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slicers/slicer2.xml" ContentType="application/vnd.ms-excel.slicer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emok\Desktop\"/>
    </mc:Choice>
  </mc:AlternateContent>
  <xr:revisionPtr revIDLastSave="0" documentId="13_ncr:1_{462182D4-FEB4-402B-93F7-1D9B7A1B8B0A}" xr6:coauthVersionLast="47" xr6:coauthVersionMax="47" xr10:uidLastSave="{00000000-0000-0000-0000-000000000000}"/>
  <bookViews>
    <workbookView xWindow="-110" yWindow="-110" windowWidth="19420" windowHeight="10420" activeTab="3" xr2:uid="{0BBA01F4-9EE8-45BA-B6AB-0A88BD98AED6}"/>
  </bookViews>
  <sheets>
    <sheet name="Employé" sheetId="1" r:id="rId1"/>
    <sheet name="Base de données" sheetId="2" r:id="rId2"/>
    <sheet name="Apercu" sheetId="11" r:id="rId3"/>
    <sheet name="Apercu (2)" sheetId="20" r:id="rId4"/>
  </sheets>
  <definedNames>
    <definedName name="Feriés" localSheetId="3">#REF!</definedName>
    <definedName name="Feriés">#REF!</definedName>
    <definedName name="Nom" localSheetId="3">Tableau1[Nom]</definedName>
    <definedName name="Nom">Tableau1[Nom]</definedName>
    <definedName name="Segment_Année">#N/A</definedName>
    <definedName name="Segment_Mois">#N/A</definedName>
    <definedName name="Segment_Nom1">#N/A</definedName>
    <definedName name="V">#REF!</definedName>
    <definedName name="Vacance">#REF!</definedName>
    <definedName name="Vacances">#REF!</definedName>
  </definedNames>
  <calcPr calcId="191029"/>
  <pivotCaches>
    <pivotCache cacheId="0" r:id="rId5"/>
  </pivotCaches>
  <extLst>
    <ext xmlns:x14="http://schemas.microsoft.com/office/spreadsheetml/2009/9/main" uri="{BBE1A952-AA13-448e-AADC-164F8A28A991}">
      <x14:slicerCaches>
        <x14:slicerCache r:id="rId6"/>
        <x14:slicerCache r:id="rId7"/>
        <x14:slicerCache r:id="rId8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00" i="20" l="1"/>
  <c r="G200" i="20"/>
  <c r="F200" i="20"/>
  <c r="E200" i="20"/>
  <c r="D200" i="20"/>
  <c r="C200" i="20"/>
  <c r="H199" i="20"/>
  <c r="G199" i="20"/>
  <c r="F199" i="20"/>
  <c r="E199" i="20"/>
  <c r="D199" i="20"/>
  <c r="C199" i="20"/>
  <c r="H198" i="20"/>
  <c r="G198" i="20"/>
  <c r="F198" i="20"/>
  <c r="E198" i="20"/>
  <c r="D198" i="20"/>
  <c r="C198" i="20"/>
  <c r="H197" i="20"/>
  <c r="G197" i="20"/>
  <c r="F197" i="20"/>
  <c r="E197" i="20"/>
  <c r="D197" i="20"/>
  <c r="C197" i="20"/>
  <c r="H196" i="20"/>
  <c r="G196" i="20"/>
  <c r="F196" i="20"/>
  <c r="E196" i="20"/>
  <c r="D196" i="20"/>
  <c r="C196" i="20"/>
  <c r="H195" i="20"/>
  <c r="G195" i="20"/>
  <c r="F195" i="20"/>
  <c r="E195" i="20"/>
  <c r="D195" i="20"/>
  <c r="C195" i="20"/>
  <c r="H194" i="20"/>
  <c r="G194" i="20"/>
  <c r="F194" i="20"/>
  <c r="E194" i="20"/>
  <c r="D194" i="20"/>
  <c r="C194" i="20"/>
  <c r="H193" i="20"/>
  <c r="G193" i="20"/>
  <c r="F193" i="20"/>
  <c r="E193" i="20"/>
  <c r="D193" i="20"/>
  <c r="C193" i="20"/>
  <c r="H192" i="20"/>
  <c r="G192" i="20"/>
  <c r="F192" i="20"/>
  <c r="E192" i="20"/>
  <c r="D192" i="20"/>
  <c r="C192" i="20"/>
  <c r="H191" i="20"/>
  <c r="G191" i="20"/>
  <c r="F191" i="20"/>
  <c r="E191" i="20"/>
  <c r="D191" i="20"/>
  <c r="C191" i="20"/>
  <c r="H190" i="20"/>
  <c r="G190" i="20"/>
  <c r="F190" i="20"/>
  <c r="E190" i="20"/>
  <c r="D190" i="20"/>
  <c r="C190" i="20"/>
  <c r="H189" i="20"/>
  <c r="G189" i="20"/>
  <c r="F189" i="20"/>
  <c r="E189" i="20"/>
  <c r="D189" i="20"/>
  <c r="C189" i="20"/>
  <c r="H188" i="20"/>
  <c r="G188" i="20"/>
  <c r="F188" i="20"/>
  <c r="E188" i="20"/>
  <c r="D188" i="20"/>
  <c r="C188" i="20"/>
  <c r="H187" i="20"/>
  <c r="G187" i="20"/>
  <c r="F187" i="20"/>
  <c r="E187" i="20"/>
  <c r="D187" i="20"/>
  <c r="C187" i="20"/>
  <c r="H186" i="20"/>
  <c r="G186" i="20"/>
  <c r="F186" i="20"/>
  <c r="E186" i="20"/>
  <c r="D186" i="20"/>
  <c r="C186" i="20"/>
  <c r="H185" i="20"/>
  <c r="G185" i="20"/>
  <c r="F185" i="20"/>
  <c r="E185" i="20"/>
  <c r="D185" i="20"/>
  <c r="C185" i="20"/>
  <c r="H184" i="20"/>
  <c r="G184" i="20"/>
  <c r="F184" i="20"/>
  <c r="E184" i="20"/>
  <c r="D184" i="20"/>
  <c r="C184" i="20"/>
  <c r="H183" i="20"/>
  <c r="G183" i="20"/>
  <c r="F183" i="20"/>
  <c r="E183" i="20"/>
  <c r="D183" i="20"/>
  <c r="C183" i="20"/>
  <c r="H182" i="20"/>
  <c r="G182" i="20"/>
  <c r="F182" i="20"/>
  <c r="E182" i="20"/>
  <c r="D182" i="20"/>
  <c r="C182" i="20"/>
  <c r="H181" i="20"/>
  <c r="G181" i="20"/>
  <c r="F181" i="20"/>
  <c r="E181" i="20"/>
  <c r="D181" i="20"/>
  <c r="C181" i="20"/>
  <c r="H180" i="20"/>
  <c r="G180" i="20"/>
  <c r="F180" i="20"/>
  <c r="E180" i="20"/>
  <c r="D180" i="20"/>
  <c r="C180" i="20"/>
  <c r="H179" i="20"/>
  <c r="G179" i="20"/>
  <c r="F179" i="20"/>
  <c r="E179" i="20"/>
  <c r="D179" i="20"/>
  <c r="C179" i="20"/>
  <c r="H178" i="20"/>
  <c r="G178" i="20"/>
  <c r="F178" i="20"/>
  <c r="E178" i="20"/>
  <c r="D178" i="20"/>
  <c r="C178" i="20"/>
  <c r="H177" i="20"/>
  <c r="G177" i="20"/>
  <c r="F177" i="20"/>
  <c r="E177" i="20"/>
  <c r="D177" i="20"/>
  <c r="C177" i="20"/>
  <c r="H176" i="20"/>
  <c r="G176" i="20"/>
  <c r="F176" i="20"/>
  <c r="E176" i="20"/>
  <c r="D176" i="20"/>
  <c r="C176" i="20"/>
  <c r="H175" i="20"/>
  <c r="G175" i="20"/>
  <c r="F175" i="20"/>
  <c r="E175" i="20"/>
  <c r="D175" i="20"/>
  <c r="C175" i="20"/>
  <c r="H174" i="20"/>
  <c r="G174" i="20"/>
  <c r="F174" i="20"/>
  <c r="E174" i="20"/>
  <c r="D174" i="20"/>
  <c r="C174" i="20"/>
  <c r="H173" i="20"/>
  <c r="G173" i="20"/>
  <c r="F173" i="20"/>
  <c r="E173" i="20"/>
  <c r="D173" i="20"/>
  <c r="C173" i="20"/>
  <c r="H172" i="20"/>
  <c r="G172" i="20"/>
  <c r="F172" i="20"/>
  <c r="E172" i="20"/>
  <c r="D172" i="20"/>
  <c r="C172" i="20"/>
  <c r="H171" i="20"/>
  <c r="G171" i="20"/>
  <c r="F171" i="20"/>
  <c r="E171" i="20"/>
  <c r="D171" i="20"/>
  <c r="C171" i="20"/>
  <c r="H170" i="20"/>
  <c r="G170" i="20"/>
  <c r="F170" i="20"/>
  <c r="E170" i="20"/>
  <c r="D170" i="20"/>
  <c r="C170" i="20"/>
  <c r="H169" i="20"/>
  <c r="G169" i="20"/>
  <c r="F169" i="20"/>
  <c r="E169" i="20"/>
  <c r="D169" i="20"/>
  <c r="C169" i="20"/>
  <c r="H168" i="20"/>
  <c r="G168" i="20"/>
  <c r="F168" i="20"/>
  <c r="E168" i="20"/>
  <c r="D168" i="20"/>
  <c r="C168" i="20"/>
  <c r="H167" i="20"/>
  <c r="G167" i="20"/>
  <c r="F167" i="20"/>
  <c r="E167" i="20"/>
  <c r="D167" i="20"/>
  <c r="C167" i="20"/>
  <c r="H166" i="20"/>
  <c r="G166" i="20"/>
  <c r="F166" i="20"/>
  <c r="E166" i="20"/>
  <c r="D166" i="20"/>
  <c r="C166" i="20"/>
  <c r="H165" i="20"/>
  <c r="G165" i="20"/>
  <c r="F165" i="20"/>
  <c r="E165" i="20"/>
  <c r="D165" i="20"/>
  <c r="C165" i="20"/>
  <c r="H164" i="20"/>
  <c r="G164" i="20"/>
  <c r="F164" i="20"/>
  <c r="E164" i="20"/>
  <c r="D164" i="20"/>
  <c r="C164" i="20"/>
  <c r="H163" i="20"/>
  <c r="G163" i="20"/>
  <c r="F163" i="20"/>
  <c r="E163" i="20"/>
  <c r="D163" i="20"/>
  <c r="C163" i="20"/>
  <c r="H162" i="20"/>
  <c r="G162" i="20"/>
  <c r="F162" i="20"/>
  <c r="E162" i="20"/>
  <c r="D162" i="20"/>
  <c r="C162" i="20"/>
  <c r="H161" i="20"/>
  <c r="G161" i="20"/>
  <c r="F161" i="20"/>
  <c r="E161" i="20"/>
  <c r="D161" i="20"/>
  <c r="C161" i="20"/>
  <c r="H160" i="20"/>
  <c r="G160" i="20"/>
  <c r="F160" i="20"/>
  <c r="E160" i="20"/>
  <c r="D160" i="20"/>
  <c r="C160" i="20"/>
  <c r="H159" i="20"/>
  <c r="G159" i="20"/>
  <c r="F159" i="20"/>
  <c r="E159" i="20"/>
  <c r="D159" i="20"/>
  <c r="C159" i="20"/>
  <c r="H158" i="20"/>
  <c r="G158" i="20"/>
  <c r="F158" i="20"/>
  <c r="E158" i="20"/>
  <c r="D158" i="20"/>
  <c r="C158" i="20"/>
  <c r="H157" i="20"/>
  <c r="G157" i="20"/>
  <c r="F157" i="20"/>
  <c r="E157" i="20"/>
  <c r="D157" i="20"/>
  <c r="C157" i="20"/>
  <c r="H156" i="20"/>
  <c r="G156" i="20"/>
  <c r="F156" i="20"/>
  <c r="E156" i="20"/>
  <c r="D156" i="20"/>
  <c r="C156" i="20"/>
  <c r="H155" i="20"/>
  <c r="G155" i="20"/>
  <c r="F155" i="20"/>
  <c r="E155" i="20"/>
  <c r="D155" i="20"/>
  <c r="C155" i="20"/>
  <c r="H154" i="20"/>
  <c r="G154" i="20"/>
  <c r="F154" i="20"/>
  <c r="E154" i="20"/>
  <c r="D154" i="20"/>
  <c r="C154" i="20"/>
  <c r="H153" i="20"/>
  <c r="G153" i="20"/>
  <c r="F153" i="20"/>
  <c r="E153" i="20"/>
  <c r="D153" i="20"/>
  <c r="C153" i="20"/>
  <c r="H152" i="20"/>
  <c r="G152" i="20"/>
  <c r="F152" i="20"/>
  <c r="E152" i="20"/>
  <c r="D152" i="20"/>
  <c r="C152" i="20"/>
  <c r="H151" i="20"/>
  <c r="G151" i="20"/>
  <c r="F151" i="20"/>
  <c r="E151" i="20"/>
  <c r="D151" i="20"/>
  <c r="C151" i="20"/>
  <c r="H150" i="20"/>
  <c r="G150" i="20"/>
  <c r="F150" i="20"/>
  <c r="E150" i="20"/>
  <c r="D150" i="20"/>
  <c r="C150" i="20"/>
  <c r="H149" i="20"/>
  <c r="G149" i="20"/>
  <c r="F149" i="20"/>
  <c r="E149" i="20"/>
  <c r="D149" i="20"/>
  <c r="C149" i="20"/>
  <c r="H148" i="20"/>
  <c r="G148" i="20"/>
  <c r="F148" i="20"/>
  <c r="E148" i="20"/>
  <c r="D148" i="20"/>
  <c r="C148" i="20"/>
  <c r="H147" i="20"/>
  <c r="G147" i="20"/>
  <c r="F147" i="20"/>
  <c r="E147" i="20"/>
  <c r="D147" i="20"/>
  <c r="C147" i="20"/>
  <c r="H146" i="20"/>
  <c r="G146" i="20"/>
  <c r="F146" i="20"/>
  <c r="E146" i="20"/>
  <c r="D146" i="20"/>
  <c r="C146" i="20"/>
  <c r="H145" i="20"/>
  <c r="G145" i="20"/>
  <c r="F145" i="20"/>
  <c r="E145" i="20"/>
  <c r="D145" i="20"/>
  <c r="C145" i="20"/>
  <c r="H144" i="20"/>
  <c r="G144" i="20"/>
  <c r="F144" i="20"/>
  <c r="E144" i="20"/>
  <c r="D144" i="20"/>
  <c r="C144" i="20"/>
  <c r="H143" i="20"/>
  <c r="G143" i="20"/>
  <c r="F143" i="20"/>
  <c r="E143" i="20"/>
  <c r="D143" i="20"/>
  <c r="C143" i="20"/>
  <c r="H142" i="20"/>
  <c r="G142" i="20"/>
  <c r="F142" i="20"/>
  <c r="E142" i="20"/>
  <c r="D142" i="20"/>
  <c r="C142" i="20"/>
  <c r="H141" i="20"/>
  <c r="G141" i="20"/>
  <c r="F141" i="20"/>
  <c r="E141" i="20"/>
  <c r="D141" i="20"/>
  <c r="C141" i="20"/>
  <c r="H140" i="20"/>
  <c r="G140" i="20"/>
  <c r="F140" i="20"/>
  <c r="E140" i="20"/>
  <c r="D140" i="20"/>
  <c r="C140" i="20"/>
  <c r="H139" i="20"/>
  <c r="G139" i="20"/>
  <c r="F139" i="20"/>
  <c r="E139" i="20"/>
  <c r="D139" i="20"/>
  <c r="C139" i="20"/>
  <c r="H138" i="20"/>
  <c r="G138" i="20"/>
  <c r="F138" i="20"/>
  <c r="E138" i="20"/>
  <c r="D138" i="20"/>
  <c r="C138" i="20"/>
  <c r="H137" i="20"/>
  <c r="G137" i="20"/>
  <c r="F137" i="20"/>
  <c r="E137" i="20"/>
  <c r="D137" i="20"/>
  <c r="C137" i="20"/>
  <c r="H136" i="20"/>
  <c r="G136" i="20"/>
  <c r="F136" i="20"/>
  <c r="E136" i="20"/>
  <c r="D136" i="20"/>
  <c r="C136" i="20"/>
  <c r="H135" i="20"/>
  <c r="G135" i="20"/>
  <c r="F135" i="20"/>
  <c r="E135" i="20"/>
  <c r="D135" i="20"/>
  <c r="C135" i="20"/>
  <c r="H134" i="20"/>
  <c r="G134" i="20"/>
  <c r="F134" i="20"/>
  <c r="E134" i="20"/>
  <c r="D134" i="20"/>
  <c r="C134" i="20"/>
  <c r="H133" i="20"/>
  <c r="G133" i="20"/>
  <c r="F133" i="20"/>
  <c r="E133" i="20"/>
  <c r="D133" i="20"/>
  <c r="C133" i="20"/>
  <c r="H132" i="20"/>
  <c r="G132" i="20"/>
  <c r="F132" i="20"/>
  <c r="E132" i="20"/>
  <c r="D132" i="20"/>
  <c r="C132" i="20"/>
  <c r="H131" i="20"/>
  <c r="G131" i="20"/>
  <c r="F131" i="20"/>
  <c r="E131" i="20"/>
  <c r="D131" i="20"/>
  <c r="C131" i="20"/>
  <c r="H130" i="20"/>
  <c r="G130" i="20"/>
  <c r="F130" i="20"/>
  <c r="E130" i="20"/>
  <c r="D130" i="20"/>
  <c r="C130" i="20"/>
  <c r="H129" i="20"/>
  <c r="G129" i="20"/>
  <c r="F129" i="20"/>
  <c r="E129" i="20"/>
  <c r="D129" i="20"/>
  <c r="C129" i="20"/>
  <c r="H128" i="20"/>
  <c r="G128" i="20"/>
  <c r="F128" i="20"/>
  <c r="E128" i="20"/>
  <c r="D128" i="20"/>
  <c r="C128" i="20"/>
  <c r="H127" i="20"/>
  <c r="G127" i="20"/>
  <c r="F127" i="20"/>
  <c r="E127" i="20"/>
  <c r="D127" i="20"/>
  <c r="C127" i="20"/>
  <c r="H126" i="20"/>
  <c r="G126" i="20"/>
  <c r="F126" i="20"/>
  <c r="E126" i="20"/>
  <c r="D126" i="20"/>
  <c r="C126" i="20"/>
  <c r="H125" i="20"/>
  <c r="G125" i="20"/>
  <c r="F125" i="20"/>
  <c r="E125" i="20"/>
  <c r="D125" i="20"/>
  <c r="C125" i="20"/>
  <c r="H124" i="20"/>
  <c r="G124" i="20"/>
  <c r="F124" i="20"/>
  <c r="E124" i="20"/>
  <c r="D124" i="20"/>
  <c r="C124" i="20"/>
  <c r="H123" i="20"/>
  <c r="G123" i="20"/>
  <c r="F123" i="20"/>
  <c r="E123" i="20"/>
  <c r="D123" i="20"/>
  <c r="C123" i="20"/>
  <c r="H122" i="20"/>
  <c r="G122" i="20"/>
  <c r="F122" i="20"/>
  <c r="E122" i="20"/>
  <c r="D122" i="20"/>
  <c r="C122" i="20"/>
  <c r="H121" i="20"/>
  <c r="G121" i="20"/>
  <c r="F121" i="20"/>
  <c r="E121" i="20"/>
  <c r="D121" i="20"/>
  <c r="C121" i="20"/>
  <c r="H120" i="20"/>
  <c r="G120" i="20"/>
  <c r="F120" i="20"/>
  <c r="E120" i="20"/>
  <c r="D120" i="20"/>
  <c r="C120" i="20"/>
  <c r="H119" i="20"/>
  <c r="G119" i="20"/>
  <c r="F119" i="20"/>
  <c r="E119" i="20"/>
  <c r="D119" i="20"/>
  <c r="C119" i="20"/>
  <c r="H118" i="20"/>
  <c r="G118" i="20"/>
  <c r="F118" i="20"/>
  <c r="E118" i="20"/>
  <c r="D118" i="20"/>
  <c r="C118" i="20"/>
  <c r="H117" i="20"/>
  <c r="G117" i="20"/>
  <c r="F117" i="20"/>
  <c r="E117" i="20"/>
  <c r="D117" i="20"/>
  <c r="C117" i="20"/>
  <c r="H116" i="20"/>
  <c r="G116" i="20"/>
  <c r="F116" i="20"/>
  <c r="E116" i="20"/>
  <c r="D116" i="20"/>
  <c r="C116" i="20"/>
  <c r="H115" i="20"/>
  <c r="G115" i="20"/>
  <c r="F115" i="20"/>
  <c r="E115" i="20"/>
  <c r="D115" i="20"/>
  <c r="C115" i="20"/>
  <c r="H114" i="20"/>
  <c r="G114" i="20"/>
  <c r="F114" i="20"/>
  <c r="E114" i="20"/>
  <c r="D114" i="20"/>
  <c r="C114" i="20"/>
  <c r="H113" i="20"/>
  <c r="G113" i="20"/>
  <c r="F113" i="20"/>
  <c r="E113" i="20"/>
  <c r="D113" i="20"/>
  <c r="C113" i="20"/>
  <c r="H112" i="20"/>
  <c r="G112" i="20"/>
  <c r="F112" i="20"/>
  <c r="E112" i="20"/>
  <c r="D112" i="20"/>
  <c r="C112" i="20"/>
  <c r="H111" i="20"/>
  <c r="G111" i="20"/>
  <c r="F111" i="20"/>
  <c r="E111" i="20"/>
  <c r="D111" i="20"/>
  <c r="C111" i="20"/>
  <c r="H110" i="20"/>
  <c r="G110" i="20"/>
  <c r="F110" i="20"/>
  <c r="E110" i="20"/>
  <c r="D110" i="20"/>
  <c r="C110" i="20"/>
  <c r="H109" i="20"/>
  <c r="G109" i="20"/>
  <c r="F109" i="20"/>
  <c r="E109" i="20"/>
  <c r="D109" i="20"/>
  <c r="C109" i="20"/>
  <c r="H108" i="20"/>
  <c r="G108" i="20"/>
  <c r="F108" i="20"/>
  <c r="E108" i="20"/>
  <c r="D108" i="20"/>
  <c r="C108" i="20"/>
  <c r="H107" i="20"/>
  <c r="G107" i="20"/>
  <c r="F107" i="20"/>
  <c r="E107" i="20"/>
  <c r="D107" i="20"/>
  <c r="C107" i="20"/>
  <c r="H106" i="20"/>
  <c r="G106" i="20"/>
  <c r="F106" i="20"/>
  <c r="E106" i="20"/>
  <c r="D106" i="20"/>
  <c r="C106" i="20"/>
  <c r="H105" i="20"/>
  <c r="G105" i="20"/>
  <c r="F105" i="20"/>
  <c r="E105" i="20"/>
  <c r="D105" i="20"/>
  <c r="C105" i="20"/>
  <c r="H104" i="20"/>
  <c r="G104" i="20"/>
  <c r="F104" i="20"/>
  <c r="E104" i="20"/>
  <c r="D104" i="20"/>
  <c r="C104" i="20"/>
  <c r="H103" i="20"/>
  <c r="G103" i="20"/>
  <c r="F103" i="20"/>
  <c r="E103" i="20"/>
  <c r="D103" i="20"/>
  <c r="C103" i="20"/>
  <c r="H102" i="20"/>
  <c r="G102" i="20"/>
  <c r="F102" i="20"/>
  <c r="E102" i="20"/>
  <c r="D102" i="20"/>
  <c r="C102" i="20"/>
  <c r="H101" i="20"/>
  <c r="G101" i="20"/>
  <c r="F101" i="20"/>
  <c r="E101" i="20"/>
  <c r="D101" i="20"/>
  <c r="C101" i="20"/>
  <c r="H100" i="20"/>
  <c r="G100" i="20"/>
  <c r="F100" i="20"/>
  <c r="E100" i="20"/>
  <c r="D100" i="20"/>
  <c r="C100" i="20"/>
  <c r="H99" i="20"/>
  <c r="G99" i="20"/>
  <c r="F99" i="20"/>
  <c r="E99" i="20"/>
  <c r="D99" i="20"/>
  <c r="C99" i="20"/>
  <c r="H98" i="20"/>
  <c r="G98" i="20"/>
  <c r="F98" i="20"/>
  <c r="E98" i="20"/>
  <c r="D98" i="20"/>
  <c r="C98" i="20"/>
  <c r="H97" i="20"/>
  <c r="G97" i="20"/>
  <c r="F97" i="20"/>
  <c r="E97" i="20"/>
  <c r="D97" i="20"/>
  <c r="C97" i="20"/>
  <c r="H96" i="20"/>
  <c r="G96" i="20"/>
  <c r="F96" i="20"/>
  <c r="E96" i="20"/>
  <c r="D96" i="20"/>
  <c r="C96" i="20"/>
  <c r="H95" i="20"/>
  <c r="G95" i="20"/>
  <c r="F95" i="20"/>
  <c r="E95" i="20"/>
  <c r="D95" i="20"/>
  <c r="C95" i="20"/>
  <c r="H94" i="20"/>
  <c r="G94" i="20"/>
  <c r="F94" i="20"/>
  <c r="E94" i="20"/>
  <c r="D94" i="20"/>
  <c r="C94" i="20"/>
  <c r="H93" i="20"/>
  <c r="G93" i="20"/>
  <c r="F93" i="20"/>
  <c r="E93" i="20"/>
  <c r="D93" i="20"/>
  <c r="C93" i="20"/>
  <c r="H92" i="20"/>
  <c r="G92" i="20"/>
  <c r="F92" i="20"/>
  <c r="E92" i="20"/>
  <c r="D92" i="20"/>
  <c r="C92" i="20"/>
  <c r="H91" i="20"/>
  <c r="G91" i="20"/>
  <c r="F91" i="20"/>
  <c r="E91" i="20"/>
  <c r="D91" i="20"/>
  <c r="C91" i="20"/>
  <c r="H90" i="20"/>
  <c r="G90" i="20"/>
  <c r="F90" i="20"/>
  <c r="E90" i="20"/>
  <c r="D90" i="20"/>
  <c r="C90" i="20"/>
  <c r="H89" i="20"/>
  <c r="G89" i="20"/>
  <c r="F89" i="20"/>
  <c r="E89" i="20"/>
  <c r="D89" i="20"/>
  <c r="C89" i="20"/>
  <c r="H88" i="20"/>
  <c r="G88" i="20"/>
  <c r="F88" i="20"/>
  <c r="E88" i="20"/>
  <c r="D88" i="20"/>
  <c r="C88" i="20"/>
  <c r="H87" i="20"/>
  <c r="G87" i="20"/>
  <c r="F87" i="20"/>
  <c r="E87" i="20"/>
  <c r="D87" i="20"/>
  <c r="C87" i="20"/>
  <c r="H86" i="20"/>
  <c r="G86" i="20"/>
  <c r="F86" i="20"/>
  <c r="E86" i="20"/>
  <c r="D86" i="20"/>
  <c r="C86" i="20"/>
  <c r="H85" i="20"/>
  <c r="G85" i="20"/>
  <c r="F85" i="20"/>
  <c r="E85" i="20"/>
  <c r="D85" i="20"/>
  <c r="C85" i="20"/>
  <c r="H84" i="20"/>
  <c r="G84" i="20"/>
  <c r="F84" i="20"/>
  <c r="E84" i="20"/>
  <c r="D84" i="20"/>
  <c r="C84" i="20"/>
  <c r="H83" i="20"/>
  <c r="G83" i="20"/>
  <c r="F83" i="20"/>
  <c r="E83" i="20"/>
  <c r="D83" i="20"/>
  <c r="C83" i="20"/>
  <c r="H82" i="20"/>
  <c r="G82" i="20"/>
  <c r="F82" i="20"/>
  <c r="E82" i="20"/>
  <c r="D82" i="20"/>
  <c r="C82" i="20"/>
  <c r="H81" i="20"/>
  <c r="G81" i="20"/>
  <c r="F81" i="20"/>
  <c r="E81" i="20"/>
  <c r="D81" i="20"/>
  <c r="C81" i="20"/>
  <c r="H80" i="20"/>
  <c r="G80" i="20"/>
  <c r="F80" i="20"/>
  <c r="E80" i="20"/>
  <c r="D80" i="20"/>
  <c r="C80" i="20"/>
  <c r="H79" i="20"/>
  <c r="G79" i="20"/>
  <c r="F79" i="20"/>
  <c r="E79" i="20"/>
  <c r="D79" i="20"/>
  <c r="C79" i="20"/>
  <c r="H78" i="20"/>
  <c r="G78" i="20"/>
  <c r="F78" i="20"/>
  <c r="E78" i="20"/>
  <c r="D78" i="20"/>
  <c r="C78" i="20"/>
  <c r="H77" i="20"/>
  <c r="G77" i="20"/>
  <c r="F77" i="20"/>
  <c r="E77" i="20"/>
  <c r="D77" i="20"/>
  <c r="C77" i="20"/>
  <c r="H76" i="20"/>
  <c r="G76" i="20"/>
  <c r="F76" i="20"/>
  <c r="E76" i="20"/>
  <c r="D76" i="20"/>
  <c r="C76" i="20"/>
  <c r="H75" i="20"/>
  <c r="G75" i="20"/>
  <c r="F75" i="20"/>
  <c r="E75" i="20"/>
  <c r="D75" i="20"/>
  <c r="C75" i="20"/>
  <c r="H74" i="20"/>
  <c r="G74" i="20"/>
  <c r="F74" i="20"/>
  <c r="E74" i="20"/>
  <c r="D74" i="20"/>
  <c r="C74" i="20"/>
  <c r="H73" i="20"/>
  <c r="G73" i="20"/>
  <c r="F73" i="20"/>
  <c r="E73" i="20"/>
  <c r="D73" i="20"/>
  <c r="C73" i="20"/>
  <c r="H72" i="20"/>
  <c r="G72" i="20"/>
  <c r="F72" i="20"/>
  <c r="E72" i="20"/>
  <c r="D72" i="20"/>
  <c r="C72" i="20"/>
  <c r="H71" i="20"/>
  <c r="G71" i="20"/>
  <c r="F71" i="20"/>
  <c r="E71" i="20"/>
  <c r="D71" i="20"/>
  <c r="C71" i="20"/>
  <c r="H70" i="20"/>
  <c r="G70" i="20"/>
  <c r="F70" i="20"/>
  <c r="E70" i="20"/>
  <c r="D70" i="20"/>
  <c r="C70" i="20"/>
  <c r="H69" i="20"/>
  <c r="G69" i="20"/>
  <c r="F69" i="20"/>
  <c r="E69" i="20"/>
  <c r="D69" i="20"/>
  <c r="C69" i="20"/>
  <c r="H68" i="20"/>
  <c r="G68" i="20"/>
  <c r="F68" i="20"/>
  <c r="E68" i="20"/>
  <c r="D68" i="20"/>
  <c r="C68" i="20"/>
  <c r="H67" i="20"/>
  <c r="G67" i="20"/>
  <c r="F67" i="20"/>
  <c r="E67" i="20"/>
  <c r="D67" i="20"/>
  <c r="C67" i="20"/>
  <c r="H66" i="20"/>
  <c r="G66" i="20"/>
  <c r="F66" i="20"/>
  <c r="E66" i="20"/>
  <c r="D66" i="20"/>
  <c r="C66" i="20"/>
  <c r="H65" i="20"/>
  <c r="G65" i="20"/>
  <c r="F65" i="20"/>
  <c r="E65" i="20"/>
  <c r="D65" i="20"/>
  <c r="C65" i="20"/>
  <c r="H64" i="20"/>
  <c r="G64" i="20"/>
  <c r="F64" i="20"/>
  <c r="E64" i="20"/>
  <c r="D64" i="20"/>
  <c r="C64" i="20"/>
  <c r="H63" i="20"/>
  <c r="G63" i="20"/>
  <c r="F63" i="20"/>
  <c r="E63" i="20"/>
  <c r="D63" i="20"/>
  <c r="C63" i="20"/>
  <c r="H62" i="20"/>
  <c r="G62" i="20"/>
  <c r="F62" i="20"/>
  <c r="E62" i="20"/>
  <c r="D62" i="20"/>
  <c r="C62" i="20"/>
  <c r="H61" i="20"/>
  <c r="G61" i="20"/>
  <c r="F61" i="20"/>
  <c r="E61" i="20"/>
  <c r="D61" i="20"/>
  <c r="C61" i="20"/>
  <c r="H60" i="20"/>
  <c r="G60" i="20"/>
  <c r="F60" i="20"/>
  <c r="E60" i="20"/>
  <c r="D60" i="20"/>
  <c r="C60" i="20"/>
  <c r="H59" i="20"/>
  <c r="G59" i="20"/>
  <c r="F59" i="20"/>
  <c r="E59" i="20"/>
  <c r="D59" i="20"/>
  <c r="C59" i="20"/>
  <c r="H58" i="20"/>
  <c r="G58" i="20"/>
  <c r="F58" i="20"/>
  <c r="E58" i="20"/>
  <c r="D58" i="20"/>
  <c r="C58" i="20"/>
  <c r="H57" i="20"/>
  <c r="G57" i="20"/>
  <c r="F57" i="20"/>
  <c r="E57" i="20"/>
  <c r="D57" i="20"/>
  <c r="C57" i="20"/>
  <c r="H56" i="20"/>
  <c r="G56" i="20"/>
  <c r="F56" i="20"/>
  <c r="E56" i="20"/>
  <c r="D56" i="20"/>
  <c r="C56" i="20"/>
  <c r="H55" i="20"/>
  <c r="G55" i="20"/>
  <c r="F55" i="20"/>
  <c r="E55" i="20"/>
  <c r="D55" i="20"/>
  <c r="C55" i="20"/>
  <c r="H54" i="20"/>
  <c r="G54" i="20"/>
  <c r="F54" i="20"/>
  <c r="E54" i="20"/>
  <c r="D54" i="20"/>
  <c r="C54" i="20"/>
  <c r="H53" i="20"/>
  <c r="G53" i="20"/>
  <c r="F53" i="20"/>
  <c r="E53" i="20"/>
  <c r="D53" i="20"/>
  <c r="C53" i="20"/>
  <c r="H52" i="20"/>
  <c r="G52" i="20"/>
  <c r="F52" i="20"/>
  <c r="E52" i="20"/>
  <c r="D52" i="20"/>
  <c r="C52" i="20"/>
  <c r="H51" i="20"/>
  <c r="G51" i="20"/>
  <c r="F51" i="20"/>
  <c r="E51" i="20"/>
  <c r="D51" i="20"/>
  <c r="C51" i="20"/>
  <c r="H50" i="20"/>
  <c r="G50" i="20"/>
  <c r="F50" i="20"/>
  <c r="E50" i="20"/>
  <c r="D50" i="20"/>
  <c r="C50" i="20"/>
  <c r="H49" i="20"/>
  <c r="G49" i="20"/>
  <c r="F49" i="20"/>
  <c r="E49" i="20"/>
  <c r="D49" i="20"/>
  <c r="C49" i="20"/>
  <c r="H48" i="20"/>
  <c r="G48" i="20"/>
  <c r="F48" i="20"/>
  <c r="E48" i="20"/>
  <c r="D48" i="20"/>
  <c r="C48" i="20"/>
  <c r="H47" i="20"/>
  <c r="G47" i="20"/>
  <c r="F47" i="20"/>
  <c r="E47" i="20"/>
  <c r="D47" i="20"/>
  <c r="C47" i="20"/>
  <c r="H46" i="20"/>
  <c r="G46" i="20"/>
  <c r="F46" i="20"/>
  <c r="E46" i="20"/>
  <c r="D46" i="20"/>
  <c r="C46" i="20"/>
  <c r="H45" i="20"/>
  <c r="G45" i="20"/>
  <c r="F45" i="20"/>
  <c r="E45" i="20"/>
  <c r="D45" i="20"/>
  <c r="C45" i="20"/>
  <c r="H44" i="20"/>
  <c r="G44" i="20"/>
  <c r="F44" i="20"/>
  <c r="E44" i="20"/>
  <c r="D44" i="20"/>
  <c r="C44" i="20"/>
  <c r="H43" i="20"/>
  <c r="G43" i="20"/>
  <c r="F43" i="20"/>
  <c r="E43" i="20"/>
  <c r="D43" i="20"/>
  <c r="C43" i="20"/>
  <c r="H42" i="20"/>
  <c r="G42" i="20"/>
  <c r="F42" i="20"/>
  <c r="E42" i="20"/>
  <c r="D42" i="20"/>
  <c r="C42" i="20"/>
  <c r="H41" i="20"/>
  <c r="G41" i="20"/>
  <c r="F41" i="20"/>
  <c r="E41" i="20"/>
  <c r="D41" i="20"/>
  <c r="C41" i="20"/>
  <c r="H40" i="20"/>
  <c r="G40" i="20"/>
  <c r="F40" i="20"/>
  <c r="E40" i="20"/>
  <c r="D40" i="20"/>
  <c r="C40" i="20"/>
  <c r="H39" i="20"/>
  <c r="G39" i="20"/>
  <c r="F39" i="20"/>
  <c r="E39" i="20"/>
  <c r="D39" i="20"/>
  <c r="C39" i="20"/>
  <c r="H38" i="20"/>
  <c r="G38" i="20"/>
  <c r="F38" i="20"/>
  <c r="E38" i="20"/>
  <c r="D38" i="20"/>
  <c r="C38" i="20"/>
  <c r="H37" i="20"/>
  <c r="G37" i="20"/>
  <c r="F37" i="20"/>
  <c r="E37" i="20"/>
  <c r="D37" i="20"/>
  <c r="C37" i="20"/>
  <c r="H36" i="20"/>
  <c r="G36" i="20"/>
  <c r="F36" i="20"/>
  <c r="E36" i="20"/>
  <c r="D36" i="20"/>
  <c r="C36" i="20"/>
  <c r="H35" i="20"/>
  <c r="G35" i="20"/>
  <c r="F35" i="20"/>
  <c r="E35" i="20"/>
  <c r="D35" i="20"/>
  <c r="C35" i="20"/>
  <c r="H34" i="20"/>
  <c r="G34" i="20"/>
  <c r="F34" i="20"/>
  <c r="E34" i="20"/>
  <c r="D34" i="20"/>
  <c r="C34" i="20"/>
  <c r="H33" i="20"/>
  <c r="G33" i="20"/>
  <c r="F33" i="20"/>
  <c r="E33" i="20"/>
  <c r="D33" i="20"/>
  <c r="C33" i="20"/>
  <c r="H32" i="20"/>
  <c r="G32" i="20"/>
  <c r="F32" i="20"/>
  <c r="E32" i="20"/>
  <c r="D32" i="20"/>
  <c r="C32" i="20"/>
  <c r="H31" i="20"/>
  <c r="G31" i="20"/>
  <c r="F31" i="20"/>
  <c r="E31" i="20"/>
  <c r="D31" i="20"/>
  <c r="C31" i="20"/>
  <c r="H30" i="20"/>
  <c r="G30" i="20"/>
  <c r="F30" i="20"/>
  <c r="E30" i="20"/>
  <c r="D30" i="20"/>
  <c r="C30" i="20"/>
  <c r="H29" i="20"/>
  <c r="G29" i="20"/>
  <c r="F29" i="20"/>
  <c r="E29" i="20"/>
  <c r="D29" i="20"/>
  <c r="C29" i="20"/>
  <c r="H28" i="20"/>
  <c r="G28" i="20"/>
  <c r="F28" i="20"/>
  <c r="E28" i="20"/>
  <c r="D28" i="20"/>
  <c r="C28" i="20"/>
  <c r="H27" i="20"/>
  <c r="G27" i="20"/>
  <c r="F27" i="20"/>
  <c r="E27" i="20"/>
  <c r="D27" i="20"/>
  <c r="C27" i="20"/>
  <c r="H26" i="20"/>
  <c r="G26" i="20"/>
  <c r="F26" i="20"/>
  <c r="E26" i="20"/>
  <c r="D26" i="20"/>
  <c r="C26" i="20"/>
  <c r="H25" i="20"/>
  <c r="G25" i="20"/>
  <c r="F25" i="20"/>
  <c r="E25" i="20"/>
  <c r="D25" i="20"/>
  <c r="C25" i="20"/>
  <c r="H24" i="20"/>
  <c r="G24" i="20"/>
  <c r="F24" i="20"/>
  <c r="E24" i="20"/>
  <c r="D24" i="20"/>
  <c r="C24" i="20"/>
  <c r="H23" i="20"/>
  <c r="G23" i="20"/>
  <c r="F23" i="20"/>
  <c r="E23" i="20"/>
  <c r="D23" i="20"/>
  <c r="C23" i="20"/>
  <c r="H22" i="20"/>
  <c r="G22" i="20"/>
  <c r="F22" i="20"/>
  <c r="E22" i="20"/>
  <c r="D22" i="20"/>
  <c r="C22" i="20"/>
  <c r="H21" i="20"/>
  <c r="G21" i="20"/>
  <c r="F21" i="20"/>
  <c r="E21" i="20"/>
  <c r="D21" i="20"/>
  <c r="C21" i="20"/>
  <c r="H20" i="20"/>
  <c r="G20" i="20"/>
  <c r="F20" i="20"/>
  <c r="E20" i="20"/>
  <c r="D20" i="20"/>
  <c r="C20" i="20"/>
  <c r="K3" i="20"/>
  <c r="K6" i="20" s="1" a="1"/>
  <c r="K6" i="20" s="1"/>
  <c r="C21" i="11"/>
  <c r="D21" i="11"/>
  <c r="E21" i="11"/>
  <c r="F21" i="11"/>
  <c r="G21" i="11"/>
  <c r="H21" i="11"/>
  <c r="C22" i="11"/>
  <c r="D22" i="11"/>
  <c r="E22" i="11"/>
  <c r="F22" i="11"/>
  <c r="G22" i="11"/>
  <c r="H22" i="11"/>
  <c r="C23" i="11"/>
  <c r="D23" i="11"/>
  <c r="E23" i="11"/>
  <c r="F23" i="11"/>
  <c r="G23" i="11"/>
  <c r="H23" i="11"/>
  <c r="C24" i="11"/>
  <c r="D24" i="11"/>
  <c r="E24" i="11"/>
  <c r="F24" i="11"/>
  <c r="G24" i="11"/>
  <c r="H24" i="11"/>
  <c r="C25" i="11"/>
  <c r="D25" i="11"/>
  <c r="E25" i="11"/>
  <c r="F25" i="11"/>
  <c r="G25" i="11"/>
  <c r="H25" i="11"/>
  <c r="C26" i="11"/>
  <c r="D26" i="11"/>
  <c r="E26" i="11"/>
  <c r="F26" i="11"/>
  <c r="G26" i="11"/>
  <c r="H26" i="11"/>
  <c r="C27" i="11"/>
  <c r="D27" i="11"/>
  <c r="E27" i="11"/>
  <c r="F27" i="11"/>
  <c r="G27" i="11"/>
  <c r="H27" i="11"/>
  <c r="C28" i="11"/>
  <c r="D28" i="11"/>
  <c r="E28" i="11"/>
  <c r="F28" i="11"/>
  <c r="G28" i="11"/>
  <c r="H28" i="11"/>
  <c r="C29" i="11"/>
  <c r="D29" i="11"/>
  <c r="E29" i="11"/>
  <c r="F29" i="11"/>
  <c r="G29" i="11"/>
  <c r="H29" i="11"/>
  <c r="C30" i="11"/>
  <c r="D30" i="11"/>
  <c r="E30" i="11"/>
  <c r="F30" i="11"/>
  <c r="G30" i="11"/>
  <c r="H30" i="11"/>
  <c r="C31" i="11"/>
  <c r="D31" i="11"/>
  <c r="E31" i="11"/>
  <c r="F31" i="11"/>
  <c r="G31" i="11"/>
  <c r="H31" i="11"/>
  <c r="C32" i="11"/>
  <c r="D32" i="11"/>
  <c r="E32" i="11"/>
  <c r="F32" i="11"/>
  <c r="G32" i="11"/>
  <c r="H32" i="11"/>
  <c r="C33" i="11"/>
  <c r="D33" i="11"/>
  <c r="E33" i="11"/>
  <c r="F33" i="11"/>
  <c r="G33" i="11"/>
  <c r="H33" i="11"/>
  <c r="C34" i="11"/>
  <c r="D34" i="11"/>
  <c r="E34" i="11"/>
  <c r="F34" i="11"/>
  <c r="G34" i="11"/>
  <c r="H34" i="11"/>
  <c r="C35" i="11"/>
  <c r="D35" i="11"/>
  <c r="E35" i="11"/>
  <c r="F35" i="11"/>
  <c r="G35" i="11"/>
  <c r="H35" i="11"/>
  <c r="C36" i="11"/>
  <c r="D36" i="11"/>
  <c r="E36" i="11"/>
  <c r="F36" i="11"/>
  <c r="G36" i="11"/>
  <c r="H36" i="11"/>
  <c r="C37" i="11"/>
  <c r="D37" i="11"/>
  <c r="E37" i="11"/>
  <c r="F37" i="11"/>
  <c r="G37" i="11"/>
  <c r="H37" i="11"/>
  <c r="C38" i="11"/>
  <c r="D38" i="11"/>
  <c r="E38" i="11"/>
  <c r="F38" i="11"/>
  <c r="G38" i="11"/>
  <c r="H38" i="11"/>
  <c r="C39" i="11"/>
  <c r="D39" i="11"/>
  <c r="E39" i="11"/>
  <c r="F39" i="11"/>
  <c r="G39" i="11"/>
  <c r="H39" i="11"/>
  <c r="C40" i="11"/>
  <c r="D40" i="11"/>
  <c r="E40" i="11"/>
  <c r="F40" i="11"/>
  <c r="G40" i="11"/>
  <c r="H40" i="11"/>
  <c r="C41" i="11"/>
  <c r="D41" i="11"/>
  <c r="E41" i="11"/>
  <c r="F41" i="11"/>
  <c r="G41" i="11"/>
  <c r="H41" i="11"/>
  <c r="C42" i="11"/>
  <c r="D42" i="11"/>
  <c r="E42" i="11"/>
  <c r="F42" i="11"/>
  <c r="G42" i="11"/>
  <c r="H42" i="11"/>
  <c r="C43" i="11"/>
  <c r="D43" i="11"/>
  <c r="E43" i="11"/>
  <c r="F43" i="11"/>
  <c r="G43" i="11"/>
  <c r="H43" i="11"/>
  <c r="C44" i="11"/>
  <c r="D44" i="11"/>
  <c r="E44" i="11"/>
  <c r="F44" i="11"/>
  <c r="G44" i="11"/>
  <c r="H44" i="11"/>
  <c r="C45" i="11"/>
  <c r="D45" i="11"/>
  <c r="E45" i="11"/>
  <c r="F45" i="11"/>
  <c r="G45" i="11"/>
  <c r="H45" i="11"/>
  <c r="C46" i="11"/>
  <c r="D46" i="11"/>
  <c r="E46" i="11"/>
  <c r="F46" i="11"/>
  <c r="G46" i="11"/>
  <c r="H46" i="11"/>
  <c r="C47" i="11"/>
  <c r="D47" i="11"/>
  <c r="E47" i="11"/>
  <c r="F47" i="11"/>
  <c r="G47" i="11"/>
  <c r="H47" i="11"/>
  <c r="C48" i="11"/>
  <c r="D48" i="11"/>
  <c r="E48" i="11"/>
  <c r="F48" i="11"/>
  <c r="G48" i="11"/>
  <c r="H48" i="11"/>
  <c r="C49" i="11"/>
  <c r="D49" i="11"/>
  <c r="E49" i="11"/>
  <c r="F49" i="11"/>
  <c r="G49" i="11"/>
  <c r="H49" i="11"/>
  <c r="C50" i="11"/>
  <c r="D50" i="11"/>
  <c r="E50" i="11"/>
  <c r="F50" i="11"/>
  <c r="G50" i="11"/>
  <c r="H50" i="11"/>
  <c r="C51" i="11"/>
  <c r="D51" i="11"/>
  <c r="E51" i="11"/>
  <c r="F51" i="11"/>
  <c r="G51" i="11"/>
  <c r="H51" i="11"/>
  <c r="C52" i="11"/>
  <c r="D52" i="11"/>
  <c r="E52" i="11"/>
  <c r="F52" i="11"/>
  <c r="G52" i="11"/>
  <c r="H52" i="11"/>
  <c r="C53" i="11"/>
  <c r="D53" i="11"/>
  <c r="E53" i="11"/>
  <c r="F53" i="11"/>
  <c r="G53" i="11"/>
  <c r="H53" i="11"/>
  <c r="C54" i="11"/>
  <c r="D54" i="11"/>
  <c r="E54" i="11"/>
  <c r="F54" i="11"/>
  <c r="G54" i="11"/>
  <c r="H54" i="11"/>
  <c r="C55" i="11"/>
  <c r="D55" i="11"/>
  <c r="E55" i="11"/>
  <c r="F55" i="11"/>
  <c r="G55" i="11"/>
  <c r="H55" i="11"/>
  <c r="C56" i="11"/>
  <c r="D56" i="11"/>
  <c r="E56" i="11"/>
  <c r="F56" i="11"/>
  <c r="G56" i="11"/>
  <c r="H56" i="11"/>
  <c r="C57" i="11"/>
  <c r="D57" i="11"/>
  <c r="E57" i="11"/>
  <c r="F57" i="11"/>
  <c r="G57" i="11"/>
  <c r="H57" i="11"/>
  <c r="C58" i="11"/>
  <c r="D58" i="11"/>
  <c r="E58" i="11"/>
  <c r="F58" i="11"/>
  <c r="G58" i="11"/>
  <c r="H58" i="11"/>
  <c r="C59" i="11"/>
  <c r="D59" i="11"/>
  <c r="E59" i="11"/>
  <c r="F59" i="11"/>
  <c r="G59" i="11"/>
  <c r="H59" i="11"/>
  <c r="C60" i="11"/>
  <c r="D60" i="11"/>
  <c r="E60" i="11"/>
  <c r="F60" i="11"/>
  <c r="G60" i="11"/>
  <c r="H60" i="11"/>
  <c r="C61" i="11"/>
  <c r="D61" i="11"/>
  <c r="E61" i="11"/>
  <c r="F61" i="11"/>
  <c r="G61" i="11"/>
  <c r="H61" i="11"/>
  <c r="C62" i="11"/>
  <c r="D62" i="11"/>
  <c r="E62" i="11"/>
  <c r="F62" i="11"/>
  <c r="G62" i="11"/>
  <c r="H62" i="11"/>
  <c r="C63" i="11"/>
  <c r="D63" i="11"/>
  <c r="E63" i="11"/>
  <c r="F63" i="11"/>
  <c r="G63" i="11"/>
  <c r="H63" i="11"/>
  <c r="C64" i="11"/>
  <c r="D64" i="11"/>
  <c r="E64" i="11"/>
  <c r="F64" i="11"/>
  <c r="G64" i="11"/>
  <c r="H64" i="11"/>
  <c r="C65" i="11"/>
  <c r="D65" i="11"/>
  <c r="E65" i="11"/>
  <c r="F65" i="11"/>
  <c r="G65" i="11"/>
  <c r="H65" i="11"/>
  <c r="C66" i="11"/>
  <c r="D66" i="11"/>
  <c r="E66" i="11"/>
  <c r="F66" i="11"/>
  <c r="G66" i="11"/>
  <c r="H66" i="11"/>
  <c r="C67" i="11"/>
  <c r="D67" i="11"/>
  <c r="E67" i="11"/>
  <c r="F67" i="11"/>
  <c r="G67" i="11"/>
  <c r="H67" i="11"/>
  <c r="C68" i="11"/>
  <c r="D68" i="11"/>
  <c r="E68" i="11"/>
  <c r="F68" i="11"/>
  <c r="G68" i="11"/>
  <c r="H68" i="11"/>
  <c r="C69" i="11"/>
  <c r="D69" i="11"/>
  <c r="E69" i="11"/>
  <c r="F69" i="11"/>
  <c r="G69" i="11"/>
  <c r="H69" i="11"/>
  <c r="C70" i="11"/>
  <c r="D70" i="11"/>
  <c r="E70" i="11"/>
  <c r="F70" i="11"/>
  <c r="G70" i="11"/>
  <c r="H70" i="11"/>
  <c r="C71" i="11"/>
  <c r="D71" i="11"/>
  <c r="E71" i="11"/>
  <c r="F71" i="11"/>
  <c r="G71" i="11"/>
  <c r="H71" i="11"/>
  <c r="C72" i="11"/>
  <c r="D72" i="11"/>
  <c r="E72" i="11"/>
  <c r="F72" i="11"/>
  <c r="G72" i="11"/>
  <c r="H72" i="11"/>
  <c r="C73" i="11"/>
  <c r="D73" i="11"/>
  <c r="E73" i="11"/>
  <c r="F73" i="11"/>
  <c r="G73" i="11"/>
  <c r="H73" i="11"/>
  <c r="C74" i="11"/>
  <c r="D74" i="11"/>
  <c r="E74" i="11"/>
  <c r="F74" i="11"/>
  <c r="G74" i="11"/>
  <c r="H74" i="11"/>
  <c r="C75" i="11"/>
  <c r="D75" i="11"/>
  <c r="E75" i="11"/>
  <c r="F75" i="11"/>
  <c r="G75" i="11"/>
  <c r="H75" i="11"/>
  <c r="C76" i="11"/>
  <c r="D76" i="11"/>
  <c r="E76" i="11"/>
  <c r="F76" i="11"/>
  <c r="G76" i="11"/>
  <c r="H76" i="11"/>
  <c r="C77" i="11"/>
  <c r="D77" i="11"/>
  <c r="E77" i="11"/>
  <c r="F77" i="11"/>
  <c r="G77" i="11"/>
  <c r="H77" i="11"/>
  <c r="C78" i="11"/>
  <c r="D78" i="11"/>
  <c r="E78" i="11"/>
  <c r="F78" i="11"/>
  <c r="G78" i="11"/>
  <c r="H78" i="11"/>
  <c r="C79" i="11"/>
  <c r="D79" i="11"/>
  <c r="E79" i="11"/>
  <c r="F79" i="11"/>
  <c r="G79" i="11"/>
  <c r="H79" i="11"/>
  <c r="C80" i="11"/>
  <c r="D80" i="11"/>
  <c r="E80" i="11"/>
  <c r="F80" i="11"/>
  <c r="G80" i="11"/>
  <c r="H80" i="11"/>
  <c r="C81" i="11"/>
  <c r="D81" i="11"/>
  <c r="E81" i="11"/>
  <c r="F81" i="11"/>
  <c r="G81" i="11"/>
  <c r="H81" i="11"/>
  <c r="C82" i="11"/>
  <c r="D82" i="11"/>
  <c r="E82" i="11"/>
  <c r="F82" i="11"/>
  <c r="G82" i="11"/>
  <c r="H82" i="11"/>
  <c r="C83" i="11"/>
  <c r="D83" i="11"/>
  <c r="E83" i="11"/>
  <c r="F83" i="11"/>
  <c r="G83" i="11"/>
  <c r="H83" i="11"/>
  <c r="C84" i="11"/>
  <c r="D84" i="11"/>
  <c r="E84" i="11"/>
  <c r="F84" i="11"/>
  <c r="G84" i="11"/>
  <c r="H84" i="11"/>
  <c r="C85" i="11"/>
  <c r="D85" i="11"/>
  <c r="E85" i="11"/>
  <c r="F85" i="11"/>
  <c r="G85" i="11"/>
  <c r="H85" i="11"/>
  <c r="C86" i="11"/>
  <c r="D86" i="11"/>
  <c r="E86" i="11"/>
  <c r="F86" i="11"/>
  <c r="G86" i="11"/>
  <c r="H86" i="11"/>
  <c r="C87" i="11"/>
  <c r="D87" i="11"/>
  <c r="E87" i="11"/>
  <c r="F87" i="11"/>
  <c r="G87" i="11"/>
  <c r="H87" i="11"/>
  <c r="C88" i="11"/>
  <c r="D88" i="11"/>
  <c r="E88" i="11"/>
  <c r="F88" i="11"/>
  <c r="G88" i="11"/>
  <c r="H88" i="11"/>
  <c r="C89" i="11"/>
  <c r="D89" i="11"/>
  <c r="E89" i="11"/>
  <c r="F89" i="11"/>
  <c r="G89" i="11"/>
  <c r="H89" i="11"/>
  <c r="C90" i="11"/>
  <c r="D90" i="11"/>
  <c r="E90" i="11"/>
  <c r="F90" i="11"/>
  <c r="G90" i="11"/>
  <c r="H90" i="11"/>
  <c r="C91" i="11"/>
  <c r="D91" i="11"/>
  <c r="E91" i="11"/>
  <c r="F91" i="11"/>
  <c r="G91" i="11"/>
  <c r="H91" i="11"/>
  <c r="C92" i="11"/>
  <c r="D92" i="11"/>
  <c r="E92" i="11"/>
  <c r="F92" i="11"/>
  <c r="G92" i="11"/>
  <c r="H92" i="11"/>
  <c r="C93" i="11"/>
  <c r="D93" i="11"/>
  <c r="E93" i="11"/>
  <c r="F93" i="11"/>
  <c r="G93" i="11"/>
  <c r="H93" i="11"/>
  <c r="C94" i="11"/>
  <c r="D94" i="11"/>
  <c r="E94" i="11"/>
  <c r="F94" i="11"/>
  <c r="G94" i="11"/>
  <c r="H94" i="11"/>
  <c r="C95" i="11"/>
  <c r="D95" i="11"/>
  <c r="E95" i="11"/>
  <c r="F95" i="11"/>
  <c r="G95" i="11"/>
  <c r="H95" i="11"/>
  <c r="C96" i="11"/>
  <c r="D96" i="11"/>
  <c r="E96" i="11"/>
  <c r="F96" i="11"/>
  <c r="G96" i="11"/>
  <c r="H96" i="11"/>
  <c r="C97" i="11"/>
  <c r="D97" i="11"/>
  <c r="E97" i="11"/>
  <c r="F97" i="11"/>
  <c r="G97" i="11"/>
  <c r="H97" i="11"/>
  <c r="C98" i="11"/>
  <c r="D98" i="11"/>
  <c r="E98" i="11"/>
  <c r="F98" i="11"/>
  <c r="G98" i="11"/>
  <c r="H98" i="11"/>
  <c r="C99" i="11"/>
  <c r="D99" i="11"/>
  <c r="E99" i="11"/>
  <c r="F99" i="11"/>
  <c r="G99" i="11"/>
  <c r="H99" i="11"/>
  <c r="C100" i="11"/>
  <c r="D100" i="11"/>
  <c r="E100" i="11"/>
  <c r="F100" i="11"/>
  <c r="G100" i="11"/>
  <c r="H100" i="11"/>
  <c r="C101" i="11"/>
  <c r="D101" i="11"/>
  <c r="E101" i="11"/>
  <c r="F101" i="11"/>
  <c r="G101" i="11"/>
  <c r="H101" i="11"/>
  <c r="C102" i="11"/>
  <c r="D102" i="11"/>
  <c r="E102" i="11"/>
  <c r="F102" i="11"/>
  <c r="G102" i="11"/>
  <c r="H102" i="11"/>
  <c r="C103" i="11"/>
  <c r="D103" i="11"/>
  <c r="E103" i="11"/>
  <c r="F103" i="11"/>
  <c r="G103" i="11"/>
  <c r="H103" i="11"/>
  <c r="C104" i="11"/>
  <c r="D104" i="11"/>
  <c r="E104" i="11"/>
  <c r="F104" i="11"/>
  <c r="G104" i="11"/>
  <c r="H104" i="11"/>
  <c r="C105" i="11"/>
  <c r="D105" i="11"/>
  <c r="E105" i="11"/>
  <c r="F105" i="11"/>
  <c r="G105" i="11"/>
  <c r="H105" i="11"/>
  <c r="C106" i="11"/>
  <c r="D106" i="11"/>
  <c r="E106" i="11"/>
  <c r="F106" i="11"/>
  <c r="G106" i="11"/>
  <c r="H106" i="11"/>
  <c r="C107" i="11"/>
  <c r="D107" i="11"/>
  <c r="E107" i="11"/>
  <c r="F107" i="11"/>
  <c r="G107" i="11"/>
  <c r="H107" i="11"/>
  <c r="C108" i="11"/>
  <c r="D108" i="11"/>
  <c r="E108" i="11"/>
  <c r="F108" i="11"/>
  <c r="G108" i="11"/>
  <c r="H108" i="11"/>
  <c r="C109" i="11"/>
  <c r="D109" i="11"/>
  <c r="E109" i="11"/>
  <c r="F109" i="11"/>
  <c r="G109" i="11"/>
  <c r="H109" i="11"/>
  <c r="C110" i="11"/>
  <c r="D110" i="11"/>
  <c r="E110" i="11"/>
  <c r="F110" i="11"/>
  <c r="G110" i="11"/>
  <c r="H110" i="11"/>
  <c r="C111" i="11"/>
  <c r="D111" i="11"/>
  <c r="E111" i="11"/>
  <c r="F111" i="11"/>
  <c r="G111" i="11"/>
  <c r="H111" i="11"/>
  <c r="C112" i="11"/>
  <c r="D112" i="11"/>
  <c r="E112" i="11"/>
  <c r="F112" i="11"/>
  <c r="G112" i="11"/>
  <c r="H112" i="11"/>
  <c r="C113" i="11"/>
  <c r="D113" i="11"/>
  <c r="E113" i="11"/>
  <c r="F113" i="11"/>
  <c r="G113" i="11"/>
  <c r="H113" i="11"/>
  <c r="C114" i="11"/>
  <c r="D114" i="11"/>
  <c r="E114" i="11"/>
  <c r="F114" i="11"/>
  <c r="G114" i="11"/>
  <c r="H114" i="11"/>
  <c r="C115" i="11"/>
  <c r="D115" i="11"/>
  <c r="E115" i="11"/>
  <c r="F115" i="11"/>
  <c r="G115" i="11"/>
  <c r="H115" i="11"/>
  <c r="C116" i="11"/>
  <c r="D116" i="11"/>
  <c r="E116" i="11"/>
  <c r="F116" i="11"/>
  <c r="G116" i="11"/>
  <c r="H116" i="11"/>
  <c r="C117" i="11"/>
  <c r="D117" i="11"/>
  <c r="E117" i="11"/>
  <c r="F117" i="11"/>
  <c r="G117" i="11"/>
  <c r="H117" i="11"/>
  <c r="C118" i="11"/>
  <c r="D118" i="11"/>
  <c r="E118" i="11"/>
  <c r="F118" i="11"/>
  <c r="G118" i="11"/>
  <c r="H118" i="11"/>
  <c r="C119" i="11"/>
  <c r="D119" i="11"/>
  <c r="E119" i="11"/>
  <c r="F119" i="11"/>
  <c r="G119" i="11"/>
  <c r="H119" i="11"/>
  <c r="C120" i="11"/>
  <c r="D120" i="11"/>
  <c r="E120" i="11"/>
  <c r="F120" i="11"/>
  <c r="G120" i="11"/>
  <c r="H120" i="11"/>
  <c r="C121" i="11"/>
  <c r="D121" i="11"/>
  <c r="E121" i="11"/>
  <c r="F121" i="11"/>
  <c r="G121" i="11"/>
  <c r="H121" i="11"/>
  <c r="C122" i="11"/>
  <c r="D122" i="11"/>
  <c r="E122" i="11"/>
  <c r="F122" i="11"/>
  <c r="G122" i="11"/>
  <c r="H122" i="11"/>
  <c r="C123" i="11"/>
  <c r="D123" i="11"/>
  <c r="E123" i="11"/>
  <c r="F123" i="11"/>
  <c r="G123" i="11"/>
  <c r="H123" i="11"/>
  <c r="C124" i="11"/>
  <c r="D124" i="11"/>
  <c r="E124" i="11"/>
  <c r="F124" i="11"/>
  <c r="G124" i="11"/>
  <c r="H124" i="11"/>
  <c r="C125" i="11"/>
  <c r="D125" i="11"/>
  <c r="E125" i="11"/>
  <c r="F125" i="11"/>
  <c r="G125" i="11"/>
  <c r="H125" i="11"/>
  <c r="C126" i="11"/>
  <c r="D126" i="11"/>
  <c r="E126" i="11"/>
  <c r="F126" i="11"/>
  <c r="G126" i="11"/>
  <c r="H126" i="11"/>
  <c r="C127" i="11"/>
  <c r="D127" i="11"/>
  <c r="E127" i="11"/>
  <c r="F127" i="11"/>
  <c r="G127" i="11"/>
  <c r="H127" i="11"/>
  <c r="C128" i="11"/>
  <c r="D128" i="11"/>
  <c r="E128" i="11"/>
  <c r="F128" i="11"/>
  <c r="G128" i="11"/>
  <c r="H128" i="11"/>
  <c r="C129" i="11"/>
  <c r="D129" i="11"/>
  <c r="E129" i="11"/>
  <c r="F129" i="11"/>
  <c r="G129" i="11"/>
  <c r="H129" i="11"/>
  <c r="C130" i="11"/>
  <c r="D130" i="11"/>
  <c r="E130" i="11"/>
  <c r="F130" i="11"/>
  <c r="G130" i="11"/>
  <c r="H130" i="11"/>
  <c r="C131" i="11"/>
  <c r="D131" i="11"/>
  <c r="E131" i="11"/>
  <c r="F131" i="11"/>
  <c r="G131" i="11"/>
  <c r="H131" i="11"/>
  <c r="C132" i="11"/>
  <c r="D132" i="11"/>
  <c r="E132" i="11"/>
  <c r="F132" i="11"/>
  <c r="G132" i="11"/>
  <c r="H132" i="11"/>
  <c r="C133" i="11"/>
  <c r="D133" i="11"/>
  <c r="E133" i="11"/>
  <c r="F133" i="11"/>
  <c r="G133" i="11"/>
  <c r="H133" i="11"/>
  <c r="C134" i="11"/>
  <c r="D134" i="11"/>
  <c r="E134" i="11"/>
  <c r="F134" i="11"/>
  <c r="G134" i="11"/>
  <c r="H134" i="11"/>
  <c r="C135" i="11"/>
  <c r="D135" i="11"/>
  <c r="E135" i="11"/>
  <c r="F135" i="11"/>
  <c r="G135" i="11"/>
  <c r="H135" i="11"/>
  <c r="C136" i="11"/>
  <c r="D136" i="11"/>
  <c r="E136" i="11"/>
  <c r="F136" i="11"/>
  <c r="G136" i="11"/>
  <c r="H136" i="11"/>
  <c r="C137" i="11"/>
  <c r="D137" i="11"/>
  <c r="E137" i="11"/>
  <c r="F137" i="11"/>
  <c r="G137" i="11"/>
  <c r="H137" i="11"/>
  <c r="C138" i="11"/>
  <c r="D138" i="11"/>
  <c r="E138" i="11"/>
  <c r="F138" i="11"/>
  <c r="G138" i="11"/>
  <c r="H138" i="11"/>
  <c r="C139" i="11"/>
  <c r="D139" i="11"/>
  <c r="E139" i="11"/>
  <c r="F139" i="11"/>
  <c r="G139" i="11"/>
  <c r="H139" i="11"/>
  <c r="C140" i="11"/>
  <c r="D140" i="11"/>
  <c r="E140" i="11"/>
  <c r="F140" i="11"/>
  <c r="G140" i="11"/>
  <c r="H140" i="11"/>
  <c r="C141" i="11"/>
  <c r="D141" i="11"/>
  <c r="E141" i="11"/>
  <c r="F141" i="11"/>
  <c r="G141" i="11"/>
  <c r="H141" i="11"/>
  <c r="C142" i="11"/>
  <c r="D142" i="11"/>
  <c r="E142" i="11"/>
  <c r="F142" i="11"/>
  <c r="G142" i="11"/>
  <c r="H142" i="11"/>
  <c r="C143" i="11"/>
  <c r="D143" i="11"/>
  <c r="E143" i="11"/>
  <c r="F143" i="11"/>
  <c r="G143" i="11"/>
  <c r="H143" i="11"/>
  <c r="C144" i="11"/>
  <c r="D144" i="11"/>
  <c r="E144" i="11"/>
  <c r="F144" i="11"/>
  <c r="G144" i="11"/>
  <c r="H144" i="11"/>
  <c r="C145" i="11"/>
  <c r="D145" i="11"/>
  <c r="E145" i="11"/>
  <c r="F145" i="11"/>
  <c r="G145" i="11"/>
  <c r="H145" i="11"/>
  <c r="C146" i="11"/>
  <c r="D146" i="11"/>
  <c r="E146" i="11"/>
  <c r="F146" i="11"/>
  <c r="G146" i="11"/>
  <c r="H146" i="11"/>
  <c r="C147" i="11"/>
  <c r="D147" i="11"/>
  <c r="E147" i="11"/>
  <c r="F147" i="11"/>
  <c r="G147" i="11"/>
  <c r="H147" i="11"/>
  <c r="C148" i="11"/>
  <c r="D148" i="11"/>
  <c r="E148" i="11"/>
  <c r="F148" i="11"/>
  <c r="G148" i="11"/>
  <c r="H148" i="11"/>
  <c r="C149" i="11"/>
  <c r="D149" i="11"/>
  <c r="E149" i="11"/>
  <c r="F149" i="11"/>
  <c r="G149" i="11"/>
  <c r="H149" i="11"/>
  <c r="C150" i="11"/>
  <c r="D150" i="11"/>
  <c r="E150" i="11"/>
  <c r="F150" i="11"/>
  <c r="G150" i="11"/>
  <c r="H150" i="11"/>
  <c r="C151" i="11"/>
  <c r="D151" i="11"/>
  <c r="E151" i="11"/>
  <c r="F151" i="11"/>
  <c r="G151" i="11"/>
  <c r="H151" i="11"/>
  <c r="C152" i="11"/>
  <c r="D152" i="11"/>
  <c r="E152" i="11"/>
  <c r="F152" i="11"/>
  <c r="G152" i="11"/>
  <c r="H152" i="11"/>
  <c r="C153" i="11"/>
  <c r="D153" i="11"/>
  <c r="E153" i="11"/>
  <c r="F153" i="11"/>
  <c r="G153" i="11"/>
  <c r="H153" i="11"/>
  <c r="C154" i="11"/>
  <c r="D154" i="11"/>
  <c r="E154" i="11"/>
  <c r="F154" i="11"/>
  <c r="G154" i="11"/>
  <c r="H154" i="11"/>
  <c r="C155" i="11"/>
  <c r="D155" i="11"/>
  <c r="E155" i="11"/>
  <c r="F155" i="11"/>
  <c r="G155" i="11"/>
  <c r="H155" i="11"/>
  <c r="C156" i="11"/>
  <c r="D156" i="11"/>
  <c r="E156" i="11"/>
  <c r="F156" i="11"/>
  <c r="G156" i="11"/>
  <c r="H156" i="11"/>
  <c r="C157" i="11"/>
  <c r="D157" i="11"/>
  <c r="E157" i="11"/>
  <c r="F157" i="11"/>
  <c r="G157" i="11"/>
  <c r="H157" i="11"/>
  <c r="C158" i="11"/>
  <c r="D158" i="11"/>
  <c r="E158" i="11"/>
  <c r="F158" i="11"/>
  <c r="G158" i="11"/>
  <c r="H158" i="11"/>
  <c r="C159" i="11"/>
  <c r="D159" i="11"/>
  <c r="E159" i="11"/>
  <c r="F159" i="11"/>
  <c r="G159" i="11"/>
  <c r="H159" i="11"/>
  <c r="C160" i="11"/>
  <c r="D160" i="11"/>
  <c r="E160" i="11"/>
  <c r="F160" i="11"/>
  <c r="G160" i="11"/>
  <c r="H160" i="11"/>
  <c r="C161" i="11"/>
  <c r="D161" i="11"/>
  <c r="E161" i="11"/>
  <c r="F161" i="11"/>
  <c r="G161" i="11"/>
  <c r="H161" i="11"/>
  <c r="C162" i="11"/>
  <c r="D162" i="11"/>
  <c r="E162" i="11"/>
  <c r="F162" i="11"/>
  <c r="G162" i="11"/>
  <c r="H162" i="11"/>
  <c r="C163" i="11"/>
  <c r="D163" i="11"/>
  <c r="E163" i="11"/>
  <c r="F163" i="11"/>
  <c r="G163" i="11"/>
  <c r="H163" i="11"/>
  <c r="C164" i="11"/>
  <c r="D164" i="11"/>
  <c r="E164" i="11"/>
  <c r="F164" i="11"/>
  <c r="G164" i="11"/>
  <c r="H164" i="11"/>
  <c r="C165" i="11"/>
  <c r="D165" i="11"/>
  <c r="E165" i="11"/>
  <c r="F165" i="11"/>
  <c r="G165" i="11"/>
  <c r="H165" i="11"/>
  <c r="C166" i="11"/>
  <c r="D166" i="11"/>
  <c r="E166" i="11"/>
  <c r="F166" i="11"/>
  <c r="G166" i="11"/>
  <c r="H166" i="11"/>
  <c r="C167" i="11"/>
  <c r="D167" i="11"/>
  <c r="E167" i="11"/>
  <c r="F167" i="11"/>
  <c r="G167" i="11"/>
  <c r="H167" i="11"/>
  <c r="C168" i="11"/>
  <c r="D168" i="11"/>
  <c r="E168" i="11"/>
  <c r="F168" i="11"/>
  <c r="G168" i="11"/>
  <c r="H168" i="11"/>
  <c r="C169" i="11"/>
  <c r="D169" i="11"/>
  <c r="E169" i="11"/>
  <c r="F169" i="11"/>
  <c r="G169" i="11"/>
  <c r="H169" i="11"/>
  <c r="C170" i="11"/>
  <c r="D170" i="11"/>
  <c r="E170" i="11"/>
  <c r="F170" i="11"/>
  <c r="G170" i="11"/>
  <c r="H170" i="11"/>
  <c r="C171" i="11"/>
  <c r="D171" i="11"/>
  <c r="E171" i="11"/>
  <c r="F171" i="11"/>
  <c r="G171" i="11"/>
  <c r="H171" i="11"/>
  <c r="C172" i="11"/>
  <c r="D172" i="11"/>
  <c r="E172" i="11"/>
  <c r="F172" i="11"/>
  <c r="G172" i="11"/>
  <c r="H172" i="11"/>
  <c r="C173" i="11"/>
  <c r="D173" i="11"/>
  <c r="E173" i="11"/>
  <c r="F173" i="11"/>
  <c r="G173" i="11"/>
  <c r="H173" i="11"/>
  <c r="C174" i="11"/>
  <c r="D174" i="11"/>
  <c r="E174" i="11"/>
  <c r="F174" i="11"/>
  <c r="G174" i="11"/>
  <c r="H174" i="11"/>
  <c r="C175" i="11"/>
  <c r="D175" i="11"/>
  <c r="E175" i="11"/>
  <c r="F175" i="11"/>
  <c r="G175" i="11"/>
  <c r="H175" i="11"/>
  <c r="C176" i="11"/>
  <c r="D176" i="11"/>
  <c r="E176" i="11"/>
  <c r="F176" i="11"/>
  <c r="G176" i="11"/>
  <c r="H176" i="11"/>
  <c r="C177" i="11"/>
  <c r="D177" i="11"/>
  <c r="E177" i="11"/>
  <c r="F177" i="11"/>
  <c r="G177" i="11"/>
  <c r="H177" i="11"/>
  <c r="C178" i="11"/>
  <c r="D178" i="11"/>
  <c r="E178" i="11"/>
  <c r="F178" i="11"/>
  <c r="G178" i="11"/>
  <c r="H178" i="11"/>
  <c r="C179" i="11"/>
  <c r="D179" i="11"/>
  <c r="E179" i="11"/>
  <c r="F179" i="11"/>
  <c r="G179" i="11"/>
  <c r="H179" i="11"/>
  <c r="C180" i="11"/>
  <c r="D180" i="11"/>
  <c r="E180" i="11"/>
  <c r="F180" i="11"/>
  <c r="G180" i="11"/>
  <c r="H180" i="11"/>
  <c r="C181" i="11"/>
  <c r="D181" i="11"/>
  <c r="E181" i="11"/>
  <c r="F181" i="11"/>
  <c r="G181" i="11"/>
  <c r="H181" i="11"/>
  <c r="C182" i="11"/>
  <c r="D182" i="11"/>
  <c r="E182" i="11"/>
  <c r="F182" i="11"/>
  <c r="G182" i="11"/>
  <c r="H182" i="11"/>
  <c r="C183" i="11"/>
  <c r="D183" i="11"/>
  <c r="E183" i="11"/>
  <c r="F183" i="11"/>
  <c r="G183" i="11"/>
  <c r="H183" i="11"/>
  <c r="C184" i="11"/>
  <c r="D184" i="11"/>
  <c r="E184" i="11"/>
  <c r="F184" i="11"/>
  <c r="G184" i="11"/>
  <c r="H184" i="11"/>
  <c r="C185" i="11"/>
  <c r="D185" i="11"/>
  <c r="E185" i="11"/>
  <c r="F185" i="11"/>
  <c r="G185" i="11"/>
  <c r="H185" i="11"/>
  <c r="C186" i="11"/>
  <c r="D186" i="11"/>
  <c r="E186" i="11"/>
  <c r="F186" i="11"/>
  <c r="G186" i="11"/>
  <c r="H186" i="11"/>
  <c r="C187" i="11"/>
  <c r="D187" i="11"/>
  <c r="E187" i="11"/>
  <c r="F187" i="11"/>
  <c r="G187" i="11"/>
  <c r="H187" i="11"/>
  <c r="C188" i="11"/>
  <c r="D188" i="11"/>
  <c r="E188" i="11"/>
  <c r="F188" i="11"/>
  <c r="G188" i="11"/>
  <c r="H188" i="11"/>
  <c r="C189" i="11"/>
  <c r="D189" i="11"/>
  <c r="E189" i="11"/>
  <c r="F189" i="11"/>
  <c r="G189" i="11"/>
  <c r="H189" i="11"/>
  <c r="C190" i="11"/>
  <c r="D190" i="11"/>
  <c r="E190" i="11"/>
  <c r="F190" i="11"/>
  <c r="G190" i="11"/>
  <c r="H190" i="11"/>
  <c r="C191" i="11"/>
  <c r="D191" i="11"/>
  <c r="E191" i="11"/>
  <c r="F191" i="11"/>
  <c r="G191" i="11"/>
  <c r="H191" i="11"/>
  <c r="C192" i="11"/>
  <c r="D192" i="11"/>
  <c r="E192" i="11"/>
  <c r="F192" i="11"/>
  <c r="G192" i="11"/>
  <c r="H192" i="11"/>
  <c r="C193" i="11"/>
  <c r="D193" i="11"/>
  <c r="E193" i="11"/>
  <c r="F193" i="11"/>
  <c r="G193" i="11"/>
  <c r="H193" i="11"/>
  <c r="C194" i="11"/>
  <c r="D194" i="11"/>
  <c r="E194" i="11"/>
  <c r="F194" i="11"/>
  <c r="G194" i="11"/>
  <c r="H194" i="11"/>
  <c r="C195" i="11"/>
  <c r="D195" i="11"/>
  <c r="E195" i="11"/>
  <c r="F195" i="11"/>
  <c r="G195" i="11"/>
  <c r="H195" i="11"/>
  <c r="C196" i="11"/>
  <c r="D196" i="11"/>
  <c r="E196" i="11"/>
  <c r="F196" i="11"/>
  <c r="G196" i="11"/>
  <c r="H196" i="11"/>
  <c r="C197" i="11"/>
  <c r="D197" i="11"/>
  <c r="E197" i="11"/>
  <c r="F197" i="11"/>
  <c r="G197" i="11"/>
  <c r="H197" i="11"/>
  <c r="C198" i="11"/>
  <c r="D198" i="11"/>
  <c r="E198" i="11"/>
  <c r="F198" i="11"/>
  <c r="G198" i="11"/>
  <c r="H198" i="11"/>
  <c r="C199" i="11"/>
  <c r="D199" i="11"/>
  <c r="E199" i="11"/>
  <c r="F199" i="11"/>
  <c r="G199" i="11"/>
  <c r="H199" i="11"/>
  <c r="C200" i="11"/>
  <c r="D200" i="11"/>
  <c r="E200" i="11"/>
  <c r="F200" i="11"/>
  <c r="G200" i="11"/>
  <c r="H200" i="11"/>
  <c r="B413" i="2"/>
  <c r="N413" i="2"/>
  <c r="O413" i="2"/>
  <c r="P413" i="2"/>
  <c r="Q413" i="2"/>
  <c r="R413" i="2"/>
  <c r="B483" i="2"/>
  <c r="N483" i="2"/>
  <c r="O483" i="2"/>
  <c r="P483" i="2"/>
  <c r="Q483" i="2"/>
  <c r="R483" i="2"/>
  <c r="B484" i="2"/>
  <c r="N484" i="2"/>
  <c r="O484" i="2"/>
  <c r="P484" i="2"/>
  <c r="Q484" i="2"/>
  <c r="R484" i="2"/>
  <c r="B485" i="2"/>
  <c r="N485" i="2"/>
  <c r="O485" i="2"/>
  <c r="P485" i="2"/>
  <c r="Q485" i="2"/>
  <c r="R485" i="2"/>
  <c r="B486" i="2"/>
  <c r="N486" i="2"/>
  <c r="O486" i="2"/>
  <c r="P486" i="2"/>
  <c r="Q486" i="2"/>
  <c r="R486" i="2"/>
  <c r="B471" i="2"/>
  <c r="K471" i="2"/>
  <c r="L471" i="2" s="1"/>
  <c r="N471" i="2"/>
  <c r="O471" i="2"/>
  <c r="P471" i="2"/>
  <c r="Q471" i="2"/>
  <c r="R471" i="2"/>
  <c r="B472" i="2"/>
  <c r="K472" i="2"/>
  <c r="N472" i="2"/>
  <c r="O472" i="2"/>
  <c r="P472" i="2"/>
  <c r="Q472" i="2"/>
  <c r="R472" i="2"/>
  <c r="B473" i="2"/>
  <c r="K473" i="2"/>
  <c r="M473" i="2" s="1"/>
  <c r="N473" i="2"/>
  <c r="O473" i="2"/>
  <c r="P473" i="2"/>
  <c r="Q473" i="2"/>
  <c r="R473" i="2"/>
  <c r="B474" i="2"/>
  <c r="K474" i="2"/>
  <c r="M474" i="2" s="1"/>
  <c r="N474" i="2"/>
  <c r="O474" i="2"/>
  <c r="P474" i="2"/>
  <c r="Q474" i="2"/>
  <c r="R474" i="2"/>
  <c r="B475" i="2"/>
  <c r="K475" i="2"/>
  <c r="M475" i="2" s="1"/>
  <c r="N475" i="2"/>
  <c r="O475" i="2"/>
  <c r="P475" i="2"/>
  <c r="Q475" i="2"/>
  <c r="R475" i="2"/>
  <c r="B476" i="2"/>
  <c r="K476" i="2"/>
  <c r="M476" i="2" s="1"/>
  <c r="N476" i="2"/>
  <c r="O476" i="2"/>
  <c r="P476" i="2"/>
  <c r="Q476" i="2"/>
  <c r="R476" i="2"/>
  <c r="B477" i="2"/>
  <c r="K477" i="2"/>
  <c r="N477" i="2"/>
  <c r="O477" i="2"/>
  <c r="P477" i="2"/>
  <c r="Q477" i="2"/>
  <c r="R477" i="2"/>
  <c r="B478" i="2"/>
  <c r="K478" i="2"/>
  <c r="M478" i="2" s="1"/>
  <c r="N478" i="2"/>
  <c r="O478" i="2"/>
  <c r="P478" i="2"/>
  <c r="Q478" i="2"/>
  <c r="R478" i="2"/>
  <c r="B479" i="2"/>
  <c r="K479" i="2"/>
  <c r="M479" i="2" s="1"/>
  <c r="N479" i="2"/>
  <c r="O479" i="2"/>
  <c r="P479" i="2"/>
  <c r="Q479" i="2"/>
  <c r="R479" i="2"/>
  <c r="B480" i="2"/>
  <c r="K480" i="2"/>
  <c r="M480" i="2" s="1"/>
  <c r="N480" i="2"/>
  <c r="O480" i="2"/>
  <c r="P480" i="2"/>
  <c r="Q480" i="2"/>
  <c r="R480" i="2"/>
  <c r="B481" i="2"/>
  <c r="K481" i="2"/>
  <c r="L481" i="2" s="1"/>
  <c r="N481" i="2"/>
  <c r="O481" i="2"/>
  <c r="P481" i="2"/>
  <c r="Q481" i="2"/>
  <c r="R481" i="2"/>
  <c r="B482" i="2"/>
  <c r="K482" i="2"/>
  <c r="N482" i="2"/>
  <c r="O482" i="2"/>
  <c r="P482" i="2"/>
  <c r="Q482" i="2"/>
  <c r="R482" i="2"/>
  <c r="B402" i="2"/>
  <c r="K402" i="2"/>
  <c r="N402" i="2"/>
  <c r="O402" i="2"/>
  <c r="P402" i="2"/>
  <c r="Q402" i="2"/>
  <c r="R402" i="2"/>
  <c r="B403" i="2"/>
  <c r="K403" i="2"/>
  <c r="L403" i="2" s="1"/>
  <c r="N403" i="2"/>
  <c r="O403" i="2"/>
  <c r="P403" i="2"/>
  <c r="Q403" i="2"/>
  <c r="R403" i="2"/>
  <c r="B404" i="2"/>
  <c r="K404" i="2"/>
  <c r="M404" i="2" s="1"/>
  <c r="N404" i="2"/>
  <c r="O404" i="2"/>
  <c r="P404" i="2"/>
  <c r="Q404" i="2"/>
  <c r="R404" i="2"/>
  <c r="B405" i="2"/>
  <c r="K405" i="2"/>
  <c r="M405" i="2" s="1"/>
  <c r="N405" i="2"/>
  <c r="O405" i="2"/>
  <c r="P405" i="2"/>
  <c r="Q405" i="2"/>
  <c r="R405" i="2"/>
  <c r="B406" i="2"/>
  <c r="K406" i="2"/>
  <c r="M406" i="2" s="1"/>
  <c r="N406" i="2"/>
  <c r="O406" i="2"/>
  <c r="P406" i="2"/>
  <c r="Q406" i="2"/>
  <c r="R406" i="2"/>
  <c r="B407" i="2"/>
  <c r="K407" i="2"/>
  <c r="N407" i="2"/>
  <c r="O407" i="2"/>
  <c r="P407" i="2"/>
  <c r="Q407" i="2"/>
  <c r="R407" i="2"/>
  <c r="B408" i="2"/>
  <c r="K408" i="2"/>
  <c r="M408" i="2" s="1"/>
  <c r="N408" i="2"/>
  <c r="O408" i="2"/>
  <c r="P408" i="2"/>
  <c r="Q408" i="2"/>
  <c r="R408" i="2"/>
  <c r="B409" i="2"/>
  <c r="K409" i="2"/>
  <c r="M409" i="2" s="1"/>
  <c r="N409" i="2"/>
  <c r="O409" i="2"/>
  <c r="P409" i="2"/>
  <c r="Q409" i="2"/>
  <c r="R409" i="2"/>
  <c r="B410" i="2"/>
  <c r="K410" i="2"/>
  <c r="M410" i="2" s="1"/>
  <c r="N410" i="2"/>
  <c r="O410" i="2"/>
  <c r="P410" i="2"/>
  <c r="Q410" i="2"/>
  <c r="R410" i="2"/>
  <c r="B411" i="2"/>
  <c r="K411" i="2"/>
  <c r="M411" i="2" s="1"/>
  <c r="N411" i="2"/>
  <c r="O411" i="2"/>
  <c r="P411" i="2"/>
  <c r="Q411" i="2"/>
  <c r="R411" i="2"/>
  <c r="B412" i="2"/>
  <c r="K412" i="2"/>
  <c r="N412" i="2"/>
  <c r="O412" i="2"/>
  <c r="P412" i="2"/>
  <c r="Q412" i="2"/>
  <c r="R412" i="2"/>
  <c r="B414" i="2"/>
  <c r="K414" i="2"/>
  <c r="M414" i="2" s="1"/>
  <c r="N414" i="2"/>
  <c r="O414" i="2"/>
  <c r="P414" i="2"/>
  <c r="Q414" i="2"/>
  <c r="R414" i="2"/>
  <c r="B415" i="2"/>
  <c r="K415" i="2"/>
  <c r="M415" i="2" s="1"/>
  <c r="N415" i="2"/>
  <c r="O415" i="2"/>
  <c r="P415" i="2"/>
  <c r="Q415" i="2"/>
  <c r="R415" i="2"/>
  <c r="B416" i="2"/>
  <c r="K416" i="2"/>
  <c r="M416" i="2" s="1"/>
  <c r="N416" i="2"/>
  <c r="O416" i="2"/>
  <c r="P416" i="2"/>
  <c r="Q416" i="2"/>
  <c r="R416" i="2"/>
  <c r="B417" i="2"/>
  <c r="K417" i="2"/>
  <c r="N417" i="2"/>
  <c r="O417" i="2"/>
  <c r="P417" i="2"/>
  <c r="Q417" i="2"/>
  <c r="R417" i="2"/>
  <c r="B418" i="2"/>
  <c r="K418" i="2"/>
  <c r="M418" i="2" s="1"/>
  <c r="N418" i="2"/>
  <c r="O418" i="2"/>
  <c r="P418" i="2"/>
  <c r="Q418" i="2"/>
  <c r="R418" i="2"/>
  <c r="B419" i="2"/>
  <c r="K419" i="2"/>
  <c r="M419" i="2" s="1"/>
  <c r="N419" i="2"/>
  <c r="O419" i="2"/>
  <c r="P419" i="2"/>
  <c r="Q419" i="2"/>
  <c r="R419" i="2"/>
  <c r="B420" i="2"/>
  <c r="K420" i="2"/>
  <c r="M420" i="2" s="1"/>
  <c r="N420" i="2"/>
  <c r="O420" i="2"/>
  <c r="P420" i="2"/>
  <c r="Q420" i="2"/>
  <c r="R420" i="2"/>
  <c r="B421" i="2"/>
  <c r="K421" i="2"/>
  <c r="L421" i="2" s="1"/>
  <c r="N421" i="2"/>
  <c r="O421" i="2"/>
  <c r="P421" i="2"/>
  <c r="Q421" i="2"/>
  <c r="R421" i="2"/>
  <c r="B422" i="2"/>
  <c r="K422" i="2"/>
  <c r="N422" i="2"/>
  <c r="O422" i="2"/>
  <c r="P422" i="2"/>
  <c r="Q422" i="2"/>
  <c r="R422" i="2"/>
  <c r="B423" i="2"/>
  <c r="K423" i="2"/>
  <c r="L423" i="2" s="1"/>
  <c r="N423" i="2"/>
  <c r="O423" i="2"/>
  <c r="P423" i="2"/>
  <c r="Q423" i="2"/>
  <c r="R423" i="2"/>
  <c r="B424" i="2"/>
  <c r="K424" i="2"/>
  <c r="M424" i="2" s="1"/>
  <c r="N424" i="2"/>
  <c r="O424" i="2"/>
  <c r="P424" i="2"/>
  <c r="Q424" i="2"/>
  <c r="R424" i="2"/>
  <c r="B425" i="2"/>
  <c r="K425" i="2"/>
  <c r="M425" i="2" s="1"/>
  <c r="N425" i="2"/>
  <c r="O425" i="2"/>
  <c r="P425" i="2"/>
  <c r="Q425" i="2"/>
  <c r="R425" i="2"/>
  <c r="B426" i="2"/>
  <c r="K426" i="2"/>
  <c r="M426" i="2" s="1"/>
  <c r="N426" i="2"/>
  <c r="O426" i="2"/>
  <c r="P426" i="2"/>
  <c r="Q426" i="2"/>
  <c r="R426" i="2"/>
  <c r="B427" i="2"/>
  <c r="K427" i="2"/>
  <c r="N427" i="2"/>
  <c r="O427" i="2"/>
  <c r="P427" i="2"/>
  <c r="Q427" i="2"/>
  <c r="R427" i="2"/>
  <c r="B428" i="2"/>
  <c r="K428" i="2"/>
  <c r="M428" i="2" s="1"/>
  <c r="N428" i="2"/>
  <c r="O428" i="2"/>
  <c r="P428" i="2"/>
  <c r="Q428" i="2"/>
  <c r="R428" i="2"/>
  <c r="B429" i="2"/>
  <c r="K429" i="2"/>
  <c r="M429" i="2" s="1"/>
  <c r="N429" i="2"/>
  <c r="O429" i="2"/>
  <c r="P429" i="2"/>
  <c r="Q429" i="2"/>
  <c r="R429" i="2"/>
  <c r="B430" i="2"/>
  <c r="K430" i="2"/>
  <c r="M430" i="2" s="1"/>
  <c r="N430" i="2"/>
  <c r="O430" i="2"/>
  <c r="P430" i="2"/>
  <c r="Q430" i="2"/>
  <c r="R430" i="2"/>
  <c r="B431" i="2"/>
  <c r="K431" i="2"/>
  <c r="M431" i="2" s="1"/>
  <c r="N431" i="2"/>
  <c r="O431" i="2"/>
  <c r="P431" i="2"/>
  <c r="Q431" i="2"/>
  <c r="R431" i="2"/>
  <c r="B432" i="2"/>
  <c r="K432" i="2"/>
  <c r="N432" i="2"/>
  <c r="O432" i="2"/>
  <c r="P432" i="2"/>
  <c r="Q432" i="2"/>
  <c r="R432" i="2"/>
  <c r="B433" i="2"/>
  <c r="K433" i="2"/>
  <c r="M433" i="2" s="1"/>
  <c r="N433" i="2"/>
  <c r="O433" i="2"/>
  <c r="P433" i="2"/>
  <c r="Q433" i="2"/>
  <c r="R433" i="2"/>
  <c r="B434" i="2"/>
  <c r="K434" i="2"/>
  <c r="M434" i="2" s="1"/>
  <c r="N434" i="2"/>
  <c r="O434" i="2"/>
  <c r="P434" i="2"/>
  <c r="Q434" i="2"/>
  <c r="R434" i="2"/>
  <c r="B435" i="2"/>
  <c r="K435" i="2"/>
  <c r="M435" i="2" s="1"/>
  <c r="N435" i="2"/>
  <c r="O435" i="2"/>
  <c r="P435" i="2"/>
  <c r="Q435" i="2"/>
  <c r="R435" i="2"/>
  <c r="B436" i="2"/>
  <c r="K436" i="2"/>
  <c r="M436" i="2" s="1"/>
  <c r="N436" i="2"/>
  <c r="O436" i="2"/>
  <c r="P436" i="2"/>
  <c r="Q436" i="2"/>
  <c r="R436" i="2"/>
  <c r="B437" i="2"/>
  <c r="K437" i="2"/>
  <c r="N437" i="2"/>
  <c r="O437" i="2"/>
  <c r="P437" i="2"/>
  <c r="Q437" i="2"/>
  <c r="R437" i="2"/>
  <c r="B438" i="2"/>
  <c r="K438" i="2"/>
  <c r="M438" i="2" s="1"/>
  <c r="N438" i="2"/>
  <c r="O438" i="2"/>
  <c r="P438" i="2"/>
  <c r="Q438" i="2"/>
  <c r="R438" i="2"/>
  <c r="B439" i="2"/>
  <c r="K439" i="2"/>
  <c r="M439" i="2" s="1"/>
  <c r="N439" i="2"/>
  <c r="O439" i="2"/>
  <c r="P439" i="2"/>
  <c r="Q439" i="2"/>
  <c r="R439" i="2"/>
  <c r="B440" i="2"/>
  <c r="K440" i="2"/>
  <c r="M440" i="2" s="1"/>
  <c r="N440" i="2"/>
  <c r="O440" i="2"/>
  <c r="P440" i="2"/>
  <c r="Q440" i="2"/>
  <c r="R440" i="2"/>
  <c r="B441" i="2"/>
  <c r="K441" i="2"/>
  <c r="M441" i="2" s="1"/>
  <c r="N441" i="2"/>
  <c r="O441" i="2"/>
  <c r="P441" i="2"/>
  <c r="Q441" i="2"/>
  <c r="R441" i="2"/>
  <c r="B442" i="2"/>
  <c r="K442" i="2"/>
  <c r="N442" i="2"/>
  <c r="O442" i="2"/>
  <c r="P442" i="2"/>
  <c r="Q442" i="2"/>
  <c r="R442" i="2"/>
  <c r="B443" i="2"/>
  <c r="K443" i="2"/>
  <c r="M443" i="2" s="1"/>
  <c r="N443" i="2"/>
  <c r="O443" i="2"/>
  <c r="P443" i="2"/>
  <c r="Q443" i="2"/>
  <c r="R443" i="2"/>
  <c r="B444" i="2"/>
  <c r="K444" i="2"/>
  <c r="M444" i="2" s="1"/>
  <c r="N444" i="2"/>
  <c r="O444" i="2"/>
  <c r="P444" i="2"/>
  <c r="Q444" i="2"/>
  <c r="R444" i="2"/>
  <c r="B445" i="2"/>
  <c r="K445" i="2"/>
  <c r="M445" i="2" s="1"/>
  <c r="N445" i="2"/>
  <c r="O445" i="2"/>
  <c r="P445" i="2"/>
  <c r="Q445" i="2"/>
  <c r="R445" i="2"/>
  <c r="B446" i="2"/>
  <c r="K446" i="2"/>
  <c r="L446" i="2" s="1"/>
  <c r="N446" i="2"/>
  <c r="O446" i="2"/>
  <c r="P446" i="2"/>
  <c r="Q446" i="2"/>
  <c r="R446" i="2"/>
  <c r="B447" i="2"/>
  <c r="K447" i="2"/>
  <c r="N447" i="2"/>
  <c r="O447" i="2"/>
  <c r="P447" i="2"/>
  <c r="Q447" i="2"/>
  <c r="R447" i="2"/>
  <c r="B448" i="2"/>
  <c r="K448" i="2"/>
  <c r="L448" i="2" s="1"/>
  <c r="N448" i="2"/>
  <c r="O448" i="2"/>
  <c r="P448" i="2"/>
  <c r="Q448" i="2"/>
  <c r="R448" i="2"/>
  <c r="B449" i="2"/>
  <c r="K449" i="2"/>
  <c r="M449" i="2" s="1"/>
  <c r="N449" i="2"/>
  <c r="O449" i="2"/>
  <c r="P449" i="2"/>
  <c r="Q449" i="2"/>
  <c r="R449" i="2"/>
  <c r="B450" i="2"/>
  <c r="K450" i="2"/>
  <c r="L450" i="2" s="1"/>
  <c r="N450" i="2"/>
  <c r="O450" i="2"/>
  <c r="P450" i="2"/>
  <c r="Q450" i="2"/>
  <c r="R450" i="2"/>
  <c r="B451" i="2"/>
  <c r="K451" i="2"/>
  <c r="M451" i="2" s="1"/>
  <c r="N451" i="2"/>
  <c r="O451" i="2"/>
  <c r="P451" i="2"/>
  <c r="Q451" i="2"/>
  <c r="R451" i="2"/>
  <c r="B452" i="2"/>
  <c r="K452" i="2"/>
  <c r="N452" i="2"/>
  <c r="O452" i="2"/>
  <c r="P452" i="2"/>
  <c r="Q452" i="2"/>
  <c r="R452" i="2"/>
  <c r="B453" i="2"/>
  <c r="K453" i="2"/>
  <c r="M453" i="2" s="1"/>
  <c r="N453" i="2"/>
  <c r="O453" i="2"/>
  <c r="P453" i="2"/>
  <c r="Q453" i="2"/>
  <c r="R453" i="2"/>
  <c r="B454" i="2"/>
  <c r="K454" i="2"/>
  <c r="L454" i="2" s="1"/>
  <c r="N454" i="2"/>
  <c r="O454" i="2"/>
  <c r="P454" i="2"/>
  <c r="Q454" i="2"/>
  <c r="R454" i="2"/>
  <c r="B455" i="2"/>
  <c r="K455" i="2"/>
  <c r="M455" i="2" s="1"/>
  <c r="N455" i="2"/>
  <c r="O455" i="2"/>
  <c r="P455" i="2"/>
  <c r="Q455" i="2"/>
  <c r="R455" i="2"/>
  <c r="B456" i="2"/>
  <c r="K456" i="2"/>
  <c r="L456" i="2" s="1"/>
  <c r="N456" i="2"/>
  <c r="O456" i="2"/>
  <c r="P456" i="2"/>
  <c r="Q456" i="2"/>
  <c r="R456" i="2"/>
  <c r="B457" i="2"/>
  <c r="K457" i="2"/>
  <c r="N457" i="2"/>
  <c r="O457" i="2"/>
  <c r="P457" i="2"/>
  <c r="Q457" i="2"/>
  <c r="R457" i="2"/>
  <c r="B458" i="2"/>
  <c r="K458" i="2"/>
  <c r="L458" i="2" s="1"/>
  <c r="N458" i="2"/>
  <c r="O458" i="2"/>
  <c r="P458" i="2"/>
  <c r="Q458" i="2"/>
  <c r="R458" i="2"/>
  <c r="B459" i="2"/>
  <c r="K459" i="2"/>
  <c r="M459" i="2" s="1"/>
  <c r="N459" i="2"/>
  <c r="O459" i="2"/>
  <c r="P459" i="2"/>
  <c r="Q459" i="2"/>
  <c r="R459" i="2"/>
  <c r="B460" i="2"/>
  <c r="K460" i="2"/>
  <c r="L460" i="2" s="1"/>
  <c r="N460" i="2"/>
  <c r="O460" i="2"/>
  <c r="P460" i="2"/>
  <c r="Q460" i="2"/>
  <c r="R460" i="2"/>
  <c r="B461" i="2"/>
  <c r="K461" i="2"/>
  <c r="M461" i="2" s="1"/>
  <c r="N461" i="2"/>
  <c r="O461" i="2"/>
  <c r="P461" i="2"/>
  <c r="Q461" i="2"/>
  <c r="R461" i="2"/>
  <c r="B462" i="2"/>
  <c r="K462" i="2"/>
  <c r="N462" i="2"/>
  <c r="O462" i="2"/>
  <c r="P462" i="2"/>
  <c r="Q462" i="2"/>
  <c r="R462" i="2"/>
  <c r="B463" i="2"/>
  <c r="K463" i="2"/>
  <c r="M463" i="2" s="1"/>
  <c r="N463" i="2"/>
  <c r="O463" i="2"/>
  <c r="P463" i="2"/>
  <c r="Q463" i="2"/>
  <c r="R463" i="2"/>
  <c r="B464" i="2"/>
  <c r="K464" i="2"/>
  <c r="L464" i="2" s="1"/>
  <c r="N464" i="2"/>
  <c r="O464" i="2"/>
  <c r="P464" i="2"/>
  <c r="Q464" i="2"/>
  <c r="R464" i="2"/>
  <c r="B465" i="2"/>
  <c r="K465" i="2"/>
  <c r="M465" i="2" s="1"/>
  <c r="N465" i="2"/>
  <c r="O465" i="2"/>
  <c r="P465" i="2"/>
  <c r="Q465" i="2"/>
  <c r="R465" i="2"/>
  <c r="B466" i="2"/>
  <c r="K466" i="2"/>
  <c r="L466" i="2" s="1"/>
  <c r="N466" i="2"/>
  <c r="O466" i="2"/>
  <c r="P466" i="2"/>
  <c r="Q466" i="2"/>
  <c r="R466" i="2"/>
  <c r="B467" i="2"/>
  <c r="K467" i="2"/>
  <c r="N467" i="2"/>
  <c r="O467" i="2"/>
  <c r="P467" i="2"/>
  <c r="Q467" i="2"/>
  <c r="R467" i="2"/>
  <c r="B468" i="2"/>
  <c r="K468" i="2"/>
  <c r="L468" i="2" s="1"/>
  <c r="N468" i="2"/>
  <c r="O468" i="2"/>
  <c r="P468" i="2"/>
  <c r="Q468" i="2"/>
  <c r="R468" i="2"/>
  <c r="B469" i="2"/>
  <c r="K469" i="2"/>
  <c r="M469" i="2" s="1"/>
  <c r="N469" i="2"/>
  <c r="O469" i="2"/>
  <c r="P469" i="2"/>
  <c r="Q469" i="2"/>
  <c r="R469" i="2"/>
  <c r="B470" i="2"/>
  <c r="K470" i="2"/>
  <c r="L470" i="2" s="1"/>
  <c r="N470" i="2"/>
  <c r="O470" i="2"/>
  <c r="P470" i="2"/>
  <c r="Q470" i="2"/>
  <c r="R470" i="2"/>
  <c r="B290" i="2"/>
  <c r="N290" i="2"/>
  <c r="O290" i="2"/>
  <c r="P290" i="2"/>
  <c r="Q290" i="2"/>
  <c r="R290" i="2"/>
  <c r="B291" i="2"/>
  <c r="N291" i="2"/>
  <c r="O291" i="2"/>
  <c r="P291" i="2"/>
  <c r="Q291" i="2"/>
  <c r="R291" i="2"/>
  <c r="B292" i="2"/>
  <c r="N292" i="2"/>
  <c r="O292" i="2"/>
  <c r="P292" i="2"/>
  <c r="Q292" i="2"/>
  <c r="R292" i="2"/>
  <c r="B279" i="2"/>
  <c r="K279" i="2"/>
  <c r="L279" i="2" s="1"/>
  <c r="N279" i="2"/>
  <c r="O279" i="2"/>
  <c r="P279" i="2"/>
  <c r="Q279" i="2"/>
  <c r="R279" i="2"/>
  <c r="B280" i="2"/>
  <c r="K280" i="2"/>
  <c r="M280" i="2" s="1"/>
  <c r="N280" i="2"/>
  <c r="O280" i="2"/>
  <c r="P280" i="2"/>
  <c r="Q280" i="2"/>
  <c r="R280" i="2"/>
  <c r="B281" i="2"/>
  <c r="K281" i="2"/>
  <c r="L281" i="2" s="1"/>
  <c r="N281" i="2"/>
  <c r="O281" i="2"/>
  <c r="P281" i="2"/>
  <c r="Q281" i="2"/>
  <c r="R281" i="2"/>
  <c r="B282" i="2"/>
  <c r="K282" i="2"/>
  <c r="N282" i="2"/>
  <c r="O282" i="2"/>
  <c r="P282" i="2"/>
  <c r="Q282" i="2"/>
  <c r="R282" i="2"/>
  <c r="B283" i="2"/>
  <c r="K283" i="2"/>
  <c r="M283" i="2" s="1"/>
  <c r="N283" i="2"/>
  <c r="O283" i="2"/>
  <c r="P283" i="2"/>
  <c r="Q283" i="2"/>
  <c r="R283" i="2"/>
  <c r="B284" i="2"/>
  <c r="K284" i="2"/>
  <c r="M284" i="2" s="1"/>
  <c r="N284" i="2"/>
  <c r="O284" i="2"/>
  <c r="P284" i="2"/>
  <c r="Q284" i="2"/>
  <c r="R284" i="2"/>
  <c r="B285" i="2"/>
  <c r="K285" i="2"/>
  <c r="M285" i="2" s="1"/>
  <c r="N285" i="2"/>
  <c r="O285" i="2"/>
  <c r="P285" i="2"/>
  <c r="Q285" i="2"/>
  <c r="R285" i="2"/>
  <c r="B286" i="2"/>
  <c r="K286" i="2"/>
  <c r="M286" i="2" s="1"/>
  <c r="N286" i="2"/>
  <c r="O286" i="2"/>
  <c r="P286" i="2"/>
  <c r="Q286" i="2"/>
  <c r="R286" i="2"/>
  <c r="B287" i="2"/>
  <c r="K287" i="2"/>
  <c r="N287" i="2"/>
  <c r="O287" i="2"/>
  <c r="P287" i="2"/>
  <c r="Q287" i="2"/>
  <c r="R287" i="2"/>
  <c r="B288" i="2"/>
  <c r="N288" i="2"/>
  <c r="O288" i="2"/>
  <c r="P288" i="2"/>
  <c r="Q288" i="2"/>
  <c r="R288" i="2"/>
  <c r="B289" i="2"/>
  <c r="N289" i="2"/>
  <c r="O289" i="2"/>
  <c r="P289" i="2"/>
  <c r="Q289" i="2"/>
  <c r="R289" i="2"/>
  <c r="B207" i="2"/>
  <c r="K207" i="2"/>
  <c r="N207" i="2"/>
  <c r="O207" i="2"/>
  <c r="P207" i="2"/>
  <c r="Q207" i="2"/>
  <c r="R207" i="2"/>
  <c r="B208" i="2"/>
  <c r="K208" i="2"/>
  <c r="M208" i="2" s="1"/>
  <c r="N208" i="2"/>
  <c r="O208" i="2"/>
  <c r="P208" i="2"/>
  <c r="Q208" i="2"/>
  <c r="R208" i="2"/>
  <c r="B209" i="2"/>
  <c r="K209" i="2"/>
  <c r="M209" i="2" s="1"/>
  <c r="N209" i="2"/>
  <c r="O209" i="2"/>
  <c r="P209" i="2"/>
  <c r="Q209" i="2"/>
  <c r="R209" i="2"/>
  <c r="B210" i="2"/>
  <c r="K210" i="2"/>
  <c r="M210" i="2" s="1"/>
  <c r="N210" i="2"/>
  <c r="O210" i="2"/>
  <c r="P210" i="2"/>
  <c r="Q210" i="2"/>
  <c r="R210" i="2"/>
  <c r="B211" i="2"/>
  <c r="K211" i="2"/>
  <c r="M211" i="2" s="1"/>
  <c r="N211" i="2"/>
  <c r="O211" i="2"/>
  <c r="P211" i="2"/>
  <c r="Q211" i="2"/>
  <c r="R211" i="2"/>
  <c r="B212" i="2"/>
  <c r="K212" i="2"/>
  <c r="N212" i="2"/>
  <c r="O212" i="2"/>
  <c r="P212" i="2"/>
  <c r="Q212" i="2"/>
  <c r="R212" i="2"/>
  <c r="B213" i="2"/>
  <c r="K213" i="2"/>
  <c r="M213" i="2" s="1"/>
  <c r="N213" i="2"/>
  <c r="O213" i="2"/>
  <c r="P213" i="2"/>
  <c r="Q213" i="2"/>
  <c r="R213" i="2"/>
  <c r="B214" i="2"/>
  <c r="K214" i="2"/>
  <c r="M214" i="2" s="1"/>
  <c r="N214" i="2"/>
  <c r="O214" i="2"/>
  <c r="P214" i="2"/>
  <c r="Q214" i="2"/>
  <c r="R214" i="2"/>
  <c r="B215" i="2"/>
  <c r="K215" i="2"/>
  <c r="M215" i="2" s="1"/>
  <c r="N215" i="2"/>
  <c r="O215" i="2"/>
  <c r="P215" i="2"/>
  <c r="Q215" i="2"/>
  <c r="R215" i="2"/>
  <c r="B216" i="2"/>
  <c r="K216" i="2"/>
  <c r="M216" i="2" s="1"/>
  <c r="N216" i="2"/>
  <c r="O216" i="2"/>
  <c r="P216" i="2"/>
  <c r="Q216" i="2"/>
  <c r="R216" i="2"/>
  <c r="B217" i="2"/>
  <c r="K217" i="2"/>
  <c r="N217" i="2"/>
  <c r="O217" i="2"/>
  <c r="P217" i="2"/>
  <c r="Q217" i="2"/>
  <c r="R217" i="2"/>
  <c r="B218" i="2"/>
  <c r="N218" i="2"/>
  <c r="O218" i="2"/>
  <c r="P218" i="2"/>
  <c r="Q218" i="2"/>
  <c r="R218" i="2"/>
  <c r="B219" i="2"/>
  <c r="K219" i="2"/>
  <c r="M219" i="2" s="1"/>
  <c r="N219" i="2"/>
  <c r="O219" i="2"/>
  <c r="P219" i="2"/>
  <c r="Q219" i="2"/>
  <c r="R219" i="2"/>
  <c r="B220" i="2"/>
  <c r="K220" i="2"/>
  <c r="M220" i="2" s="1"/>
  <c r="N220" i="2"/>
  <c r="O220" i="2"/>
  <c r="P220" i="2"/>
  <c r="Q220" i="2"/>
  <c r="R220" i="2"/>
  <c r="B221" i="2"/>
  <c r="K221" i="2"/>
  <c r="M221" i="2" s="1"/>
  <c r="N221" i="2"/>
  <c r="O221" i="2"/>
  <c r="P221" i="2"/>
  <c r="Q221" i="2"/>
  <c r="R221" i="2"/>
  <c r="B222" i="2"/>
  <c r="K222" i="2"/>
  <c r="N222" i="2"/>
  <c r="O222" i="2"/>
  <c r="P222" i="2"/>
  <c r="Q222" i="2"/>
  <c r="R222" i="2"/>
  <c r="B223" i="2"/>
  <c r="K223" i="2"/>
  <c r="M223" i="2" s="1"/>
  <c r="N223" i="2"/>
  <c r="O223" i="2"/>
  <c r="P223" i="2"/>
  <c r="Q223" i="2"/>
  <c r="R223" i="2"/>
  <c r="B224" i="2"/>
  <c r="K224" i="2"/>
  <c r="M224" i="2" s="1"/>
  <c r="N224" i="2"/>
  <c r="O224" i="2"/>
  <c r="P224" i="2"/>
  <c r="Q224" i="2"/>
  <c r="R224" i="2"/>
  <c r="B225" i="2"/>
  <c r="K225" i="2"/>
  <c r="M225" i="2" s="1"/>
  <c r="N225" i="2"/>
  <c r="O225" i="2"/>
  <c r="P225" i="2"/>
  <c r="Q225" i="2"/>
  <c r="R225" i="2"/>
  <c r="B226" i="2"/>
  <c r="K226" i="2"/>
  <c r="M226" i="2" s="1"/>
  <c r="N226" i="2"/>
  <c r="O226" i="2"/>
  <c r="P226" i="2"/>
  <c r="Q226" i="2"/>
  <c r="R226" i="2"/>
  <c r="B227" i="2"/>
  <c r="K227" i="2"/>
  <c r="N227" i="2"/>
  <c r="O227" i="2"/>
  <c r="P227" i="2"/>
  <c r="Q227" i="2"/>
  <c r="R227" i="2"/>
  <c r="B228" i="2"/>
  <c r="K228" i="2"/>
  <c r="M228" i="2" s="1"/>
  <c r="N228" i="2"/>
  <c r="O228" i="2"/>
  <c r="P228" i="2"/>
  <c r="Q228" i="2"/>
  <c r="R228" i="2"/>
  <c r="B229" i="2"/>
  <c r="K229" i="2"/>
  <c r="M229" i="2" s="1"/>
  <c r="N229" i="2"/>
  <c r="O229" i="2"/>
  <c r="P229" i="2"/>
  <c r="Q229" i="2"/>
  <c r="R229" i="2"/>
  <c r="B230" i="2"/>
  <c r="K230" i="2"/>
  <c r="M230" i="2" s="1"/>
  <c r="N230" i="2"/>
  <c r="O230" i="2"/>
  <c r="P230" i="2"/>
  <c r="Q230" i="2"/>
  <c r="R230" i="2"/>
  <c r="B231" i="2"/>
  <c r="K231" i="2"/>
  <c r="M231" i="2" s="1"/>
  <c r="N231" i="2"/>
  <c r="O231" i="2"/>
  <c r="P231" i="2"/>
  <c r="Q231" i="2"/>
  <c r="R231" i="2"/>
  <c r="B232" i="2"/>
  <c r="K232" i="2"/>
  <c r="N232" i="2"/>
  <c r="O232" i="2"/>
  <c r="P232" i="2"/>
  <c r="Q232" i="2"/>
  <c r="R232" i="2"/>
  <c r="B233" i="2"/>
  <c r="K233" i="2"/>
  <c r="M233" i="2" s="1"/>
  <c r="N233" i="2"/>
  <c r="O233" i="2"/>
  <c r="P233" i="2"/>
  <c r="Q233" i="2"/>
  <c r="R233" i="2"/>
  <c r="B234" i="2"/>
  <c r="K234" i="2"/>
  <c r="M234" i="2" s="1"/>
  <c r="N234" i="2"/>
  <c r="O234" i="2"/>
  <c r="P234" i="2"/>
  <c r="Q234" i="2"/>
  <c r="R234" i="2"/>
  <c r="B235" i="2"/>
  <c r="K235" i="2"/>
  <c r="M235" i="2" s="1"/>
  <c r="N235" i="2"/>
  <c r="O235" i="2"/>
  <c r="P235" i="2"/>
  <c r="Q235" i="2"/>
  <c r="R235" i="2"/>
  <c r="B236" i="2"/>
  <c r="K236" i="2"/>
  <c r="M236" i="2" s="1"/>
  <c r="N236" i="2"/>
  <c r="O236" i="2"/>
  <c r="P236" i="2"/>
  <c r="Q236" i="2"/>
  <c r="R236" i="2"/>
  <c r="B237" i="2"/>
  <c r="K237" i="2"/>
  <c r="N237" i="2"/>
  <c r="O237" i="2"/>
  <c r="P237" i="2"/>
  <c r="Q237" i="2"/>
  <c r="R237" i="2"/>
  <c r="B238" i="2"/>
  <c r="K238" i="2"/>
  <c r="M238" i="2" s="1"/>
  <c r="N238" i="2"/>
  <c r="O238" i="2"/>
  <c r="P238" i="2"/>
  <c r="Q238" i="2"/>
  <c r="R238" i="2"/>
  <c r="B239" i="2"/>
  <c r="K239" i="2"/>
  <c r="M239" i="2" s="1"/>
  <c r="N239" i="2"/>
  <c r="O239" i="2"/>
  <c r="P239" i="2"/>
  <c r="Q239" i="2"/>
  <c r="R239" i="2"/>
  <c r="B240" i="2"/>
  <c r="K240" i="2"/>
  <c r="M240" i="2" s="1"/>
  <c r="N240" i="2"/>
  <c r="O240" i="2"/>
  <c r="P240" i="2"/>
  <c r="Q240" i="2"/>
  <c r="R240" i="2"/>
  <c r="B241" i="2"/>
  <c r="K241" i="2"/>
  <c r="M241" i="2" s="1"/>
  <c r="N241" i="2"/>
  <c r="O241" i="2"/>
  <c r="P241" i="2"/>
  <c r="Q241" i="2"/>
  <c r="R241" i="2"/>
  <c r="B242" i="2"/>
  <c r="K242" i="2"/>
  <c r="N242" i="2"/>
  <c r="O242" i="2"/>
  <c r="P242" i="2"/>
  <c r="Q242" i="2"/>
  <c r="R242" i="2"/>
  <c r="B243" i="2"/>
  <c r="K243" i="2"/>
  <c r="M243" i="2" s="1"/>
  <c r="N243" i="2"/>
  <c r="O243" i="2"/>
  <c r="P243" i="2"/>
  <c r="Q243" i="2"/>
  <c r="R243" i="2"/>
  <c r="B244" i="2"/>
  <c r="K244" i="2"/>
  <c r="M244" i="2" s="1"/>
  <c r="N244" i="2"/>
  <c r="O244" i="2"/>
  <c r="P244" i="2"/>
  <c r="Q244" i="2"/>
  <c r="R244" i="2"/>
  <c r="B245" i="2"/>
  <c r="K245" i="2"/>
  <c r="M245" i="2" s="1"/>
  <c r="N245" i="2"/>
  <c r="O245" i="2"/>
  <c r="P245" i="2"/>
  <c r="Q245" i="2"/>
  <c r="R245" i="2"/>
  <c r="B246" i="2"/>
  <c r="K246" i="2"/>
  <c r="M246" i="2" s="1"/>
  <c r="N246" i="2"/>
  <c r="O246" i="2"/>
  <c r="P246" i="2"/>
  <c r="Q246" i="2"/>
  <c r="R246" i="2"/>
  <c r="B247" i="2"/>
  <c r="K247" i="2"/>
  <c r="N247" i="2"/>
  <c r="O247" i="2"/>
  <c r="P247" i="2"/>
  <c r="Q247" i="2"/>
  <c r="R247" i="2"/>
  <c r="B248" i="2"/>
  <c r="K248" i="2"/>
  <c r="M248" i="2" s="1"/>
  <c r="N248" i="2"/>
  <c r="O248" i="2"/>
  <c r="P248" i="2"/>
  <c r="Q248" i="2"/>
  <c r="R248" i="2"/>
  <c r="B249" i="2"/>
  <c r="K249" i="2"/>
  <c r="M249" i="2" s="1"/>
  <c r="N249" i="2"/>
  <c r="O249" i="2"/>
  <c r="P249" i="2"/>
  <c r="Q249" i="2"/>
  <c r="R249" i="2"/>
  <c r="B250" i="2"/>
  <c r="K250" i="2"/>
  <c r="M250" i="2" s="1"/>
  <c r="N250" i="2"/>
  <c r="O250" i="2"/>
  <c r="P250" i="2"/>
  <c r="Q250" i="2"/>
  <c r="R250" i="2"/>
  <c r="B251" i="2"/>
  <c r="K251" i="2"/>
  <c r="M251" i="2" s="1"/>
  <c r="N251" i="2"/>
  <c r="O251" i="2"/>
  <c r="P251" i="2"/>
  <c r="Q251" i="2"/>
  <c r="R251" i="2"/>
  <c r="B252" i="2"/>
  <c r="K252" i="2"/>
  <c r="N252" i="2"/>
  <c r="O252" i="2"/>
  <c r="P252" i="2"/>
  <c r="Q252" i="2"/>
  <c r="R252" i="2"/>
  <c r="B253" i="2"/>
  <c r="K253" i="2"/>
  <c r="M253" i="2" s="1"/>
  <c r="N253" i="2"/>
  <c r="O253" i="2"/>
  <c r="P253" i="2"/>
  <c r="Q253" i="2"/>
  <c r="R253" i="2"/>
  <c r="B254" i="2"/>
  <c r="K254" i="2"/>
  <c r="M254" i="2" s="1"/>
  <c r="N254" i="2"/>
  <c r="O254" i="2"/>
  <c r="P254" i="2"/>
  <c r="Q254" i="2"/>
  <c r="R254" i="2"/>
  <c r="B255" i="2"/>
  <c r="K255" i="2"/>
  <c r="M255" i="2" s="1"/>
  <c r="N255" i="2"/>
  <c r="O255" i="2"/>
  <c r="P255" i="2"/>
  <c r="Q255" i="2"/>
  <c r="R255" i="2"/>
  <c r="B256" i="2"/>
  <c r="K256" i="2"/>
  <c r="M256" i="2" s="1"/>
  <c r="N256" i="2"/>
  <c r="O256" i="2"/>
  <c r="P256" i="2"/>
  <c r="Q256" i="2"/>
  <c r="R256" i="2"/>
  <c r="B257" i="2"/>
  <c r="K257" i="2"/>
  <c r="N257" i="2"/>
  <c r="O257" i="2"/>
  <c r="P257" i="2"/>
  <c r="Q257" i="2"/>
  <c r="R257" i="2"/>
  <c r="B258" i="2"/>
  <c r="K258" i="2"/>
  <c r="M258" i="2" s="1"/>
  <c r="N258" i="2"/>
  <c r="O258" i="2"/>
  <c r="P258" i="2"/>
  <c r="Q258" i="2"/>
  <c r="R258" i="2"/>
  <c r="B259" i="2"/>
  <c r="K259" i="2"/>
  <c r="M259" i="2" s="1"/>
  <c r="N259" i="2"/>
  <c r="O259" i="2"/>
  <c r="P259" i="2"/>
  <c r="Q259" i="2"/>
  <c r="R259" i="2"/>
  <c r="B260" i="2"/>
  <c r="K260" i="2"/>
  <c r="L260" i="2" s="1"/>
  <c r="N260" i="2"/>
  <c r="O260" i="2"/>
  <c r="P260" i="2"/>
  <c r="Q260" i="2"/>
  <c r="R260" i="2"/>
  <c r="B261" i="2"/>
  <c r="K261" i="2"/>
  <c r="L261" i="2" s="1"/>
  <c r="N261" i="2"/>
  <c r="O261" i="2"/>
  <c r="P261" i="2"/>
  <c r="Q261" i="2"/>
  <c r="R261" i="2"/>
  <c r="B262" i="2"/>
  <c r="K262" i="2"/>
  <c r="N262" i="2"/>
  <c r="O262" i="2"/>
  <c r="P262" i="2"/>
  <c r="Q262" i="2"/>
  <c r="R262" i="2"/>
  <c r="B263" i="2"/>
  <c r="K263" i="2"/>
  <c r="L263" i="2" s="1"/>
  <c r="N263" i="2"/>
  <c r="O263" i="2"/>
  <c r="P263" i="2"/>
  <c r="Q263" i="2"/>
  <c r="R263" i="2"/>
  <c r="B264" i="2"/>
  <c r="K264" i="2"/>
  <c r="M264" i="2" s="1"/>
  <c r="N264" i="2"/>
  <c r="O264" i="2"/>
  <c r="P264" i="2"/>
  <c r="Q264" i="2"/>
  <c r="R264" i="2"/>
  <c r="B265" i="2"/>
  <c r="K265" i="2"/>
  <c r="L265" i="2" s="1"/>
  <c r="N265" i="2"/>
  <c r="O265" i="2"/>
  <c r="P265" i="2"/>
  <c r="Q265" i="2"/>
  <c r="R265" i="2"/>
  <c r="B266" i="2"/>
  <c r="K266" i="2"/>
  <c r="L266" i="2" s="1"/>
  <c r="N266" i="2"/>
  <c r="O266" i="2"/>
  <c r="P266" i="2"/>
  <c r="Q266" i="2"/>
  <c r="R266" i="2"/>
  <c r="B267" i="2"/>
  <c r="K267" i="2"/>
  <c r="N267" i="2"/>
  <c r="O267" i="2"/>
  <c r="P267" i="2"/>
  <c r="Q267" i="2"/>
  <c r="R267" i="2"/>
  <c r="B268" i="2"/>
  <c r="K268" i="2"/>
  <c r="L268" i="2" s="1"/>
  <c r="N268" i="2"/>
  <c r="O268" i="2"/>
  <c r="P268" i="2"/>
  <c r="Q268" i="2"/>
  <c r="R268" i="2"/>
  <c r="B269" i="2"/>
  <c r="K269" i="2"/>
  <c r="L269" i="2" s="1"/>
  <c r="N269" i="2"/>
  <c r="O269" i="2"/>
  <c r="P269" i="2"/>
  <c r="Q269" i="2"/>
  <c r="R269" i="2"/>
  <c r="B270" i="2"/>
  <c r="K270" i="2"/>
  <c r="M270" i="2" s="1"/>
  <c r="N270" i="2"/>
  <c r="O270" i="2"/>
  <c r="P270" i="2"/>
  <c r="Q270" i="2"/>
  <c r="R270" i="2"/>
  <c r="B271" i="2"/>
  <c r="K271" i="2"/>
  <c r="L271" i="2" s="1"/>
  <c r="N271" i="2"/>
  <c r="O271" i="2"/>
  <c r="P271" i="2"/>
  <c r="Q271" i="2"/>
  <c r="R271" i="2"/>
  <c r="B272" i="2"/>
  <c r="K272" i="2"/>
  <c r="N272" i="2"/>
  <c r="O272" i="2"/>
  <c r="P272" i="2"/>
  <c r="Q272" i="2"/>
  <c r="R272" i="2"/>
  <c r="B273" i="2"/>
  <c r="K273" i="2"/>
  <c r="L273" i="2" s="1"/>
  <c r="N273" i="2"/>
  <c r="O273" i="2"/>
  <c r="P273" i="2"/>
  <c r="Q273" i="2"/>
  <c r="R273" i="2"/>
  <c r="B274" i="2"/>
  <c r="K274" i="2"/>
  <c r="L274" i="2" s="1"/>
  <c r="N274" i="2"/>
  <c r="O274" i="2"/>
  <c r="P274" i="2"/>
  <c r="Q274" i="2"/>
  <c r="R274" i="2"/>
  <c r="B275" i="2"/>
  <c r="K275" i="2"/>
  <c r="L275" i="2" s="1"/>
  <c r="N275" i="2"/>
  <c r="O275" i="2"/>
  <c r="P275" i="2"/>
  <c r="Q275" i="2"/>
  <c r="R275" i="2"/>
  <c r="B276" i="2"/>
  <c r="K276" i="2"/>
  <c r="M276" i="2" s="1"/>
  <c r="N276" i="2"/>
  <c r="O276" i="2"/>
  <c r="P276" i="2"/>
  <c r="Q276" i="2"/>
  <c r="R276" i="2"/>
  <c r="B277" i="2"/>
  <c r="K277" i="2"/>
  <c r="N277" i="2"/>
  <c r="O277" i="2"/>
  <c r="P277" i="2"/>
  <c r="Q277" i="2"/>
  <c r="R277" i="2"/>
  <c r="B278" i="2"/>
  <c r="K278" i="2"/>
  <c r="M278" i="2" s="1"/>
  <c r="N278" i="2"/>
  <c r="O278" i="2"/>
  <c r="P278" i="2"/>
  <c r="Q278" i="2"/>
  <c r="R278" i="2"/>
  <c r="B103" i="2"/>
  <c r="K103" i="2"/>
  <c r="L103" i="2" s="1"/>
  <c r="N103" i="2"/>
  <c r="O103" i="2"/>
  <c r="P103" i="2"/>
  <c r="Q103" i="2"/>
  <c r="R103" i="2"/>
  <c r="B104" i="2"/>
  <c r="K104" i="2"/>
  <c r="M104" i="2" s="1"/>
  <c r="N104" i="2"/>
  <c r="O104" i="2"/>
  <c r="P104" i="2"/>
  <c r="Q104" i="2"/>
  <c r="R104" i="2"/>
  <c r="B88" i="2"/>
  <c r="K88" i="2"/>
  <c r="N88" i="2"/>
  <c r="O88" i="2"/>
  <c r="P88" i="2"/>
  <c r="Q88" i="2"/>
  <c r="R88" i="2"/>
  <c r="B89" i="2"/>
  <c r="K89" i="2"/>
  <c r="M89" i="2" s="1"/>
  <c r="N89" i="2"/>
  <c r="O89" i="2"/>
  <c r="P89" i="2"/>
  <c r="Q89" i="2"/>
  <c r="R89" i="2"/>
  <c r="B90" i="2"/>
  <c r="K90" i="2"/>
  <c r="L90" i="2" s="1"/>
  <c r="N90" i="2"/>
  <c r="O90" i="2"/>
  <c r="P90" i="2"/>
  <c r="Q90" i="2"/>
  <c r="R90" i="2"/>
  <c r="B91" i="2"/>
  <c r="K91" i="2"/>
  <c r="M91" i="2" s="1"/>
  <c r="N91" i="2"/>
  <c r="O91" i="2"/>
  <c r="P91" i="2"/>
  <c r="Q91" i="2"/>
  <c r="R91" i="2"/>
  <c r="B92" i="2"/>
  <c r="K92" i="2"/>
  <c r="M92" i="2" s="1"/>
  <c r="N92" i="2"/>
  <c r="O92" i="2"/>
  <c r="P92" i="2"/>
  <c r="Q92" i="2"/>
  <c r="R92" i="2"/>
  <c r="B93" i="2"/>
  <c r="K93" i="2"/>
  <c r="N93" i="2"/>
  <c r="O93" i="2"/>
  <c r="P93" i="2"/>
  <c r="Q93" i="2"/>
  <c r="R93" i="2"/>
  <c r="B94" i="2"/>
  <c r="K94" i="2"/>
  <c r="M94" i="2" s="1"/>
  <c r="N94" i="2"/>
  <c r="O94" i="2"/>
  <c r="P94" i="2"/>
  <c r="Q94" i="2"/>
  <c r="R94" i="2"/>
  <c r="B95" i="2"/>
  <c r="K95" i="2"/>
  <c r="M95" i="2" s="1"/>
  <c r="N95" i="2"/>
  <c r="O95" i="2"/>
  <c r="P95" i="2"/>
  <c r="Q95" i="2"/>
  <c r="R95" i="2"/>
  <c r="B96" i="2"/>
  <c r="K96" i="2"/>
  <c r="L96" i="2" s="1"/>
  <c r="N96" i="2"/>
  <c r="O96" i="2"/>
  <c r="P96" i="2"/>
  <c r="Q96" i="2"/>
  <c r="R96" i="2"/>
  <c r="B97" i="2"/>
  <c r="K97" i="2"/>
  <c r="M97" i="2" s="1"/>
  <c r="N97" i="2"/>
  <c r="O97" i="2"/>
  <c r="P97" i="2"/>
  <c r="Q97" i="2"/>
  <c r="R97" i="2"/>
  <c r="B98" i="2"/>
  <c r="K98" i="2"/>
  <c r="N98" i="2"/>
  <c r="O98" i="2"/>
  <c r="P98" i="2"/>
  <c r="Q98" i="2"/>
  <c r="R98" i="2"/>
  <c r="B99" i="2"/>
  <c r="K99" i="2"/>
  <c r="M99" i="2" s="1"/>
  <c r="N99" i="2"/>
  <c r="O99" i="2"/>
  <c r="P99" i="2"/>
  <c r="Q99" i="2"/>
  <c r="R99" i="2"/>
  <c r="B100" i="2"/>
  <c r="K100" i="2"/>
  <c r="M100" i="2" s="1"/>
  <c r="N100" i="2"/>
  <c r="O100" i="2"/>
  <c r="P100" i="2"/>
  <c r="Q100" i="2"/>
  <c r="R100" i="2"/>
  <c r="B101" i="2"/>
  <c r="K101" i="2"/>
  <c r="M101" i="2" s="1"/>
  <c r="N101" i="2"/>
  <c r="O101" i="2"/>
  <c r="P101" i="2"/>
  <c r="Q101" i="2"/>
  <c r="R101" i="2"/>
  <c r="B102" i="2"/>
  <c r="K102" i="2"/>
  <c r="N102" i="2"/>
  <c r="O102" i="2"/>
  <c r="P102" i="2"/>
  <c r="Q102" i="2"/>
  <c r="R102" i="2"/>
  <c r="B87" i="2"/>
  <c r="B59" i="2"/>
  <c r="K59" i="2"/>
  <c r="N59" i="2"/>
  <c r="O59" i="2"/>
  <c r="P59" i="2"/>
  <c r="Q59" i="2"/>
  <c r="R59" i="2"/>
  <c r="B60" i="2"/>
  <c r="K60" i="2"/>
  <c r="M60" i="2" s="1"/>
  <c r="N60" i="2"/>
  <c r="O60" i="2"/>
  <c r="P60" i="2"/>
  <c r="Q60" i="2"/>
  <c r="R60" i="2"/>
  <c r="B61" i="2"/>
  <c r="K61" i="2"/>
  <c r="M61" i="2" s="1"/>
  <c r="N61" i="2"/>
  <c r="O61" i="2"/>
  <c r="P61" i="2"/>
  <c r="Q61" i="2"/>
  <c r="R61" i="2"/>
  <c r="B62" i="2"/>
  <c r="K62" i="2"/>
  <c r="M62" i="2" s="1"/>
  <c r="N62" i="2"/>
  <c r="O62" i="2"/>
  <c r="P62" i="2"/>
  <c r="Q62" i="2"/>
  <c r="R62" i="2"/>
  <c r="B63" i="2"/>
  <c r="K63" i="2"/>
  <c r="M63" i="2" s="1"/>
  <c r="N63" i="2"/>
  <c r="O63" i="2"/>
  <c r="P63" i="2"/>
  <c r="Q63" i="2"/>
  <c r="R63" i="2"/>
  <c r="B64" i="2"/>
  <c r="K64" i="2"/>
  <c r="N64" i="2"/>
  <c r="O64" i="2"/>
  <c r="P64" i="2"/>
  <c r="Q64" i="2"/>
  <c r="R64" i="2"/>
  <c r="B65" i="2"/>
  <c r="K65" i="2"/>
  <c r="M65" i="2" s="1"/>
  <c r="N65" i="2"/>
  <c r="O65" i="2"/>
  <c r="P65" i="2"/>
  <c r="Q65" i="2"/>
  <c r="R65" i="2"/>
  <c r="B66" i="2"/>
  <c r="K66" i="2"/>
  <c r="M66" i="2" s="1"/>
  <c r="N66" i="2"/>
  <c r="O66" i="2"/>
  <c r="P66" i="2"/>
  <c r="Q66" i="2"/>
  <c r="R66" i="2"/>
  <c r="B67" i="2"/>
  <c r="K67" i="2"/>
  <c r="M67" i="2" s="1"/>
  <c r="N67" i="2"/>
  <c r="O67" i="2"/>
  <c r="P67" i="2"/>
  <c r="Q67" i="2"/>
  <c r="R67" i="2"/>
  <c r="B68" i="2"/>
  <c r="K68" i="2"/>
  <c r="M68" i="2" s="1"/>
  <c r="N68" i="2"/>
  <c r="O68" i="2"/>
  <c r="P68" i="2"/>
  <c r="Q68" i="2"/>
  <c r="R68" i="2"/>
  <c r="B69" i="2"/>
  <c r="K69" i="2"/>
  <c r="M69" i="2" s="1"/>
  <c r="N69" i="2"/>
  <c r="O69" i="2"/>
  <c r="P69" i="2"/>
  <c r="Q69" i="2"/>
  <c r="R69" i="2"/>
  <c r="B70" i="2"/>
  <c r="K70" i="2"/>
  <c r="M70" i="2" s="1"/>
  <c r="N70" i="2"/>
  <c r="O70" i="2"/>
  <c r="P70" i="2"/>
  <c r="Q70" i="2"/>
  <c r="R70" i="2"/>
  <c r="B71" i="2"/>
  <c r="K71" i="2"/>
  <c r="N71" i="2"/>
  <c r="O71" i="2"/>
  <c r="P71" i="2"/>
  <c r="Q71" i="2"/>
  <c r="R71" i="2"/>
  <c r="B72" i="2"/>
  <c r="K72" i="2"/>
  <c r="M72" i="2" s="1"/>
  <c r="N72" i="2"/>
  <c r="O72" i="2"/>
  <c r="P72" i="2"/>
  <c r="Q72" i="2"/>
  <c r="R72" i="2"/>
  <c r="B73" i="2"/>
  <c r="K73" i="2"/>
  <c r="M73" i="2" s="1"/>
  <c r="N73" i="2"/>
  <c r="O73" i="2"/>
  <c r="P73" i="2"/>
  <c r="Q73" i="2"/>
  <c r="R73" i="2"/>
  <c r="B74" i="2"/>
  <c r="K74" i="2"/>
  <c r="M74" i="2" s="1"/>
  <c r="N74" i="2"/>
  <c r="O74" i="2"/>
  <c r="P74" i="2"/>
  <c r="Q74" i="2"/>
  <c r="R74" i="2"/>
  <c r="B75" i="2"/>
  <c r="K75" i="2"/>
  <c r="M75" i="2" s="1"/>
  <c r="N75" i="2"/>
  <c r="O75" i="2"/>
  <c r="P75" i="2"/>
  <c r="Q75" i="2"/>
  <c r="R75" i="2"/>
  <c r="B76" i="2"/>
  <c r="K76" i="2"/>
  <c r="N76" i="2"/>
  <c r="O76" i="2"/>
  <c r="P76" i="2"/>
  <c r="Q76" i="2"/>
  <c r="R76" i="2"/>
  <c r="B77" i="2"/>
  <c r="K77" i="2"/>
  <c r="M77" i="2" s="1"/>
  <c r="N77" i="2"/>
  <c r="O77" i="2"/>
  <c r="P77" i="2"/>
  <c r="Q77" i="2"/>
  <c r="R77" i="2"/>
  <c r="B78" i="2"/>
  <c r="K78" i="2"/>
  <c r="M78" i="2" s="1"/>
  <c r="N78" i="2"/>
  <c r="O78" i="2"/>
  <c r="P78" i="2"/>
  <c r="Q78" i="2"/>
  <c r="R78" i="2"/>
  <c r="B79" i="2"/>
  <c r="K79" i="2"/>
  <c r="M79" i="2" s="1"/>
  <c r="N79" i="2"/>
  <c r="O79" i="2"/>
  <c r="P79" i="2"/>
  <c r="Q79" i="2"/>
  <c r="R79" i="2"/>
  <c r="B80" i="2"/>
  <c r="K80" i="2"/>
  <c r="M80" i="2" s="1"/>
  <c r="N80" i="2"/>
  <c r="O80" i="2"/>
  <c r="P80" i="2"/>
  <c r="Q80" i="2"/>
  <c r="R80" i="2"/>
  <c r="B81" i="2"/>
  <c r="K81" i="2"/>
  <c r="N81" i="2"/>
  <c r="O81" i="2"/>
  <c r="P81" i="2"/>
  <c r="Q81" i="2"/>
  <c r="R81" i="2"/>
  <c r="B82" i="2"/>
  <c r="K82" i="2"/>
  <c r="M82" i="2" s="1"/>
  <c r="N82" i="2"/>
  <c r="O82" i="2"/>
  <c r="P82" i="2"/>
  <c r="Q82" i="2"/>
  <c r="R82" i="2"/>
  <c r="B83" i="2"/>
  <c r="K83" i="2"/>
  <c r="M83" i="2" s="1"/>
  <c r="N83" i="2"/>
  <c r="O83" i="2"/>
  <c r="P83" i="2"/>
  <c r="Q83" i="2"/>
  <c r="R83" i="2"/>
  <c r="B84" i="2"/>
  <c r="K84" i="2"/>
  <c r="M84" i="2" s="1"/>
  <c r="N84" i="2"/>
  <c r="O84" i="2"/>
  <c r="P84" i="2"/>
  <c r="Q84" i="2"/>
  <c r="R84" i="2"/>
  <c r="B85" i="2"/>
  <c r="K85" i="2"/>
  <c r="M85" i="2" s="1"/>
  <c r="N85" i="2"/>
  <c r="O85" i="2"/>
  <c r="P85" i="2"/>
  <c r="Q85" i="2"/>
  <c r="R85" i="2"/>
  <c r="B86" i="2"/>
  <c r="K86" i="2"/>
  <c r="N86" i="2"/>
  <c r="O86" i="2"/>
  <c r="P86" i="2"/>
  <c r="Q86" i="2"/>
  <c r="R86" i="2"/>
  <c r="K87" i="2"/>
  <c r="M87" i="2" s="1"/>
  <c r="N87" i="2"/>
  <c r="O87" i="2"/>
  <c r="P87" i="2"/>
  <c r="Q87" i="2"/>
  <c r="R87" i="2"/>
  <c r="B393" i="2"/>
  <c r="N393" i="2"/>
  <c r="O393" i="2"/>
  <c r="P393" i="2"/>
  <c r="Q393" i="2"/>
  <c r="R393" i="2"/>
  <c r="B394" i="2"/>
  <c r="N394" i="2"/>
  <c r="O394" i="2"/>
  <c r="P394" i="2"/>
  <c r="Q394" i="2"/>
  <c r="R394" i="2"/>
  <c r="B395" i="2"/>
  <c r="N395" i="2"/>
  <c r="O395" i="2"/>
  <c r="P395" i="2"/>
  <c r="Q395" i="2"/>
  <c r="R395" i="2"/>
  <c r="B396" i="2"/>
  <c r="N396" i="2"/>
  <c r="O396" i="2"/>
  <c r="P396" i="2"/>
  <c r="Q396" i="2"/>
  <c r="R396" i="2"/>
  <c r="B397" i="2"/>
  <c r="N397" i="2"/>
  <c r="O397" i="2"/>
  <c r="P397" i="2"/>
  <c r="Q397" i="2"/>
  <c r="R397" i="2"/>
  <c r="B398" i="2"/>
  <c r="N398" i="2"/>
  <c r="O398" i="2"/>
  <c r="P398" i="2"/>
  <c r="Q398" i="2"/>
  <c r="R398" i="2"/>
  <c r="B399" i="2"/>
  <c r="N399" i="2"/>
  <c r="O399" i="2"/>
  <c r="P399" i="2"/>
  <c r="Q399" i="2"/>
  <c r="R399" i="2"/>
  <c r="B400" i="2"/>
  <c r="N400" i="2"/>
  <c r="O400" i="2"/>
  <c r="P400" i="2"/>
  <c r="Q400" i="2"/>
  <c r="R400" i="2"/>
  <c r="B401" i="2"/>
  <c r="N401" i="2"/>
  <c r="O401" i="2"/>
  <c r="P401" i="2"/>
  <c r="Q401" i="2"/>
  <c r="R401" i="2"/>
  <c r="B383" i="2"/>
  <c r="L383" i="2"/>
  <c r="N383" i="2"/>
  <c r="O383" i="2"/>
  <c r="P383" i="2"/>
  <c r="Q383" i="2"/>
  <c r="R383" i="2"/>
  <c r="B384" i="2"/>
  <c r="L384" i="2"/>
  <c r="N384" i="2"/>
  <c r="O384" i="2"/>
  <c r="P384" i="2"/>
  <c r="Q384" i="2"/>
  <c r="R384" i="2"/>
  <c r="B385" i="2"/>
  <c r="L385" i="2"/>
  <c r="N385" i="2"/>
  <c r="O385" i="2"/>
  <c r="P385" i="2"/>
  <c r="Q385" i="2"/>
  <c r="R385" i="2"/>
  <c r="B386" i="2"/>
  <c r="L386" i="2"/>
  <c r="N386" i="2"/>
  <c r="O386" i="2"/>
  <c r="P386" i="2"/>
  <c r="Q386" i="2"/>
  <c r="R386" i="2"/>
  <c r="B387" i="2"/>
  <c r="L387" i="2"/>
  <c r="N387" i="2"/>
  <c r="O387" i="2"/>
  <c r="P387" i="2"/>
  <c r="Q387" i="2"/>
  <c r="R387" i="2"/>
  <c r="B388" i="2"/>
  <c r="N388" i="2"/>
  <c r="O388" i="2"/>
  <c r="P388" i="2"/>
  <c r="Q388" i="2"/>
  <c r="R388" i="2"/>
  <c r="B389" i="2"/>
  <c r="N389" i="2"/>
  <c r="O389" i="2"/>
  <c r="P389" i="2"/>
  <c r="Q389" i="2"/>
  <c r="R389" i="2"/>
  <c r="B390" i="2"/>
  <c r="N390" i="2"/>
  <c r="O390" i="2"/>
  <c r="P390" i="2"/>
  <c r="Q390" i="2"/>
  <c r="R390" i="2"/>
  <c r="B391" i="2"/>
  <c r="N391" i="2"/>
  <c r="O391" i="2"/>
  <c r="P391" i="2"/>
  <c r="Q391" i="2"/>
  <c r="R391" i="2"/>
  <c r="B392" i="2"/>
  <c r="N392" i="2"/>
  <c r="O392" i="2"/>
  <c r="P392" i="2"/>
  <c r="Q392" i="2"/>
  <c r="R392" i="2"/>
  <c r="B198" i="2"/>
  <c r="L198" i="2"/>
  <c r="N198" i="2"/>
  <c r="O198" i="2"/>
  <c r="P198" i="2"/>
  <c r="Q198" i="2"/>
  <c r="R198" i="2"/>
  <c r="B199" i="2"/>
  <c r="L199" i="2"/>
  <c r="N199" i="2"/>
  <c r="O199" i="2"/>
  <c r="P199" i="2"/>
  <c r="Q199" i="2"/>
  <c r="R199" i="2"/>
  <c r="B200" i="2"/>
  <c r="N200" i="2"/>
  <c r="O200" i="2"/>
  <c r="P200" i="2"/>
  <c r="Q200" i="2"/>
  <c r="R200" i="2"/>
  <c r="B201" i="2"/>
  <c r="N201" i="2"/>
  <c r="O201" i="2"/>
  <c r="P201" i="2"/>
  <c r="Q201" i="2"/>
  <c r="R201" i="2"/>
  <c r="B202" i="2"/>
  <c r="N202" i="2"/>
  <c r="O202" i="2"/>
  <c r="P202" i="2"/>
  <c r="Q202" i="2"/>
  <c r="R202" i="2"/>
  <c r="B203" i="2"/>
  <c r="N203" i="2"/>
  <c r="O203" i="2"/>
  <c r="P203" i="2"/>
  <c r="Q203" i="2"/>
  <c r="R203" i="2"/>
  <c r="B204" i="2"/>
  <c r="N204" i="2"/>
  <c r="O204" i="2"/>
  <c r="P204" i="2"/>
  <c r="Q204" i="2"/>
  <c r="R204" i="2"/>
  <c r="B205" i="2"/>
  <c r="N205" i="2"/>
  <c r="O205" i="2"/>
  <c r="P205" i="2"/>
  <c r="Q205" i="2"/>
  <c r="R205" i="2"/>
  <c r="B206" i="2"/>
  <c r="N206" i="2"/>
  <c r="O206" i="2"/>
  <c r="P206" i="2"/>
  <c r="Q206" i="2"/>
  <c r="R206" i="2"/>
  <c r="B55" i="2"/>
  <c r="N55" i="2"/>
  <c r="O55" i="2"/>
  <c r="P55" i="2"/>
  <c r="Q55" i="2"/>
  <c r="R55" i="2"/>
  <c r="B56" i="2"/>
  <c r="N56" i="2"/>
  <c r="O56" i="2"/>
  <c r="P56" i="2"/>
  <c r="Q56" i="2"/>
  <c r="R56" i="2"/>
  <c r="B57" i="2"/>
  <c r="N57" i="2"/>
  <c r="O57" i="2"/>
  <c r="P57" i="2"/>
  <c r="Q57" i="2"/>
  <c r="R57" i="2"/>
  <c r="B58" i="2"/>
  <c r="N58" i="2"/>
  <c r="O58" i="2"/>
  <c r="P58" i="2"/>
  <c r="Q58" i="2"/>
  <c r="R58" i="2"/>
  <c r="B52" i="2"/>
  <c r="N52" i="2"/>
  <c r="O52" i="2"/>
  <c r="P52" i="2"/>
  <c r="Q52" i="2"/>
  <c r="R52" i="2"/>
  <c r="B53" i="2"/>
  <c r="N53" i="2"/>
  <c r="O53" i="2"/>
  <c r="P53" i="2"/>
  <c r="Q53" i="2"/>
  <c r="R53" i="2"/>
  <c r="B54" i="2"/>
  <c r="N54" i="2"/>
  <c r="O54" i="2"/>
  <c r="P54" i="2"/>
  <c r="Q54" i="2"/>
  <c r="R54" i="2"/>
  <c r="B49" i="2"/>
  <c r="N49" i="2"/>
  <c r="O49" i="2"/>
  <c r="P49" i="2"/>
  <c r="Q49" i="2"/>
  <c r="R49" i="2"/>
  <c r="B50" i="2"/>
  <c r="N50" i="2"/>
  <c r="O50" i="2"/>
  <c r="P50" i="2"/>
  <c r="Q50" i="2"/>
  <c r="R50" i="2"/>
  <c r="B51" i="2"/>
  <c r="N51" i="2"/>
  <c r="O51" i="2"/>
  <c r="P51" i="2"/>
  <c r="Q51" i="2"/>
  <c r="R51" i="2"/>
  <c r="B348" i="2"/>
  <c r="N348" i="2"/>
  <c r="O348" i="2"/>
  <c r="P348" i="2"/>
  <c r="Q348" i="2"/>
  <c r="R348" i="2"/>
  <c r="B349" i="2"/>
  <c r="N349" i="2"/>
  <c r="O349" i="2"/>
  <c r="P349" i="2"/>
  <c r="Q349" i="2"/>
  <c r="R349" i="2"/>
  <c r="B350" i="2"/>
  <c r="N350" i="2"/>
  <c r="O350" i="2"/>
  <c r="P350" i="2"/>
  <c r="Q350" i="2"/>
  <c r="R350" i="2"/>
  <c r="B351" i="2"/>
  <c r="N351" i="2"/>
  <c r="O351" i="2"/>
  <c r="P351" i="2"/>
  <c r="Q351" i="2"/>
  <c r="R351" i="2"/>
  <c r="B352" i="2"/>
  <c r="N352" i="2"/>
  <c r="O352" i="2"/>
  <c r="P352" i="2"/>
  <c r="Q352" i="2"/>
  <c r="R352" i="2"/>
  <c r="B378" i="2"/>
  <c r="L378" i="2"/>
  <c r="N378" i="2"/>
  <c r="O378" i="2"/>
  <c r="P378" i="2"/>
  <c r="Q378" i="2"/>
  <c r="R378" i="2"/>
  <c r="B379" i="2"/>
  <c r="L379" i="2"/>
  <c r="N379" i="2"/>
  <c r="O379" i="2"/>
  <c r="P379" i="2"/>
  <c r="Q379" i="2"/>
  <c r="R379" i="2"/>
  <c r="B380" i="2"/>
  <c r="L380" i="2"/>
  <c r="N380" i="2"/>
  <c r="O380" i="2"/>
  <c r="P380" i="2"/>
  <c r="Q380" i="2"/>
  <c r="R380" i="2"/>
  <c r="B381" i="2"/>
  <c r="L381" i="2"/>
  <c r="N381" i="2"/>
  <c r="O381" i="2"/>
  <c r="P381" i="2"/>
  <c r="Q381" i="2"/>
  <c r="R381" i="2"/>
  <c r="B382" i="2"/>
  <c r="L382" i="2"/>
  <c r="N382" i="2"/>
  <c r="O382" i="2"/>
  <c r="P382" i="2"/>
  <c r="Q382" i="2"/>
  <c r="R382" i="2"/>
  <c r="B188" i="2"/>
  <c r="L188" i="2"/>
  <c r="N188" i="2"/>
  <c r="O188" i="2"/>
  <c r="P188" i="2"/>
  <c r="Q188" i="2"/>
  <c r="R188" i="2"/>
  <c r="B189" i="2"/>
  <c r="L189" i="2"/>
  <c r="N189" i="2"/>
  <c r="O189" i="2"/>
  <c r="P189" i="2"/>
  <c r="Q189" i="2"/>
  <c r="R189" i="2"/>
  <c r="B190" i="2"/>
  <c r="L190" i="2"/>
  <c r="N190" i="2"/>
  <c r="O190" i="2"/>
  <c r="P190" i="2"/>
  <c r="Q190" i="2"/>
  <c r="R190" i="2"/>
  <c r="B191" i="2"/>
  <c r="L191" i="2"/>
  <c r="N191" i="2"/>
  <c r="O191" i="2"/>
  <c r="P191" i="2"/>
  <c r="Q191" i="2"/>
  <c r="R191" i="2"/>
  <c r="B192" i="2"/>
  <c r="L192" i="2"/>
  <c r="N192" i="2"/>
  <c r="O192" i="2"/>
  <c r="P192" i="2"/>
  <c r="Q192" i="2"/>
  <c r="R192" i="2"/>
  <c r="B193" i="2"/>
  <c r="L193" i="2"/>
  <c r="N193" i="2"/>
  <c r="O193" i="2"/>
  <c r="P193" i="2"/>
  <c r="Q193" i="2"/>
  <c r="R193" i="2"/>
  <c r="B194" i="2"/>
  <c r="L194" i="2"/>
  <c r="N194" i="2"/>
  <c r="O194" i="2"/>
  <c r="P194" i="2"/>
  <c r="Q194" i="2"/>
  <c r="R194" i="2"/>
  <c r="B195" i="2"/>
  <c r="L195" i="2"/>
  <c r="N195" i="2"/>
  <c r="O195" i="2"/>
  <c r="P195" i="2"/>
  <c r="Q195" i="2"/>
  <c r="R195" i="2"/>
  <c r="B196" i="2"/>
  <c r="L196" i="2"/>
  <c r="N196" i="2"/>
  <c r="O196" i="2"/>
  <c r="P196" i="2"/>
  <c r="Q196" i="2"/>
  <c r="R196" i="2"/>
  <c r="B197" i="2"/>
  <c r="L197" i="2"/>
  <c r="N197" i="2"/>
  <c r="O197" i="2"/>
  <c r="P197" i="2"/>
  <c r="Q197" i="2"/>
  <c r="R197" i="2"/>
  <c r="B183" i="2"/>
  <c r="L183" i="2"/>
  <c r="N183" i="2"/>
  <c r="O183" i="2"/>
  <c r="P183" i="2"/>
  <c r="Q183" i="2"/>
  <c r="R183" i="2"/>
  <c r="B184" i="2"/>
  <c r="L184" i="2"/>
  <c r="N184" i="2"/>
  <c r="O184" i="2"/>
  <c r="P184" i="2"/>
  <c r="Q184" i="2"/>
  <c r="R184" i="2"/>
  <c r="B185" i="2"/>
  <c r="L185" i="2"/>
  <c r="N185" i="2"/>
  <c r="O185" i="2"/>
  <c r="P185" i="2"/>
  <c r="Q185" i="2"/>
  <c r="R185" i="2"/>
  <c r="B186" i="2"/>
  <c r="L186" i="2"/>
  <c r="N186" i="2"/>
  <c r="O186" i="2"/>
  <c r="P186" i="2"/>
  <c r="Q186" i="2"/>
  <c r="R186" i="2"/>
  <c r="B187" i="2"/>
  <c r="L187" i="2"/>
  <c r="N187" i="2"/>
  <c r="O187" i="2"/>
  <c r="P187" i="2"/>
  <c r="Q187" i="2"/>
  <c r="R187" i="2"/>
  <c r="B168" i="2"/>
  <c r="N168" i="2"/>
  <c r="O168" i="2"/>
  <c r="P168" i="2"/>
  <c r="Q168" i="2"/>
  <c r="R168" i="2"/>
  <c r="B169" i="2"/>
  <c r="N169" i="2"/>
  <c r="O169" i="2"/>
  <c r="P169" i="2"/>
  <c r="Q169" i="2"/>
  <c r="R169" i="2"/>
  <c r="B170" i="2"/>
  <c r="N170" i="2"/>
  <c r="O170" i="2"/>
  <c r="P170" i="2"/>
  <c r="Q170" i="2"/>
  <c r="R170" i="2"/>
  <c r="B171" i="2"/>
  <c r="N171" i="2"/>
  <c r="O171" i="2"/>
  <c r="P171" i="2"/>
  <c r="Q171" i="2"/>
  <c r="R171" i="2"/>
  <c r="B172" i="2"/>
  <c r="N172" i="2"/>
  <c r="O172" i="2"/>
  <c r="P172" i="2"/>
  <c r="Q172" i="2"/>
  <c r="R172" i="2"/>
  <c r="B173" i="2"/>
  <c r="N173" i="2"/>
  <c r="O173" i="2"/>
  <c r="P173" i="2"/>
  <c r="Q173" i="2"/>
  <c r="R173" i="2"/>
  <c r="B174" i="2"/>
  <c r="N174" i="2"/>
  <c r="O174" i="2"/>
  <c r="P174" i="2"/>
  <c r="Q174" i="2"/>
  <c r="R174" i="2"/>
  <c r="B175" i="2"/>
  <c r="N175" i="2"/>
  <c r="O175" i="2"/>
  <c r="P175" i="2"/>
  <c r="Q175" i="2"/>
  <c r="R175" i="2"/>
  <c r="B176" i="2"/>
  <c r="N176" i="2"/>
  <c r="O176" i="2"/>
  <c r="P176" i="2"/>
  <c r="Q176" i="2"/>
  <c r="R176" i="2"/>
  <c r="B177" i="2"/>
  <c r="N177" i="2"/>
  <c r="O177" i="2"/>
  <c r="P177" i="2"/>
  <c r="Q177" i="2"/>
  <c r="R177" i="2"/>
  <c r="B178" i="2"/>
  <c r="N178" i="2"/>
  <c r="O178" i="2"/>
  <c r="P178" i="2"/>
  <c r="Q178" i="2"/>
  <c r="R178" i="2"/>
  <c r="B179" i="2"/>
  <c r="N179" i="2"/>
  <c r="O179" i="2"/>
  <c r="P179" i="2"/>
  <c r="Q179" i="2"/>
  <c r="R179" i="2"/>
  <c r="B180" i="2"/>
  <c r="N180" i="2"/>
  <c r="O180" i="2"/>
  <c r="P180" i="2"/>
  <c r="Q180" i="2"/>
  <c r="R180" i="2"/>
  <c r="B181" i="2"/>
  <c r="N181" i="2"/>
  <c r="O181" i="2"/>
  <c r="P181" i="2"/>
  <c r="Q181" i="2"/>
  <c r="R181" i="2"/>
  <c r="B182" i="2"/>
  <c r="L182" i="2"/>
  <c r="N182" i="2"/>
  <c r="O182" i="2"/>
  <c r="P182" i="2"/>
  <c r="Q182" i="2"/>
  <c r="R182" i="2"/>
  <c r="B358" i="2"/>
  <c r="N358" i="2"/>
  <c r="O358" i="2"/>
  <c r="P358" i="2"/>
  <c r="Q358" i="2"/>
  <c r="R358" i="2"/>
  <c r="B359" i="2"/>
  <c r="N359" i="2"/>
  <c r="O359" i="2"/>
  <c r="P359" i="2"/>
  <c r="Q359" i="2"/>
  <c r="R359" i="2"/>
  <c r="B360" i="2"/>
  <c r="N360" i="2"/>
  <c r="O360" i="2"/>
  <c r="P360" i="2"/>
  <c r="Q360" i="2"/>
  <c r="R360" i="2"/>
  <c r="B361" i="2"/>
  <c r="N361" i="2"/>
  <c r="O361" i="2"/>
  <c r="P361" i="2"/>
  <c r="Q361" i="2"/>
  <c r="R361" i="2"/>
  <c r="B362" i="2"/>
  <c r="N362" i="2"/>
  <c r="O362" i="2"/>
  <c r="P362" i="2"/>
  <c r="Q362" i="2"/>
  <c r="R362" i="2"/>
  <c r="B363" i="2"/>
  <c r="N363" i="2"/>
  <c r="O363" i="2"/>
  <c r="P363" i="2"/>
  <c r="Q363" i="2"/>
  <c r="R363" i="2"/>
  <c r="B364" i="2"/>
  <c r="N364" i="2"/>
  <c r="O364" i="2"/>
  <c r="P364" i="2"/>
  <c r="Q364" i="2"/>
  <c r="R364" i="2"/>
  <c r="B365" i="2"/>
  <c r="N365" i="2"/>
  <c r="O365" i="2"/>
  <c r="P365" i="2"/>
  <c r="Q365" i="2"/>
  <c r="R365" i="2"/>
  <c r="B366" i="2"/>
  <c r="N366" i="2"/>
  <c r="O366" i="2"/>
  <c r="P366" i="2"/>
  <c r="Q366" i="2"/>
  <c r="R366" i="2"/>
  <c r="B367" i="2"/>
  <c r="N367" i="2"/>
  <c r="O367" i="2"/>
  <c r="P367" i="2"/>
  <c r="Q367" i="2"/>
  <c r="R367" i="2"/>
  <c r="B368" i="2"/>
  <c r="L368" i="2"/>
  <c r="N368" i="2"/>
  <c r="O368" i="2"/>
  <c r="P368" i="2"/>
  <c r="Q368" i="2"/>
  <c r="R368" i="2"/>
  <c r="B369" i="2"/>
  <c r="L369" i="2"/>
  <c r="N369" i="2"/>
  <c r="O369" i="2"/>
  <c r="P369" i="2"/>
  <c r="Q369" i="2"/>
  <c r="R369" i="2"/>
  <c r="B370" i="2"/>
  <c r="L370" i="2"/>
  <c r="N370" i="2"/>
  <c r="O370" i="2"/>
  <c r="P370" i="2"/>
  <c r="Q370" i="2"/>
  <c r="R370" i="2"/>
  <c r="B371" i="2"/>
  <c r="L371" i="2"/>
  <c r="N371" i="2"/>
  <c r="O371" i="2"/>
  <c r="P371" i="2"/>
  <c r="Q371" i="2"/>
  <c r="R371" i="2"/>
  <c r="B372" i="2"/>
  <c r="L372" i="2"/>
  <c r="N372" i="2"/>
  <c r="O372" i="2"/>
  <c r="P372" i="2"/>
  <c r="Q372" i="2"/>
  <c r="R372" i="2"/>
  <c r="B373" i="2"/>
  <c r="L373" i="2"/>
  <c r="N373" i="2"/>
  <c r="O373" i="2"/>
  <c r="P373" i="2"/>
  <c r="Q373" i="2"/>
  <c r="R373" i="2"/>
  <c r="B374" i="2"/>
  <c r="L374" i="2"/>
  <c r="N374" i="2"/>
  <c r="O374" i="2"/>
  <c r="P374" i="2"/>
  <c r="Q374" i="2"/>
  <c r="R374" i="2"/>
  <c r="B375" i="2"/>
  <c r="L375" i="2"/>
  <c r="N375" i="2"/>
  <c r="O375" i="2"/>
  <c r="P375" i="2"/>
  <c r="Q375" i="2"/>
  <c r="R375" i="2"/>
  <c r="B376" i="2"/>
  <c r="L376" i="2"/>
  <c r="N376" i="2"/>
  <c r="O376" i="2"/>
  <c r="P376" i="2"/>
  <c r="Q376" i="2"/>
  <c r="R376" i="2"/>
  <c r="B377" i="2"/>
  <c r="L377" i="2"/>
  <c r="N377" i="2"/>
  <c r="O377" i="2"/>
  <c r="P377" i="2"/>
  <c r="Q377" i="2"/>
  <c r="R377" i="2"/>
  <c r="B44" i="2"/>
  <c r="L44" i="2"/>
  <c r="N44" i="2"/>
  <c r="O44" i="2"/>
  <c r="P44" i="2"/>
  <c r="Q44" i="2"/>
  <c r="R44" i="2"/>
  <c r="B45" i="2"/>
  <c r="L45" i="2"/>
  <c r="N45" i="2"/>
  <c r="O45" i="2"/>
  <c r="P45" i="2"/>
  <c r="Q45" i="2"/>
  <c r="R45" i="2"/>
  <c r="B46" i="2"/>
  <c r="L46" i="2"/>
  <c r="N46" i="2"/>
  <c r="O46" i="2"/>
  <c r="P46" i="2"/>
  <c r="Q46" i="2"/>
  <c r="R46" i="2"/>
  <c r="B47" i="2"/>
  <c r="L47" i="2"/>
  <c r="N47" i="2"/>
  <c r="O47" i="2"/>
  <c r="P47" i="2"/>
  <c r="Q47" i="2"/>
  <c r="R47" i="2"/>
  <c r="B48" i="2"/>
  <c r="L48" i="2"/>
  <c r="N48" i="2"/>
  <c r="O48" i="2"/>
  <c r="P48" i="2"/>
  <c r="Q48" i="2"/>
  <c r="R48" i="2"/>
  <c r="B32" i="2"/>
  <c r="N32" i="2"/>
  <c r="O32" i="2"/>
  <c r="P32" i="2"/>
  <c r="Q32" i="2"/>
  <c r="R32" i="2"/>
  <c r="B33" i="2"/>
  <c r="L33" i="2"/>
  <c r="N33" i="2"/>
  <c r="O33" i="2"/>
  <c r="P33" i="2"/>
  <c r="Q33" i="2"/>
  <c r="R33" i="2"/>
  <c r="B34" i="2"/>
  <c r="L34" i="2"/>
  <c r="N34" i="2"/>
  <c r="O34" i="2"/>
  <c r="P34" i="2"/>
  <c r="Q34" i="2"/>
  <c r="R34" i="2"/>
  <c r="B35" i="2"/>
  <c r="L35" i="2"/>
  <c r="N35" i="2"/>
  <c r="O35" i="2"/>
  <c r="P35" i="2"/>
  <c r="Q35" i="2"/>
  <c r="R35" i="2"/>
  <c r="B36" i="2"/>
  <c r="L36" i="2"/>
  <c r="N36" i="2"/>
  <c r="O36" i="2"/>
  <c r="P36" i="2"/>
  <c r="Q36" i="2"/>
  <c r="R36" i="2"/>
  <c r="B37" i="2"/>
  <c r="L37" i="2"/>
  <c r="N37" i="2"/>
  <c r="O37" i="2"/>
  <c r="P37" i="2"/>
  <c r="Q37" i="2"/>
  <c r="R37" i="2"/>
  <c r="B38" i="2"/>
  <c r="L38" i="2"/>
  <c r="N38" i="2"/>
  <c r="O38" i="2"/>
  <c r="P38" i="2"/>
  <c r="Q38" i="2"/>
  <c r="R38" i="2"/>
  <c r="B39" i="2"/>
  <c r="L39" i="2"/>
  <c r="N39" i="2"/>
  <c r="O39" i="2"/>
  <c r="P39" i="2"/>
  <c r="Q39" i="2"/>
  <c r="R39" i="2"/>
  <c r="B40" i="2"/>
  <c r="L40" i="2"/>
  <c r="N40" i="2"/>
  <c r="O40" i="2"/>
  <c r="P40" i="2"/>
  <c r="Q40" i="2"/>
  <c r="R40" i="2"/>
  <c r="B41" i="2"/>
  <c r="L41" i="2"/>
  <c r="N41" i="2"/>
  <c r="O41" i="2"/>
  <c r="P41" i="2"/>
  <c r="Q41" i="2"/>
  <c r="R41" i="2"/>
  <c r="B42" i="2"/>
  <c r="L42" i="2"/>
  <c r="N42" i="2"/>
  <c r="O42" i="2"/>
  <c r="P42" i="2"/>
  <c r="Q42" i="2"/>
  <c r="R42" i="2"/>
  <c r="B43" i="2"/>
  <c r="L43" i="2"/>
  <c r="N43" i="2"/>
  <c r="O43" i="2"/>
  <c r="P43" i="2"/>
  <c r="Q43" i="2"/>
  <c r="R43" i="2"/>
  <c r="B164" i="2"/>
  <c r="N164" i="2"/>
  <c r="K164" i="2" s="1"/>
  <c r="M164" i="2" s="1"/>
  <c r="O164" i="2"/>
  <c r="P164" i="2"/>
  <c r="Q164" i="2"/>
  <c r="R164" i="2"/>
  <c r="B165" i="2"/>
  <c r="N165" i="2"/>
  <c r="O165" i="2"/>
  <c r="P165" i="2"/>
  <c r="Q165" i="2"/>
  <c r="R165" i="2"/>
  <c r="B163" i="2"/>
  <c r="N163" i="2"/>
  <c r="O163" i="2"/>
  <c r="P163" i="2"/>
  <c r="Q163" i="2"/>
  <c r="R163" i="2"/>
  <c r="B166" i="2"/>
  <c r="N166" i="2"/>
  <c r="O166" i="2"/>
  <c r="P166" i="2"/>
  <c r="Q166" i="2"/>
  <c r="R166" i="2"/>
  <c r="B167" i="2"/>
  <c r="N167" i="2"/>
  <c r="O167" i="2"/>
  <c r="P167" i="2"/>
  <c r="Q167" i="2"/>
  <c r="R167" i="2"/>
  <c r="B353" i="2"/>
  <c r="N353" i="2"/>
  <c r="O353" i="2"/>
  <c r="P353" i="2"/>
  <c r="Q353" i="2"/>
  <c r="R353" i="2"/>
  <c r="B354" i="2"/>
  <c r="N354" i="2"/>
  <c r="O354" i="2"/>
  <c r="P354" i="2"/>
  <c r="Q354" i="2"/>
  <c r="R354" i="2"/>
  <c r="B355" i="2"/>
  <c r="N355" i="2"/>
  <c r="O355" i="2"/>
  <c r="K355" i="2" s="1"/>
  <c r="M355" i="2" s="1"/>
  <c r="P355" i="2"/>
  <c r="Q355" i="2"/>
  <c r="R355" i="2"/>
  <c r="B356" i="2"/>
  <c r="N356" i="2"/>
  <c r="O356" i="2"/>
  <c r="P356" i="2"/>
  <c r="Q356" i="2"/>
  <c r="R356" i="2"/>
  <c r="B357" i="2"/>
  <c r="N357" i="2"/>
  <c r="O357" i="2"/>
  <c r="P357" i="2"/>
  <c r="Q357" i="2"/>
  <c r="R357" i="2"/>
  <c r="B338" i="2"/>
  <c r="N338" i="2"/>
  <c r="P338" i="2"/>
  <c r="Q338" i="2"/>
  <c r="R338" i="2"/>
  <c r="B339" i="2"/>
  <c r="N339" i="2"/>
  <c r="P339" i="2"/>
  <c r="Q339" i="2"/>
  <c r="R339" i="2"/>
  <c r="B340" i="2"/>
  <c r="N340" i="2"/>
  <c r="P340" i="2"/>
  <c r="Q340" i="2"/>
  <c r="R340" i="2"/>
  <c r="B341" i="2"/>
  <c r="N341" i="2"/>
  <c r="P341" i="2"/>
  <c r="Q341" i="2"/>
  <c r="R341" i="2"/>
  <c r="B342" i="2"/>
  <c r="N342" i="2"/>
  <c r="P342" i="2"/>
  <c r="Q342" i="2"/>
  <c r="R342" i="2"/>
  <c r="B343" i="2"/>
  <c r="N343" i="2"/>
  <c r="P343" i="2"/>
  <c r="Q343" i="2"/>
  <c r="R343" i="2"/>
  <c r="B344" i="2"/>
  <c r="N344" i="2"/>
  <c r="P344" i="2"/>
  <c r="Q344" i="2"/>
  <c r="R344" i="2"/>
  <c r="B345" i="2"/>
  <c r="N345" i="2"/>
  <c r="P345" i="2"/>
  <c r="Q345" i="2"/>
  <c r="R345" i="2"/>
  <c r="B346" i="2"/>
  <c r="N346" i="2"/>
  <c r="P346" i="2"/>
  <c r="Q346" i="2"/>
  <c r="R346" i="2"/>
  <c r="B347" i="2"/>
  <c r="N347" i="2"/>
  <c r="P347" i="2"/>
  <c r="Q347" i="2"/>
  <c r="R347" i="2"/>
  <c r="B153" i="2"/>
  <c r="N153" i="2"/>
  <c r="P153" i="2"/>
  <c r="Q153" i="2"/>
  <c r="R153" i="2"/>
  <c r="B154" i="2"/>
  <c r="N154" i="2"/>
  <c r="P154" i="2"/>
  <c r="Q154" i="2"/>
  <c r="R154" i="2"/>
  <c r="B155" i="2"/>
  <c r="N155" i="2"/>
  <c r="P155" i="2"/>
  <c r="Q155" i="2"/>
  <c r="R155" i="2"/>
  <c r="B156" i="2"/>
  <c r="N156" i="2"/>
  <c r="P156" i="2"/>
  <c r="Q156" i="2"/>
  <c r="R156" i="2"/>
  <c r="B157" i="2"/>
  <c r="N157" i="2"/>
  <c r="P157" i="2"/>
  <c r="Q157" i="2"/>
  <c r="R157" i="2"/>
  <c r="B158" i="2"/>
  <c r="N158" i="2"/>
  <c r="P158" i="2"/>
  <c r="Q158" i="2"/>
  <c r="R158" i="2"/>
  <c r="B159" i="2"/>
  <c r="N159" i="2"/>
  <c r="P159" i="2"/>
  <c r="Q159" i="2"/>
  <c r="R159" i="2"/>
  <c r="B160" i="2"/>
  <c r="N160" i="2"/>
  <c r="P160" i="2"/>
  <c r="Q160" i="2"/>
  <c r="R160" i="2"/>
  <c r="B161" i="2"/>
  <c r="N161" i="2"/>
  <c r="P161" i="2"/>
  <c r="Q161" i="2"/>
  <c r="R161" i="2"/>
  <c r="B162" i="2"/>
  <c r="N162" i="2"/>
  <c r="P162" i="2"/>
  <c r="Q162" i="2"/>
  <c r="R162" i="2"/>
  <c r="B143" i="2"/>
  <c r="N143" i="2"/>
  <c r="K143" i="2" s="1"/>
  <c r="M143" i="2" s="1"/>
  <c r="P143" i="2"/>
  <c r="Q143" i="2"/>
  <c r="R143" i="2"/>
  <c r="B144" i="2"/>
  <c r="N144" i="2"/>
  <c r="P144" i="2"/>
  <c r="Q144" i="2"/>
  <c r="R144" i="2"/>
  <c r="B145" i="2"/>
  <c r="N145" i="2"/>
  <c r="P145" i="2"/>
  <c r="Q145" i="2"/>
  <c r="R145" i="2"/>
  <c r="B146" i="2"/>
  <c r="N146" i="2"/>
  <c r="P146" i="2"/>
  <c r="Q146" i="2"/>
  <c r="R146" i="2"/>
  <c r="B147" i="2"/>
  <c r="N147" i="2"/>
  <c r="P147" i="2"/>
  <c r="Q147" i="2"/>
  <c r="R147" i="2"/>
  <c r="B148" i="2"/>
  <c r="N148" i="2"/>
  <c r="P148" i="2"/>
  <c r="Q148" i="2"/>
  <c r="R148" i="2"/>
  <c r="B149" i="2"/>
  <c r="N149" i="2"/>
  <c r="P149" i="2"/>
  <c r="Q149" i="2"/>
  <c r="R149" i="2"/>
  <c r="B150" i="2"/>
  <c r="N150" i="2"/>
  <c r="P150" i="2"/>
  <c r="Q150" i="2"/>
  <c r="R150" i="2"/>
  <c r="B151" i="2"/>
  <c r="N151" i="2"/>
  <c r="P151" i="2"/>
  <c r="Q151" i="2"/>
  <c r="R151" i="2"/>
  <c r="B152" i="2"/>
  <c r="N152" i="2"/>
  <c r="P152" i="2"/>
  <c r="Q152" i="2"/>
  <c r="R152" i="2"/>
  <c r="B29" i="2"/>
  <c r="N29" i="2"/>
  <c r="K29" i="2" s="1"/>
  <c r="M29" i="2" s="1"/>
  <c r="P29" i="2"/>
  <c r="Q29" i="2"/>
  <c r="R29" i="2"/>
  <c r="B30" i="2"/>
  <c r="N30" i="2"/>
  <c r="P30" i="2"/>
  <c r="Q30" i="2"/>
  <c r="R30" i="2"/>
  <c r="B31" i="2"/>
  <c r="N31" i="2"/>
  <c r="P31" i="2"/>
  <c r="Q31" i="2"/>
  <c r="R31" i="2"/>
  <c r="B27" i="2"/>
  <c r="N27" i="2"/>
  <c r="P27" i="2"/>
  <c r="Q27" i="2"/>
  <c r="R27" i="2"/>
  <c r="B25" i="2"/>
  <c r="N25" i="2"/>
  <c r="P25" i="2"/>
  <c r="Q25" i="2"/>
  <c r="R25" i="2"/>
  <c r="B26" i="2"/>
  <c r="N26" i="2"/>
  <c r="P26" i="2"/>
  <c r="Q26" i="2"/>
  <c r="R26" i="2"/>
  <c r="B28" i="2"/>
  <c r="N28" i="2"/>
  <c r="P28" i="2"/>
  <c r="Q28" i="2"/>
  <c r="R28" i="2"/>
  <c r="B24" i="2"/>
  <c r="N24" i="2"/>
  <c r="P24" i="2"/>
  <c r="Q24" i="2"/>
  <c r="R24" i="2"/>
  <c r="B329" i="2"/>
  <c r="K329" i="2"/>
  <c r="L329" i="2" s="1"/>
  <c r="N329" i="2"/>
  <c r="P329" i="2"/>
  <c r="Q329" i="2"/>
  <c r="R329" i="2"/>
  <c r="B330" i="2"/>
  <c r="K330" i="2"/>
  <c r="M330" i="2" s="1"/>
  <c r="N330" i="2"/>
  <c r="P330" i="2"/>
  <c r="Q330" i="2"/>
  <c r="R330" i="2"/>
  <c r="B331" i="2"/>
  <c r="K331" i="2"/>
  <c r="L331" i="2" s="1"/>
  <c r="N331" i="2"/>
  <c r="P331" i="2"/>
  <c r="Q331" i="2"/>
  <c r="R331" i="2"/>
  <c r="B332" i="2"/>
  <c r="K332" i="2"/>
  <c r="N332" i="2"/>
  <c r="P332" i="2"/>
  <c r="Q332" i="2"/>
  <c r="R332" i="2"/>
  <c r="B333" i="2"/>
  <c r="N333" i="2"/>
  <c r="P333" i="2"/>
  <c r="Q333" i="2"/>
  <c r="R333" i="2"/>
  <c r="B334" i="2"/>
  <c r="K334" i="2"/>
  <c r="M334" i="2" s="1"/>
  <c r="N334" i="2"/>
  <c r="P334" i="2"/>
  <c r="Q334" i="2"/>
  <c r="R334" i="2"/>
  <c r="B335" i="2"/>
  <c r="K335" i="2"/>
  <c r="M335" i="2" s="1"/>
  <c r="N335" i="2"/>
  <c r="P335" i="2"/>
  <c r="Q335" i="2"/>
  <c r="R335" i="2"/>
  <c r="B336" i="2"/>
  <c r="K336" i="2"/>
  <c r="M336" i="2" s="1"/>
  <c r="N336" i="2"/>
  <c r="P336" i="2"/>
  <c r="Q336" i="2"/>
  <c r="R336" i="2"/>
  <c r="B337" i="2"/>
  <c r="K337" i="2"/>
  <c r="N337" i="2"/>
  <c r="P337" i="2"/>
  <c r="Q337" i="2"/>
  <c r="R337" i="2"/>
  <c r="B328" i="2"/>
  <c r="N328" i="2"/>
  <c r="P328" i="2"/>
  <c r="Q328" i="2"/>
  <c r="R328" i="2"/>
  <c r="B324" i="2"/>
  <c r="K324" i="2"/>
  <c r="L324" i="2" s="1"/>
  <c r="N324" i="2"/>
  <c r="P324" i="2"/>
  <c r="Q324" i="2"/>
  <c r="R324" i="2"/>
  <c r="B325" i="2"/>
  <c r="K325" i="2"/>
  <c r="M325" i="2" s="1"/>
  <c r="N325" i="2"/>
  <c r="P325" i="2"/>
  <c r="Q325" i="2"/>
  <c r="R325" i="2"/>
  <c r="B326" i="2"/>
  <c r="L326" i="2"/>
  <c r="N326" i="2"/>
  <c r="P326" i="2"/>
  <c r="Q326" i="2"/>
  <c r="R326" i="2"/>
  <c r="B327" i="2"/>
  <c r="N327" i="2"/>
  <c r="P327" i="2"/>
  <c r="Q327" i="2"/>
  <c r="R327" i="2"/>
  <c r="B323" i="2"/>
  <c r="K323" i="2"/>
  <c r="L323" i="2" s="1"/>
  <c r="N323" i="2"/>
  <c r="P323" i="2"/>
  <c r="Q323" i="2"/>
  <c r="R323" i="2"/>
  <c r="B319" i="2"/>
  <c r="K319" i="2"/>
  <c r="L319" i="2" s="1"/>
  <c r="N319" i="2"/>
  <c r="P319" i="2"/>
  <c r="Q319" i="2"/>
  <c r="R319" i="2"/>
  <c r="B320" i="2"/>
  <c r="K320" i="2"/>
  <c r="M320" i="2" s="1"/>
  <c r="N320" i="2"/>
  <c r="P320" i="2"/>
  <c r="Q320" i="2"/>
  <c r="R320" i="2"/>
  <c r="B321" i="2"/>
  <c r="K321" i="2"/>
  <c r="L321" i="2" s="1"/>
  <c r="N321" i="2"/>
  <c r="P321" i="2"/>
  <c r="Q321" i="2"/>
  <c r="R321" i="2"/>
  <c r="B322" i="2"/>
  <c r="K322" i="2"/>
  <c r="N322" i="2"/>
  <c r="P322" i="2"/>
  <c r="Q322" i="2"/>
  <c r="R322" i="2"/>
  <c r="B318" i="2"/>
  <c r="K318" i="2"/>
  <c r="M318" i="2" s="1"/>
  <c r="N318" i="2"/>
  <c r="P318" i="2"/>
  <c r="Q318" i="2"/>
  <c r="R318" i="2"/>
  <c r="B314" i="2"/>
  <c r="K314" i="2"/>
  <c r="L314" i="2" s="1"/>
  <c r="N314" i="2"/>
  <c r="P314" i="2"/>
  <c r="Q314" i="2"/>
  <c r="R314" i="2"/>
  <c r="B315" i="2"/>
  <c r="K315" i="2"/>
  <c r="M315" i="2" s="1"/>
  <c r="N315" i="2"/>
  <c r="P315" i="2"/>
  <c r="Q315" i="2"/>
  <c r="R315" i="2"/>
  <c r="B316" i="2"/>
  <c r="K316" i="2"/>
  <c r="L316" i="2" s="1"/>
  <c r="N316" i="2"/>
  <c r="P316" i="2"/>
  <c r="Q316" i="2"/>
  <c r="R316" i="2"/>
  <c r="B317" i="2"/>
  <c r="K317" i="2"/>
  <c r="N317" i="2"/>
  <c r="P317" i="2"/>
  <c r="Q317" i="2"/>
  <c r="R317" i="2"/>
  <c r="B309" i="2"/>
  <c r="K309" i="2"/>
  <c r="L309" i="2" s="1"/>
  <c r="N309" i="2"/>
  <c r="P309" i="2"/>
  <c r="Q309" i="2"/>
  <c r="R309" i="2"/>
  <c r="B310" i="2"/>
  <c r="K310" i="2"/>
  <c r="M310" i="2" s="1"/>
  <c r="N310" i="2"/>
  <c r="P310" i="2"/>
  <c r="Q310" i="2"/>
  <c r="R310" i="2"/>
  <c r="B311" i="2"/>
  <c r="K311" i="2"/>
  <c r="L311" i="2" s="1"/>
  <c r="N311" i="2"/>
  <c r="P311" i="2"/>
  <c r="Q311" i="2"/>
  <c r="R311" i="2"/>
  <c r="B312" i="2"/>
  <c r="K312" i="2"/>
  <c r="N312" i="2"/>
  <c r="P312" i="2"/>
  <c r="Q312" i="2"/>
  <c r="R312" i="2"/>
  <c r="B313" i="2"/>
  <c r="K313" i="2"/>
  <c r="M313" i="2" s="1"/>
  <c r="N313" i="2"/>
  <c r="P313" i="2"/>
  <c r="Q313" i="2"/>
  <c r="R313" i="2"/>
  <c r="B304" i="2"/>
  <c r="K304" i="2"/>
  <c r="L304" i="2" s="1"/>
  <c r="N304" i="2"/>
  <c r="P304" i="2"/>
  <c r="Q304" i="2"/>
  <c r="R304" i="2"/>
  <c r="B305" i="2"/>
  <c r="K305" i="2"/>
  <c r="M305" i="2" s="1"/>
  <c r="N305" i="2"/>
  <c r="P305" i="2"/>
  <c r="Q305" i="2"/>
  <c r="R305" i="2"/>
  <c r="B306" i="2"/>
  <c r="K306" i="2"/>
  <c r="L306" i="2" s="1"/>
  <c r="N306" i="2"/>
  <c r="P306" i="2"/>
  <c r="Q306" i="2"/>
  <c r="R306" i="2"/>
  <c r="B307" i="2"/>
  <c r="K307" i="2"/>
  <c r="N307" i="2"/>
  <c r="P307" i="2"/>
  <c r="Q307" i="2"/>
  <c r="R307" i="2"/>
  <c r="B308" i="2"/>
  <c r="K308" i="2"/>
  <c r="M308" i="2" s="1"/>
  <c r="N308" i="2"/>
  <c r="P308" i="2"/>
  <c r="Q308" i="2"/>
  <c r="R308" i="2"/>
  <c r="B303" i="2"/>
  <c r="N303" i="2"/>
  <c r="K303" i="2" s="1"/>
  <c r="M303" i="2" s="1"/>
  <c r="P303" i="2"/>
  <c r="Q303" i="2"/>
  <c r="R303" i="2"/>
  <c r="B300" i="2"/>
  <c r="L300" i="2"/>
  <c r="N300" i="2"/>
  <c r="P300" i="2"/>
  <c r="Q300" i="2"/>
  <c r="R300" i="2"/>
  <c r="B301" i="2"/>
  <c r="L301" i="2"/>
  <c r="N301" i="2"/>
  <c r="P301" i="2"/>
  <c r="Q301" i="2"/>
  <c r="R301" i="2"/>
  <c r="B302" i="2"/>
  <c r="L302" i="2"/>
  <c r="N302" i="2"/>
  <c r="P302" i="2"/>
  <c r="Q302" i="2"/>
  <c r="R302" i="2"/>
  <c r="B299" i="2"/>
  <c r="L299" i="2"/>
  <c r="N299" i="2"/>
  <c r="P299" i="2"/>
  <c r="Q299" i="2"/>
  <c r="R299" i="2"/>
  <c r="B294" i="2"/>
  <c r="K294" i="2"/>
  <c r="L294" i="2" s="1"/>
  <c r="N294" i="2"/>
  <c r="P294" i="2"/>
  <c r="Q294" i="2"/>
  <c r="R294" i="2"/>
  <c r="B295" i="2"/>
  <c r="K295" i="2"/>
  <c r="M295" i="2" s="1"/>
  <c r="N295" i="2"/>
  <c r="P295" i="2"/>
  <c r="Q295" i="2"/>
  <c r="R295" i="2"/>
  <c r="B296" i="2"/>
  <c r="K296" i="2"/>
  <c r="L296" i="2" s="1"/>
  <c r="N296" i="2"/>
  <c r="P296" i="2"/>
  <c r="Q296" i="2"/>
  <c r="R296" i="2"/>
  <c r="B297" i="2"/>
  <c r="L297" i="2"/>
  <c r="N297" i="2"/>
  <c r="P297" i="2"/>
  <c r="Q297" i="2"/>
  <c r="R297" i="2"/>
  <c r="B298" i="2"/>
  <c r="L298" i="2"/>
  <c r="N298" i="2"/>
  <c r="P298" i="2"/>
  <c r="Q298" i="2"/>
  <c r="R298" i="2"/>
  <c r="B293" i="2"/>
  <c r="K293" i="2"/>
  <c r="L293" i="2" s="1"/>
  <c r="N293" i="2"/>
  <c r="P293" i="2"/>
  <c r="Q293" i="2"/>
  <c r="R293" i="2"/>
  <c r="B140" i="2"/>
  <c r="K140" i="2"/>
  <c r="L140" i="2" s="1"/>
  <c r="N140" i="2"/>
  <c r="P140" i="2"/>
  <c r="Q140" i="2"/>
  <c r="R140" i="2"/>
  <c r="B141" i="2"/>
  <c r="K141" i="2"/>
  <c r="M141" i="2" s="1"/>
  <c r="N141" i="2"/>
  <c r="P141" i="2"/>
  <c r="Q141" i="2"/>
  <c r="R141" i="2"/>
  <c r="B142" i="2"/>
  <c r="K142" i="2"/>
  <c r="N142" i="2"/>
  <c r="P142" i="2"/>
  <c r="Q142" i="2"/>
  <c r="R142" i="2"/>
  <c r="B139" i="2"/>
  <c r="K139" i="2"/>
  <c r="M139" i="2" s="1"/>
  <c r="N139" i="2"/>
  <c r="P139" i="2"/>
  <c r="Q139" i="2"/>
  <c r="R139" i="2"/>
  <c r="B138" i="2"/>
  <c r="N138" i="2"/>
  <c r="P138" i="2"/>
  <c r="Q138" i="2"/>
  <c r="R138" i="2"/>
  <c r="B134" i="2"/>
  <c r="K134" i="2"/>
  <c r="L134" i="2" s="1"/>
  <c r="N134" i="2"/>
  <c r="P134" i="2"/>
  <c r="Q134" i="2"/>
  <c r="R134" i="2"/>
  <c r="B135" i="2"/>
  <c r="K135" i="2"/>
  <c r="M135" i="2" s="1"/>
  <c r="N135" i="2"/>
  <c r="P135" i="2"/>
  <c r="Q135" i="2"/>
  <c r="R135" i="2"/>
  <c r="B136" i="2"/>
  <c r="K136" i="2"/>
  <c r="L136" i="2" s="1"/>
  <c r="N136" i="2"/>
  <c r="P136" i="2"/>
  <c r="Q136" i="2"/>
  <c r="R136" i="2"/>
  <c r="B137" i="2"/>
  <c r="K137" i="2"/>
  <c r="N137" i="2"/>
  <c r="P137" i="2"/>
  <c r="Q137" i="2"/>
  <c r="R137" i="2"/>
  <c r="B133" i="2"/>
  <c r="K133" i="2"/>
  <c r="L133" i="2" s="1"/>
  <c r="N133" i="2"/>
  <c r="P133" i="2"/>
  <c r="Q133" i="2"/>
  <c r="R133" i="2"/>
  <c r="B131" i="2"/>
  <c r="N131" i="2"/>
  <c r="P131" i="2"/>
  <c r="Q131" i="2"/>
  <c r="R131" i="2"/>
  <c r="B132" i="2"/>
  <c r="N132" i="2"/>
  <c r="M132" i="2" s="1"/>
  <c r="P132" i="2"/>
  <c r="Q132" i="2"/>
  <c r="R132" i="2"/>
  <c r="B130" i="2"/>
  <c r="K130" i="2"/>
  <c r="L130" i="2" s="1"/>
  <c r="N130" i="2"/>
  <c r="P130" i="2"/>
  <c r="Q130" i="2"/>
  <c r="R130" i="2"/>
  <c r="B129" i="2"/>
  <c r="K129" i="2"/>
  <c r="L129" i="2" s="1"/>
  <c r="N129" i="2"/>
  <c r="P129" i="2"/>
  <c r="Q129" i="2"/>
  <c r="R129" i="2"/>
  <c r="B128" i="2"/>
  <c r="K128" i="2"/>
  <c r="M128" i="2" s="1"/>
  <c r="N128" i="2"/>
  <c r="P128" i="2"/>
  <c r="Q128" i="2"/>
  <c r="R128" i="2"/>
  <c r="B124" i="2"/>
  <c r="K124" i="2"/>
  <c r="L124" i="2" s="1"/>
  <c r="N124" i="2"/>
  <c r="P124" i="2"/>
  <c r="Q124" i="2"/>
  <c r="R124" i="2"/>
  <c r="B125" i="2"/>
  <c r="K125" i="2"/>
  <c r="M125" i="2" s="1"/>
  <c r="N125" i="2"/>
  <c r="P125" i="2"/>
  <c r="Q125" i="2"/>
  <c r="R125" i="2"/>
  <c r="B126" i="2"/>
  <c r="K126" i="2"/>
  <c r="L126" i="2" s="1"/>
  <c r="N126" i="2"/>
  <c r="P126" i="2"/>
  <c r="Q126" i="2"/>
  <c r="R126" i="2"/>
  <c r="B127" i="2"/>
  <c r="K127" i="2"/>
  <c r="N127" i="2"/>
  <c r="P127" i="2"/>
  <c r="Q127" i="2"/>
  <c r="R127" i="2"/>
  <c r="B123" i="2"/>
  <c r="K123" i="2"/>
  <c r="L123" i="2" s="1"/>
  <c r="N123" i="2"/>
  <c r="P123" i="2"/>
  <c r="Q123" i="2"/>
  <c r="R123" i="2"/>
  <c r="B119" i="2"/>
  <c r="K119" i="2"/>
  <c r="L119" i="2" s="1"/>
  <c r="N119" i="2"/>
  <c r="P119" i="2"/>
  <c r="Q119" i="2"/>
  <c r="R119" i="2"/>
  <c r="B120" i="2"/>
  <c r="K120" i="2"/>
  <c r="M120" i="2" s="1"/>
  <c r="N120" i="2"/>
  <c r="P120" i="2"/>
  <c r="Q120" i="2"/>
  <c r="R120" i="2"/>
  <c r="B121" i="2"/>
  <c r="K121" i="2"/>
  <c r="L121" i="2" s="1"/>
  <c r="N121" i="2"/>
  <c r="P121" i="2"/>
  <c r="Q121" i="2"/>
  <c r="R121" i="2"/>
  <c r="B122" i="2"/>
  <c r="K122" i="2"/>
  <c r="N122" i="2"/>
  <c r="P122" i="2"/>
  <c r="Q122" i="2"/>
  <c r="R122" i="2"/>
  <c r="B118" i="2"/>
  <c r="K118" i="2"/>
  <c r="L118" i="2" s="1"/>
  <c r="N118" i="2"/>
  <c r="P118" i="2"/>
  <c r="Q118" i="2"/>
  <c r="R118" i="2"/>
  <c r="B114" i="2"/>
  <c r="K114" i="2"/>
  <c r="L114" i="2" s="1"/>
  <c r="N114" i="2"/>
  <c r="P114" i="2"/>
  <c r="Q114" i="2"/>
  <c r="R114" i="2"/>
  <c r="B115" i="2"/>
  <c r="K115" i="2"/>
  <c r="M115" i="2" s="1"/>
  <c r="N115" i="2"/>
  <c r="P115" i="2"/>
  <c r="Q115" i="2"/>
  <c r="R115" i="2"/>
  <c r="B116" i="2"/>
  <c r="K116" i="2"/>
  <c r="L116" i="2" s="1"/>
  <c r="N116" i="2"/>
  <c r="P116" i="2"/>
  <c r="Q116" i="2"/>
  <c r="R116" i="2"/>
  <c r="B117" i="2"/>
  <c r="K117" i="2"/>
  <c r="N117" i="2"/>
  <c r="P117" i="2"/>
  <c r="Q117" i="2"/>
  <c r="R117" i="2"/>
  <c r="B113" i="2"/>
  <c r="N113" i="2"/>
  <c r="P113" i="2"/>
  <c r="Q113" i="2"/>
  <c r="R113" i="2"/>
  <c r="B109" i="2"/>
  <c r="L109" i="2"/>
  <c r="N109" i="2"/>
  <c r="P109" i="2"/>
  <c r="Q109" i="2"/>
  <c r="R109" i="2"/>
  <c r="B110" i="2"/>
  <c r="L110" i="2"/>
  <c r="N110" i="2"/>
  <c r="P110" i="2"/>
  <c r="Q110" i="2"/>
  <c r="R110" i="2"/>
  <c r="B111" i="2"/>
  <c r="L111" i="2"/>
  <c r="N111" i="2"/>
  <c r="P111" i="2"/>
  <c r="Q111" i="2"/>
  <c r="R111" i="2"/>
  <c r="B112" i="2"/>
  <c r="L112" i="2"/>
  <c r="N112" i="2"/>
  <c r="P112" i="2"/>
  <c r="Q112" i="2"/>
  <c r="R112" i="2"/>
  <c r="B108" i="2"/>
  <c r="N108" i="2"/>
  <c r="P108" i="2"/>
  <c r="Q108" i="2"/>
  <c r="R108" i="2"/>
  <c r="B105" i="2"/>
  <c r="K105" i="2"/>
  <c r="M105" i="2" s="1"/>
  <c r="N105" i="2"/>
  <c r="P105" i="2"/>
  <c r="Q105" i="2"/>
  <c r="R105" i="2"/>
  <c r="B106" i="2"/>
  <c r="N106" i="2"/>
  <c r="K106" i="2" s="1"/>
  <c r="M106" i="2" s="1"/>
  <c r="P106" i="2"/>
  <c r="Q106" i="2"/>
  <c r="R106" i="2"/>
  <c r="B107" i="2"/>
  <c r="N107" i="2"/>
  <c r="K107" i="2" s="1"/>
  <c r="P107" i="2"/>
  <c r="Q107" i="2"/>
  <c r="R107" i="2"/>
  <c r="B20" i="2"/>
  <c r="K20" i="2"/>
  <c r="L20" i="2" s="1"/>
  <c r="N20" i="2"/>
  <c r="P20" i="2"/>
  <c r="Q20" i="2"/>
  <c r="R20" i="2"/>
  <c r="B21" i="2"/>
  <c r="K21" i="2"/>
  <c r="L21" i="2" s="1"/>
  <c r="N21" i="2"/>
  <c r="P21" i="2"/>
  <c r="Q21" i="2"/>
  <c r="R21" i="2"/>
  <c r="B22" i="2"/>
  <c r="K22" i="2"/>
  <c r="L22" i="2" s="1"/>
  <c r="N22" i="2"/>
  <c r="P22" i="2"/>
  <c r="Q22" i="2"/>
  <c r="R22" i="2"/>
  <c r="B23" i="2"/>
  <c r="N23" i="2"/>
  <c r="P23" i="2"/>
  <c r="Q23" i="2"/>
  <c r="R23" i="2"/>
  <c r="B19" i="2"/>
  <c r="K19" i="2"/>
  <c r="L19" i="2" s="1"/>
  <c r="N19" i="2"/>
  <c r="P19" i="2"/>
  <c r="Q19" i="2"/>
  <c r="R19" i="2"/>
  <c r="B14" i="2"/>
  <c r="N14" i="2"/>
  <c r="P14" i="2"/>
  <c r="Q14" i="2"/>
  <c r="R14" i="2"/>
  <c r="B15" i="2"/>
  <c r="K15" i="2"/>
  <c r="M15" i="2" s="1"/>
  <c r="N15" i="2"/>
  <c r="P15" i="2"/>
  <c r="Q15" i="2"/>
  <c r="R15" i="2"/>
  <c r="B16" i="2"/>
  <c r="K16" i="2"/>
  <c r="L16" i="2" s="1"/>
  <c r="N16" i="2"/>
  <c r="P16" i="2"/>
  <c r="Q16" i="2"/>
  <c r="R16" i="2"/>
  <c r="B17" i="2"/>
  <c r="K17" i="2"/>
  <c r="M17" i="2" s="1"/>
  <c r="N17" i="2"/>
  <c r="P17" i="2"/>
  <c r="Q17" i="2"/>
  <c r="R17" i="2"/>
  <c r="B18" i="2"/>
  <c r="K18" i="2"/>
  <c r="N18" i="2"/>
  <c r="P18" i="2"/>
  <c r="Q18" i="2"/>
  <c r="R18" i="2"/>
  <c r="B10" i="2"/>
  <c r="K10" i="2"/>
  <c r="M10" i="2" s="1"/>
  <c r="N10" i="2"/>
  <c r="P10" i="2"/>
  <c r="Q10" i="2"/>
  <c r="R10" i="2"/>
  <c r="B11" i="2"/>
  <c r="K11" i="2"/>
  <c r="L11" i="2" s="1"/>
  <c r="N11" i="2"/>
  <c r="P11" i="2"/>
  <c r="Q11" i="2"/>
  <c r="R11" i="2"/>
  <c r="B12" i="2"/>
  <c r="K12" i="2"/>
  <c r="L12" i="2" s="1"/>
  <c r="N12" i="2"/>
  <c r="P12" i="2"/>
  <c r="Q12" i="2"/>
  <c r="R12" i="2"/>
  <c r="B13" i="2"/>
  <c r="K13" i="2"/>
  <c r="N13" i="2"/>
  <c r="P13" i="2"/>
  <c r="Q13" i="2"/>
  <c r="R13" i="2"/>
  <c r="B7" i="2"/>
  <c r="K7" i="2"/>
  <c r="L7" i="2" s="1"/>
  <c r="N7" i="2"/>
  <c r="P7" i="2"/>
  <c r="Q7" i="2"/>
  <c r="R7" i="2"/>
  <c r="B8" i="2"/>
  <c r="K8" i="2"/>
  <c r="M8" i="2" s="1"/>
  <c r="N8" i="2"/>
  <c r="P8" i="2"/>
  <c r="Q8" i="2"/>
  <c r="R8" i="2"/>
  <c r="B9" i="2"/>
  <c r="K9" i="2"/>
  <c r="M9" i="2" s="1"/>
  <c r="N9" i="2"/>
  <c r="P9" i="2"/>
  <c r="Q9" i="2"/>
  <c r="R9" i="2"/>
  <c r="B5" i="2"/>
  <c r="K5" i="2"/>
  <c r="L5" i="2" s="1"/>
  <c r="N5" i="2"/>
  <c r="P5" i="2"/>
  <c r="Q5" i="2"/>
  <c r="R5" i="2"/>
  <c r="B6" i="2"/>
  <c r="K6" i="2"/>
  <c r="M6" i="2" s="1"/>
  <c r="N6" i="2"/>
  <c r="P6" i="2"/>
  <c r="Q6" i="2"/>
  <c r="R6" i="2"/>
  <c r="B4" i="2"/>
  <c r="N4" i="2"/>
  <c r="K4" i="2" s="1"/>
  <c r="M4" i="2" s="1"/>
  <c r="P4" i="2"/>
  <c r="Q4" i="2"/>
  <c r="R4" i="2"/>
  <c r="K7" i="20" l="1" a="1"/>
  <c r="K7" i="20" s="1"/>
  <c r="K8" i="20" a="1"/>
  <c r="K8" i="20" s="1"/>
  <c r="K4" i="20"/>
  <c r="K11" i="20" a="1"/>
  <c r="K11" i="20" s="1"/>
  <c r="K9" i="20" a="1"/>
  <c r="K9" i="20" s="1"/>
  <c r="K197" i="20" a="1"/>
  <c r="K197" i="20" s="1"/>
  <c r="K200" i="20" a="1"/>
  <c r="K200" i="20" s="1"/>
  <c r="K201" i="20" a="1"/>
  <c r="K201" i="20" s="1"/>
  <c r="K195" i="20" a="1"/>
  <c r="K195" i="20" s="1"/>
  <c r="K202" i="20" a="1"/>
  <c r="K202" i="20" s="1"/>
  <c r="K198" i="20" a="1"/>
  <c r="K198" i="20" s="1"/>
  <c r="K203" i="20" a="1"/>
  <c r="K203" i="20" s="1"/>
  <c r="K204" i="20" a="1"/>
  <c r="K204" i="20" s="1"/>
  <c r="K196" i="20" a="1"/>
  <c r="K196" i="20" s="1"/>
  <c r="K199" i="20" a="1"/>
  <c r="K199" i="20" s="1"/>
  <c r="K192" i="20" a="1"/>
  <c r="K192" i="20" s="1"/>
  <c r="K190" i="20" a="1"/>
  <c r="K190" i="20" s="1"/>
  <c r="K194" i="20" a="1"/>
  <c r="K194" i="20" s="1"/>
  <c r="K193" i="20" a="1"/>
  <c r="K193" i="20" s="1"/>
  <c r="K187" i="20" a="1"/>
  <c r="K187" i="20" s="1"/>
  <c r="K185" i="20" a="1"/>
  <c r="K185" i="20" s="1"/>
  <c r="K189" i="20" a="1"/>
  <c r="K189" i="20" s="1"/>
  <c r="K191" i="20" a="1"/>
  <c r="K191" i="20" s="1"/>
  <c r="K188" i="20" a="1"/>
  <c r="K188" i="20" s="1"/>
  <c r="K186" i="20" a="1"/>
  <c r="K186" i="20" s="1"/>
  <c r="K184" i="20" a="1"/>
  <c r="K184" i="20" s="1"/>
  <c r="K183" i="20" a="1"/>
  <c r="K183" i="20" s="1"/>
  <c r="K181" i="20" a="1"/>
  <c r="K181" i="20" s="1"/>
  <c r="K179" i="20" a="1"/>
  <c r="K179" i="20" s="1"/>
  <c r="K182" i="20" a="1"/>
  <c r="K182" i="20" s="1"/>
  <c r="K180" i="20" a="1"/>
  <c r="K180" i="20" s="1"/>
  <c r="K178" i="20" a="1"/>
  <c r="K178" i="20" s="1"/>
  <c r="K176" i="20" a="1"/>
  <c r="K176" i="20" s="1"/>
  <c r="K174" i="20" a="1"/>
  <c r="K174" i="20" s="1"/>
  <c r="K172" i="20" a="1"/>
  <c r="K172" i="20" s="1"/>
  <c r="K177" i="20" a="1"/>
  <c r="K177" i="20" s="1"/>
  <c r="K175" i="20" a="1"/>
  <c r="K175" i="20" s="1"/>
  <c r="K173" i="20" a="1"/>
  <c r="K173" i="20" s="1"/>
  <c r="K171" i="20" a="1"/>
  <c r="K171" i="20" s="1"/>
  <c r="K169" i="20" a="1"/>
  <c r="K169" i="20" s="1"/>
  <c r="K170" i="20" a="1"/>
  <c r="K170" i="20" s="1"/>
  <c r="K168" i="20" a="1"/>
  <c r="K168" i="20" s="1"/>
  <c r="K167" i="20" a="1"/>
  <c r="K167" i="20" s="1"/>
  <c r="K166" i="20" a="1"/>
  <c r="K166" i="20" s="1"/>
  <c r="K164" i="20" a="1"/>
  <c r="K164" i="20" s="1"/>
  <c r="K162" i="20" a="1"/>
  <c r="K162" i="20" s="1"/>
  <c r="K160" i="20" a="1"/>
  <c r="K160" i="20" s="1"/>
  <c r="K158" i="20" a="1"/>
  <c r="K158" i="20" s="1"/>
  <c r="K156" i="20" a="1"/>
  <c r="K156" i="20" s="1"/>
  <c r="K154" i="20" a="1"/>
  <c r="K154" i="20" s="1"/>
  <c r="K152" i="20" a="1"/>
  <c r="K152" i="20" s="1"/>
  <c r="K165" i="20" a="1"/>
  <c r="K165" i="20" s="1"/>
  <c r="K163" i="20" a="1"/>
  <c r="K163" i="20" s="1"/>
  <c r="K161" i="20" a="1"/>
  <c r="K161" i="20" s="1"/>
  <c r="K159" i="20" a="1"/>
  <c r="K159" i="20" s="1"/>
  <c r="K157" i="20" a="1"/>
  <c r="K157" i="20" s="1"/>
  <c r="K155" i="20" a="1"/>
  <c r="K155" i="20" s="1"/>
  <c r="K153" i="20" a="1"/>
  <c r="K153" i="20" s="1"/>
  <c r="K151" i="20" a="1"/>
  <c r="K151" i="20" s="1"/>
  <c r="K149" i="20" a="1"/>
  <c r="K149" i="20" s="1"/>
  <c r="K148" i="20" a="1"/>
  <c r="K148" i="20" s="1"/>
  <c r="K146" i="20" a="1"/>
  <c r="K146" i="20" s="1"/>
  <c r="K150" i="20" a="1"/>
  <c r="K150" i="20" s="1"/>
  <c r="K147" i="20" a="1"/>
  <c r="K147" i="20" s="1"/>
  <c r="K145" i="20" a="1"/>
  <c r="K145" i="20" s="1"/>
  <c r="K143" i="20" a="1"/>
  <c r="K143" i="20" s="1"/>
  <c r="K141" i="20" a="1"/>
  <c r="K141" i="20" s="1"/>
  <c r="K139" i="20" a="1"/>
  <c r="K139" i="20" s="1"/>
  <c r="K137" i="20" a="1"/>
  <c r="K137" i="20" s="1"/>
  <c r="K135" i="20" a="1"/>
  <c r="K135" i="20" s="1"/>
  <c r="K128" i="20" a="1"/>
  <c r="K128" i="20" s="1"/>
  <c r="K144" i="20" a="1"/>
  <c r="K144" i="20" s="1"/>
  <c r="K142" i="20" a="1"/>
  <c r="K142" i="20" s="1"/>
  <c r="K140" i="20" a="1"/>
  <c r="K140" i="20" s="1"/>
  <c r="K138" i="20" a="1"/>
  <c r="K138" i="20" s="1"/>
  <c r="K136" i="20" a="1"/>
  <c r="K136" i="20" s="1"/>
  <c r="K134" i="20" a="1"/>
  <c r="K134" i="20" s="1"/>
  <c r="K132" i="20" a="1"/>
  <c r="K132" i="20" s="1"/>
  <c r="K129" i="20" a="1"/>
  <c r="K129" i="20" s="1"/>
  <c r="K133" i="20" a="1"/>
  <c r="K133" i="20" s="1"/>
  <c r="K131" i="20" a="1"/>
  <c r="K131" i="20" s="1"/>
  <c r="K130" i="20" a="1"/>
  <c r="K130" i="20" s="1"/>
  <c r="K126" i="20" a="1"/>
  <c r="K126" i="20" s="1"/>
  <c r="K117" i="20" a="1"/>
  <c r="K117" i="20" s="1"/>
  <c r="K110" i="20" a="1"/>
  <c r="K110" i="20" s="1"/>
  <c r="K124" i="20" a="1"/>
  <c r="K124" i="20" s="1"/>
  <c r="K115" i="20" a="1"/>
  <c r="K115" i="20" s="1"/>
  <c r="K108" i="20" a="1"/>
  <c r="K108" i="20" s="1"/>
  <c r="K122" i="20" a="1"/>
  <c r="K122" i="20" s="1"/>
  <c r="K113" i="20" a="1"/>
  <c r="K113" i="20" s="1"/>
  <c r="K127" i="20" a="1"/>
  <c r="K127" i="20" s="1"/>
  <c r="K120" i="20" a="1"/>
  <c r="K120" i="20" s="1"/>
  <c r="K111" i="20" a="1"/>
  <c r="K111" i="20" s="1"/>
  <c r="K125" i="20" a="1"/>
  <c r="K125" i="20" s="1"/>
  <c r="K118" i="20" a="1"/>
  <c r="K118" i="20" s="1"/>
  <c r="K109" i="20" a="1"/>
  <c r="K109" i="20" s="1"/>
  <c r="K123" i="20" a="1"/>
  <c r="K123" i="20" s="1"/>
  <c r="K116" i="20" a="1"/>
  <c r="K116" i="20" s="1"/>
  <c r="K121" i="20" a="1"/>
  <c r="K121" i="20" s="1"/>
  <c r="K114" i="20" a="1"/>
  <c r="K114" i="20" s="1"/>
  <c r="K119" i="20" a="1"/>
  <c r="K119" i="20" s="1"/>
  <c r="K112" i="20" a="1"/>
  <c r="K112" i="20" s="1"/>
  <c r="K106" i="20" a="1"/>
  <c r="K106" i="20" s="1"/>
  <c r="K104" i="20" a="1"/>
  <c r="K104" i="20" s="1"/>
  <c r="K102" i="20" a="1"/>
  <c r="K102" i="20" s="1"/>
  <c r="K100" i="20" a="1"/>
  <c r="K100" i="20" s="1"/>
  <c r="K98" i="20" a="1"/>
  <c r="K98" i="20" s="1"/>
  <c r="K96" i="20" a="1"/>
  <c r="K96" i="20" s="1"/>
  <c r="K94" i="20" a="1"/>
  <c r="K94" i="20" s="1"/>
  <c r="K92" i="20" a="1"/>
  <c r="K92" i="20" s="1"/>
  <c r="K107" i="20" a="1"/>
  <c r="K107" i="20" s="1"/>
  <c r="K105" i="20" a="1"/>
  <c r="K105" i="20" s="1"/>
  <c r="K103" i="20" a="1"/>
  <c r="K103" i="20" s="1"/>
  <c r="K101" i="20" a="1"/>
  <c r="K101" i="20" s="1"/>
  <c r="K99" i="20" a="1"/>
  <c r="K99" i="20" s="1"/>
  <c r="K97" i="20" a="1"/>
  <c r="K97" i="20" s="1"/>
  <c r="K95" i="20" a="1"/>
  <c r="K95" i="20" s="1"/>
  <c r="K93" i="20" a="1"/>
  <c r="K93" i="20" s="1"/>
  <c r="K91" i="20" a="1"/>
  <c r="K91" i="20" s="1"/>
  <c r="K89" i="20" a="1"/>
  <c r="K89" i="20" s="1"/>
  <c r="K87" i="20" a="1"/>
  <c r="K87" i="20" s="1"/>
  <c r="K86" i="20" a="1"/>
  <c r="K86" i="20" s="1"/>
  <c r="K85" i="20" a="1"/>
  <c r="K85" i="20" s="1"/>
  <c r="K90" i="20" a="1"/>
  <c r="K90" i="20" s="1"/>
  <c r="K88" i="20" a="1"/>
  <c r="K88" i="20" s="1"/>
  <c r="K84" i="20" a="1"/>
  <c r="K84" i="20" s="1"/>
  <c r="K81" i="20" a="1"/>
  <c r="K81" i="20" s="1"/>
  <c r="K79" i="20" a="1"/>
  <c r="K79" i="20" s="1"/>
  <c r="K77" i="20" a="1"/>
  <c r="K77" i="20" s="1"/>
  <c r="K75" i="20" a="1"/>
  <c r="K75" i="20" s="1"/>
  <c r="K73" i="20" a="1"/>
  <c r="K73" i="20" s="1"/>
  <c r="K71" i="20" a="1"/>
  <c r="K71" i="20" s="1"/>
  <c r="K69" i="20" a="1"/>
  <c r="K69" i="20" s="1"/>
  <c r="K67" i="20" a="1"/>
  <c r="K67" i="20" s="1"/>
  <c r="K82" i="20" a="1"/>
  <c r="K82" i="20" s="1"/>
  <c r="K80" i="20" a="1"/>
  <c r="K80" i="20" s="1"/>
  <c r="K78" i="20" a="1"/>
  <c r="K78" i="20" s="1"/>
  <c r="K76" i="20" a="1"/>
  <c r="K76" i="20" s="1"/>
  <c r="K74" i="20" a="1"/>
  <c r="K74" i="20" s="1"/>
  <c r="K72" i="20" a="1"/>
  <c r="K72" i="20" s="1"/>
  <c r="K70" i="20" a="1"/>
  <c r="K70" i="20" s="1"/>
  <c r="K68" i="20" a="1"/>
  <c r="K68" i="20" s="1"/>
  <c r="K66" i="20" a="1"/>
  <c r="K66" i="20" s="1"/>
  <c r="K83" i="20" a="1"/>
  <c r="K83" i="20" s="1"/>
  <c r="K58" i="20" a="1"/>
  <c r="K58" i="20" s="1"/>
  <c r="K50" i="20" a="1"/>
  <c r="K50" i="20" s="1"/>
  <c r="K42" i="20" a="1"/>
  <c r="K42" i="20" s="1"/>
  <c r="K61" i="20" a="1"/>
  <c r="K61" i="20" s="1"/>
  <c r="K53" i="20" a="1"/>
  <c r="K53" i="20" s="1"/>
  <c r="K45" i="20" a="1"/>
  <c r="K45" i="20" s="1"/>
  <c r="K65" i="20" a="1"/>
  <c r="K65" i="20" s="1"/>
  <c r="K64" i="20" a="1"/>
  <c r="K64" i="20" s="1"/>
  <c r="K56" i="20" a="1"/>
  <c r="K56" i="20" s="1"/>
  <c r="K48" i="20" a="1"/>
  <c r="K48" i="20" s="1"/>
  <c r="K59" i="20" a="1"/>
  <c r="K59" i="20" s="1"/>
  <c r="K51" i="20" a="1"/>
  <c r="K51" i="20" s="1"/>
  <c r="K43" i="20" a="1"/>
  <c r="K43" i="20" s="1"/>
  <c r="K62" i="20" a="1"/>
  <c r="K62" i="20" s="1"/>
  <c r="K54" i="20" a="1"/>
  <c r="K54" i="20" s="1"/>
  <c r="K46" i="20" a="1"/>
  <c r="K46" i="20" s="1"/>
  <c r="K38" i="20" a="1"/>
  <c r="K38" i="20" s="1"/>
  <c r="K57" i="20" a="1"/>
  <c r="K57" i="20" s="1"/>
  <c r="K49" i="20" a="1"/>
  <c r="K49" i="20" s="1"/>
  <c r="K41" i="20" a="1"/>
  <c r="K41" i="20" s="1"/>
  <c r="K60" i="20" a="1"/>
  <c r="K60" i="20" s="1"/>
  <c r="K52" i="20" a="1"/>
  <c r="K52" i="20" s="1"/>
  <c r="K44" i="20" a="1"/>
  <c r="K44" i="20" s="1"/>
  <c r="K63" i="20" a="1"/>
  <c r="K63" i="20" s="1"/>
  <c r="K55" i="20" a="1"/>
  <c r="K55" i="20" s="1"/>
  <c r="K47" i="20" a="1"/>
  <c r="K47" i="20" s="1"/>
  <c r="K27" i="20" a="1"/>
  <c r="K27" i="20" s="1"/>
  <c r="K20" i="20" a="1"/>
  <c r="K20" i="20" s="1"/>
  <c r="K18" i="20" a="1"/>
  <c r="K18" i="20" s="1"/>
  <c r="K39" i="20" a="1"/>
  <c r="K39" i="20" s="1"/>
  <c r="K34" i="20" a="1"/>
  <c r="K34" i="20" s="1"/>
  <c r="K25" i="20" a="1"/>
  <c r="K25" i="20" s="1"/>
  <c r="K37" i="20" a="1"/>
  <c r="K37" i="20" s="1"/>
  <c r="K32" i="20" a="1"/>
  <c r="K32" i="20" s="1"/>
  <c r="K23" i="20" a="1"/>
  <c r="K23" i="20" s="1"/>
  <c r="K15" i="20" a="1"/>
  <c r="K15" i="20" s="1"/>
  <c r="K40" i="20" a="1"/>
  <c r="K40" i="20" s="1"/>
  <c r="K30" i="20" a="1"/>
  <c r="K30" i="20" s="1"/>
  <c r="K21" i="20" a="1"/>
  <c r="K21" i="20" s="1"/>
  <c r="K35" i="20" a="1"/>
  <c r="K35" i="20" s="1"/>
  <c r="K28" i="20" a="1"/>
  <c r="K28" i="20" s="1"/>
  <c r="K19" i="20" a="1"/>
  <c r="K19" i="20" s="1"/>
  <c r="K33" i="20" a="1"/>
  <c r="K33" i="20" s="1"/>
  <c r="K26" i="20" a="1"/>
  <c r="K26" i="20" s="1"/>
  <c r="K36" i="20" a="1"/>
  <c r="K36" i="20" s="1"/>
  <c r="K31" i="20" a="1"/>
  <c r="K31" i="20" s="1"/>
  <c r="K24" i="20" a="1"/>
  <c r="K24" i="20" s="1"/>
  <c r="K29" i="20" a="1"/>
  <c r="K29" i="20" s="1"/>
  <c r="K22" i="20" a="1"/>
  <c r="K22" i="20" s="1"/>
  <c r="L3" i="20"/>
  <c r="K10" i="20" a="1"/>
  <c r="K10" i="20" s="1"/>
  <c r="K486" i="2"/>
  <c r="L486" i="2" s="1"/>
  <c r="K484" i="2"/>
  <c r="L484" i="2" s="1"/>
  <c r="K292" i="2"/>
  <c r="K291" i="2"/>
  <c r="M291" i="2" s="1"/>
  <c r="K289" i="2"/>
  <c r="M289" i="2" s="1"/>
  <c r="K290" i="2"/>
  <c r="L290" i="2" s="1"/>
  <c r="K485" i="2"/>
  <c r="M485" i="2" s="1"/>
  <c r="M288" i="2"/>
  <c r="L478" i="2"/>
  <c r="L475" i="2"/>
  <c r="L485" i="2"/>
  <c r="M481" i="2"/>
  <c r="L476" i="2"/>
  <c r="L443" i="2"/>
  <c r="L438" i="2"/>
  <c r="L473" i="2"/>
  <c r="L436" i="2"/>
  <c r="L429" i="2"/>
  <c r="L415" i="2"/>
  <c r="L420" i="2"/>
  <c r="L479" i="2"/>
  <c r="L480" i="2"/>
  <c r="L474" i="2"/>
  <c r="M471" i="2"/>
  <c r="L409" i="2"/>
  <c r="L430" i="2"/>
  <c r="L469" i="2"/>
  <c r="L461" i="2"/>
  <c r="L404" i="2"/>
  <c r="L440" i="2"/>
  <c r="M423" i="2"/>
  <c r="M218" i="2"/>
  <c r="L441" i="2"/>
  <c r="L428" i="2"/>
  <c r="L435" i="2"/>
  <c r="M421" i="2"/>
  <c r="L418" i="2"/>
  <c r="L410" i="2"/>
  <c r="M403" i="2"/>
  <c r="L414" i="2"/>
  <c r="L406" i="2"/>
  <c r="L463" i="2"/>
  <c r="L449" i="2"/>
  <c r="L426" i="2"/>
  <c r="L408" i="2"/>
  <c r="L455" i="2"/>
  <c r="L444" i="2"/>
  <c r="L434" i="2"/>
  <c r="L424" i="2"/>
  <c r="L416" i="2"/>
  <c r="L465" i="2"/>
  <c r="L459" i="2"/>
  <c r="L453" i="2"/>
  <c r="L451" i="2"/>
  <c r="L445" i="2"/>
  <c r="L439" i="2"/>
  <c r="L433" i="2"/>
  <c r="L431" i="2"/>
  <c r="L425" i="2"/>
  <c r="L419" i="2"/>
  <c r="L411" i="2"/>
  <c r="L405" i="2"/>
  <c r="M468" i="2"/>
  <c r="M466" i="2"/>
  <c r="M460" i="2"/>
  <c r="M454" i="2"/>
  <c r="M448" i="2"/>
  <c r="M446" i="2"/>
  <c r="M470" i="2"/>
  <c r="M464" i="2"/>
  <c r="M458" i="2"/>
  <c r="M456" i="2"/>
  <c r="M450" i="2"/>
  <c r="L283" i="2"/>
  <c r="L291" i="2"/>
  <c r="L240" i="2"/>
  <c r="L228" i="2"/>
  <c r="L285" i="2"/>
  <c r="L209" i="2"/>
  <c r="L289" i="2"/>
  <c r="L284" i="2"/>
  <c r="L235" i="2"/>
  <c r="L219" i="2"/>
  <c r="L241" i="2"/>
  <c r="L288" i="2"/>
  <c r="L286" i="2"/>
  <c r="L280" i="2"/>
  <c r="M281" i="2"/>
  <c r="M279" i="2"/>
  <c r="L226" i="2"/>
  <c r="L211" i="2"/>
  <c r="L259" i="2"/>
  <c r="L221" i="2"/>
  <c r="L215" i="2"/>
  <c r="L245" i="2"/>
  <c r="L239" i="2"/>
  <c r="L251" i="2"/>
  <c r="L231" i="2"/>
  <c r="L225" i="2"/>
  <c r="L255" i="2"/>
  <c r="L208" i="2"/>
  <c r="L248" i="2"/>
  <c r="L214" i="2"/>
  <c r="L249" i="2"/>
  <c r="L229" i="2"/>
  <c r="L253" i="2"/>
  <c r="L243" i="2"/>
  <c r="L246" i="2"/>
  <c r="L233" i="2"/>
  <c r="L223" i="2"/>
  <c r="L213" i="2"/>
  <c r="L254" i="2"/>
  <c r="L220" i="2"/>
  <c r="L234" i="2"/>
  <c r="L278" i="2"/>
  <c r="L276" i="2"/>
  <c r="L270" i="2"/>
  <c r="L264" i="2"/>
  <c r="L258" i="2"/>
  <c r="L256" i="2"/>
  <c r="L250" i="2"/>
  <c r="L244" i="2"/>
  <c r="L238" i="2"/>
  <c r="L236" i="2"/>
  <c r="L230" i="2"/>
  <c r="L224" i="2"/>
  <c r="L218" i="2"/>
  <c r="L216" i="2"/>
  <c r="L210" i="2"/>
  <c r="M273" i="2"/>
  <c r="M271" i="2"/>
  <c r="M265" i="2"/>
  <c r="M274" i="2"/>
  <c r="M268" i="2"/>
  <c r="M266" i="2"/>
  <c r="M260" i="2"/>
  <c r="M275" i="2"/>
  <c r="M269" i="2"/>
  <c r="M263" i="2"/>
  <c r="M261" i="2"/>
  <c r="L104" i="2"/>
  <c r="L95" i="2"/>
  <c r="M103" i="2"/>
  <c r="M90" i="2"/>
  <c r="M96" i="2"/>
  <c r="L101" i="2"/>
  <c r="L100" i="2"/>
  <c r="L92" i="2"/>
  <c r="L89" i="2"/>
  <c r="L94" i="2"/>
  <c r="L99" i="2"/>
  <c r="L97" i="2"/>
  <c r="L91" i="2"/>
  <c r="L67" i="2"/>
  <c r="L78" i="2"/>
  <c r="L84" i="2"/>
  <c r="L80" i="2"/>
  <c r="L87" i="2"/>
  <c r="L68" i="2"/>
  <c r="L74" i="2"/>
  <c r="L66" i="2"/>
  <c r="L63" i="2"/>
  <c r="L82" i="2"/>
  <c r="L65" i="2"/>
  <c r="L70" i="2"/>
  <c r="L60" i="2"/>
  <c r="L61" i="2"/>
  <c r="L85" i="2"/>
  <c r="L72" i="2"/>
  <c r="L79" i="2"/>
  <c r="L73" i="2"/>
  <c r="L83" i="2"/>
  <c r="L77" i="2"/>
  <c r="L75" i="2"/>
  <c r="L69" i="2"/>
  <c r="L62" i="2"/>
  <c r="K394" i="2"/>
  <c r="K398" i="2"/>
  <c r="K393" i="2"/>
  <c r="K395" i="2"/>
  <c r="K396" i="2"/>
  <c r="K397" i="2"/>
  <c r="K384" i="2"/>
  <c r="M384" i="2" s="1"/>
  <c r="K399" i="2"/>
  <c r="K400" i="2"/>
  <c r="K401" i="2"/>
  <c r="K383" i="2"/>
  <c r="M383" i="2" s="1"/>
  <c r="K385" i="2"/>
  <c r="M385" i="2" s="1"/>
  <c r="K386" i="2"/>
  <c r="M386" i="2" s="1"/>
  <c r="K387" i="2"/>
  <c r="M387" i="2" s="1"/>
  <c r="K198" i="2"/>
  <c r="M198" i="2" s="1"/>
  <c r="K388" i="2"/>
  <c r="K389" i="2"/>
  <c r="K390" i="2"/>
  <c r="K391" i="2"/>
  <c r="K392" i="2"/>
  <c r="K203" i="2"/>
  <c r="K204" i="2"/>
  <c r="K199" i="2"/>
  <c r="M199" i="2" s="1"/>
  <c r="K200" i="2"/>
  <c r="K201" i="2"/>
  <c r="K202" i="2"/>
  <c r="K205" i="2"/>
  <c r="K206" i="2"/>
  <c r="K55" i="2"/>
  <c r="K56" i="2"/>
  <c r="K57" i="2"/>
  <c r="K58" i="2"/>
  <c r="K52" i="2"/>
  <c r="K53" i="2"/>
  <c r="K54" i="2"/>
  <c r="K49" i="2"/>
  <c r="K50" i="2"/>
  <c r="K51" i="2"/>
  <c r="K348" i="2"/>
  <c r="K349" i="2"/>
  <c r="K350" i="2"/>
  <c r="K351" i="2"/>
  <c r="K352" i="2"/>
  <c r="K378" i="2"/>
  <c r="M378" i="2" s="1"/>
  <c r="M379" i="2"/>
  <c r="K380" i="2"/>
  <c r="M380" i="2" s="1"/>
  <c r="K381" i="2"/>
  <c r="M381" i="2" s="1"/>
  <c r="K382" i="2"/>
  <c r="M382" i="2" s="1"/>
  <c r="K188" i="2"/>
  <c r="M188" i="2" s="1"/>
  <c r="K189" i="2"/>
  <c r="M189" i="2" s="1"/>
  <c r="K192" i="2"/>
  <c r="M192" i="2" s="1"/>
  <c r="K190" i="2"/>
  <c r="M190" i="2" s="1"/>
  <c r="K191" i="2"/>
  <c r="M191" i="2" s="1"/>
  <c r="K193" i="2"/>
  <c r="M193" i="2" s="1"/>
  <c r="K194" i="2"/>
  <c r="M194" i="2" s="1"/>
  <c r="K195" i="2"/>
  <c r="M195" i="2" s="1"/>
  <c r="K196" i="2"/>
  <c r="M196" i="2" s="1"/>
  <c r="K197" i="2"/>
  <c r="M197" i="2" s="1"/>
  <c r="K183" i="2"/>
  <c r="M183" i="2" s="1"/>
  <c r="M184" i="2"/>
  <c r="K185" i="2"/>
  <c r="M185" i="2" s="1"/>
  <c r="K186" i="2"/>
  <c r="M186" i="2" s="1"/>
  <c r="K187" i="2"/>
  <c r="M187" i="2" s="1"/>
  <c r="K168" i="2"/>
  <c r="K169" i="2"/>
  <c r="K170" i="2"/>
  <c r="K176" i="2"/>
  <c r="K171" i="2"/>
  <c r="K172" i="2"/>
  <c r="K173" i="2"/>
  <c r="K174" i="2"/>
  <c r="K175" i="2"/>
  <c r="K177" i="2"/>
  <c r="K178" i="2"/>
  <c r="K180" i="2"/>
  <c r="K179" i="2"/>
  <c r="K181" i="2"/>
  <c r="K182" i="2"/>
  <c r="M182" i="2" s="1"/>
  <c r="K361" i="2"/>
  <c r="K358" i="2"/>
  <c r="K359" i="2"/>
  <c r="K360" i="2"/>
  <c r="K362" i="2"/>
  <c r="K363" i="2"/>
  <c r="K364" i="2"/>
  <c r="K365" i="2"/>
  <c r="K369" i="2"/>
  <c r="M369" i="2" s="1"/>
  <c r="K366" i="2"/>
  <c r="K367" i="2"/>
  <c r="K368" i="2"/>
  <c r="M368" i="2" s="1"/>
  <c r="K370" i="2"/>
  <c r="M370" i="2" s="1"/>
  <c r="K371" i="2"/>
  <c r="M371" i="2" s="1"/>
  <c r="K372" i="2"/>
  <c r="M372" i="2" s="1"/>
  <c r="K373" i="2"/>
  <c r="M373" i="2" s="1"/>
  <c r="K376" i="2"/>
  <c r="M376" i="2" s="1"/>
  <c r="K374" i="2"/>
  <c r="M374" i="2" s="1"/>
  <c r="K375" i="2"/>
  <c r="M375" i="2" s="1"/>
  <c r="K44" i="2"/>
  <c r="M44" i="2" s="1"/>
  <c r="K377" i="2"/>
  <c r="M377" i="2" s="1"/>
  <c r="K46" i="2"/>
  <c r="M46" i="2" s="1"/>
  <c r="M45" i="2"/>
  <c r="K47" i="2"/>
  <c r="M47" i="2" s="1"/>
  <c r="K48" i="2"/>
  <c r="M48" i="2" s="1"/>
  <c r="K32" i="2"/>
  <c r="K38" i="2"/>
  <c r="M38" i="2" s="1"/>
  <c r="K33" i="2"/>
  <c r="M33" i="2" s="1"/>
  <c r="K36" i="2"/>
  <c r="M36" i="2" s="1"/>
  <c r="K34" i="2"/>
  <c r="M34" i="2" s="1"/>
  <c r="K41" i="2"/>
  <c r="M41" i="2" s="1"/>
  <c r="K35" i="2"/>
  <c r="M35" i="2" s="1"/>
  <c r="K37" i="2"/>
  <c r="M37" i="2" s="1"/>
  <c r="K40" i="2"/>
  <c r="M40" i="2" s="1"/>
  <c r="K39" i="2"/>
  <c r="M39" i="2" s="1"/>
  <c r="K42" i="2"/>
  <c r="M42" i="2" s="1"/>
  <c r="K43" i="2"/>
  <c r="M43" i="2" s="1"/>
  <c r="L164" i="2"/>
  <c r="K165" i="2"/>
  <c r="K163" i="2"/>
  <c r="K166" i="2"/>
  <c r="K167" i="2"/>
  <c r="L355" i="2"/>
  <c r="K353" i="2"/>
  <c r="K354" i="2"/>
  <c r="K356" i="2"/>
  <c r="K357" i="2"/>
  <c r="K154" i="2"/>
  <c r="K155" i="2"/>
  <c r="K156" i="2"/>
  <c r="K157" i="2"/>
  <c r="K158" i="2"/>
  <c r="K159" i="2"/>
  <c r="K160" i="2"/>
  <c r="K161" i="2"/>
  <c r="K162" i="2"/>
  <c r="L143" i="2"/>
  <c r="K149" i="2"/>
  <c r="K144" i="2"/>
  <c r="K150" i="2"/>
  <c r="K145" i="2"/>
  <c r="K152" i="2"/>
  <c r="K151" i="2"/>
  <c r="L29" i="2"/>
  <c r="K30" i="2"/>
  <c r="K31" i="2"/>
  <c r="K27" i="2"/>
  <c r="K25" i="2"/>
  <c r="K26" i="2"/>
  <c r="K28" i="2"/>
  <c r="K24" i="2"/>
  <c r="L334" i="2"/>
  <c r="L333" i="2"/>
  <c r="L335" i="2"/>
  <c r="M331" i="2"/>
  <c r="L336" i="2"/>
  <c r="L330" i="2"/>
  <c r="M329" i="2"/>
  <c r="K328" i="2"/>
  <c r="M323" i="2"/>
  <c r="M324" i="2"/>
  <c r="M327" i="2"/>
  <c r="L325" i="2"/>
  <c r="M321" i="2"/>
  <c r="L320" i="2"/>
  <c r="M319" i="2"/>
  <c r="L318" i="2"/>
  <c r="L315" i="2"/>
  <c r="M316" i="2"/>
  <c r="M314" i="2"/>
  <c r="L313" i="2"/>
  <c r="L310" i="2"/>
  <c r="M311" i="2"/>
  <c r="M309" i="2"/>
  <c r="L308" i="2"/>
  <c r="L305" i="2"/>
  <c r="M306" i="2"/>
  <c r="M304" i="2"/>
  <c r="L303" i="2"/>
  <c r="M296" i="2"/>
  <c r="L295" i="2"/>
  <c r="M294" i="2"/>
  <c r="M293" i="2"/>
  <c r="L141" i="2"/>
  <c r="M140" i="2"/>
  <c r="L139" i="2"/>
  <c r="L135" i="2"/>
  <c r="M136" i="2"/>
  <c r="M134" i="2"/>
  <c r="M133" i="2"/>
  <c r="L132" i="2"/>
  <c r="M130" i="2"/>
  <c r="M129" i="2"/>
  <c r="L128" i="2"/>
  <c r="M126" i="2"/>
  <c r="L125" i="2"/>
  <c r="M124" i="2"/>
  <c r="M123" i="2"/>
  <c r="L120" i="2"/>
  <c r="M121" i="2"/>
  <c r="M119" i="2"/>
  <c r="M118" i="2"/>
  <c r="L115" i="2"/>
  <c r="M116" i="2"/>
  <c r="M114" i="2"/>
  <c r="K113" i="2"/>
  <c r="L105" i="2"/>
  <c r="L106" i="2"/>
  <c r="M21" i="2"/>
  <c r="M22" i="2"/>
  <c r="M20" i="2"/>
  <c r="L15" i="2"/>
  <c r="M19" i="2"/>
  <c r="L10" i="2"/>
  <c r="M12" i="2"/>
  <c r="M16" i="2"/>
  <c r="L17" i="2"/>
  <c r="M11" i="2"/>
  <c r="L9" i="2"/>
  <c r="M7" i="2"/>
  <c r="L8" i="2"/>
  <c r="L6" i="2"/>
  <c r="M5" i="2"/>
  <c r="L4" i="2"/>
  <c r="L8" i="20" l="1" a="1"/>
  <c r="L8" i="20" s="1"/>
  <c r="L7" i="20" a="1"/>
  <c r="L7" i="20" s="1"/>
  <c r="L6" i="20" a="1"/>
  <c r="L6" i="20" s="1"/>
  <c r="L200" i="20" a="1"/>
  <c r="L200" i="20" s="1"/>
  <c r="L201" i="20" a="1"/>
  <c r="L201" i="20" s="1"/>
  <c r="L195" i="20" a="1"/>
  <c r="L195" i="20" s="1"/>
  <c r="L202" i="20" a="1"/>
  <c r="L202" i="20" s="1"/>
  <c r="L198" i="20" a="1"/>
  <c r="L198" i="20" s="1"/>
  <c r="L203" i="20" a="1"/>
  <c r="L203" i="20" s="1"/>
  <c r="L204" i="20" a="1"/>
  <c r="L204" i="20" s="1"/>
  <c r="L196" i="20" a="1"/>
  <c r="L196" i="20" s="1"/>
  <c r="L199" i="20" a="1"/>
  <c r="L199" i="20" s="1"/>
  <c r="L192" i="20" a="1"/>
  <c r="L192" i="20" s="1"/>
  <c r="L190" i="20" a="1"/>
  <c r="L190" i="20" s="1"/>
  <c r="L194" i="20" a="1"/>
  <c r="L194" i="20" s="1"/>
  <c r="L193" i="20" a="1"/>
  <c r="L193" i="20" s="1"/>
  <c r="L191" i="20" a="1"/>
  <c r="L191" i="20" s="1"/>
  <c r="L197" i="20" a="1"/>
  <c r="L197" i="20" s="1"/>
  <c r="L187" i="20" a="1"/>
  <c r="L187" i="20" s="1"/>
  <c r="L185" i="20" a="1"/>
  <c r="L185" i="20" s="1"/>
  <c r="L189" i="20" a="1"/>
  <c r="L189" i="20" s="1"/>
  <c r="L183" i="20" a="1"/>
  <c r="L183" i="20" s="1"/>
  <c r="L188" i="20" a="1"/>
  <c r="L188" i="20" s="1"/>
  <c r="L186" i="20" a="1"/>
  <c r="L186" i="20" s="1"/>
  <c r="L184" i="20" a="1"/>
  <c r="L184" i="20" s="1"/>
  <c r="L181" i="20" a="1"/>
  <c r="L181" i="20" s="1"/>
  <c r="L179" i="20" a="1"/>
  <c r="L179" i="20" s="1"/>
  <c r="L182" i="20" a="1"/>
  <c r="L182" i="20" s="1"/>
  <c r="L180" i="20" a="1"/>
  <c r="L180" i="20" s="1"/>
  <c r="L178" i="20" a="1"/>
  <c r="L178" i="20" s="1"/>
  <c r="L174" i="20" a="1"/>
  <c r="L174" i="20" s="1"/>
  <c r="L170" i="20" a="1"/>
  <c r="L170" i="20" s="1"/>
  <c r="L168" i="20" a="1"/>
  <c r="L168" i="20" s="1"/>
  <c r="L177" i="20" a="1"/>
  <c r="L177" i="20" s="1"/>
  <c r="L172" i="20" a="1"/>
  <c r="L172" i="20" s="1"/>
  <c r="L175" i="20" a="1"/>
  <c r="L175" i="20" s="1"/>
  <c r="L173" i="20" a="1"/>
  <c r="L173" i="20" s="1"/>
  <c r="L171" i="20" a="1"/>
  <c r="L171" i="20" s="1"/>
  <c r="L169" i="20" a="1"/>
  <c r="L169" i="20" s="1"/>
  <c r="L167" i="20" a="1"/>
  <c r="L167" i="20" s="1"/>
  <c r="L176" i="20" a="1"/>
  <c r="L176" i="20" s="1"/>
  <c r="L165" i="20" a="1"/>
  <c r="L165" i="20" s="1"/>
  <c r="L163" i="20" a="1"/>
  <c r="L163" i="20" s="1"/>
  <c r="L161" i="20" a="1"/>
  <c r="L161" i="20" s="1"/>
  <c r="L159" i="20" a="1"/>
  <c r="L159" i="20" s="1"/>
  <c r="L157" i="20" a="1"/>
  <c r="L157" i="20" s="1"/>
  <c r="L155" i="20" a="1"/>
  <c r="L155" i="20" s="1"/>
  <c r="L153" i="20" a="1"/>
  <c r="L153" i="20" s="1"/>
  <c r="L151" i="20" a="1"/>
  <c r="L151" i="20" s="1"/>
  <c r="L149" i="20" a="1"/>
  <c r="L149" i="20" s="1"/>
  <c r="L166" i="20" a="1"/>
  <c r="L166" i="20" s="1"/>
  <c r="L164" i="20" a="1"/>
  <c r="L164" i="20" s="1"/>
  <c r="L162" i="20" a="1"/>
  <c r="L162" i="20" s="1"/>
  <c r="L160" i="20" a="1"/>
  <c r="L160" i="20" s="1"/>
  <c r="L158" i="20" a="1"/>
  <c r="L158" i="20" s="1"/>
  <c r="L156" i="20" a="1"/>
  <c r="L156" i="20" s="1"/>
  <c r="L154" i="20" a="1"/>
  <c r="L154" i="20" s="1"/>
  <c r="L148" i="20" a="1"/>
  <c r="L148" i="20" s="1"/>
  <c r="L152" i="20" a="1"/>
  <c r="L152" i="20" s="1"/>
  <c r="L150" i="20" a="1"/>
  <c r="L150" i="20" s="1"/>
  <c r="L147" i="20" a="1"/>
  <c r="L147" i="20" s="1"/>
  <c r="L145" i="20" a="1"/>
  <c r="L145" i="20" s="1"/>
  <c r="L143" i="20" a="1"/>
  <c r="L143" i="20" s="1"/>
  <c r="L141" i="20" a="1"/>
  <c r="L141" i="20" s="1"/>
  <c r="L139" i="20" a="1"/>
  <c r="L139" i="20" s="1"/>
  <c r="L137" i="20" a="1"/>
  <c r="L137" i="20" s="1"/>
  <c r="L135" i="20" a="1"/>
  <c r="L135" i="20" s="1"/>
  <c r="L133" i="20" a="1"/>
  <c r="L133" i="20" s="1"/>
  <c r="L131" i="20" a="1"/>
  <c r="L131" i="20" s="1"/>
  <c r="L146" i="20" a="1"/>
  <c r="L146" i="20" s="1"/>
  <c r="L144" i="20" a="1"/>
  <c r="L144" i="20" s="1"/>
  <c r="L142" i="20" a="1"/>
  <c r="L142" i="20" s="1"/>
  <c r="L140" i="20" a="1"/>
  <c r="L140" i="20" s="1"/>
  <c r="L138" i="20" a="1"/>
  <c r="L138" i="20" s="1"/>
  <c r="L136" i="20" a="1"/>
  <c r="L136" i="20" s="1"/>
  <c r="L134" i="20" a="1"/>
  <c r="L134" i="20" s="1"/>
  <c r="L132" i="20" a="1"/>
  <c r="L132" i="20" s="1"/>
  <c r="L130" i="20" a="1"/>
  <c r="L130" i="20" s="1"/>
  <c r="L128" i="20" a="1"/>
  <c r="L128" i="20" s="1"/>
  <c r="L129" i="20" a="1"/>
  <c r="L129" i="20" s="1"/>
  <c r="L122" i="20" a="1"/>
  <c r="L122" i="20" s="1"/>
  <c r="L113" i="20" a="1"/>
  <c r="L113" i="20" s="1"/>
  <c r="L127" i="20" a="1"/>
  <c r="L127" i="20" s="1"/>
  <c r="L120" i="20" a="1"/>
  <c r="L120" i="20" s="1"/>
  <c r="L111" i="20" a="1"/>
  <c r="L111" i="20" s="1"/>
  <c r="L125" i="20" a="1"/>
  <c r="L125" i="20" s="1"/>
  <c r="L118" i="20" a="1"/>
  <c r="L118" i="20" s="1"/>
  <c r="L123" i="20" a="1"/>
  <c r="L123" i="20" s="1"/>
  <c r="L116" i="20" a="1"/>
  <c r="L116" i="20" s="1"/>
  <c r="L121" i="20" a="1"/>
  <c r="L121" i="20" s="1"/>
  <c r="L114" i="20" a="1"/>
  <c r="L114" i="20" s="1"/>
  <c r="L119" i="20" a="1"/>
  <c r="L119" i="20" s="1"/>
  <c r="L112" i="20" a="1"/>
  <c r="L112" i="20" s="1"/>
  <c r="L126" i="20" a="1"/>
  <c r="L126" i="20" s="1"/>
  <c r="L117" i="20" a="1"/>
  <c r="L117" i="20" s="1"/>
  <c r="L110" i="20" a="1"/>
  <c r="L110" i="20" s="1"/>
  <c r="L124" i="20" a="1"/>
  <c r="L124" i="20" s="1"/>
  <c r="L115" i="20" a="1"/>
  <c r="L115" i="20" s="1"/>
  <c r="L106" i="20" a="1"/>
  <c r="L106" i="20" s="1"/>
  <c r="L104" i="20" a="1"/>
  <c r="L104" i="20" s="1"/>
  <c r="L102" i="20" a="1"/>
  <c r="L102" i="20" s="1"/>
  <c r="L100" i="20" a="1"/>
  <c r="L100" i="20" s="1"/>
  <c r="L98" i="20" a="1"/>
  <c r="L98" i="20" s="1"/>
  <c r="L96" i="20" a="1"/>
  <c r="L96" i="20" s="1"/>
  <c r="L94" i="20" a="1"/>
  <c r="L94" i="20" s="1"/>
  <c r="L92" i="20" a="1"/>
  <c r="L92" i="20" s="1"/>
  <c r="L90" i="20" a="1"/>
  <c r="L90" i="20" s="1"/>
  <c r="L88" i="20" a="1"/>
  <c r="L88" i="20" s="1"/>
  <c r="L86" i="20" a="1"/>
  <c r="L86" i="20" s="1"/>
  <c r="L84" i="20" a="1"/>
  <c r="L84" i="20" s="1"/>
  <c r="L108" i="20" a="1"/>
  <c r="L108" i="20" s="1"/>
  <c r="L109" i="20" a="1"/>
  <c r="L109" i="20" s="1"/>
  <c r="L107" i="20" a="1"/>
  <c r="L107" i="20" s="1"/>
  <c r="L105" i="20" a="1"/>
  <c r="L105" i="20" s="1"/>
  <c r="L103" i="20" a="1"/>
  <c r="L103" i="20" s="1"/>
  <c r="L101" i="20" a="1"/>
  <c r="L101" i="20" s="1"/>
  <c r="L99" i="20" a="1"/>
  <c r="L99" i="20" s="1"/>
  <c r="L97" i="20" a="1"/>
  <c r="L97" i="20" s="1"/>
  <c r="L95" i="20" a="1"/>
  <c r="L95" i="20" s="1"/>
  <c r="L93" i="20" a="1"/>
  <c r="L93" i="20" s="1"/>
  <c r="L91" i="20" a="1"/>
  <c r="L91" i="20" s="1"/>
  <c r="L89" i="20" a="1"/>
  <c r="L89" i="20" s="1"/>
  <c r="L87" i="20" a="1"/>
  <c r="L87" i="20" s="1"/>
  <c r="L85" i="20" a="1"/>
  <c r="L85" i="20" s="1"/>
  <c r="L82" i="20" a="1"/>
  <c r="L82" i="20" s="1"/>
  <c r="L80" i="20" a="1"/>
  <c r="L80" i="20" s="1"/>
  <c r="L78" i="20" a="1"/>
  <c r="L78" i="20" s="1"/>
  <c r="L76" i="20" a="1"/>
  <c r="L76" i="20" s="1"/>
  <c r="L74" i="20" a="1"/>
  <c r="L74" i="20" s="1"/>
  <c r="L72" i="20" a="1"/>
  <c r="L72" i="20" s="1"/>
  <c r="L70" i="20" a="1"/>
  <c r="L70" i="20" s="1"/>
  <c r="L83" i="20" a="1"/>
  <c r="L83" i="20" s="1"/>
  <c r="L81" i="20" a="1"/>
  <c r="L81" i="20" s="1"/>
  <c r="L79" i="20" a="1"/>
  <c r="L79" i="20" s="1"/>
  <c r="L77" i="20" a="1"/>
  <c r="L77" i="20" s="1"/>
  <c r="L75" i="20" a="1"/>
  <c r="L75" i="20" s="1"/>
  <c r="L73" i="20" a="1"/>
  <c r="L73" i="20" s="1"/>
  <c r="L71" i="20" a="1"/>
  <c r="L71" i="20" s="1"/>
  <c r="L69" i="20" a="1"/>
  <c r="L69" i="20" s="1"/>
  <c r="L67" i="20" a="1"/>
  <c r="L67" i="20" s="1"/>
  <c r="L65" i="20" a="1"/>
  <c r="L65" i="20" s="1"/>
  <c r="L66" i="20" a="1"/>
  <c r="L66" i="20" s="1"/>
  <c r="L64" i="20" a="1"/>
  <c r="L64" i="20" s="1"/>
  <c r="L56" i="20" a="1"/>
  <c r="L56" i="20" s="1"/>
  <c r="L48" i="20" a="1"/>
  <c r="L48" i="20" s="1"/>
  <c r="L40" i="20" a="1"/>
  <c r="L40" i="20" s="1"/>
  <c r="L59" i="20" a="1"/>
  <c r="L59" i="20" s="1"/>
  <c r="L51" i="20" a="1"/>
  <c r="L51" i="20" s="1"/>
  <c r="L43" i="20" a="1"/>
  <c r="L43" i="20" s="1"/>
  <c r="L68" i="20" a="1"/>
  <c r="L68" i="20" s="1"/>
  <c r="L62" i="20" a="1"/>
  <c r="L62" i="20" s="1"/>
  <c r="L54" i="20" a="1"/>
  <c r="L54" i="20" s="1"/>
  <c r="L46" i="20" a="1"/>
  <c r="L46" i="20" s="1"/>
  <c r="L57" i="20" a="1"/>
  <c r="L57" i="20" s="1"/>
  <c r="L49" i="20" a="1"/>
  <c r="L49" i="20" s="1"/>
  <c r="L60" i="20" a="1"/>
  <c r="L60" i="20" s="1"/>
  <c r="L52" i="20" a="1"/>
  <c r="L52" i="20" s="1"/>
  <c r="L44" i="20" a="1"/>
  <c r="L44" i="20" s="1"/>
  <c r="L63" i="20" a="1"/>
  <c r="L63" i="20" s="1"/>
  <c r="L55" i="20" a="1"/>
  <c r="L55" i="20" s="1"/>
  <c r="L47" i="20" a="1"/>
  <c r="L47" i="20" s="1"/>
  <c r="L39" i="20" a="1"/>
  <c r="L39" i="20" s="1"/>
  <c r="L58" i="20" a="1"/>
  <c r="L58" i="20" s="1"/>
  <c r="L50" i="20" a="1"/>
  <c r="L50" i="20" s="1"/>
  <c r="L42" i="20" a="1"/>
  <c r="L42" i="20" s="1"/>
  <c r="L61" i="20" a="1"/>
  <c r="L61" i="20" s="1"/>
  <c r="L53" i="20" a="1"/>
  <c r="L53" i="20" s="1"/>
  <c r="L45" i="20" a="1"/>
  <c r="L45" i="20" s="1"/>
  <c r="L37" i="20" a="1"/>
  <c r="L37" i="20" s="1"/>
  <c r="L32" i="20" a="1"/>
  <c r="L32" i="20" s="1"/>
  <c r="L23" i="20" a="1"/>
  <c r="L23" i="20" s="1"/>
  <c r="L30" i="20" a="1"/>
  <c r="L30" i="20" s="1"/>
  <c r="L21" i="20" a="1"/>
  <c r="L21" i="20" s="1"/>
  <c r="L17" i="20" a="1"/>
  <c r="L17" i="20" s="1"/>
  <c r="L35" i="20" a="1"/>
  <c r="L35" i="20" s="1"/>
  <c r="L28" i="20" a="1"/>
  <c r="L28" i="20" s="1"/>
  <c r="L19" i="20" a="1"/>
  <c r="L19" i="20" s="1"/>
  <c r="L33" i="20" a="1"/>
  <c r="L33" i="20" s="1"/>
  <c r="L26" i="20" a="1"/>
  <c r="L26" i="20" s="1"/>
  <c r="L41" i="20" a="1"/>
  <c r="L41" i="20" s="1"/>
  <c r="L36" i="20" a="1"/>
  <c r="L36" i="20" s="1"/>
  <c r="L31" i="20" a="1"/>
  <c r="L31" i="20" s="1"/>
  <c r="L24" i="20" a="1"/>
  <c r="L24" i="20" s="1"/>
  <c r="L14" i="20" a="1"/>
  <c r="L14" i="20" s="1"/>
  <c r="L29" i="20" a="1"/>
  <c r="L29" i="20" s="1"/>
  <c r="L22" i="20" a="1"/>
  <c r="L22" i="20" s="1"/>
  <c r="L16" i="20" a="1"/>
  <c r="L16" i="20" s="1"/>
  <c r="L27" i="20" a="1"/>
  <c r="L27" i="20" s="1"/>
  <c r="L20" i="20" a="1"/>
  <c r="L20" i="20" s="1"/>
  <c r="L18" i="20" a="1"/>
  <c r="L18" i="20" s="1"/>
  <c r="L38" i="20" a="1"/>
  <c r="L38" i="20" s="1"/>
  <c r="L34" i="20" a="1"/>
  <c r="L34" i="20" s="1"/>
  <c r="L25" i="20" a="1"/>
  <c r="L25" i="20" s="1"/>
  <c r="L4" i="20"/>
  <c r="L10" i="20" a="1"/>
  <c r="L10" i="20" s="1"/>
  <c r="L12" i="20" a="1"/>
  <c r="L12" i="20" s="1"/>
  <c r="L15" i="20" a="1"/>
  <c r="L15" i="20" s="1"/>
  <c r="L9" i="20" a="1"/>
  <c r="L9" i="20" s="1"/>
  <c r="L11" i="20" a="1"/>
  <c r="L11" i="20" s="1"/>
  <c r="L13" i="20" a="1"/>
  <c r="L13" i="20" s="1"/>
  <c r="M3" i="20"/>
  <c r="K12" i="20" a="1"/>
  <c r="K12" i="20" s="1"/>
  <c r="K14" i="20" a="1"/>
  <c r="K14" i="20" s="1"/>
  <c r="K16" i="20" a="1"/>
  <c r="K16" i="20" s="1"/>
  <c r="K13" i="20" a="1"/>
  <c r="K13" i="20" s="1"/>
  <c r="K17" i="20" a="1"/>
  <c r="K17" i="20" s="1"/>
  <c r="M290" i="2"/>
  <c r="M484" i="2"/>
  <c r="M486" i="2"/>
  <c r="M401" i="2"/>
  <c r="L401" i="2"/>
  <c r="M400" i="2"/>
  <c r="L400" i="2"/>
  <c r="M206" i="2"/>
  <c r="L206" i="2"/>
  <c r="M205" i="2"/>
  <c r="L205" i="2"/>
  <c r="M204" i="2"/>
  <c r="L204" i="2"/>
  <c r="M203" i="2"/>
  <c r="L203" i="2"/>
  <c r="M201" i="2"/>
  <c r="L201" i="2"/>
  <c r="M200" i="2"/>
  <c r="L200" i="2"/>
  <c r="M58" i="2"/>
  <c r="L58" i="2"/>
  <c r="M57" i="2"/>
  <c r="L57" i="2"/>
  <c r="M56" i="2"/>
  <c r="L56" i="2"/>
  <c r="M55" i="2"/>
  <c r="L55" i="2"/>
  <c r="M53" i="2"/>
  <c r="L53" i="2"/>
  <c r="M52" i="2"/>
  <c r="L52" i="2"/>
  <c r="M51" i="2"/>
  <c r="L51" i="2"/>
  <c r="M50" i="2"/>
  <c r="L50" i="2"/>
  <c r="M49" i="2"/>
  <c r="L49" i="2"/>
  <c r="M399" i="2"/>
  <c r="L399" i="2"/>
  <c r="M398" i="2"/>
  <c r="L398" i="2"/>
  <c r="M396" i="2"/>
  <c r="L396" i="2"/>
  <c r="M395" i="2"/>
  <c r="L395" i="2"/>
  <c r="M394" i="2"/>
  <c r="L394" i="2"/>
  <c r="M393" i="2"/>
  <c r="L393" i="2"/>
  <c r="M391" i="2"/>
  <c r="L391" i="2"/>
  <c r="M390" i="2"/>
  <c r="L390" i="2"/>
  <c r="M389" i="2"/>
  <c r="L389" i="2"/>
  <c r="M388" i="2"/>
  <c r="L388" i="2"/>
  <c r="M180" i="2"/>
  <c r="L180" i="2"/>
  <c r="M179" i="2"/>
  <c r="L179" i="2"/>
  <c r="M178" i="2"/>
  <c r="L178" i="2"/>
  <c r="M181" i="2"/>
  <c r="L181" i="2"/>
  <c r="M176" i="2"/>
  <c r="L176" i="2"/>
  <c r="M175" i="2"/>
  <c r="L175" i="2"/>
  <c r="M174" i="2"/>
  <c r="L174" i="2"/>
  <c r="M173" i="2"/>
  <c r="L173" i="2"/>
  <c r="M32" i="2"/>
  <c r="L32" i="2"/>
  <c r="M171" i="2"/>
  <c r="L171" i="2"/>
  <c r="M170" i="2"/>
  <c r="L170" i="2"/>
  <c r="M169" i="2"/>
  <c r="L169" i="2"/>
  <c r="M168" i="2"/>
  <c r="L168" i="2"/>
  <c r="M351" i="2"/>
  <c r="L351" i="2"/>
  <c r="M350" i="2"/>
  <c r="L350" i="2"/>
  <c r="M349" i="2"/>
  <c r="L349" i="2"/>
  <c r="M348" i="2"/>
  <c r="L348" i="2"/>
  <c r="M366" i="2"/>
  <c r="L366" i="2"/>
  <c r="M365" i="2"/>
  <c r="L365" i="2"/>
  <c r="M364" i="2"/>
  <c r="L364" i="2"/>
  <c r="M363" i="2"/>
  <c r="L363" i="2"/>
  <c r="M361" i="2"/>
  <c r="L361" i="2"/>
  <c r="M360" i="2"/>
  <c r="L360" i="2"/>
  <c r="M359" i="2"/>
  <c r="L359" i="2"/>
  <c r="M358" i="2"/>
  <c r="L358" i="2"/>
  <c r="M163" i="2"/>
  <c r="L163" i="2"/>
  <c r="M165" i="2"/>
  <c r="L165" i="2"/>
  <c r="M166" i="2"/>
  <c r="L166" i="2"/>
  <c r="M356" i="2"/>
  <c r="L356" i="2"/>
  <c r="M354" i="2"/>
  <c r="L354" i="2"/>
  <c r="M353" i="2"/>
  <c r="L353" i="2"/>
  <c r="M154" i="2"/>
  <c r="L154" i="2"/>
  <c r="M155" i="2"/>
  <c r="L155" i="2"/>
  <c r="M156" i="2"/>
  <c r="L156" i="2"/>
  <c r="M157" i="2"/>
  <c r="L157" i="2"/>
  <c r="M158" i="2"/>
  <c r="L158" i="2"/>
  <c r="M159" i="2"/>
  <c r="L159" i="2"/>
  <c r="M160" i="2"/>
  <c r="L160" i="2"/>
  <c r="M161" i="2"/>
  <c r="L161" i="2"/>
  <c r="M151" i="2"/>
  <c r="L151" i="2"/>
  <c r="M150" i="2"/>
  <c r="L150" i="2"/>
  <c r="M149" i="2"/>
  <c r="L149" i="2"/>
  <c r="M145" i="2"/>
  <c r="L145" i="2"/>
  <c r="M144" i="2"/>
  <c r="L144" i="2"/>
  <c r="M31" i="2"/>
  <c r="L31" i="2"/>
  <c r="M30" i="2"/>
  <c r="L30" i="2"/>
  <c r="M25" i="2"/>
  <c r="L25" i="2"/>
  <c r="M26" i="2"/>
  <c r="L26" i="2"/>
  <c r="M27" i="2"/>
  <c r="L27" i="2"/>
  <c r="M24" i="2"/>
  <c r="L24" i="2"/>
  <c r="M328" i="2"/>
  <c r="L328" i="2"/>
  <c r="M113" i="2"/>
  <c r="L113" i="2"/>
  <c r="K3" i="11"/>
  <c r="M8" i="20" l="1" a="1"/>
  <c r="M8" i="20" s="1"/>
  <c r="M6" i="20" a="1"/>
  <c r="M6" i="20" s="1"/>
  <c r="M7" i="20" a="1"/>
  <c r="M7" i="20" s="1"/>
  <c r="M201" i="20" a="1"/>
  <c r="M201" i="20" s="1"/>
  <c r="M195" i="20" a="1"/>
  <c r="M195" i="20" s="1"/>
  <c r="M202" i="20" a="1"/>
  <c r="M202" i="20" s="1"/>
  <c r="M198" i="20" a="1"/>
  <c r="M198" i="20" s="1"/>
  <c r="M203" i="20" a="1"/>
  <c r="M203" i="20" s="1"/>
  <c r="M204" i="20" a="1"/>
  <c r="M204" i="20" s="1"/>
  <c r="M196" i="20" a="1"/>
  <c r="M196" i="20" s="1"/>
  <c r="M199" i="20" a="1"/>
  <c r="M199" i="20" s="1"/>
  <c r="M197" i="20" a="1"/>
  <c r="M197" i="20" s="1"/>
  <c r="M194" i="20" a="1"/>
  <c r="M194" i="20" s="1"/>
  <c r="M200" i="20" a="1"/>
  <c r="M200" i="20" s="1"/>
  <c r="M193" i="20" a="1"/>
  <c r="M193" i="20" s="1"/>
  <c r="M191" i="20" a="1"/>
  <c r="M191" i="20" s="1"/>
  <c r="M189" i="20" a="1"/>
  <c r="M189" i="20" s="1"/>
  <c r="M187" i="20" a="1"/>
  <c r="M187" i="20" s="1"/>
  <c r="M185" i="20" a="1"/>
  <c r="M185" i="20" s="1"/>
  <c r="M192" i="20" a="1"/>
  <c r="M192" i="20" s="1"/>
  <c r="M188" i="20" a="1"/>
  <c r="M188" i="20" s="1"/>
  <c r="M186" i="20" a="1"/>
  <c r="M186" i="20" s="1"/>
  <c r="M190" i="20" a="1"/>
  <c r="M190" i="20" s="1"/>
  <c r="M183" i="20" a="1"/>
  <c r="M183" i="20" s="1"/>
  <c r="M182" i="20" a="1"/>
  <c r="M182" i="20" s="1"/>
  <c r="M180" i="20" a="1"/>
  <c r="M180" i="20" s="1"/>
  <c r="M184" i="20" a="1"/>
  <c r="M184" i="20" s="1"/>
  <c r="M181" i="20" a="1"/>
  <c r="M181" i="20" s="1"/>
  <c r="M178" i="20" a="1"/>
  <c r="M178" i="20" s="1"/>
  <c r="M177" i="20" a="1"/>
  <c r="M177" i="20" s="1"/>
  <c r="M179" i="20" a="1"/>
  <c r="M179" i="20" s="1"/>
  <c r="M175" i="20" a="1"/>
  <c r="M175" i="20" s="1"/>
  <c r="M171" i="20" a="1"/>
  <c r="M171" i="20" s="1"/>
  <c r="M173" i="20" a="1"/>
  <c r="M173" i="20" s="1"/>
  <c r="M176" i="20" a="1"/>
  <c r="M176" i="20" s="1"/>
  <c r="M174" i="20" a="1"/>
  <c r="M174" i="20" s="1"/>
  <c r="M170" i="20" a="1"/>
  <c r="M170" i="20" s="1"/>
  <c r="M168" i="20" a="1"/>
  <c r="M168" i="20" s="1"/>
  <c r="M172" i="20" a="1"/>
  <c r="M172" i="20" s="1"/>
  <c r="M166" i="20" a="1"/>
  <c r="M166" i="20" s="1"/>
  <c r="M167" i="20" a="1"/>
  <c r="M167" i="20" s="1"/>
  <c r="M169" i="20" a="1"/>
  <c r="M169" i="20" s="1"/>
  <c r="M165" i="20" a="1"/>
  <c r="M165" i="20" s="1"/>
  <c r="M163" i="20" a="1"/>
  <c r="M163" i="20" s="1"/>
  <c r="M161" i="20" a="1"/>
  <c r="M161" i="20" s="1"/>
  <c r="M159" i="20" a="1"/>
  <c r="M159" i="20" s="1"/>
  <c r="M157" i="20" a="1"/>
  <c r="M157" i="20" s="1"/>
  <c r="M155" i="20" a="1"/>
  <c r="M155" i="20" s="1"/>
  <c r="M153" i="20" a="1"/>
  <c r="M153" i="20" s="1"/>
  <c r="M151" i="20" a="1"/>
  <c r="M151" i="20" s="1"/>
  <c r="M164" i="20" a="1"/>
  <c r="M164" i="20" s="1"/>
  <c r="M162" i="20" a="1"/>
  <c r="M162" i="20" s="1"/>
  <c r="M160" i="20" a="1"/>
  <c r="M160" i="20" s="1"/>
  <c r="M158" i="20" a="1"/>
  <c r="M158" i="20" s="1"/>
  <c r="M156" i="20" a="1"/>
  <c r="M156" i="20" s="1"/>
  <c r="M154" i="20" a="1"/>
  <c r="M154" i="20" s="1"/>
  <c r="M152" i="20" a="1"/>
  <c r="M152" i="20" s="1"/>
  <c r="M150" i="20" a="1"/>
  <c r="M150" i="20" s="1"/>
  <c r="M147" i="20" a="1"/>
  <c r="M147" i="20" s="1"/>
  <c r="M149" i="20" a="1"/>
  <c r="M149" i="20" s="1"/>
  <c r="M148" i="20" a="1"/>
  <c r="M148" i="20" s="1"/>
  <c r="M146" i="20" a="1"/>
  <c r="M146" i="20" s="1"/>
  <c r="M144" i="20" a="1"/>
  <c r="M144" i="20" s="1"/>
  <c r="M142" i="20" a="1"/>
  <c r="M142" i="20" s="1"/>
  <c r="M140" i="20" a="1"/>
  <c r="M140" i="20" s="1"/>
  <c r="M138" i="20" a="1"/>
  <c r="M138" i="20" s="1"/>
  <c r="M136" i="20" a="1"/>
  <c r="M136" i="20" s="1"/>
  <c r="M145" i="20" a="1"/>
  <c r="M145" i="20" s="1"/>
  <c r="M143" i="20" a="1"/>
  <c r="M143" i="20" s="1"/>
  <c r="M141" i="20" a="1"/>
  <c r="M141" i="20" s="1"/>
  <c r="M139" i="20" a="1"/>
  <c r="M139" i="20" s="1"/>
  <c r="M137" i="20" a="1"/>
  <c r="M137" i="20" s="1"/>
  <c r="M135" i="20" a="1"/>
  <c r="M135" i="20" s="1"/>
  <c r="M133" i="20" a="1"/>
  <c r="M133" i="20" s="1"/>
  <c r="M131" i="20" a="1"/>
  <c r="M131" i="20" s="1"/>
  <c r="M128" i="20" a="1"/>
  <c r="M128" i="20" s="1"/>
  <c r="M134" i="20" a="1"/>
  <c r="M134" i="20" s="1"/>
  <c r="M130" i="20" a="1"/>
  <c r="M130" i="20" s="1"/>
  <c r="M132" i="20" a="1"/>
  <c r="M132" i="20" s="1"/>
  <c r="M129" i="20" a="1"/>
  <c r="M129" i="20" s="1"/>
  <c r="M127" i="20" a="1"/>
  <c r="M127" i="20" s="1"/>
  <c r="M118" i="20" a="1"/>
  <c r="M118" i="20" s="1"/>
  <c r="M111" i="20" a="1"/>
  <c r="M111" i="20" s="1"/>
  <c r="M125" i="20" a="1"/>
  <c r="M125" i="20" s="1"/>
  <c r="M116" i="20" a="1"/>
  <c r="M116" i="20" s="1"/>
  <c r="M109" i="20" a="1"/>
  <c r="M109" i="20" s="1"/>
  <c r="M123" i="20" a="1"/>
  <c r="M123" i="20" s="1"/>
  <c r="M114" i="20" a="1"/>
  <c r="M114" i="20" s="1"/>
  <c r="M121" i="20" a="1"/>
  <c r="M121" i="20" s="1"/>
  <c r="M112" i="20" a="1"/>
  <c r="M112" i="20" s="1"/>
  <c r="M126" i="20" a="1"/>
  <c r="M126" i="20" s="1"/>
  <c r="M119" i="20" a="1"/>
  <c r="M119" i="20" s="1"/>
  <c r="M110" i="20" a="1"/>
  <c r="M110" i="20" s="1"/>
  <c r="M124" i="20" a="1"/>
  <c r="M124" i="20" s="1"/>
  <c r="M117" i="20" a="1"/>
  <c r="M117" i="20" s="1"/>
  <c r="M122" i="20" a="1"/>
  <c r="M122" i="20" s="1"/>
  <c r="M115" i="20" a="1"/>
  <c r="M115" i="20" s="1"/>
  <c r="M120" i="20" a="1"/>
  <c r="M120" i="20" s="1"/>
  <c r="M113" i="20" a="1"/>
  <c r="M113" i="20" s="1"/>
  <c r="M108" i="20" a="1"/>
  <c r="M108" i="20" s="1"/>
  <c r="M107" i="20" a="1"/>
  <c r="M107" i="20" s="1"/>
  <c r="M105" i="20" a="1"/>
  <c r="M105" i="20" s="1"/>
  <c r="M103" i="20" a="1"/>
  <c r="M103" i="20" s="1"/>
  <c r="M101" i="20" a="1"/>
  <c r="M101" i="20" s="1"/>
  <c r="M99" i="20" a="1"/>
  <c r="M99" i="20" s="1"/>
  <c r="M97" i="20" a="1"/>
  <c r="M97" i="20" s="1"/>
  <c r="M95" i="20" a="1"/>
  <c r="M95" i="20" s="1"/>
  <c r="M93" i="20" a="1"/>
  <c r="M93" i="20" s="1"/>
  <c r="M91" i="20" a="1"/>
  <c r="M91" i="20" s="1"/>
  <c r="M89" i="20" a="1"/>
  <c r="M89" i="20" s="1"/>
  <c r="M87" i="20" a="1"/>
  <c r="M87" i="20" s="1"/>
  <c r="M106" i="20" a="1"/>
  <c r="M106" i="20" s="1"/>
  <c r="M104" i="20" a="1"/>
  <c r="M104" i="20" s="1"/>
  <c r="M102" i="20" a="1"/>
  <c r="M102" i="20" s="1"/>
  <c r="M100" i="20" a="1"/>
  <c r="M100" i="20" s="1"/>
  <c r="M98" i="20" a="1"/>
  <c r="M98" i="20" s="1"/>
  <c r="M96" i="20" a="1"/>
  <c r="M96" i="20" s="1"/>
  <c r="M94" i="20" a="1"/>
  <c r="M94" i="20" s="1"/>
  <c r="M92" i="20" a="1"/>
  <c r="M92" i="20" s="1"/>
  <c r="M90" i="20" a="1"/>
  <c r="M90" i="20" s="1"/>
  <c r="M88" i="20" a="1"/>
  <c r="M88" i="20" s="1"/>
  <c r="M84" i="20" a="1"/>
  <c r="M84" i="20" s="1"/>
  <c r="M85" i="20" a="1"/>
  <c r="M85" i="20" s="1"/>
  <c r="M86" i="20" a="1"/>
  <c r="M86" i="20" s="1"/>
  <c r="M82" i="20" a="1"/>
  <c r="M82" i="20" s="1"/>
  <c r="M80" i="20" a="1"/>
  <c r="M80" i="20" s="1"/>
  <c r="M78" i="20" a="1"/>
  <c r="M78" i="20" s="1"/>
  <c r="M76" i="20" a="1"/>
  <c r="M76" i="20" s="1"/>
  <c r="M74" i="20" a="1"/>
  <c r="M74" i="20" s="1"/>
  <c r="M72" i="20" a="1"/>
  <c r="M72" i="20" s="1"/>
  <c r="M70" i="20" a="1"/>
  <c r="M70" i="20" s="1"/>
  <c r="M68" i="20" a="1"/>
  <c r="M68" i="20" s="1"/>
  <c r="M81" i="20" a="1"/>
  <c r="M81" i="20" s="1"/>
  <c r="M79" i="20" a="1"/>
  <c r="M79" i="20" s="1"/>
  <c r="M77" i="20" a="1"/>
  <c r="M77" i="20" s="1"/>
  <c r="M75" i="20" a="1"/>
  <c r="M75" i="20" s="1"/>
  <c r="M73" i="20" a="1"/>
  <c r="M73" i="20" s="1"/>
  <c r="M71" i="20" a="1"/>
  <c r="M71" i="20" s="1"/>
  <c r="M69" i="20" a="1"/>
  <c r="M69" i="20" s="1"/>
  <c r="M67" i="20" a="1"/>
  <c r="M67" i="20" s="1"/>
  <c r="M83" i="20" a="1"/>
  <c r="M83" i="20" s="1"/>
  <c r="N3" i="20"/>
  <c r="M59" i="20" a="1"/>
  <c r="M59" i="20" s="1"/>
  <c r="M51" i="20" a="1"/>
  <c r="M51" i="20" s="1"/>
  <c r="M43" i="20" a="1"/>
  <c r="M43" i="20" s="1"/>
  <c r="M62" i="20" a="1"/>
  <c r="M62" i="20" s="1"/>
  <c r="M54" i="20" a="1"/>
  <c r="M54" i="20" s="1"/>
  <c r="M46" i="20" a="1"/>
  <c r="M46" i="20" s="1"/>
  <c r="M57" i="20" a="1"/>
  <c r="M57" i="20" s="1"/>
  <c r="M49" i="20" a="1"/>
  <c r="M49" i="20" s="1"/>
  <c r="M60" i="20" a="1"/>
  <c r="M60" i="20" s="1"/>
  <c r="M52" i="20" a="1"/>
  <c r="M52" i="20" s="1"/>
  <c r="M44" i="20" a="1"/>
  <c r="M44" i="20" s="1"/>
  <c r="M63" i="20" a="1"/>
  <c r="M63" i="20" s="1"/>
  <c r="M55" i="20" a="1"/>
  <c r="M55" i="20" s="1"/>
  <c r="M47" i="20" a="1"/>
  <c r="M47" i="20" s="1"/>
  <c r="M39" i="20" a="1"/>
  <c r="M39" i="20" s="1"/>
  <c r="M58" i="20" a="1"/>
  <c r="M58" i="20" s="1"/>
  <c r="M50" i="20" a="1"/>
  <c r="M50" i="20" s="1"/>
  <c r="M42" i="20" a="1"/>
  <c r="M42" i="20" s="1"/>
  <c r="M61" i="20" a="1"/>
  <c r="M61" i="20" s="1"/>
  <c r="M53" i="20" a="1"/>
  <c r="M53" i="20" s="1"/>
  <c r="M45" i="20" a="1"/>
  <c r="M45" i="20" s="1"/>
  <c r="M66" i="20" a="1"/>
  <c r="M66" i="20" s="1"/>
  <c r="M65" i="20" a="1"/>
  <c r="M65" i="20" s="1"/>
  <c r="M64" i="20" a="1"/>
  <c r="M64" i="20" s="1"/>
  <c r="M56" i="20" a="1"/>
  <c r="M56" i="20" s="1"/>
  <c r="M48" i="20" a="1"/>
  <c r="M48" i="20" s="1"/>
  <c r="M40" i="20" a="1"/>
  <c r="M40" i="20" s="1"/>
  <c r="M28" i="20" a="1"/>
  <c r="M28" i="20" s="1"/>
  <c r="M21" i="20" a="1"/>
  <c r="M21" i="20" s="1"/>
  <c r="M35" i="20" a="1"/>
  <c r="M35" i="20" s="1"/>
  <c r="M26" i="20" a="1"/>
  <c r="M26" i="20" s="1"/>
  <c r="M19" i="20" a="1"/>
  <c r="M19" i="20" s="1"/>
  <c r="M33" i="20" a="1"/>
  <c r="M33" i="20" s="1"/>
  <c r="M24" i="20" a="1"/>
  <c r="M24" i="20" s="1"/>
  <c r="M41" i="20" a="1"/>
  <c r="M41" i="20" s="1"/>
  <c r="M36" i="20" a="1"/>
  <c r="M36" i="20" s="1"/>
  <c r="M31" i="20" a="1"/>
  <c r="M31" i="20" s="1"/>
  <c r="M22" i="20" a="1"/>
  <c r="M22" i="20" s="1"/>
  <c r="M16" i="20" a="1"/>
  <c r="M16" i="20" s="1"/>
  <c r="M29" i="20" a="1"/>
  <c r="M29" i="20" s="1"/>
  <c r="M20" i="20" a="1"/>
  <c r="M20" i="20" s="1"/>
  <c r="M18" i="20" a="1"/>
  <c r="M18" i="20" s="1"/>
  <c r="M34" i="20" a="1"/>
  <c r="M34" i="20" s="1"/>
  <c r="M27" i="20" a="1"/>
  <c r="M27" i="20" s="1"/>
  <c r="M38" i="20" a="1"/>
  <c r="M38" i="20" s="1"/>
  <c r="M32" i="20" a="1"/>
  <c r="M32" i="20" s="1"/>
  <c r="M25" i="20" a="1"/>
  <c r="M25" i="20" s="1"/>
  <c r="M37" i="20" a="1"/>
  <c r="M37" i="20" s="1"/>
  <c r="M30" i="20" a="1"/>
  <c r="M30" i="20" s="1"/>
  <c r="M23" i="20" a="1"/>
  <c r="M23" i="20" s="1"/>
  <c r="M15" i="20" a="1"/>
  <c r="M15" i="20" s="1"/>
  <c r="M12" i="20" a="1"/>
  <c r="M12" i="20" s="1"/>
  <c r="M9" i="20" a="1"/>
  <c r="M9" i="20" s="1"/>
  <c r="M14" i="20" a="1"/>
  <c r="M14" i="20" s="1"/>
  <c r="M11" i="20" a="1"/>
  <c r="M11" i="20" s="1"/>
  <c r="M13" i="20" a="1"/>
  <c r="M13" i="20" s="1"/>
  <c r="M17" i="20" a="1"/>
  <c r="M17" i="20" s="1"/>
  <c r="M10" i="20" a="1"/>
  <c r="M10" i="20" s="1"/>
  <c r="M4" i="20"/>
  <c r="K7" i="11" a="1"/>
  <c r="K7" i="11" s="1"/>
  <c r="K19" i="11" a="1"/>
  <c r="K19" i="11" s="1"/>
  <c r="K26" i="11" a="1"/>
  <c r="K26" i="11" s="1"/>
  <c r="K14" i="11" a="1"/>
  <c r="K14" i="11" s="1"/>
  <c r="K33" i="11" a="1"/>
  <c r="K33" i="11" s="1"/>
  <c r="K9" i="11" a="1"/>
  <c r="K9" i="11" s="1"/>
  <c r="K21" i="11" a="1"/>
  <c r="K21" i="11" s="1"/>
  <c r="K29" i="11" a="1"/>
  <c r="K29" i="11" s="1"/>
  <c r="K16" i="11" a="1"/>
  <c r="K16" i="11" s="1"/>
  <c r="K11" i="11" a="1"/>
  <c r="K11" i="11" s="1"/>
  <c r="K23" i="11" a="1"/>
  <c r="K23" i="11" s="1"/>
  <c r="K25" i="11" a="1"/>
  <c r="K25" i="11" s="1"/>
  <c r="K18" i="11" a="1"/>
  <c r="K18" i="11" s="1"/>
  <c r="K32" i="11" a="1"/>
  <c r="K32" i="11" s="1"/>
  <c r="K13" i="11" a="1"/>
  <c r="K13" i="11" s="1"/>
  <c r="K24" i="11" a="1"/>
  <c r="K24" i="11" s="1"/>
  <c r="K28" i="11" a="1"/>
  <c r="K28" i="11" s="1"/>
  <c r="K8" i="11" a="1"/>
  <c r="K8" i="11" s="1"/>
  <c r="K20" i="11" a="1"/>
  <c r="K20" i="11" s="1"/>
  <c r="K35" i="11" a="1"/>
  <c r="K35" i="11" s="1"/>
  <c r="K15" i="11" a="1"/>
  <c r="K15" i="11" s="1"/>
  <c r="K31" i="11" a="1"/>
  <c r="K31" i="11" s="1"/>
  <c r="K10" i="11" a="1"/>
  <c r="K10" i="11" s="1"/>
  <c r="K22" i="11" a="1"/>
  <c r="K22" i="11" s="1"/>
  <c r="K27" i="11" a="1"/>
  <c r="K27" i="11" s="1"/>
  <c r="K12" i="11" a="1"/>
  <c r="K12" i="11" s="1"/>
  <c r="K30" i="11" a="1"/>
  <c r="K30" i="11" s="1"/>
  <c r="K36" i="11" a="1"/>
  <c r="K36" i="11" s="1"/>
  <c r="K44" i="11" a="1"/>
  <c r="K44" i="11" s="1"/>
  <c r="K56" i="11" a="1"/>
  <c r="K56" i="11" s="1"/>
  <c r="K38" i="11" a="1"/>
  <c r="K38" i="11" s="1"/>
  <c r="K41" i="11" a="1"/>
  <c r="K41" i="11" s="1"/>
  <c r="K51" i="11" a="1"/>
  <c r="K51" i="11" s="1"/>
  <c r="K46" i="11" a="1"/>
  <c r="K46" i="11" s="1"/>
  <c r="K53" i="11" a="1"/>
  <c r="K53" i="11" s="1"/>
  <c r="K34" i="11" a="1"/>
  <c r="K34" i="11" s="1"/>
  <c r="K40" i="11" a="1"/>
  <c r="K40" i="11" s="1"/>
  <c r="K48" i="11" a="1"/>
  <c r="K48" i="11" s="1"/>
  <c r="K17" i="11" a="1"/>
  <c r="K17" i="11" s="1"/>
  <c r="K43" i="11" a="1"/>
  <c r="K43" i="11" s="1"/>
  <c r="K55" i="11" a="1"/>
  <c r="K55" i="11" s="1"/>
  <c r="K61" i="11" a="1"/>
  <c r="K61" i="11" s="1"/>
  <c r="K50" i="11" a="1"/>
  <c r="K50" i="11" s="1"/>
  <c r="K45" i="11" a="1"/>
  <c r="K45" i="11" s="1"/>
  <c r="K39" i="11" a="1"/>
  <c r="K39" i="11" s="1"/>
  <c r="K52" i="11" a="1"/>
  <c r="K52" i="11" s="1"/>
  <c r="K47" i="11" a="1"/>
  <c r="K47" i="11" s="1"/>
  <c r="K37" i="11" a="1"/>
  <c r="K37" i="11" s="1"/>
  <c r="K42" i="11" a="1"/>
  <c r="K42" i="11" s="1"/>
  <c r="K54" i="11" a="1"/>
  <c r="K54" i="11" s="1"/>
  <c r="K49" i="11" a="1"/>
  <c r="K49" i="11" s="1"/>
  <c r="K78" i="11" a="1"/>
  <c r="K78" i="11" s="1"/>
  <c r="K63" i="11" a="1"/>
  <c r="K63" i="11" s="1"/>
  <c r="K67" i="11" a="1"/>
  <c r="K67" i="11" s="1"/>
  <c r="K70" i="11" a="1"/>
  <c r="K70" i="11" s="1"/>
  <c r="K73" i="11" a="1"/>
  <c r="K73" i="11" s="1"/>
  <c r="K58" i="11" a="1"/>
  <c r="K58" i="11" s="1"/>
  <c r="K60" i="11" a="1"/>
  <c r="K60" i="11" s="1"/>
  <c r="K62" i="11" a="1"/>
  <c r="K62" i="11" s="1"/>
  <c r="K66" i="11" a="1"/>
  <c r="K66" i="11" s="1"/>
  <c r="K75" i="11" a="1"/>
  <c r="K75" i="11" s="1"/>
  <c r="K69" i="11" a="1"/>
  <c r="K69" i="11" s="1"/>
  <c r="K72" i="11" a="1"/>
  <c r="K72" i="11" s="1"/>
  <c r="K77" i="11" a="1"/>
  <c r="K77" i="11" s="1"/>
  <c r="K79" i="11" a="1"/>
  <c r="K79" i="11" s="1"/>
  <c r="K65" i="11" a="1"/>
  <c r="K65" i="11" s="1"/>
  <c r="K68" i="11" a="1"/>
  <c r="K68" i="11" s="1"/>
  <c r="K57" i="11" a="1"/>
  <c r="K57" i="11" s="1"/>
  <c r="K74" i="11" a="1"/>
  <c r="K74" i="11" s="1"/>
  <c r="K59" i="11" a="1"/>
  <c r="K59" i="11" s="1"/>
  <c r="K71" i="11" a="1"/>
  <c r="K71" i="11" s="1"/>
  <c r="K64" i="11" a="1"/>
  <c r="K64" i="11" s="1"/>
  <c r="K76" i="11" a="1"/>
  <c r="K76" i="11" s="1"/>
  <c r="K89" i="11" a="1"/>
  <c r="K89" i="11" s="1"/>
  <c r="K82" i="11" a="1"/>
  <c r="K82" i="11" s="1"/>
  <c r="K88" i="11" a="1"/>
  <c r="K88" i="11" s="1"/>
  <c r="K100" i="11" a="1"/>
  <c r="K100" i="11" s="1"/>
  <c r="K98" i="11" a="1"/>
  <c r="K98" i="11" s="1"/>
  <c r="K81" i="11" a="1"/>
  <c r="K81" i="11" s="1"/>
  <c r="K83" i="11" a="1"/>
  <c r="K83" i="11" s="1"/>
  <c r="K94" i="11" a="1"/>
  <c r="K94" i="11" s="1"/>
  <c r="K96" i="11" a="1"/>
  <c r="K96" i="11" s="1"/>
  <c r="K86" i="11" a="1"/>
  <c r="K86" i="11" s="1"/>
  <c r="K87" i="11" a="1"/>
  <c r="K87" i="11" s="1"/>
  <c r="K90" i="11" a="1"/>
  <c r="K90" i="11" s="1"/>
  <c r="K92" i="11" a="1"/>
  <c r="K92" i="11" s="1"/>
  <c r="K95" i="11" a="1"/>
  <c r="K95" i="11" s="1"/>
  <c r="K101" i="11" a="1"/>
  <c r="K101" i="11" s="1"/>
  <c r="K85" i="11" a="1"/>
  <c r="K85" i="11" s="1"/>
  <c r="K97" i="11" a="1"/>
  <c r="K97" i="11" s="1"/>
  <c r="K99" i="11" a="1"/>
  <c r="K99" i="11" s="1"/>
  <c r="K84" i="11" a="1"/>
  <c r="K84" i="11" s="1"/>
  <c r="K93" i="11" a="1"/>
  <c r="K93" i="11" s="1"/>
  <c r="K80" i="11" a="1"/>
  <c r="K80" i="11" s="1"/>
  <c r="K91" i="11" a="1"/>
  <c r="K91" i="11" s="1"/>
  <c r="K116" i="11" a="1"/>
  <c r="K116" i="11" s="1"/>
  <c r="K120" i="11" a="1"/>
  <c r="K120" i="11" s="1"/>
  <c r="K123" i="11" a="1"/>
  <c r="K123" i="11" s="1"/>
  <c r="K108" i="11" a="1"/>
  <c r="K108" i="11" s="1"/>
  <c r="K113" i="11" a="1"/>
  <c r="K113" i="11" s="1"/>
  <c r="K102" i="11" a="1"/>
  <c r="K102" i="11" s="1"/>
  <c r="K121" i="11" a="1"/>
  <c r="K121" i="11" s="1"/>
  <c r="K107" i="11" a="1"/>
  <c r="K107" i="11" s="1"/>
  <c r="K115" i="11" a="1"/>
  <c r="K115" i="11" s="1"/>
  <c r="K117" i="11" a="1"/>
  <c r="K117" i="11" s="1"/>
  <c r="K118" i="11" a="1"/>
  <c r="K118" i="11" s="1"/>
  <c r="K124" i="11" a="1"/>
  <c r="K124" i="11" s="1"/>
  <c r="K110" i="11" a="1"/>
  <c r="K110" i="11" s="1"/>
  <c r="K105" i="11" a="1"/>
  <c r="K105" i="11" s="1"/>
  <c r="K125" i="11" a="1"/>
  <c r="K125" i="11" s="1"/>
  <c r="K103" i="11" a="1"/>
  <c r="K103" i="11" s="1"/>
  <c r="K112" i="11" a="1"/>
  <c r="K112" i="11" s="1"/>
  <c r="K119" i="11" a="1"/>
  <c r="K119" i="11" s="1"/>
  <c r="K122" i="11" a="1"/>
  <c r="K122" i="11" s="1"/>
  <c r="K114" i="11" a="1"/>
  <c r="K114" i="11" s="1"/>
  <c r="K126" i="11" a="1"/>
  <c r="K126" i="11" s="1"/>
  <c r="K109" i="11" a="1"/>
  <c r="K109" i="11" s="1"/>
  <c r="K104" i="11" a="1"/>
  <c r="K104" i="11" s="1"/>
  <c r="K106" i="11" a="1"/>
  <c r="K106" i="11" s="1"/>
  <c r="K111" i="11" a="1"/>
  <c r="K111" i="11" s="1"/>
  <c r="K130" i="11" a="1"/>
  <c r="K130" i="11" s="1"/>
  <c r="K135" i="11" a="1"/>
  <c r="K135" i="11" s="1"/>
  <c r="K145" i="11" a="1"/>
  <c r="K145" i="11" s="1"/>
  <c r="K127" i="11" a="1"/>
  <c r="K127" i="11" s="1"/>
  <c r="K142" i="11" a="1"/>
  <c r="K142" i="11" s="1"/>
  <c r="K158" i="11" a="1"/>
  <c r="K158" i="11" s="1"/>
  <c r="K129" i="11" a="1"/>
  <c r="K129" i="11" s="1"/>
  <c r="K137" i="11" a="1"/>
  <c r="K137" i="11" s="1"/>
  <c r="K146" i="11" a="1"/>
  <c r="K146" i="11" s="1"/>
  <c r="K132" i="11" a="1"/>
  <c r="K132" i="11" s="1"/>
  <c r="K161" i="11" a="1"/>
  <c r="K161" i="11" s="1"/>
  <c r="K139" i="11" a="1"/>
  <c r="K139" i="11" s="1"/>
  <c r="K147" i="11" a="1"/>
  <c r="K147" i="11" s="1"/>
  <c r="K134" i="11" a="1"/>
  <c r="K134" i="11" s="1"/>
  <c r="K156" i="11" a="1"/>
  <c r="K156" i="11" s="1"/>
  <c r="K162" i="11" a="1"/>
  <c r="K162" i="11" s="1"/>
  <c r="K164" i="11" a="1"/>
  <c r="K164" i="11" s="1"/>
  <c r="K165" i="11" a="1"/>
  <c r="K165" i="11" s="1"/>
  <c r="K166" i="11" a="1"/>
  <c r="K166" i="11" s="1"/>
  <c r="K141" i="11" a="1"/>
  <c r="K141" i="11" s="1"/>
  <c r="K148" i="11" a="1"/>
  <c r="K148" i="11" s="1"/>
  <c r="K136" i="11" a="1"/>
  <c r="K136" i="11" s="1"/>
  <c r="K131" i="11" a="1"/>
  <c r="K131" i="11" s="1"/>
  <c r="K143" i="11" a="1"/>
  <c r="K143" i="11" s="1"/>
  <c r="K149" i="11" a="1"/>
  <c r="K149" i="11" s="1"/>
  <c r="K138" i="11" a="1"/>
  <c r="K138" i="11" s="1"/>
  <c r="K152" i="11" a="1"/>
  <c r="K152" i="11" s="1"/>
  <c r="K133" i="11" a="1"/>
  <c r="K133" i="11" s="1"/>
  <c r="K144" i="11" a="1"/>
  <c r="K144" i="11" s="1"/>
  <c r="K150" i="11" a="1"/>
  <c r="K150" i="11" s="1"/>
  <c r="K157" i="11" a="1"/>
  <c r="K157" i="11" s="1"/>
  <c r="K159" i="11" a="1"/>
  <c r="K159" i="11" s="1"/>
  <c r="K160" i="11" a="1"/>
  <c r="K160" i="11" s="1"/>
  <c r="K155" i="11" a="1"/>
  <c r="K155" i="11" s="1"/>
  <c r="K153" i="11" a="1"/>
  <c r="K153" i="11" s="1"/>
  <c r="K128" i="11" a="1"/>
  <c r="K128" i="11" s="1"/>
  <c r="K168" i="11" a="1"/>
  <c r="K168" i="11" s="1"/>
  <c r="K169" i="11" a="1"/>
  <c r="K169" i="11" s="1"/>
  <c r="K170" i="11" a="1"/>
  <c r="K170" i="11" s="1"/>
  <c r="K171" i="11" a="1"/>
  <c r="K171" i="11" s="1"/>
  <c r="K172" i="11" a="1"/>
  <c r="K172" i="11" s="1"/>
  <c r="K173" i="11" a="1"/>
  <c r="K173" i="11" s="1"/>
  <c r="K174" i="11" a="1"/>
  <c r="K174" i="11" s="1"/>
  <c r="K175" i="11" a="1"/>
  <c r="K175" i="11" s="1"/>
  <c r="K176" i="11" a="1"/>
  <c r="K176" i="11" s="1"/>
  <c r="K177" i="11" a="1"/>
  <c r="K177" i="11" s="1"/>
  <c r="K178" i="11" a="1"/>
  <c r="K178" i="11" s="1"/>
  <c r="K179" i="11" a="1"/>
  <c r="K179" i="11" s="1"/>
  <c r="K180" i="11" a="1"/>
  <c r="K180" i="11" s="1"/>
  <c r="K163" i="11" a="1"/>
  <c r="K163" i="11" s="1"/>
  <c r="K167" i="11" a="1"/>
  <c r="K167" i="11" s="1"/>
  <c r="K151" i="11" a="1"/>
  <c r="K151" i="11" s="1"/>
  <c r="K154" i="11" a="1"/>
  <c r="K154" i="11" s="1"/>
  <c r="K140" i="11" a="1"/>
  <c r="K140" i="11" s="1"/>
  <c r="K200" i="11" a="1"/>
  <c r="K200" i="11" s="1"/>
  <c r="K190" i="11" a="1"/>
  <c r="K190" i="11" s="1"/>
  <c r="K196" i="11" a="1"/>
  <c r="K196" i="11" s="1"/>
  <c r="K193" i="11" a="1"/>
  <c r="K193" i="11" s="1"/>
  <c r="K199" i="11" a="1"/>
  <c r="K199" i="11" s="1"/>
  <c r="K192" i="11" a="1"/>
  <c r="K192" i="11" s="1"/>
  <c r="K198" i="11" a="1"/>
  <c r="K198" i="11" s="1"/>
  <c r="K189" i="11" a="1"/>
  <c r="K189" i="11" s="1"/>
  <c r="K195" i="11" a="1"/>
  <c r="K195" i="11" s="1"/>
  <c r="K182" i="11" a="1"/>
  <c r="K182" i="11" s="1"/>
  <c r="K183" i="11" a="1"/>
  <c r="K183" i="11" s="1"/>
  <c r="K184" i="11" a="1"/>
  <c r="K184" i="11" s="1"/>
  <c r="K185" i="11" a="1"/>
  <c r="K185" i="11" s="1"/>
  <c r="K186" i="11" a="1"/>
  <c r="K186" i="11" s="1"/>
  <c r="K187" i="11" a="1"/>
  <c r="K187" i="11" s="1"/>
  <c r="K181" i="11" a="1"/>
  <c r="K181" i="11" s="1"/>
  <c r="K194" i="11" a="1"/>
  <c r="K194" i="11" s="1"/>
  <c r="K197" i="11" a="1"/>
  <c r="K197" i="11" s="1"/>
  <c r="K188" i="11" a="1"/>
  <c r="K188" i="11" s="1"/>
  <c r="K191" i="11" a="1"/>
  <c r="K191" i="11" s="1"/>
  <c r="K6" i="11" a="1"/>
  <c r="K6" i="11" s="1"/>
  <c r="K201" i="11" a="1"/>
  <c r="K201" i="11" s="1"/>
  <c r="K204" i="11" a="1"/>
  <c r="K204" i="11" s="1"/>
  <c r="K202" i="11" a="1"/>
  <c r="K202" i="11" s="1"/>
  <c r="K203" i="11" a="1"/>
  <c r="K203" i="11" s="1"/>
  <c r="K4" i="11"/>
  <c r="L3" i="11"/>
  <c r="L6" i="11" s="1" a="1"/>
  <c r="L6" i="11" s="1"/>
  <c r="N6" i="20" l="1" a="1"/>
  <c r="N6" i="20" s="1"/>
  <c r="N8" i="20" a="1"/>
  <c r="N8" i="20" s="1"/>
  <c r="N7" i="20" a="1"/>
  <c r="N7" i="20" s="1"/>
  <c r="N202" i="20" a="1"/>
  <c r="N202" i="20" s="1"/>
  <c r="N198" i="20" a="1"/>
  <c r="N198" i="20" s="1"/>
  <c r="N203" i="20" a="1"/>
  <c r="N203" i="20" s="1"/>
  <c r="N204" i="20" a="1"/>
  <c r="N204" i="20" s="1"/>
  <c r="N196" i="20" a="1"/>
  <c r="N196" i="20" s="1"/>
  <c r="N199" i="20" a="1"/>
  <c r="N199" i="20" s="1"/>
  <c r="N194" i="20" a="1"/>
  <c r="N194" i="20" s="1"/>
  <c r="N197" i="20" a="1"/>
  <c r="N197" i="20" s="1"/>
  <c r="N200" i="20" a="1"/>
  <c r="N200" i="20" s="1"/>
  <c r="N193" i="20" a="1"/>
  <c r="N193" i="20" s="1"/>
  <c r="N191" i="20" a="1"/>
  <c r="N191" i="20" s="1"/>
  <c r="N195" i="20" a="1"/>
  <c r="N195" i="20" s="1"/>
  <c r="N189" i="20" a="1"/>
  <c r="N189" i="20" s="1"/>
  <c r="N192" i="20" a="1"/>
  <c r="N192" i="20" s="1"/>
  <c r="N201" i="20" a="1"/>
  <c r="N201" i="20" s="1"/>
  <c r="N190" i="20" a="1"/>
  <c r="N190" i="20" s="1"/>
  <c r="N188" i="20" a="1"/>
  <c r="N188" i="20" s="1"/>
  <c r="N186" i="20" a="1"/>
  <c r="N186" i="20" s="1"/>
  <c r="N187" i="20" a="1"/>
  <c r="N187" i="20" s="1"/>
  <c r="N185" i="20" a="1"/>
  <c r="N185" i="20" s="1"/>
  <c r="N182" i="20" a="1"/>
  <c r="N182" i="20" s="1"/>
  <c r="N180" i="20" a="1"/>
  <c r="N180" i="20" s="1"/>
  <c r="N178" i="20" a="1"/>
  <c r="N178" i="20" s="1"/>
  <c r="N184" i="20" a="1"/>
  <c r="N184" i="20" s="1"/>
  <c r="N181" i="20" a="1"/>
  <c r="N181" i="20" s="1"/>
  <c r="N179" i="20" a="1"/>
  <c r="N179" i="20" s="1"/>
  <c r="N183" i="20" a="1"/>
  <c r="N183" i="20" s="1"/>
  <c r="N175" i="20" a="1"/>
  <c r="N175" i="20" s="1"/>
  <c r="N171" i="20" a="1"/>
  <c r="N171" i="20" s="1"/>
  <c r="N169" i="20" a="1"/>
  <c r="N169" i="20" s="1"/>
  <c r="N167" i="20" a="1"/>
  <c r="N167" i="20" s="1"/>
  <c r="N173" i="20" a="1"/>
  <c r="N173" i="20" s="1"/>
  <c r="N176" i="20" a="1"/>
  <c r="N176" i="20" s="1"/>
  <c r="N174" i="20" a="1"/>
  <c r="N174" i="20" s="1"/>
  <c r="N170" i="20" a="1"/>
  <c r="N170" i="20" s="1"/>
  <c r="N168" i="20" a="1"/>
  <c r="N168" i="20" s="1"/>
  <c r="N172" i="20" a="1"/>
  <c r="N172" i="20" s="1"/>
  <c r="N177" i="20" a="1"/>
  <c r="N177" i="20" s="1"/>
  <c r="N165" i="20" a="1"/>
  <c r="N165" i="20" s="1"/>
  <c r="N164" i="20" a="1"/>
  <c r="N164" i="20" s="1"/>
  <c r="N162" i="20" a="1"/>
  <c r="N162" i="20" s="1"/>
  <c r="N160" i="20" a="1"/>
  <c r="N160" i="20" s="1"/>
  <c r="N158" i="20" a="1"/>
  <c r="N158" i="20" s="1"/>
  <c r="N156" i="20" a="1"/>
  <c r="N156" i="20" s="1"/>
  <c r="N154" i="20" a="1"/>
  <c r="N154" i="20" s="1"/>
  <c r="N152" i="20" a="1"/>
  <c r="N152" i="20" s="1"/>
  <c r="N166" i="20" a="1"/>
  <c r="N166" i="20" s="1"/>
  <c r="N163" i="20" a="1"/>
  <c r="N163" i="20" s="1"/>
  <c r="N161" i="20" a="1"/>
  <c r="N161" i="20" s="1"/>
  <c r="N159" i="20" a="1"/>
  <c r="N159" i="20" s="1"/>
  <c r="N157" i="20" a="1"/>
  <c r="N157" i="20" s="1"/>
  <c r="N155" i="20" a="1"/>
  <c r="N155" i="20" s="1"/>
  <c r="N151" i="20" a="1"/>
  <c r="N151" i="20" s="1"/>
  <c r="N150" i="20" a="1"/>
  <c r="N150" i="20" s="1"/>
  <c r="N147" i="20" a="1"/>
  <c r="N147" i="20" s="1"/>
  <c r="N149" i="20" a="1"/>
  <c r="N149" i="20" s="1"/>
  <c r="N148" i="20" a="1"/>
  <c r="N148" i="20" s="1"/>
  <c r="N146" i="20" a="1"/>
  <c r="N146" i="20" s="1"/>
  <c r="N153" i="20" a="1"/>
  <c r="N153" i="20" s="1"/>
  <c r="N144" i="20" a="1"/>
  <c r="N144" i="20" s="1"/>
  <c r="N142" i="20" a="1"/>
  <c r="N142" i="20" s="1"/>
  <c r="N140" i="20" a="1"/>
  <c r="N140" i="20" s="1"/>
  <c r="N138" i="20" a="1"/>
  <c r="N138" i="20" s="1"/>
  <c r="N136" i="20" a="1"/>
  <c r="N136" i="20" s="1"/>
  <c r="N134" i="20" a="1"/>
  <c r="N134" i="20" s="1"/>
  <c r="N132" i="20" a="1"/>
  <c r="N132" i="20" s="1"/>
  <c r="N130" i="20" a="1"/>
  <c r="N130" i="20" s="1"/>
  <c r="N145" i="20" a="1"/>
  <c r="N145" i="20" s="1"/>
  <c r="N143" i="20" a="1"/>
  <c r="N143" i="20" s="1"/>
  <c r="N141" i="20" a="1"/>
  <c r="N141" i="20" s="1"/>
  <c r="N139" i="20" a="1"/>
  <c r="N139" i="20" s="1"/>
  <c r="N137" i="20" a="1"/>
  <c r="N137" i="20" s="1"/>
  <c r="N135" i="20" a="1"/>
  <c r="N135" i="20" s="1"/>
  <c r="N133" i="20" a="1"/>
  <c r="N133" i="20" s="1"/>
  <c r="N131" i="20" a="1"/>
  <c r="N131" i="20" s="1"/>
  <c r="N129" i="20" a="1"/>
  <c r="N129" i="20" s="1"/>
  <c r="N128" i="20" a="1"/>
  <c r="N128" i="20" s="1"/>
  <c r="N123" i="20" a="1"/>
  <c r="N123" i="20" s="1"/>
  <c r="N114" i="20" a="1"/>
  <c r="N114" i="20" s="1"/>
  <c r="N121" i="20" a="1"/>
  <c r="N121" i="20" s="1"/>
  <c r="N112" i="20" a="1"/>
  <c r="N112" i="20" s="1"/>
  <c r="N126" i="20" a="1"/>
  <c r="N126" i="20" s="1"/>
  <c r="N119" i="20" a="1"/>
  <c r="N119" i="20" s="1"/>
  <c r="N124" i="20" a="1"/>
  <c r="N124" i="20" s="1"/>
  <c r="N117" i="20" a="1"/>
  <c r="N117" i="20" s="1"/>
  <c r="N122" i="20" a="1"/>
  <c r="N122" i="20" s="1"/>
  <c r="N115" i="20" a="1"/>
  <c r="N115" i="20" s="1"/>
  <c r="N120" i="20" a="1"/>
  <c r="N120" i="20" s="1"/>
  <c r="N113" i="20" a="1"/>
  <c r="N113" i="20" s="1"/>
  <c r="N127" i="20" a="1"/>
  <c r="N127" i="20" s="1"/>
  <c r="N118" i="20" a="1"/>
  <c r="N118" i="20" s="1"/>
  <c r="N111" i="20" a="1"/>
  <c r="N111" i="20" s="1"/>
  <c r="N125" i="20" a="1"/>
  <c r="N125" i="20" s="1"/>
  <c r="N116" i="20" a="1"/>
  <c r="N116" i="20" s="1"/>
  <c r="N107" i="20" a="1"/>
  <c r="N107" i="20" s="1"/>
  <c r="N105" i="20" a="1"/>
  <c r="N105" i="20" s="1"/>
  <c r="N103" i="20" a="1"/>
  <c r="N103" i="20" s="1"/>
  <c r="N101" i="20" a="1"/>
  <c r="N101" i="20" s="1"/>
  <c r="N99" i="20" a="1"/>
  <c r="N99" i="20" s="1"/>
  <c r="N97" i="20" a="1"/>
  <c r="N97" i="20" s="1"/>
  <c r="N95" i="20" a="1"/>
  <c r="N95" i="20" s="1"/>
  <c r="N93" i="20" a="1"/>
  <c r="N93" i="20" s="1"/>
  <c r="N91" i="20" a="1"/>
  <c r="N91" i="20" s="1"/>
  <c r="N89" i="20" a="1"/>
  <c r="N89" i="20" s="1"/>
  <c r="N87" i="20" a="1"/>
  <c r="N87" i="20" s="1"/>
  <c r="N110" i="20" a="1"/>
  <c r="N110" i="20" s="1"/>
  <c r="N109" i="20" a="1"/>
  <c r="N109" i="20" s="1"/>
  <c r="N106" i="20" a="1"/>
  <c r="N106" i="20" s="1"/>
  <c r="N104" i="20" a="1"/>
  <c r="N104" i="20" s="1"/>
  <c r="N102" i="20" a="1"/>
  <c r="N102" i="20" s="1"/>
  <c r="N100" i="20" a="1"/>
  <c r="N100" i="20" s="1"/>
  <c r="N98" i="20" a="1"/>
  <c r="N98" i="20" s="1"/>
  <c r="N96" i="20" a="1"/>
  <c r="N96" i="20" s="1"/>
  <c r="N94" i="20" a="1"/>
  <c r="N94" i="20" s="1"/>
  <c r="N92" i="20" a="1"/>
  <c r="N92" i="20" s="1"/>
  <c r="N90" i="20" a="1"/>
  <c r="N90" i="20" s="1"/>
  <c r="N88" i="20" a="1"/>
  <c r="N88" i="20" s="1"/>
  <c r="N86" i="20" a="1"/>
  <c r="N86" i="20" s="1"/>
  <c r="N108" i="20" a="1"/>
  <c r="N108" i="20" s="1"/>
  <c r="N85" i="20" a="1"/>
  <c r="N85" i="20" s="1"/>
  <c r="N84" i="20" a="1"/>
  <c r="N84" i="20" s="1"/>
  <c r="N81" i="20" a="1"/>
  <c r="N81" i="20" s="1"/>
  <c r="N79" i="20" a="1"/>
  <c r="N79" i="20" s="1"/>
  <c r="N77" i="20" a="1"/>
  <c r="N77" i="20" s="1"/>
  <c r="N75" i="20" a="1"/>
  <c r="N75" i="20" s="1"/>
  <c r="N73" i="20" a="1"/>
  <c r="N73" i="20" s="1"/>
  <c r="N71" i="20" a="1"/>
  <c r="N71" i="20" s="1"/>
  <c r="N83" i="20" a="1"/>
  <c r="N83" i="20" s="1"/>
  <c r="N82" i="20" a="1"/>
  <c r="N82" i="20" s="1"/>
  <c r="N80" i="20" a="1"/>
  <c r="N80" i="20" s="1"/>
  <c r="N78" i="20" a="1"/>
  <c r="N78" i="20" s="1"/>
  <c r="N76" i="20" a="1"/>
  <c r="N76" i="20" s="1"/>
  <c r="N74" i="20" a="1"/>
  <c r="N74" i="20" s="1"/>
  <c r="N72" i="20" a="1"/>
  <c r="N72" i="20" s="1"/>
  <c r="N70" i="20" a="1"/>
  <c r="N70" i="20" s="1"/>
  <c r="N68" i="20" a="1"/>
  <c r="N68" i="20" s="1"/>
  <c r="N57" i="20" a="1"/>
  <c r="N57" i="20" s="1"/>
  <c r="N49" i="20" a="1"/>
  <c r="N49" i="20" s="1"/>
  <c r="N41" i="20" a="1"/>
  <c r="N41" i="20" s="1"/>
  <c r="N60" i="20" a="1"/>
  <c r="N60" i="20" s="1"/>
  <c r="N52" i="20" a="1"/>
  <c r="N52" i="20" s="1"/>
  <c r="N44" i="20" a="1"/>
  <c r="N44" i="20" s="1"/>
  <c r="N63" i="20" a="1"/>
  <c r="N63" i="20" s="1"/>
  <c r="N55" i="20" a="1"/>
  <c r="N55" i="20" s="1"/>
  <c r="N47" i="20" a="1"/>
  <c r="N47" i="20" s="1"/>
  <c r="N58" i="20" a="1"/>
  <c r="N58" i="20" s="1"/>
  <c r="N50" i="20" a="1"/>
  <c r="N50" i="20" s="1"/>
  <c r="N42" i="20" a="1"/>
  <c r="N42" i="20" s="1"/>
  <c r="N61" i="20" a="1"/>
  <c r="N61" i="20" s="1"/>
  <c r="N53" i="20" a="1"/>
  <c r="N53" i="20" s="1"/>
  <c r="N45" i="20" a="1"/>
  <c r="N45" i="20" s="1"/>
  <c r="N69" i="20" a="1"/>
  <c r="N69" i="20" s="1"/>
  <c r="N67" i="20" a="1"/>
  <c r="N67" i="20" s="1"/>
  <c r="N64" i="20" a="1"/>
  <c r="N64" i="20" s="1"/>
  <c r="N56" i="20" a="1"/>
  <c r="N56" i="20" s="1"/>
  <c r="N48" i="20" a="1"/>
  <c r="N48" i="20" s="1"/>
  <c r="N40" i="20" a="1"/>
  <c r="N40" i="20" s="1"/>
  <c r="N66" i="20" a="1"/>
  <c r="N66" i="20" s="1"/>
  <c r="N65" i="20" a="1"/>
  <c r="N65" i="20" s="1"/>
  <c r="N59" i="20" a="1"/>
  <c r="N59" i="20" s="1"/>
  <c r="N51" i="20" a="1"/>
  <c r="N51" i="20" s="1"/>
  <c r="N43" i="20" a="1"/>
  <c r="N43" i="20" s="1"/>
  <c r="N62" i="20" a="1"/>
  <c r="N62" i="20" s="1"/>
  <c r="N54" i="20" a="1"/>
  <c r="N54" i="20" s="1"/>
  <c r="N46" i="20" a="1"/>
  <c r="N46" i="20" s="1"/>
  <c r="N33" i="20" a="1"/>
  <c r="N33" i="20" s="1"/>
  <c r="N24" i="20" a="1"/>
  <c r="N24" i="20" s="1"/>
  <c r="N36" i="20" a="1"/>
  <c r="N36" i="20" s="1"/>
  <c r="N31" i="20" a="1"/>
  <c r="N31" i="20" s="1"/>
  <c r="N22" i="20" a="1"/>
  <c r="N22" i="20" s="1"/>
  <c r="N16" i="20" a="1"/>
  <c r="N16" i="20" s="1"/>
  <c r="N29" i="20" a="1"/>
  <c r="N29" i="20" s="1"/>
  <c r="N20" i="20" a="1"/>
  <c r="N20" i="20" s="1"/>
  <c r="N18" i="20" a="1"/>
  <c r="N18" i="20" s="1"/>
  <c r="N34" i="20" a="1"/>
  <c r="N34" i="20" s="1"/>
  <c r="N27" i="20" a="1"/>
  <c r="N27" i="20" s="1"/>
  <c r="N32" i="20" a="1"/>
  <c r="N32" i="20" s="1"/>
  <c r="N25" i="20" a="1"/>
  <c r="N25" i="20" s="1"/>
  <c r="N38" i="20" a="1"/>
  <c r="N38" i="20" s="1"/>
  <c r="N30" i="20" a="1"/>
  <c r="N30" i="20" s="1"/>
  <c r="N23" i="20" a="1"/>
  <c r="N23" i="20" s="1"/>
  <c r="N15" i="20" a="1"/>
  <c r="N15" i="20" s="1"/>
  <c r="N37" i="20" a="1"/>
  <c r="N37" i="20" s="1"/>
  <c r="N28" i="20" a="1"/>
  <c r="N28" i="20" s="1"/>
  <c r="N21" i="20" a="1"/>
  <c r="N21" i="20" s="1"/>
  <c r="N17" i="20" a="1"/>
  <c r="N17" i="20" s="1"/>
  <c r="N39" i="20" a="1"/>
  <c r="N39" i="20" s="1"/>
  <c r="N35" i="20" a="1"/>
  <c r="N35" i="20" s="1"/>
  <c r="N26" i="20" a="1"/>
  <c r="N26" i="20" s="1"/>
  <c r="N19" i="20" a="1"/>
  <c r="N19" i="20" s="1"/>
  <c r="N9" i="20" a="1"/>
  <c r="N9" i="20" s="1"/>
  <c r="O3" i="20"/>
  <c r="N14" i="20" a="1"/>
  <c r="N14" i="20" s="1"/>
  <c r="N11" i="20" a="1"/>
  <c r="N11" i="20" s="1"/>
  <c r="N13" i="20" a="1"/>
  <c r="N13" i="20" s="1"/>
  <c r="N10" i="20" a="1"/>
  <c r="N10" i="20" s="1"/>
  <c r="N12" i="20" a="1"/>
  <c r="N12" i="20" s="1"/>
  <c r="N4" i="20"/>
  <c r="L12" i="11" a="1"/>
  <c r="L12" i="11" s="1"/>
  <c r="L7" i="11" a="1"/>
  <c r="L7" i="11" s="1"/>
  <c r="L19" i="11" a="1"/>
  <c r="L19" i="11" s="1"/>
  <c r="L26" i="11" a="1"/>
  <c r="L26" i="11" s="1"/>
  <c r="L37" i="11" a="1"/>
  <c r="L37" i="11" s="1"/>
  <c r="L14" i="11" a="1"/>
  <c r="L14" i="11" s="1"/>
  <c r="L33" i="11" a="1"/>
  <c r="L33" i="11" s="1"/>
  <c r="L9" i="11" a="1"/>
  <c r="L9" i="11" s="1"/>
  <c r="L21" i="11" a="1"/>
  <c r="L21" i="11" s="1"/>
  <c r="L29" i="11" a="1"/>
  <c r="L29" i="11" s="1"/>
  <c r="L16" i="11" a="1"/>
  <c r="L16" i="11" s="1"/>
  <c r="L11" i="11" a="1"/>
  <c r="L11" i="11" s="1"/>
  <c r="L23" i="11" a="1"/>
  <c r="L23" i="11" s="1"/>
  <c r="L25" i="11" a="1"/>
  <c r="L25" i="11" s="1"/>
  <c r="L18" i="11" a="1"/>
  <c r="L18" i="11" s="1"/>
  <c r="L32" i="11" a="1"/>
  <c r="L32" i="11" s="1"/>
  <c r="L13" i="11" a="1"/>
  <c r="L13" i="11" s="1"/>
  <c r="L28" i="11" a="1"/>
  <c r="L28" i="11" s="1"/>
  <c r="L8" i="11" a="1"/>
  <c r="L8" i="11" s="1"/>
  <c r="L20" i="11" a="1"/>
  <c r="L20" i="11" s="1"/>
  <c r="L24" i="11" a="1"/>
  <c r="L24" i="11" s="1"/>
  <c r="L35" i="11" a="1"/>
  <c r="L35" i="11" s="1"/>
  <c r="L15" i="11" a="1"/>
  <c r="L15" i="11" s="1"/>
  <c r="L31" i="11" a="1"/>
  <c r="L31" i="11" s="1"/>
  <c r="L10" i="11" a="1"/>
  <c r="L10" i="11" s="1"/>
  <c r="L17" i="11" a="1"/>
  <c r="L17" i="11" s="1"/>
  <c r="L34" i="11" a="1"/>
  <c r="L34" i="11" s="1"/>
  <c r="L49" i="11" a="1"/>
  <c r="L49" i="11" s="1"/>
  <c r="L44" i="11" a="1"/>
  <c r="L44" i="11" s="1"/>
  <c r="L56" i="11" a="1"/>
  <c r="L56" i="11" s="1"/>
  <c r="L36" i="11" a="1"/>
  <c r="L36" i="11" s="1"/>
  <c r="L38" i="11" a="1"/>
  <c r="L38" i="11" s="1"/>
  <c r="L41" i="11" a="1"/>
  <c r="L41" i="11" s="1"/>
  <c r="L51" i="11" a="1"/>
  <c r="L51" i="11" s="1"/>
  <c r="L57" i="11" a="1"/>
  <c r="L57" i="11" s="1"/>
  <c r="L46" i="11" a="1"/>
  <c r="L46" i="11" s="1"/>
  <c r="L53" i="11" a="1"/>
  <c r="L53" i="11" s="1"/>
  <c r="L40" i="11" a="1"/>
  <c r="L40" i="11" s="1"/>
  <c r="L48" i="11" a="1"/>
  <c r="L48" i="11" s="1"/>
  <c r="L22" i="11" a="1"/>
  <c r="L22" i="11" s="1"/>
  <c r="L30" i="11" a="1"/>
  <c r="L30" i="11" s="1"/>
  <c r="L43" i="11" a="1"/>
  <c r="L43" i="11" s="1"/>
  <c r="L55" i="11" a="1"/>
  <c r="L55" i="11" s="1"/>
  <c r="L50" i="11" a="1"/>
  <c r="L50" i="11" s="1"/>
  <c r="L27" i="11" a="1"/>
  <c r="L27" i="11" s="1"/>
  <c r="L45" i="11" a="1"/>
  <c r="L45" i="11" s="1"/>
  <c r="L39" i="11" a="1"/>
  <c r="L39" i="11" s="1"/>
  <c r="L52" i="11" a="1"/>
  <c r="L52" i="11" s="1"/>
  <c r="L47" i="11" a="1"/>
  <c r="L47" i="11" s="1"/>
  <c r="L42" i="11" a="1"/>
  <c r="L42" i="11" s="1"/>
  <c r="L54" i="11" a="1"/>
  <c r="L54" i="11" s="1"/>
  <c r="L71" i="11" a="1"/>
  <c r="L71" i="11" s="1"/>
  <c r="L61" i="11" a="1"/>
  <c r="L61" i="11" s="1"/>
  <c r="L64" i="11" a="1"/>
  <c r="L64" i="11" s="1"/>
  <c r="L76" i="11" a="1"/>
  <c r="L76" i="11" s="1"/>
  <c r="L67" i="11" a="1"/>
  <c r="L67" i="11" s="1"/>
  <c r="L70" i="11" a="1"/>
  <c r="L70" i="11" s="1"/>
  <c r="L58" i="11" a="1"/>
  <c r="L58" i="11" s="1"/>
  <c r="L63" i="11" a="1"/>
  <c r="L63" i="11" s="1"/>
  <c r="L73" i="11" a="1"/>
  <c r="L73" i="11" s="1"/>
  <c r="L60" i="11" a="1"/>
  <c r="L60" i="11" s="1"/>
  <c r="L75" i="11" a="1"/>
  <c r="L75" i="11" s="1"/>
  <c r="L62" i="11" a="1"/>
  <c r="L62" i="11" s="1"/>
  <c r="L66" i="11" a="1"/>
  <c r="L66" i="11" s="1"/>
  <c r="L77" i="11" a="1"/>
  <c r="L77" i="11" s="1"/>
  <c r="L79" i="11" a="1"/>
  <c r="L79" i="11" s="1"/>
  <c r="L69" i="11" a="1"/>
  <c r="L69" i="11" s="1"/>
  <c r="L72" i="11" a="1"/>
  <c r="L72" i="11" s="1"/>
  <c r="L68" i="11" a="1"/>
  <c r="L68" i="11" s="1"/>
  <c r="L65" i="11" a="1"/>
  <c r="L65" i="11" s="1"/>
  <c r="L74" i="11" a="1"/>
  <c r="L74" i="11" s="1"/>
  <c r="L59" i="11" a="1"/>
  <c r="L59" i="11" s="1"/>
  <c r="L78" i="11" a="1"/>
  <c r="L78" i="11" s="1"/>
  <c r="L80" i="11" a="1"/>
  <c r="L80" i="11" s="1"/>
  <c r="L91" i="11" a="1"/>
  <c r="L91" i="11" s="1"/>
  <c r="L89" i="11" a="1"/>
  <c r="L89" i="11" s="1"/>
  <c r="L82" i="11" a="1"/>
  <c r="L82" i="11" s="1"/>
  <c r="L88" i="11" a="1"/>
  <c r="L88" i="11" s="1"/>
  <c r="L100" i="11" a="1"/>
  <c r="L100" i="11" s="1"/>
  <c r="L81" i="11" a="1"/>
  <c r="L81" i="11" s="1"/>
  <c r="L83" i="11" a="1"/>
  <c r="L83" i="11" s="1"/>
  <c r="L94" i="11" a="1"/>
  <c r="L94" i="11" s="1"/>
  <c r="L98" i="11" a="1"/>
  <c r="L98" i="11" s="1"/>
  <c r="L86" i="11" a="1"/>
  <c r="L86" i="11" s="1"/>
  <c r="L87" i="11" a="1"/>
  <c r="L87" i="11" s="1"/>
  <c r="L96" i="11" a="1"/>
  <c r="L96" i="11" s="1"/>
  <c r="L90" i="11" a="1"/>
  <c r="L90" i="11" s="1"/>
  <c r="L92" i="11" a="1"/>
  <c r="L92" i="11" s="1"/>
  <c r="L95" i="11" a="1"/>
  <c r="L95" i="11" s="1"/>
  <c r="L97" i="11" a="1"/>
  <c r="L97" i="11" s="1"/>
  <c r="L99" i="11" a="1"/>
  <c r="L99" i="11" s="1"/>
  <c r="L84" i="11" a="1"/>
  <c r="L84" i="11" s="1"/>
  <c r="L85" i="11" a="1"/>
  <c r="L85" i="11" s="1"/>
  <c r="L93" i="11" a="1"/>
  <c r="L93" i="11" s="1"/>
  <c r="L104" i="11" a="1"/>
  <c r="L104" i="11" s="1"/>
  <c r="L106" i="11" a="1"/>
  <c r="L106" i="11" s="1"/>
  <c r="L111" i="11" a="1"/>
  <c r="L111" i="11" s="1"/>
  <c r="L116" i="11" a="1"/>
  <c r="L116" i="11" s="1"/>
  <c r="L120" i="11" a="1"/>
  <c r="L120" i="11" s="1"/>
  <c r="L127" i="11" a="1"/>
  <c r="L127" i="11" s="1"/>
  <c r="L108" i="11" a="1"/>
  <c r="L108" i="11" s="1"/>
  <c r="L113" i="11" a="1"/>
  <c r="L113" i="11" s="1"/>
  <c r="L123" i="11" a="1"/>
  <c r="L123" i="11" s="1"/>
  <c r="L102" i="11" a="1"/>
  <c r="L102" i="11" s="1"/>
  <c r="L107" i="11" a="1"/>
  <c r="L107" i="11" s="1"/>
  <c r="L115" i="11" a="1"/>
  <c r="L115" i="11" s="1"/>
  <c r="L117" i="11" a="1"/>
  <c r="L117" i="11" s="1"/>
  <c r="L118" i="11" a="1"/>
  <c r="L118" i="11" s="1"/>
  <c r="L121" i="11" a="1"/>
  <c r="L121" i="11" s="1"/>
  <c r="L124" i="11" a="1"/>
  <c r="L124" i="11" s="1"/>
  <c r="L101" i="11" a="1"/>
  <c r="L101" i="11" s="1"/>
  <c r="L110" i="11" a="1"/>
  <c r="L110" i="11" s="1"/>
  <c r="L105" i="11" a="1"/>
  <c r="L105" i="11" s="1"/>
  <c r="L125" i="11" a="1"/>
  <c r="L125" i="11" s="1"/>
  <c r="L103" i="11" a="1"/>
  <c r="L103" i="11" s="1"/>
  <c r="L112" i="11" a="1"/>
  <c r="L112" i="11" s="1"/>
  <c r="L119" i="11" a="1"/>
  <c r="L119" i="11" s="1"/>
  <c r="L122" i="11" a="1"/>
  <c r="L122" i="11" s="1"/>
  <c r="L114" i="11" a="1"/>
  <c r="L114" i="11" s="1"/>
  <c r="L126" i="11" a="1"/>
  <c r="L126" i="11" s="1"/>
  <c r="L109" i="11" a="1"/>
  <c r="L109" i="11" s="1"/>
  <c r="L128" i="11" a="1"/>
  <c r="L128" i="11" s="1"/>
  <c r="L140" i="11" a="1"/>
  <c r="L140" i="11" s="1"/>
  <c r="L144" i="11" a="1"/>
  <c r="L144" i="11" s="1"/>
  <c r="L150" i="11" a="1"/>
  <c r="L150" i="11" s="1"/>
  <c r="L130" i="11" a="1"/>
  <c r="L130" i="11" s="1"/>
  <c r="L135" i="11" a="1"/>
  <c r="L135" i="11" s="1"/>
  <c r="L155" i="11" a="1"/>
  <c r="L155" i="11" s="1"/>
  <c r="L142" i="11" a="1"/>
  <c r="L142" i="11" s="1"/>
  <c r="L145" i="11" a="1"/>
  <c r="L145" i="11" s="1"/>
  <c r="L129" i="11" a="1"/>
  <c r="L129" i="11" s="1"/>
  <c r="L137" i="11" a="1"/>
  <c r="L137" i="11" s="1"/>
  <c r="L132" i="11" a="1"/>
  <c r="L132" i="11" s="1"/>
  <c r="L146" i="11" a="1"/>
  <c r="L146" i="11" s="1"/>
  <c r="L139" i="11" a="1"/>
  <c r="L139" i="11" s="1"/>
  <c r="L134" i="11" a="1"/>
  <c r="L134" i="11" s="1"/>
  <c r="L147" i="11" a="1"/>
  <c r="L147" i="11" s="1"/>
  <c r="L141" i="11" a="1"/>
  <c r="L141" i="11" s="1"/>
  <c r="L153" i="11" a="1"/>
  <c r="L153" i="11" s="1"/>
  <c r="L136" i="11" a="1"/>
  <c r="L136" i="11" s="1"/>
  <c r="L148" i="11" a="1"/>
  <c r="L148" i="11" s="1"/>
  <c r="L131" i="11" a="1"/>
  <c r="L131" i="11" s="1"/>
  <c r="L143" i="11" a="1"/>
  <c r="L143" i="11" s="1"/>
  <c r="L138" i="11" a="1"/>
  <c r="L138" i="11" s="1"/>
  <c r="L149" i="11" a="1"/>
  <c r="L149" i="11" s="1"/>
  <c r="L161" i="11" a="1"/>
  <c r="L161" i="11" s="1"/>
  <c r="L157" i="11" a="1"/>
  <c r="L157" i="11" s="1"/>
  <c r="L158" i="11" a="1"/>
  <c r="L158" i="11" s="1"/>
  <c r="L159" i="11" a="1"/>
  <c r="L159" i="11" s="1"/>
  <c r="L160" i="11" a="1"/>
  <c r="L160" i="11" s="1"/>
  <c r="L165" i="11" a="1"/>
  <c r="L165" i="11" s="1"/>
  <c r="L156" i="11" a="1"/>
  <c r="L156" i="11" s="1"/>
  <c r="L166" i="11" a="1"/>
  <c r="L166" i="11" s="1"/>
  <c r="L164" i="11" a="1"/>
  <c r="L164" i="11" s="1"/>
  <c r="L168" i="11" a="1"/>
  <c r="L168" i="11" s="1"/>
  <c r="L133" i="11" a="1"/>
  <c r="L133" i="11" s="1"/>
  <c r="L169" i="11" a="1"/>
  <c r="L169" i="11" s="1"/>
  <c r="L170" i="11" a="1"/>
  <c r="L170" i="11" s="1"/>
  <c r="L171" i="11" a="1"/>
  <c r="L171" i="11" s="1"/>
  <c r="L172" i="11" a="1"/>
  <c r="L172" i="11" s="1"/>
  <c r="L173" i="11" a="1"/>
  <c r="L173" i="11" s="1"/>
  <c r="L174" i="11" a="1"/>
  <c r="L174" i="11" s="1"/>
  <c r="L152" i="11" a="1"/>
  <c r="L152" i="11" s="1"/>
  <c r="L175" i="11" a="1"/>
  <c r="L175" i="11" s="1"/>
  <c r="L176" i="11" a="1"/>
  <c r="L176" i="11" s="1"/>
  <c r="L177" i="11" a="1"/>
  <c r="L177" i="11" s="1"/>
  <c r="L178" i="11" a="1"/>
  <c r="L178" i="11" s="1"/>
  <c r="L179" i="11" a="1"/>
  <c r="L179" i="11" s="1"/>
  <c r="L180" i="11" a="1"/>
  <c r="L180" i="11" s="1"/>
  <c r="L163" i="11" a="1"/>
  <c r="L163" i="11" s="1"/>
  <c r="L167" i="11" a="1"/>
  <c r="L167" i="11" s="1"/>
  <c r="L162" i="11" a="1"/>
  <c r="L162" i="11" s="1"/>
  <c r="L151" i="11" a="1"/>
  <c r="L151" i="11" s="1"/>
  <c r="L154" i="11" a="1"/>
  <c r="L154" i="11" s="1"/>
  <c r="L188" i="11" a="1"/>
  <c r="L188" i="11" s="1"/>
  <c r="L191" i="11" a="1"/>
  <c r="L191" i="11" s="1"/>
  <c r="L190" i="11" a="1"/>
  <c r="L190" i="11" s="1"/>
  <c r="L196" i="11" a="1"/>
  <c r="L196" i="11" s="1"/>
  <c r="L200" i="11" a="1"/>
  <c r="L200" i="11" s="1"/>
  <c r="L193" i="11" a="1"/>
  <c r="L193" i="11" s="1"/>
  <c r="L199" i="11" a="1"/>
  <c r="L199" i="11" s="1"/>
  <c r="L192" i="11" a="1"/>
  <c r="L192" i="11" s="1"/>
  <c r="L198" i="11" a="1"/>
  <c r="L198" i="11" s="1"/>
  <c r="L195" i="11" a="1"/>
  <c r="L195" i="11" s="1"/>
  <c r="L182" i="11" a="1"/>
  <c r="L182" i="11" s="1"/>
  <c r="L183" i="11" a="1"/>
  <c r="L183" i="11" s="1"/>
  <c r="L184" i="11" a="1"/>
  <c r="L184" i="11" s="1"/>
  <c r="L185" i="11" a="1"/>
  <c r="L185" i="11" s="1"/>
  <c r="L186" i="11" a="1"/>
  <c r="L186" i="11" s="1"/>
  <c r="L189" i="11" a="1"/>
  <c r="L189" i="11" s="1"/>
  <c r="L187" i="11" a="1"/>
  <c r="L187" i="11" s="1"/>
  <c r="L197" i="11" a="1"/>
  <c r="L197" i="11" s="1"/>
  <c r="L181" i="11" a="1"/>
  <c r="L181" i="11" s="1"/>
  <c r="L194" i="11" a="1"/>
  <c r="L194" i="11" s="1"/>
  <c r="L201" i="11" a="1"/>
  <c r="L201" i="11" s="1"/>
  <c r="L204" i="11" a="1"/>
  <c r="L204" i="11" s="1"/>
  <c r="L202" i="11" a="1"/>
  <c r="L202" i="11" s="1"/>
  <c r="L203" i="11" a="1"/>
  <c r="L203" i="11" s="1"/>
  <c r="M3" i="11"/>
  <c r="M7" i="11" s="1" a="1"/>
  <c r="M7" i="11" s="1"/>
  <c r="L4" i="11"/>
  <c r="O6" i="20" l="1" a="1"/>
  <c r="O6" i="20" s="1"/>
  <c r="O8" i="20" a="1"/>
  <c r="O8" i="20" s="1"/>
  <c r="O7" i="20" a="1"/>
  <c r="O7" i="20" s="1"/>
  <c r="O203" i="20" a="1"/>
  <c r="O203" i="20" s="1"/>
  <c r="O204" i="20" a="1"/>
  <c r="O204" i="20" s="1"/>
  <c r="O196" i="20" a="1"/>
  <c r="O196" i="20" s="1"/>
  <c r="O199" i="20" a="1"/>
  <c r="O199" i="20" s="1"/>
  <c r="O197" i="20" a="1"/>
  <c r="O197" i="20" s="1"/>
  <c r="O200" i="20" a="1"/>
  <c r="O200" i="20" s="1"/>
  <c r="O201" i="20" a="1"/>
  <c r="O201" i="20" s="1"/>
  <c r="O195" i="20" a="1"/>
  <c r="O195" i="20" s="1"/>
  <c r="O194" i="20" a="1"/>
  <c r="O194" i="20" s="1"/>
  <c r="O191" i="20" a="1"/>
  <c r="O191" i="20" s="1"/>
  <c r="O189" i="20" a="1"/>
  <c r="O189" i="20" s="1"/>
  <c r="O202" i="20" a="1"/>
  <c r="O202" i="20" s="1"/>
  <c r="O192" i="20" a="1"/>
  <c r="O192" i="20" s="1"/>
  <c r="O198" i="20" a="1"/>
  <c r="O198" i="20" s="1"/>
  <c r="O190" i="20" a="1"/>
  <c r="O190" i="20" s="1"/>
  <c r="O193" i="20" a="1"/>
  <c r="O193" i="20" s="1"/>
  <c r="O188" i="20" a="1"/>
  <c r="O188" i="20" s="1"/>
  <c r="O186" i="20" a="1"/>
  <c r="O186" i="20" s="1"/>
  <c r="O184" i="20" a="1"/>
  <c r="O184" i="20" s="1"/>
  <c r="O187" i="20" a="1"/>
  <c r="O187" i="20" s="1"/>
  <c r="O185" i="20" a="1"/>
  <c r="O185" i="20" s="1"/>
  <c r="O181" i="20" a="1"/>
  <c r="O181" i="20" s="1"/>
  <c r="O179" i="20" a="1"/>
  <c r="O179" i="20" s="1"/>
  <c r="O183" i="20" a="1"/>
  <c r="O183" i="20" s="1"/>
  <c r="O182" i="20" a="1"/>
  <c r="O182" i="20" s="1"/>
  <c r="O180" i="20" a="1"/>
  <c r="O180" i="20" s="1"/>
  <c r="O176" i="20" a="1"/>
  <c r="O176" i="20" s="1"/>
  <c r="O170" i="20" a="1"/>
  <c r="O170" i="20" s="1"/>
  <c r="O168" i="20" a="1"/>
  <c r="O168" i="20" s="1"/>
  <c r="O174" i="20" a="1"/>
  <c r="O174" i="20" s="1"/>
  <c r="O172" i="20" a="1"/>
  <c r="O172" i="20" s="1"/>
  <c r="O177" i="20" a="1"/>
  <c r="O177" i="20" s="1"/>
  <c r="O178" i="20" a="1"/>
  <c r="O178" i="20" s="1"/>
  <c r="O175" i="20" a="1"/>
  <c r="O175" i="20" s="1"/>
  <c r="O171" i="20" a="1"/>
  <c r="O171" i="20" s="1"/>
  <c r="O169" i="20" a="1"/>
  <c r="O169" i="20" s="1"/>
  <c r="O167" i="20" a="1"/>
  <c r="O167" i="20" s="1"/>
  <c r="O173" i="20" a="1"/>
  <c r="O173" i="20" s="1"/>
  <c r="O166" i="20" a="1"/>
  <c r="O166" i="20" s="1"/>
  <c r="O164" i="20" a="1"/>
  <c r="O164" i="20" s="1"/>
  <c r="O162" i="20" a="1"/>
  <c r="O162" i="20" s="1"/>
  <c r="O160" i="20" a="1"/>
  <c r="O160" i="20" s="1"/>
  <c r="O158" i="20" a="1"/>
  <c r="O158" i="20" s="1"/>
  <c r="O156" i="20" a="1"/>
  <c r="O156" i="20" s="1"/>
  <c r="O154" i="20" a="1"/>
  <c r="O154" i="20" s="1"/>
  <c r="O163" i="20" a="1"/>
  <c r="O163" i="20" s="1"/>
  <c r="O161" i="20" a="1"/>
  <c r="O161" i="20" s="1"/>
  <c r="O159" i="20" a="1"/>
  <c r="O159" i="20" s="1"/>
  <c r="O157" i="20" a="1"/>
  <c r="O157" i="20" s="1"/>
  <c r="O155" i="20" a="1"/>
  <c r="O155" i="20" s="1"/>
  <c r="O153" i="20" a="1"/>
  <c r="O153" i="20" s="1"/>
  <c r="O151" i="20" a="1"/>
  <c r="O151" i="20" s="1"/>
  <c r="O165" i="20" a="1"/>
  <c r="O165" i="20" s="1"/>
  <c r="O152" i="20" a="1"/>
  <c r="O152" i="20" s="1"/>
  <c r="O148" i="20" a="1"/>
  <c r="O148" i="20" s="1"/>
  <c r="O149" i="20" a="1"/>
  <c r="O149" i="20" s="1"/>
  <c r="O147" i="20" a="1"/>
  <c r="O147" i="20" s="1"/>
  <c r="O150" i="20" a="1"/>
  <c r="O150" i="20" s="1"/>
  <c r="O146" i="20" a="1"/>
  <c r="O146" i="20" s="1"/>
  <c r="O145" i="20" a="1"/>
  <c r="O145" i="20" s="1"/>
  <c r="O143" i="20" a="1"/>
  <c r="O143" i="20" s="1"/>
  <c r="O141" i="20" a="1"/>
  <c r="O141" i="20" s="1"/>
  <c r="O139" i="20" a="1"/>
  <c r="O139" i="20" s="1"/>
  <c r="O137" i="20" a="1"/>
  <c r="O137" i="20" s="1"/>
  <c r="O135" i="20" a="1"/>
  <c r="O135" i="20" s="1"/>
  <c r="O133" i="20" a="1"/>
  <c r="O133" i="20" s="1"/>
  <c r="O131" i="20" a="1"/>
  <c r="O131" i="20" s="1"/>
  <c r="O128" i="20" a="1"/>
  <c r="O128" i="20" s="1"/>
  <c r="O144" i="20" a="1"/>
  <c r="O144" i="20" s="1"/>
  <c r="O142" i="20" a="1"/>
  <c r="O142" i="20" s="1"/>
  <c r="O140" i="20" a="1"/>
  <c r="O140" i="20" s="1"/>
  <c r="O138" i="20" a="1"/>
  <c r="O138" i="20" s="1"/>
  <c r="O136" i="20" a="1"/>
  <c r="O136" i="20" s="1"/>
  <c r="O134" i="20" a="1"/>
  <c r="O134" i="20" s="1"/>
  <c r="O132" i="20" a="1"/>
  <c r="O132" i="20" s="1"/>
  <c r="O130" i="20" a="1"/>
  <c r="O130" i="20" s="1"/>
  <c r="O129" i="20" a="1"/>
  <c r="O129" i="20" s="1"/>
  <c r="O119" i="20" a="1"/>
  <c r="O119" i="20" s="1"/>
  <c r="O112" i="20" a="1"/>
  <c r="O112" i="20" s="1"/>
  <c r="O126" i="20" a="1"/>
  <c r="O126" i="20" s="1"/>
  <c r="O117" i="20" a="1"/>
  <c r="O117" i="20" s="1"/>
  <c r="O110" i="20" a="1"/>
  <c r="O110" i="20" s="1"/>
  <c r="O124" i="20" a="1"/>
  <c r="O124" i="20" s="1"/>
  <c r="O115" i="20" a="1"/>
  <c r="O115" i="20" s="1"/>
  <c r="O122" i="20" a="1"/>
  <c r="O122" i="20" s="1"/>
  <c r="O113" i="20" a="1"/>
  <c r="O113" i="20" s="1"/>
  <c r="O127" i="20" a="1"/>
  <c r="O127" i="20" s="1"/>
  <c r="O120" i="20" a="1"/>
  <c r="O120" i="20" s="1"/>
  <c r="O111" i="20" a="1"/>
  <c r="O111" i="20" s="1"/>
  <c r="O125" i="20" a="1"/>
  <c r="O125" i="20" s="1"/>
  <c r="O118" i="20" a="1"/>
  <c r="O118" i="20" s="1"/>
  <c r="O109" i="20" a="1"/>
  <c r="O109" i="20" s="1"/>
  <c r="O123" i="20" a="1"/>
  <c r="O123" i="20" s="1"/>
  <c r="O116" i="20" a="1"/>
  <c r="O116" i="20" s="1"/>
  <c r="O121" i="20" a="1"/>
  <c r="O121" i="20" s="1"/>
  <c r="O114" i="20" a="1"/>
  <c r="O114" i="20" s="1"/>
  <c r="O107" i="20" a="1"/>
  <c r="O107" i="20" s="1"/>
  <c r="O105" i="20" a="1"/>
  <c r="O105" i="20" s="1"/>
  <c r="O103" i="20" a="1"/>
  <c r="O103" i="20" s="1"/>
  <c r="O101" i="20" a="1"/>
  <c r="O101" i="20" s="1"/>
  <c r="O99" i="20" a="1"/>
  <c r="O99" i="20" s="1"/>
  <c r="O97" i="20" a="1"/>
  <c r="O97" i="20" s="1"/>
  <c r="O95" i="20" a="1"/>
  <c r="O95" i="20" s="1"/>
  <c r="O93" i="20" a="1"/>
  <c r="O93" i="20" s="1"/>
  <c r="O91" i="20" a="1"/>
  <c r="O91" i="20" s="1"/>
  <c r="O89" i="20" a="1"/>
  <c r="O89" i="20" s="1"/>
  <c r="O87" i="20" a="1"/>
  <c r="O87" i="20" s="1"/>
  <c r="O85" i="20" a="1"/>
  <c r="O85" i="20" s="1"/>
  <c r="O106" i="20" a="1"/>
  <c r="O106" i="20" s="1"/>
  <c r="O104" i="20" a="1"/>
  <c r="O104" i="20" s="1"/>
  <c r="O102" i="20" a="1"/>
  <c r="O102" i="20" s="1"/>
  <c r="O100" i="20" a="1"/>
  <c r="O100" i="20" s="1"/>
  <c r="O98" i="20" a="1"/>
  <c r="O98" i="20" s="1"/>
  <c r="O96" i="20" a="1"/>
  <c r="O96" i="20" s="1"/>
  <c r="O94" i="20" a="1"/>
  <c r="O94" i="20" s="1"/>
  <c r="O92" i="20" a="1"/>
  <c r="O92" i="20" s="1"/>
  <c r="O90" i="20" a="1"/>
  <c r="O90" i="20" s="1"/>
  <c r="O88" i="20" a="1"/>
  <c r="O88" i="20" s="1"/>
  <c r="O86" i="20" a="1"/>
  <c r="O86" i="20" s="1"/>
  <c r="O108" i="20" a="1"/>
  <c r="O108" i="20" s="1"/>
  <c r="O84" i="20" a="1"/>
  <c r="O84" i="20" s="1"/>
  <c r="O81" i="20" a="1"/>
  <c r="O81" i="20" s="1"/>
  <c r="O79" i="20" a="1"/>
  <c r="O79" i="20" s="1"/>
  <c r="O77" i="20" a="1"/>
  <c r="O77" i="20" s="1"/>
  <c r="O75" i="20" a="1"/>
  <c r="O75" i="20" s="1"/>
  <c r="O73" i="20" a="1"/>
  <c r="O73" i="20" s="1"/>
  <c r="O71" i="20" a="1"/>
  <c r="O71" i="20" s="1"/>
  <c r="O69" i="20" a="1"/>
  <c r="O69" i="20" s="1"/>
  <c r="O67" i="20" a="1"/>
  <c r="O67" i="20" s="1"/>
  <c r="O83" i="20" a="1"/>
  <c r="O83" i="20" s="1"/>
  <c r="O82" i="20" a="1"/>
  <c r="O82" i="20" s="1"/>
  <c r="O80" i="20" a="1"/>
  <c r="O80" i="20" s="1"/>
  <c r="O78" i="20" a="1"/>
  <c r="O78" i="20" s="1"/>
  <c r="O76" i="20" a="1"/>
  <c r="O76" i="20" s="1"/>
  <c r="O74" i="20" a="1"/>
  <c r="O74" i="20" s="1"/>
  <c r="O72" i="20" a="1"/>
  <c r="O72" i="20" s="1"/>
  <c r="O70" i="20" a="1"/>
  <c r="O70" i="20" s="1"/>
  <c r="O68" i="20" a="1"/>
  <c r="O68" i="20" s="1"/>
  <c r="O4" i="20"/>
  <c r="O60" i="20" a="1"/>
  <c r="O60" i="20" s="1"/>
  <c r="O52" i="20" a="1"/>
  <c r="O52" i="20" s="1"/>
  <c r="O44" i="20" a="1"/>
  <c r="O44" i="20" s="1"/>
  <c r="O63" i="20" a="1"/>
  <c r="O63" i="20" s="1"/>
  <c r="O55" i="20" a="1"/>
  <c r="O55" i="20" s="1"/>
  <c r="O47" i="20" a="1"/>
  <c r="O47" i="20" s="1"/>
  <c r="O58" i="20" a="1"/>
  <c r="O58" i="20" s="1"/>
  <c r="O50" i="20" a="1"/>
  <c r="O50" i="20" s="1"/>
  <c r="O42" i="20" a="1"/>
  <c r="O42" i="20" s="1"/>
  <c r="O61" i="20" a="1"/>
  <c r="O61" i="20" s="1"/>
  <c r="O53" i="20" a="1"/>
  <c r="O53" i="20" s="1"/>
  <c r="O45" i="20" a="1"/>
  <c r="O45" i="20" s="1"/>
  <c r="O64" i="20" a="1"/>
  <c r="O64" i="20" s="1"/>
  <c r="O56" i="20" a="1"/>
  <c r="O56" i="20" s="1"/>
  <c r="O48" i="20" a="1"/>
  <c r="O48" i="20" s="1"/>
  <c r="O40" i="20" a="1"/>
  <c r="O40" i="20" s="1"/>
  <c r="O66" i="20" a="1"/>
  <c r="O66" i="20" s="1"/>
  <c r="O65" i="20" a="1"/>
  <c r="O65" i="20" s="1"/>
  <c r="O59" i="20" a="1"/>
  <c r="O59" i="20" s="1"/>
  <c r="O51" i="20" a="1"/>
  <c r="O51" i="20" s="1"/>
  <c r="O43" i="20" a="1"/>
  <c r="O43" i="20" s="1"/>
  <c r="O62" i="20" a="1"/>
  <c r="O62" i="20" s="1"/>
  <c r="O54" i="20" a="1"/>
  <c r="O54" i="20" s="1"/>
  <c r="O46" i="20" a="1"/>
  <c r="O46" i="20" s="1"/>
  <c r="O57" i="20" a="1"/>
  <c r="O57" i="20" s="1"/>
  <c r="O49" i="20" a="1"/>
  <c r="O49" i="20" s="1"/>
  <c r="O41" i="20" a="1"/>
  <c r="O41" i="20" s="1"/>
  <c r="O36" i="20" a="1"/>
  <c r="O36" i="20" s="1"/>
  <c r="O29" i="20" a="1"/>
  <c r="O29" i="20" s="1"/>
  <c r="O22" i="20" a="1"/>
  <c r="O22" i="20" s="1"/>
  <c r="O27" i="20" a="1"/>
  <c r="O27" i="20" s="1"/>
  <c r="O20" i="20" a="1"/>
  <c r="O20" i="20" s="1"/>
  <c r="O18" i="20" a="1"/>
  <c r="O18" i="20" s="1"/>
  <c r="O34" i="20" a="1"/>
  <c r="O34" i="20" s="1"/>
  <c r="O25" i="20" a="1"/>
  <c r="O25" i="20" s="1"/>
  <c r="O32" i="20" a="1"/>
  <c r="O32" i="20" s="1"/>
  <c r="O23" i="20" a="1"/>
  <c r="O23" i="20" s="1"/>
  <c r="O15" i="20" a="1"/>
  <c r="O15" i="20" s="1"/>
  <c r="O38" i="20" a="1"/>
  <c r="O38" i="20" s="1"/>
  <c r="O30" i="20" a="1"/>
  <c r="O30" i="20" s="1"/>
  <c r="O21" i="20" a="1"/>
  <c r="O21" i="20" s="1"/>
  <c r="O17" i="20" a="1"/>
  <c r="O17" i="20" s="1"/>
  <c r="O37" i="20" a="1"/>
  <c r="O37" i="20" s="1"/>
  <c r="O35" i="20" a="1"/>
  <c r="O35" i="20" s="1"/>
  <c r="O28" i="20" a="1"/>
  <c r="O28" i="20" s="1"/>
  <c r="O19" i="20" a="1"/>
  <c r="O19" i="20" s="1"/>
  <c r="O39" i="20" a="1"/>
  <c r="O39" i="20" s="1"/>
  <c r="O33" i="20" a="1"/>
  <c r="O33" i="20" s="1"/>
  <c r="O26" i="20" a="1"/>
  <c r="O26" i="20" s="1"/>
  <c r="O31" i="20" a="1"/>
  <c r="O31" i="20" s="1"/>
  <c r="O24" i="20" a="1"/>
  <c r="O24" i="20" s="1"/>
  <c r="O11" i="20" a="1"/>
  <c r="O11" i="20" s="1"/>
  <c r="P3" i="20"/>
  <c r="O14" i="20" a="1"/>
  <c r="O14" i="20" s="1"/>
  <c r="O13" i="20" a="1"/>
  <c r="O13" i="20" s="1"/>
  <c r="O10" i="20" a="1"/>
  <c r="O10" i="20" s="1"/>
  <c r="O12" i="20" a="1"/>
  <c r="O12" i="20" s="1"/>
  <c r="O16" i="20" a="1"/>
  <c r="O16" i="20" s="1"/>
  <c r="O9" i="20" a="1"/>
  <c r="O9" i="20" s="1"/>
  <c r="M17" i="11" a="1"/>
  <c r="M17" i="11" s="1"/>
  <c r="M30" i="11" a="1"/>
  <c r="M30" i="11" s="1"/>
  <c r="M19" i="11" a="1"/>
  <c r="M19" i="11" s="1"/>
  <c r="M26" i="11" a="1"/>
  <c r="M26" i="11" s="1"/>
  <c r="M14" i="11" a="1"/>
  <c r="M14" i="11" s="1"/>
  <c r="M33" i="11" a="1"/>
  <c r="M33" i="11" s="1"/>
  <c r="M9" i="11" a="1"/>
  <c r="M9" i="11" s="1"/>
  <c r="M21" i="11" a="1"/>
  <c r="M21" i="11" s="1"/>
  <c r="M16" i="11" a="1"/>
  <c r="M16" i="11" s="1"/>
  <c r="M29" i="11" a="1"/>
  <c r="M29" i="11" s="1"/>
  <c r="M11" i="11" a="1"/>
  <c r="M11" i="11" s="1"/>
  <c r="M23" i="11" a="1"/>
  <c r="M23" i="11" s="1"/>
  <c r="M25" i="11" a="1"/>
  <c r="M25" i="11" s="1"/>
  <c r="M18" i="11" a="1"/>
  <c r="M18" i="11" s="1"/>
  <c r="M32" i="11" a="1"/>
  <c r="M32" i="11" s="1"/>
  <c r="M13" i="11" a="1"/>
  <c r="M13" i="11" s="1"/>
  <c r="M28" i="11" a="1"/>
  <c r="M28" i="11" s="1"/>
  <c r="M8" i="11" a="1"/>
  <c r="M8" i="11" s="1"/>
  <c r="M20" i="11" a="1"/>
  <c r="M20" i="11" s="1"/>
  <c r="M24" i="11" a="1"/>
  <c r="M24" i="11" s="1"/>
  <c r="M35" i="11" a="1"/>
  <c r="M35" i="11" s="1"/>
  <c r="M10" i="11" a="1"/>
  <c r="M10" i="11" s="1"/>
  <c r="M22" i="11" a="1"/>
  <c r="M22" i="11" s="1"/>
  <c r="M27" i="11" a="1"/>
  <c r="M27" i="11" s="1"/>
  <c r="M15" i="11" a="1"/>
  <c r="M15" i="11" s="1"/>
  <c r="M42" i="11" a="1"/>
  <c r="M42" i="11" s="1"/>
  <c r="M54" i="11" a="1"/>
  <c r="M54" i="11" s="1"/>
  <c r="M49" i="11" a="1"/>
  <c r="M49" i="11" s="1"/>
  <c r="M44" i="11" a="1"/>
  <c r="M44" i="11" s="1"/>
  <c r="M56" i="11" a="1"/>
  <c r="M56" i="11" s="1"/>
  <c r="M36" i="11" a="1"/>
  <c r="M36" i="11" s="1"/>
  <c r="M38" i="11" a="1"/>
  <c r="M38" i="11" s="1"/>
  <c r="M41" i="11" a="1"/>
  <c r="M41" i="11" s="1"/>
  <c r="M51" i="11" a="1"/>
  <c r="M51" i="11" s="1"/>
  <c r="M46" i="11" a="1"/>
  <c r="M46" i="11" s="1"/>
  <c r="M34" i="11" a="1"/>
  <c r="M34" i="11" s="1"/>
  <c r="M53" i="11" a="1"/>
  <c r="M53" i="11" s="1"/>
  <c r="M40" i="11" a="1"/>
  <c r="M40" i="11" s="1"/>
  <c r="M48" i="11" a="1"/>
  <c r="M48" i="11" s="1"/>
  <c r="M43" i="11" a="1"/>
  <c r="M43" i="11" s="1"/>
  <c r="M55" i="11" a="1"/>
  <c r="M55" i="11" s="1"/>
  <c r="M50" i="11" a="1"/>
  <c r="M50" i="11" s="1"/>
  <c r="M45" i="11" a="1"/>
  <c r="M45" i="11" s="1"/>
  <c r="M39" i="11" a="1"/>
  <c r="M39" i="11" s="1"/>
  <c r="M52" i="11" a="1"/>
  <c r="M52" i="11" s="1"/>
  <c r="M31" i="11" a="1"/>
  <c r="M31" i="11" s="1"/>
  <c r="M37" i="11" a="1"/>
  <c r="M37" i="11" s="1"/>
  <c r="M47" i="11" a="1"/>
  <c r="M47" i="11" s="1"/>
  <c r="M59" i="11" a="1"/>
  <c r="M59" i="11" s="1"/>
  <c r="M65" i="11" a="1"/>
  <c r="M65" i="11" s="1"/>
  <c r="M61" i="11" a="1"/>
  <c r="M61" i="11" s="1"/>
  <c r="M71" i="11" a="1"/>
  <c r="M71" i="11" s="1"/>
  <c r="M76" i="11" a="1"/>
  <c r="M76" i="11" s="1"/>
  <c r="M64" i="11" a="1"/>
  <c r="M64" i="11" s="1"/>
  <c r="M78" i="11" a="1"/>
  <c r="M78" i="11" s="1"/>
  <c r="M58" i="11" a="1"/>
  <c r="M58" i="11" s="1"/>
  <c r="M67" i="11" a="1"/>
  <c r="M67" i="11" s="1"/>
  <c r="M70" i="11" a="1"/>
  <c r="M70" i="11" s="1"/>
  <c r="M73" i="11" a="1"/>
  <c r="M73" i="11" s="1"/>
  <c r="M63" i="11" a="1"/>
  <c r="M63" i="11" s="1"/>
  <c r="M60" i="11" a="1"/>
  <c r="M60" i="11" s="1"/>
  <c r="M75" i="11" a="1"/>
  <c r="M75" i="11" s="1"/>
  <c r="M66" i="11" a="1"/>
  <c r="M66" i="11" s="1"/>
  <c r="M77" i="11" a="1"/>
  <c r="M77" i="11" s="1"/>
  <c r="M62" i="11" a="1"/>
  <c r="M62" i="11" s="1"/>
  <c r="M69" i="11" a="1"/>
  <c r="M69" i="11" s="1"/>
  <c r="M57" i="11" a="1"/>
  <c r="M57" i="11" s="1"/>
  <c r="M72" i="11" a="1"/>
  <c r="M72" i="11" s="1"/>
  <c r="M68" i="11" a="1"/>
  <c r="M68" i="11" s="1"/>
  <c r="M74" i="11" a="1"/>
  <c r="M74" i="11" s="1"/>
  <c r="M79" i="11" a="1"/>
  <c r="M79" i="11" s="1"/>
  <c r="M84" i="11" a="1"/>
  <c r="M84" i="11" s="1"/>
  <c r="M85" i="11" a="1"/>
  <c r="M85" i="11" s="1"/>
  <c r="M93" i="11" a="1"/>
  <c r="M93" i="11" s="1"/>
  <c r="M97" i="11" a="1"/>
  <c r="M97" i="11" s="1"/>
  <c r="M91" i="11" a="1"/>
  <c r="M91" i="11" s="1"/>
  <c r="M80" i="11" a="1"/>
  <c r="M80" i="11" s="1"/>
  <c r="M82" i="11" a="1"/>
  <c r="M82" i="11" s="1"/>
  <c r="M89" i="11" a="1"/>
  <c r="M89" i="11" s="1"/>
  <c r="M88" i="11" a="1"/>
  <c r="M88" i="11" s="1"/>
  <c r="M94" i="11" a="1"/>
  <c r="M94" i="11" s="1"/>
  <c r="M98" i="11" a="1"/>
  <c r="M98" i="11" s="1"/>
  <c r="M81" i="11" a="1"/>
  <c r="M81" i="11" s="1"/>
  <c r="M83" i="11" a="1"/>
  <c r="M83" i="11" s="1"/>
  <c r="M87" i="11" a="1"/>
  <c r="M87" i="11" s="1"/>
  <c r="M96" i="11" a="1"/>
  <c r="M96" i="11" s="1"/>
  <c r="M86" i="11" a="1"/>
  <c r="M86" i="11" s="1"/>
  <c r="M90" i="11" a="1"/>
  <c r="M90" i="11" s="1"/>
  <c r="M92" i="11" a="1"/>
  <c r="M92" i="11" s="1"/>
  <c r="M95" i="11" a="1"/>
  <c r="M95" i="11" s="1"/>
  <c r="M99" i="11" a="1"/>
  <c r="M99" i="11" s="1"/>
  <c r="M100" i="11" a="1"/>
  <c r="M100" i="11" s="1"/>
  <c r="M111" i="11" a="1"/>
  <c r="M111" i="11" s="1"/>
  <c r="M104" i="11" a="1"/>
  <c r="M104" i="11" s="1"/>
  <c r="M106" i="11" a="1"/>
  <c r="M106" i="11" s="1"/>
  <c r="M116" i="11" a="1"/>
  <c r="M116" i="11" s="1"/>
  <c r="M120" i="11" a="1"/>
  <c r="M120" i="11" s="1"/>
  <c r="M108" i="11" a="1"/>
  <c r="M108" i="11" s="1"/>
  <c r="M113" i="11" a="1"/>
  <c r="M113" i="11" s="1"/>
  <c r="M123" i="11" a="1"/>
  <c r="M123" i="11" s="1"/>
  <c r="M102" i="11" a="1"/>
  <c r="M102" i="11" s="1"/>
  <c r="M107" i="11" a="1"/>
  <c r="M107" i="11" s="1"/>
  <c r="M115" i="11" a="1"/>
  <c r="M115" i="11" s="1"/>
  <c r="M117" i="11" a="1"/>
  <c r="M117" i="11" s="1"/>
  <c r="M121" i="11" a="1"/>
  <c r="M121" i="11" s="1"/>
  <c r="M124" i="11" a="1"/>
  <c r="M124" i="11" s="1"/>
  <c r="M110" i="11" a="1"/>
  <c r="M110" i="11" s="1"/>
  <c r="M118" i="11" a="1"/>
  <c r="M118" i="11" s="1"/>
  <c r="M101" i="11" a="1"/>
  <c r="M101" i="11" s="1"/>
  <c r="M105" i="11" a="1"/>
  <c r="M105" i="11" s="1"/>
  <c r="M125" i="11" a="1"/>
  <c r="M125" i="11" s="1"/>
  <c r="M103" i="11" a="1"/>
  <c r="M103" i="11" s="1"/>
  <c r="M112" i="11" a="1"/>
  <c r="M112" i="11" s="1"/>
  <c r="M119" i="11" a="1"/>
  <c r="M119" i="11" s="1"/>
  <c r="M114" i="11" a="1"/>
  <c r="M114" i="11" s="1"/>
  <c r="M122" i="11" a="1"/>
  <c r="M122" i="11" s="1"/>
  <c r="M109" i="11" a="1"/>
  <c r="M109" i="11" s="1"/>
  <c r="M126" i="11" a="1"/>
  <c r="M126" i="11" s="1"/>
  <c r="M133" i="11" a="1"/>
  <c r="M133" i="11" s="1"/>
  <c r="M149" i="11" a="1"/>
  <c r="M149" i="11" s="1"/>
  <c r="M128" i="11" a="1"/>
  <c r="M128" i="11" s="1"/>
  <c r="M140" i="11" a="1"/>
  <c r="M140" i="11" s="1"/>
  <c r="M160" i="11" a="1"/>
  <c r="M160" i="11" s="1"/>
  <c r="M127" i="11" a="1"/>
  <c r="M127" i="11" s="1"/>
  <c r="M130" i="11" a="1"/>
  <c r="M130" i="11" s="1"/>
  <c r="M135" i="11" a="1"/>
  <c r="M135" i="11" s="1"/>
  <c r="M144" i="11" a="1"/>
  <c r="M144" i="11" s="1"/>
  <c r="M150" i="11" a="1"/>
  <c r="M150" i="11" s="1"/>
  <c r="M142" i="11" a="1"/>
  <c r="M142" i="11" s="1"/>
  <c r="M154" i="11" a="1"/>
  <c r="M154" i="11" s="1"/>
  <c r="M129" i="11" a="1"/>
  <c r="M129" i="11" s="1"/>
  <c r="M137" i="11" a="1"/>
  <c r="M137" i="11" s="1"/>
  <c r="M145" i="11" a="1"/>
  <c r="M145" i="11" s="1"/>
  <c r="M151" i="11" a="1"/>
  <c r="M151" i="11" s="1"/>
  <c r="M132" i="11" a="1"/>
  <c r="M132" i="11" s="1"/>
  <c r="M161" i="11" a="1"/>
  <c r="M161" i="11" s="1"/>
  <c r="M139" i="11" a="1"/>
  <c r="M139" i="11" s="1"/>
  <c r="M146" i="11" a="1"/>
  <c r="M146" i="11" s="1"/>
  <c r="M134" i="11" a="1"/>
  <c r="M134" i="11" s="1"/>
  <c r="M163" i="11" a="1"/>
  <c r="M163" i="11" s="1"/>
  <c r="M164" i="11" a="1"/>
  <c r="M164" i="11" s="1"/>
  <c r="M165" i="11" a="1"/>
  <c r="M165" i="11" s="1"/>
  <c r="M166" i="11" a="1"/>
  <c r="M166" i="11" s="1"/>
  <c r="M167" i="11" a="1"/>
  <c r="M167" i="11" s="1"/>
  <c r="M141" i="11" a="1"/>
  <c r="M141" i="11" s="1"/>
  <c r="M147" i="11" a="1"/>
  <c r="M147" i="11" s="1"/>
  <c r="M136" i="11" a="1"/>
  <c r="M136" i="11" s="1"/>
  <c r="M153" i="11" a="1"/>
  <c r="M153" i="11" s="1"/>
  <c r="M159" i="11" a="1"/>
  <c r="M159" i="11" s="1"/>
  <c r="M131" i="11" a="1"/>
  <c r="M131" i="11" s="1"/>
  <c r="M143" i="11" a="1"/>
  <c r="M143" i="11" s="1"/>
  <c r="M148" i="11" a="1"/>
  <c r="M148" i="11" s="1"/>
  <c r="M157" i="11" a="1"/>
  <c r="M157" i="11" s="1"/>
  <c r="M158" i="11" a="1"/>
  <c r="M158" i="11" s="1"/>
  <c r="M155" i="11" a="1"/>
  <c r="M155" i="11" s="1"/>
  <c r="M156" i="11" a="1"/>
  <c r="M156" i="11" s="1"/>
  <c r="M138" i="11" a="1"/>
  <c r="M138" i="11" s="1"/>
  <c r="M168" i="11" a="1"/>
  <c r="M168" i="11" s="1"/>
  <c r="M169" i="11" a="1"/>
  <c r="M169" i="11" s="1"/>
  <c r="M170" i="11" a="1"/>
  <c r="M170" i="11" s="1"/>
  <c r="M171" i="11" a="1"/>
  <c r="M171" i="11" s="1"/>
  <c r="M172" i="11" a="1"/>
  <c r="M172" i="11" s="1"/>
  <c r="M173" i="11" a="1"/>
  <c r="M173" i="11" s="1"/>
  <c r="M152" i="11" a="1"/>
  <c r="M152" i="11" s="1"/>
  <c r="M174" i="11" a="1"/>
  <c r="M174" i="11" s="1"/>
  <c r="M175" i="11" a="1"/>
  <c r="M175" i="11" s="1"/>
  <c r="M176" i="11" a="1"/>
  <c r="M176" i="11" s="1"/>
  <c r="M177" i="11" a="1"/>
  <c r="M177" i="11" s="1"/>
  <c r="M178" i="11" a="1"/>
  <c r="M178" i="11" s="1"/>
  <c r="M179" i="11" a="1"/>
  <c r="M179" i="11" s="1"/>
  <c r="M162" i="11" a="1"/>
  <c r="M162" i="11" s="1"/>
  <c r="M181" i="11" a="1"/>
  <c r="M181" i="11" s="1"/>
  <c r="M188" i="11" a="1"/>
  <c r="M188" i="11" s="1"/>
  <c r="M194" i="11" a="1"/>
  <c r="M194" i="11" s="1"/>
  <c r="M191" i="11" a="1"/>
  <c r="M191" i="11" s="1"/>
  <c r="M190" i="11" a="1"/>
  <c r="M190" i="11" s="1"/>
  <c r="M193" i="11" a="1"/>
  <c r="M193" i="11" s="1"/>
  <c r="M196" i="11" a="1"/>
  <c r="M196" i="11" s="1"/>
  <c r="M200" i="11" a="1"/>
  <c r="M200" i="11" s="1"/>
  <c r="M199" i="11" a="1"/>
  <c r="M199" i="11" s="1"/>
  <c r="M180" i="11" a="1"/>
  <c r="M180" i="11" s="1"/>
  <c r="M198" i="11" a="1"/>
  <c r="M198" i="11" s="1"/>
  <c r="M192" i="11" a="1"/>
  <c r="M192" i="11" s="1"/>
  <c r="M195" i="11" a="1"/>
  <c r="M195" i="11" s="1"/>
  <c r="M182" i="11" a="1"/>
  <c r="M182" i="11" s="1"/>
  <c r="M183" i="11" a="1"/>
  <c r="M183" i="11" s="1"/>
  <c r="M184" i="11" a="1"/>
  <c r="M184" i="11" s="1"/>
  <c r="M185" i="11" a="1"/>
  <c r="M185" i="11" s="1"/>
  <c r="M186" i="11" a="1"/>
  <c r="M186" i="11" s="1"/>
  <c r="M187" i="11" a="1"/>
  <c r="M187" i="11" s="1"/>
  <c r="M189" i="11" a="1"/>
  <c r="M189" i="11" s="1"/>
  <c r="M197" i="11" a="1"/>
  <c r="M197" i="11" s="1"/>
  <c r="M201" i="11" a="1"/>
  <c r="M201" i="11" s="1"/>
  <c r="M204" i="11" a="1"/>
  <c r="M204" i="11" s="1"/>
  <c r="M202" i="11" a="1"/>
  <c r="M202" i="11" s="1"/>
  <c r="M203" i="11" a="1"/>
  <c r="M203" i="11" s="1"/>
  <c r="M4" i="11"/>
  <c r="N3" i="11"/>
  <c r="P6" i="20" l="1" a="1"/>
  <c r="P6" i="20" s="1"/>
  <c r="P8" i="20" a="1"/>
  <c r="P8" i="20" s="1"/>
  <c r="P7" i="20" a="1"/>
  <c r="P7" i="20" s="1"/>
  <c r="P204" i="20" a="1"/>
  <c r="P204" i="20" s="1"/>
  <c r="P196" i="20" a="1"/>
  <c r="P196" i="20" s="1"/>
  <c r="P199" i="20" a="1"/>
  <c r="P199" i="20" s="1"/>
  <c r="P197" i="20" a="1"/>
  <c r="P197" i="20" s="1"/>
  <c r="P200" i="20" a="1"/>
  <c r="P200" i="20" s="1"/>
  <c r="P201" i="20" a="1"/>
  <c r="P201" i="20" s="1"/>
  <c r="P195" i="20" a="1"/>
  <c r="P195" i="20" s="1"/>
  <c r="P202" i="20" a="1"/>
  <c r="P202" i="20" s="1"/>
  <c r="P198" i="20" a="1"/>
  <c r="P198" i="20" s="1"/>
  <c r="P192" i="20" a="1"/>
  <c r="P192" i="20" s="1"/>
  <c r="P190" i="20" a="1"/>
  <c r="P190" i="20" s="1"/>
  <c r="P193" i="20" a="1"/>
  <c r="P193" i="20" s="1"/>
  <c r="P203" i="20" a="1"/>
  <c r="P203" i="20" s="1"/>
  <c r="P194" i="20" a="1"/>
  <c r="P194" i="20" s="1"/>
  <c r="P191" i="20" a="1"/>
  <c r="P191" i="20" s="1"/>
  <c r="P189" i="20" a="1"/>
  <c r="P189" i="20" s="1"/>
  <c r="P187" i="20" a="1"/>
  <c r="P187" i="20" s="1"/>
  <c r="P185" i="20" a="1"/>
  <c r="P185" i="20" s="1"/>
  <c r="P183" i="20" a="1"/>
  <c r="P183" i="20" s="1"/>
  <c r="P188" i="20" a="1"/>
  <c r="P188" i="20" s="1"/>
  <c r="P186" i="20" a="1"/>
  <c r="P186" i="20" s="1"/>
  <c r="P184" i="20" a="1"/>
  <c r="P184" i="20" s="1"/>
  <c r="P181" i="20" a="1"/>
  <c r="P181" i="20" s="1"/>
  <c r="P179" i="20" a="1"/>
  <c r="P179" i="20" s="1"/>
  <c r="P182" i="20" a="1"/>
  <c r="P182" i="20" s="1"/>
  <c r="P180" i="20" a="1"/>
  <c r="P180" i="20" s="1"/>
  <c r="P176" i="20" a="1"/>
  <c r="P176" i="20" s="1"/>
  <c r="P170" i="20" a="1"/>
  <c r="P170" i="20" s="1"/>
  <c r="P174" i="20" a="1"/>
  <c r="P174" i="20" s="1"/>
  <c r="P177" i="20" a="1"/>
  <c r="P177" i="20" s="1"/>
  <c r="P172" i="20" a="1"/>
  <c r="P172" i="20" s="1"/>
  <c r="P175" i="20" a="1"/>
  <c r="P175" i="20" s="1"/>
  <c r="P171" i="20" a="1"/>
  <c r="P171" i="20" s="1"/>
  <c r="P169" i="20" a="1"/>
  <c r="P169" i="20" s="1"/>
  <c r="P167" i="20" a="1"/>
  <c r="P167" i="20" s="1"/>
  <c r="P178" i="20" a="1"/>
  <c r="P178" i="20" s="1"/>
  <c r="P173" i="20" a="1"/>
  <c r="P173" i="20" s="1"/>
  <c r="P166" i="20" a="1"/>
  <c r="P166" i="20" s="1"/>
  <c r="P168" i="20" a="1"/>
  <c r="P168" i="20" s="1"/>
  <c r="P164" i="20" a="1"/>
  <c r="P164" i="20" s="1"/>
  <c r="P162" i="20" a="1"/>
  <c r="P162" i="20" s="1"/>
  <c r="P160" i="20" a="1"/>
  <c r="P160" i="20" s="1"/>
  <c r="P158" i="20" a="1"/>
  <c r="P158" i="20" s="1"/>
  <c r="P156" i="20" a="1"/>
  <c r="P156" i="20" s="1"/>
  <c r="P154" i="20" a="1"/>
  <c r="P154" i="20" s="1"/>
  <c r="P152" i="20" a="1"/>
  <c r="P152" i="20" s="1"/>
  <c r="P150" i="20" a="1"/>
  <c r="P150" i="20" s="1"/>
  <c r="P163" i="20" a="1"/>
  <c r="P163" i="20" s="1"/>
  <c r="P161" i="20" a="1"/>
  <c r="P161" i="20" s="1"/>
  <c r="P159" i="20" a="1"/>
  <c r="P159" i="20" s="1"/>
  <c r="P157" i="20" a="1"/>
  <c r="P157" i="20" s="1"/>
  <c r="P155" i="20" a="1"/>
  <c r="P155" i="20" s="1"/>
  <c r="P153" i="20" a="1"/>
  <c r="P153" i="20" s="1"/>
  <c r="P165" i="20" a="1"/>
  <c r="P165" i="20" s="1"/>
  <c r="P149" i="20" a="1"/>
  <c r="P149" i="20" s="1"/>
  <c r="P148" i="20" a="1"/>
  <c r="P148" i="20" s="1"/>
  <c r="P146" i="20" a="1"/>
  <c r="P146" i="20" s="1"/>
  <c r="P147" i="20" a="1"/>
  <c r="P147" i="20" s="1"/>
  <c r="P151" i="20" a="1"/>
  <c r="P151" i="20" s="1"/>
  <c r="P145" i="20" a="1"/>
  <c r="P145" i="20" s="1"/>
  <c r="P143" i="20" a="1"/>
  <c r="P143" i="20" s="1"/>
  <c r="P141" i="20" a="1"/>
  <c r="P141" i="20" s="1"/>
  <c r="P139" i="20" a="1"/>
  <c r="P139" i="20" s="1"/>
  <c r="P137" i="20" a="1"/>
  <c r="P137" i="20" s="1"/>
  <c r="P135" i="20" a="1"/>
  <c r="P135" i="20" s="1"/>
  <c r="P144" i="20" a="1"/>
  <c r="P144" i="20" s="1"/>
  <c r="P142" i="20" a="1"/>
  <c r="P142" i="20" s="1"/>
  <c r="P140" i="20" a="1"/>
  <c r="P140" i="20" s="1"/>
  <c r="P138" i="20" a="1"/>
  <c r="P138" i="20" s="1"/>
  <c r="P136" i="20" a="1"/>
  <c r="P136" i="20" s="1"/>
  <c r="P134" i="20" a="1"/>
  <c r="P134" i="20" s="1"/>
  <c r="P132" i="20" a="1"/>
  <c r="P132" i="20" s="1"/>
  <c r="P130" i="20" a="1"/>
  <c r="P130" i="20" s="1"/>
  <c r="P133" i="20" a="1"/>
  <c r="P133" i="20" s="1"/>
  <c r="P131" i="20" a="1"/>
  <c r="P131" i="20" s="1"/>
  <c r="P129" i="20" a="1"/>
  <c r="P129" i="20" s="1"/>
  <c r="P124" i="20" a="1"/>
  <c r="P124" i="20" s="1"/>
  <c r="P115" i="20" a="1"/>
  <c r="P115" i="20" s="1"/>
  <c r="P108" i="20" a="1"/>
  <c r="P108" i="20" s="1"/>
  <c r="P122" i="20" a="1"/>
  <c r="P122" i="20" s="1"/>
  <c r="P113" i="20" a="1"/>
  <c r="P113" i="20" s="1"/>
  <c r="P127" i="20" a="1"/>
  <c r="P127" i="20" s="1"/>
  <c r="P120" i="20" a="1"/>
  <c r="P120" i="20" s="1"/>
  <c r="P128" i="20" a="1"/>
  <c r="P128" i="20" s="1"/>
  <c r="P125" i="20" a="1"/>
  <c r="P125" i="20" s="1"/>
  <c r="P118" i="20" a="1"/>
  <c r="P118" i="20" s="1"/>
  <c r="P123" i="20" a="1"/>
  <c r="P123" i="20" s="1"/>
  <c r="P116" i="20" a="1"/>
  <c r="P116" i="20" s="1"/>
  <c r="P121" i="20" a="1"/>
  <c r="P121" i="20" s="1"/>
  <c r="P114" i="20" a="1"/>
  <c r="P114" i="20" s="1"/>
  <c r="P119" i="20" a="1"/>
  <c r="P119" i="20" s="1"/>
  <c r="P112" i="20" a="1"/>
  <c r="P112" i="20" s="1"/>
  <c r="P126" i="20" a="1"/>
  <c r="P126" i="20" s="1"/>
  <c r="P117" i="20" a="1"/>
  <c r="P117" i="20" s="1"/>
  <c r="P110" i="20" a="1"/>
  <c r="P110" i="20" s="1"/>
  <c r="P111" i="20" a="1"/>
  <c r="P111" i="20" s="1"/>
  <c r="P109" i="20" a="1"/>
  <c r="P109" i="20" s="1"/>
  <c r="P106" i="20" a="1"/>
  <c r="P106" i="20" s="1"/>
  <c r="P104" i="20" a="1"/>
  <c r="P104" i="20" s="1"/>
  <c r="P102" i="20" a="1"/>
  <c r="P102" i="20" s="1"/>
  <c r="P100" i="20" a="1"/>
  <c r="P100" i="20" s="1"/>
  <c r="P98" i="20" a="1"/>
  <c r="P98" i="20" s="1"/>
  <c r="P96" i="20" a="1"/>
  <c r="P96" i="20" s="1"/>
  <c r="P94" i="20" a="1"/>
  <c r="P94" i="20" s="1"/>
  <c r="P92" i="20" a="1"/>
  <c r="P92" i="20" s="1"/>
  <c r="P90" i="20" a="1"/>
  <c r="P90" i="20" s="1"/>
  <c r="P88" i="20" a="1"/>
  <c r="P88" i="20" s="1"/>
  <c r="P86" i="20" a="1"/>
  <c r="P86" i="20" s="1"/>
  <c r="P107" i="20" a="1"/>
  <c r="P107" i="20" s="1"/>
  <c r="P105" i="20" a="1"/>
  <c r="P105" i="20" s="1"/>
  <c r="P103" i="20" a="1"/>
  <c r="P103" i="20" s="1"/>
  <c r="P101" i="20" a="1"/>
  <c r="P101" i="20" s="1"/>
  <c r="P99" i="20" a="1"/>
  <c r="P99" i="20" s="1"/>
  <c r="P97" i="20" a="1"/>
  <c r="P97" i="20" s="1"/>
  <c r="P95" i="20" a="1"/>
  <c r="P95" i="20" s="1"/>
  <c r="P93" i="20" a="1"/>
  <c r="P93" i="20" s="1"/>
  <c r="P91" i="20" a="1"/>
  <c r="P91" i="20" s="1"/>
  <c r="P89" i="20" a="1"/>
  <c r="P89" i="20" s="1"/>
  <c r="P87" i="20" a="1"/>
  <c r="P87" i="20" s="1"/>
  <c r="P84" i="20" a="1"/>
  <c r="P84" i="20" s="1"/>
  <c r="P85" i="20" a="1"/>
  <c r="P85" i="20" s="1"/>
  <c r="P83" i="20" a="1"/>
  <c r="P83" i="20" s="1"/>
  <c r="P82" i="20" a="1"/>
  <c r="P82" i="20" s="1"/>
  <c r="P80" i="20" a="1"/>
  <c r="P80" i="20" s="1"/>
  <c r="P78" i="20" a="1"/>
  <c r="P78" i="20" s="1"/>
  <c r="P76" i="20" a="1"/>
  <c r="P76" i="20" s="1"/>
  <c r="P74" i="20" a="1"/>
  <c r="P74" i="20" s="1"/>
  <c r="P72" i="20" a="1"/>
  <c r="P72" i="20" s="1"/>
  <c r="P70" i="20" a="1"/>
  <c r="P70" i="20" s="1"/>
  <c r="P68" i="20" a="1"/>
  <c r="P68" i="20" s="1"/>
  <c r="P66" i="20" a="1"/>
  <c r="P66" i="20" s="1"/>
  <c r="P81" i="20" a="1"/>
  <c r="P81" i="20" s="1"/>
  <c r="P79" i="20" a="1"/>
  <c r="P79" i="20" s="1"/>
  <c r="P77" i="20" a="1"/>
  <c r="P77" i="20" s="1"/>
  <c r="P75" i="20" a="1"/>
  <c r="P75" i="20" s="1"/>
  <c r="P73" i="20" a="1"/>
  <c r="P73" i="20" s="1"/>
  <c r="P71" i="20" a="1"/>
  <c r="P71" i="20" s="1"/>
  <c r="P69" i="20" a="1"/>
  <c r="P69" i="20" s="1"/>
  <c r="P67" i="20" a="1"/>
  <c r="P67" i="20" s="1"/>
  <c r="P58" i="20" a="1"/>
  <c r="P58" i="20" s="1"/>
  <c r="P50" i="20" a="1"/>
  <c r="P50" i="20" s="1"/>
  <c r="P42" i="20" a="1"/>
  <c r="P42" i="20" s="1"/>
  <c r="P61" i="20" a="1"/>
  <c r="P61" i="20" s="1"/>
  <c r="P53" i="20" a="1"/>
  <c r="P53" i="20" s="1"/>
  <c r="P45" i="20" a="1"/>
  <c r="P45" i="20" s="1"/>
  <c r="P56" i="20" a="1"/>
  <c r="P56" i="20" s="1"/>
  <c r="P48" i="20" a="1"/>
  <c r="P48" i="20" s="1"/>
  <c r="P65" i="20" a="1"/>
  <c r="P65" i="20" s="1"/>
  <c r="P64" i="20" a="1"/>
  <c r="P64" i="20" s="1"/>
  <c r="P59" i="20" a="1"/>
  <c r="P59" i="20" s="1"/>
  <c r="P51" i="20" a="1"/>
  <c r="P51" i="20" s="1"/>
  <c r="P43" i="20" a="1"/>
  <c r="P43" i="20" s="1"/>
  <c r="P62" i="20" a="1"/>
  <c r="P62" i="20" s="1"/>
  <c r="P54" i="20" a="1"/>
  <c r="P54" i="20" s="1"/>
  <c r="P46" i="20" a="1"/>
  <c r="P46" i="20" s="1"/>
  <c r="P38" i="20" a="1"/>
  <c r="P38" i="20" s="1"/>
  <c r="P57" i="20" a="1"/>
  <c r="P57" i="20" s="1"/>
  <c r="P49" i="20" a="1"/>
  <c r="P49" i="20" s="1"/>
  <c r="P41" i="20" a="1"/>
  <c r="P41" i="20" s="1"/>
  <c r="P60" i="20" a="1"/>
  <c r="P60" i="20" s="1"/>
  <c r="P52" i="20" a="1"/>
  <c r="P52" i="20" s="1"/>
  <c r="P44" i="20" a="1"/>
  <c r="P44" i="20" s="1"/>
  <c r="P63" i="20" a="1"/>
  <c r="P63" i="20" s="1"/>
  <c r="P55" i="20" a="1"/>
  <c r="P55" i="20" s="1"/>
  <c r="P47" i="20" a="1"/>
  <c r="P47" i="20" s="1"/>
  <c r="P40" i="20" a="1"/>
  <c r="P40" i="20" s="1"/>
  <c r="P34" i="20" a="1"/>
  <c r="P34" i="20" s="1"/>
  <c r="P25" i="20" a="1"/>
  <c r="P25" i="20" s="1"/>
  <c r="P32" i="20" a="1"/>
  <c r="P32" i="20" s="1"/>
  <c r="P23" i="20" a="1"/>
  <c r="P23" i="20" s="1"/>
  <c r="P15" i="20" a="1"/>
  <c r="P15" i="20" s="1"/>
  <c r="P30" i="20" a="1"/>
  <c r="P30" i="20" s="1"/>
  <c r="P21" i="20" a="1"/>
  <c r="P21" i="20" s="1"/>
  <c r="P17" i="20" a="1"/>
  <c r="P17" i="20" s="1"/>
  <c r="P37" i="20" a="1"/>
  <c r="P37" i="20" s="1"/>
  <c r="P35" i="20" a="1"/>
  <c r="P35" i="20" s="1"/>
  <c r="P28" i="20" a="1"/>
  <c r="P28" i="20" s="1"/>
  <c r="P19" i="20" a="1"/>
  <c r="P19" i="20" s="1"/>
  <c r="P33" i="20" a="1"/>
  <c r="P33" i="20" s="1"/>
  <c r="P26" i="20" a="1"/>
  <c r="P26" i="20" s="1"/>
  <c r="P39" i="20" a="1"/>
  <c r="P39" i="20" s="1"/>
  <c r="P31" i="20" a="1"/>
  <c r="P31" i="20" s="1"/>
  <c r="P24" i="20" a="1"/>
  <c r="P24" i="20" s="1"/>
  <c r="P36" i="20" a="1"/>
  <c r="P36" i="20" s="1"/>
  <c r="P29" i="20" a="1"/>
  <c r="P29" i="20" s="1"/>
  <c r="P22" i="20" a="1"/>
  <c r="P22" i="20" s="1"/>
  <c r="P16" i="20" a="1"/>
  <c r="P16" i="20" s="1"/>
  <c r="P27" i="20" a="1"/>
  <c r="P27" i="20" s="1"/>
  <c r="P20" i="20" a="1"/>
  <c r="P20" i="20" s="1"/>
  <c r="P18" i="20" a="1"/>
  <c r="P18" i="20" s="1"/>
  <c r="P10" i="20" a="1"/>
  <c r="P10" i="20" s="1"/>
  <c r="P12" i="20" a="1"/>
  <c r="P12" i="20" s="1"/>
  <c r="P9" i="20" a="1"/>
  <c r="P9" i="20" s="1"/>
  <c r="P4" i="20"/>
  <c r="P11" i="20" a="1"/>
  <c r="P11" i="20" s="1"/>
  <c r="P14" i="20" a="1"/>
  <c r="P14" i="20" s="1"/>
  <c r="P13" i="20" a="1"/>
  <c r="P13" i="20" s="1"/>
  <c r="Q3" i="20"/>
  <c r="O341" i="2"/>
  <c r="K341" i="2" s="1"/>
  <c r="O24" i="2"/>
  <c r="O144" i="2"/>
  <c r="O153" i="2"/>
  <c r="K153" i="2" s="1"/>
  <c r="O146" i="2"/>
  <c r="K146" i="2" s="1"/>
  <c r="O346" i="2"/>
  <c r="K346" i="2" s="1"/>
  <c r="O156" i="2"/>
  <c r="O155" i="2"/>
  <c r="O148" i="2"/>
  <c r="K148" i="2" s="1"/>
  <c r="N12" i="11" a="1"/>
  <c r="N12" i="11" s="1"/>
  <c r="O147" i="2"/>
  <c r="K147" i="2" s="1"/>
  <c r="O30" i="2"/>
  <c r="O149" i="2"/>
  <c r="O157" i="2"/>
  <c r="O150" i="2"/>
  <c r="O344" i="2"/>
  <c r="K344" i="2" s="1"/>
  <c r="O339" i="2"/>
  <c r="K339" i="2" s="1"/>
  <c r="O159" i="2"/>
  <c r="O152" i="2"/>
  <c r="O158" i="2"/>
  <c r="O342" i="2"/>
  <c r="K342" i="2" s="1"/>
  <c r="O161" i="2"/>
  <c r="O338" i="2"/>
  <c r="K338" i="2" s="1"/>
  <c r="O29" i="2"/>
  <c r="O28" i="2"/>
  <c r="O27" i="2"/>
  <c r="O160" i="2"/>
  <c r="O143" i="2"/>
  <c r="O347" i="2"/>
  <c r="K347" i="2" s="1"/>
  <c r="M12" i="11" a="1"/>
  <c r="M12" i="11" s="1"/>
  <c r="O31" i="2"/>
  <c r="O340" i="2"/>
  <c r="K340" i="2" s="1"/>
  <c r="O25" i="2"/>
  <c r="O151" i="2"/>
  <c r="O145" i="2"/>
  <c r="O154" i="2"/>
  <c r="O343" i="2"/>
  <c r="K343" i="2" s="1"/>
  <c r="O26" i="2"/>
  <c r="O345" i="2"/>
  <c r="K345" i="2" s="1"/>
  <c r="O162" i="2"/>
  <c r="N10" i="11" a="1"/>
  <c r="N10" i="11" s="1"/>
  <c r="N22" i="11" a="1"/>
  <c r="N22" i="11" s="1"/>
  <c r="N27" i="11" a="1"/>
  <c r="N27" i="11" s="1"/>
  <c r="N17" i="11" a="1"/>
  <c r="N17" i="11" s="1"/>
  <c r="N34" i="11" a="1"/>
  <c r="N34" i="11" s="1"/>
  <c r="N30" i="11" a="1"/>
  <c r="N30" i="11" s="1"/>
  <c r="N7" i="11" a="1"/>
  <c r="N7" i="11" s="1"/>
  <c r="N19" i="11" a="1"/>
  <c r="N19" i="11" s="1"/>
  <c r="N26" i="11" a="1"/>
  <c r="N26" i="11" s="1"/>
  <c r="N14" i="11" a="1"/>
  <c r="N14" i="11" s="1"/>
  <c r="N33" i="11" a="1"/>
  <c r="N33" i="11" s="1"/>
  <c r="N9" i="11" a="1"/>
  <c r="N9" i="11" s="1"/>
  <c r="N21" i="11" a="1"/>
  <c r="N21" i="11" s="1"/>
  <c r="N16" i="11" a="1"/>
  <c r="N16" i="11" s="1"/>
  <c r="N29" i="11" a="1"/>
  <c r="N29" i="11" s="1"/>
  <c r="N11" i="11" a="1"/>
  <c r="N11" i="11" s="1"/>
  <c r="N23" i="11" a="1"/>
  <c r="N23" i="11" s="1"/>
  <c r="N25" i="11" a="1"/>
  <c r="N25" i="11" s="1"/>
  <c r="N36" i="11" a="1"/>
  <c r="N36" i="11" s="1"/>
  <c r="N18" i="11" a="1"/>
  <c r="N18" i="11" s="1"/>
  <c r="N32" i="11" a="1"/>
  <c r="N32" i="11" s="1"/>
  <c r="N13" i="11" a="1"/>
  <c r="N13" i="11" s="1"/>
  <c r="N28" i="11" a="1"/>
  <c r="N28" i="11" s="1"/>
  <c r="N8" i="11" a="1"/>
  <c r="N8" i="11" s="1"/>
  <c r="N15" i="11" a="1"/>
  <c r="N15" i="11" s="1"/>
  <c r="N31" i="11" a="1"/>
  <c r="N31" i="11" s="1"/>
  <c r="N24" i="11" a="1"/>
  <c r="N24" i="11" s="1"/>
  <c r="N37" i="11" a="1"/>
  <c r="N37" i="11" s="1"/>
  <c r="N47" i="11" a="1"/>
  <c r="N47" i="11" s="1"/>
  <c r="N20" i="11" a="1"/>
  <c r="N20" i="11" s="1"/>
  <c r="N42" i="11" a="1"/>
  <c r="N42" i="11" s="1"/>
  <c r="N54" i="11" a="1"/>
  <c r="N54" i="11" s="1"/>
  <c r="N49" i="11" a="1"/>
  <c r="N49" i="11" s="1"/>
  <c r="N44" i="11" a="1"/>
  <c r="N44" i="11" s="1"/>
  <c r="N56" i="11" a="1"/>
  <c r="N56" i="11" s="1"/>
  <c r="N38" i="11" a="1"/>
  <c r="N38" i="11" s="1"/>
  <c r="N41" i="11" a="1"/>
  <c r="N41" i="11" s="1"/>
  <c r="N51" i="11" a="1"/>
  <c r="N51" i="11" s="1"/>
  <c r="N46" i="11" a="1"/>
  <c r="N46" i="11" s="1"/>
  <c r="N53" i="11" a="1"/>
  <c r="N53" i="11" s="1"/>
  <c r="N35" i="11" a="1"/>
  <c r="N35" i="11" s="1"/>
  <c r="N48" i="11" a="1"/>
  <c r="N48" i="11" s="1"/>
  <c r="N40" i="11" a="1"/>
  <c r="N40" i="11" s="1"/>
  <c r="N43" i="11" a="1"/>
  <c r="N43" i="11" s="1"/>
  <c r="N55" i="11" a="1"/>
  <c r="N55" i="11" s="1"/>
  <c r="N50" i="11" a="1"/>
  <c r="N50" i="11" s="1"/>
  <c r="N45" i="11" a="1"/>
  <c r="N45" i="11" s="1"/>
  <c r="N39" i="11" a="1"/>
  <c r="N39" i="11" s="1"/>
  <c r="N52" i="11" a="1"/>
  <c r="N52" i="11" s="1"/>
  <c r="N59" i="11" a="1"/>
  <c r="N59" i="11" s="1"/>
  <c r="N65" i="11" a="1"/>
  <c r="N65" i="11" s="1"/>
  <c r="N68" i="11" a="1"/>
  <c r="N68" i="11" s="1"/>
  <c r="N74" i="11" a="1"/>
  <c r="N74" i="11" s="1"/>
  <c r="N71" i="11" a="1"/>
  <c r="N71" i="11" s="1"/>
  <c r="N61" i="11" a="1"/>
  <c r="N61" i="11" s="1"/>
  <c r="N76" i="11" a="1"/>
  <c r="N76" i="11" s="1"/>
  <c r="N64" i="11" a="1"/>
  <c r="N64" i="11" s="1"/>
  <c r="N58" i="11" a="1"/>
  <c r="N58" i="11" s="1"/>
  <c r="N70" i="11" a="1"/>
  <c r="N70" i="11" s="1"/>
  <c r="N67" i="11" a="1"/>
  <c r="N67" i="11" s="1"/>
  <c r="N73" i="11" a="1"/>
  <c r="N73" i="11" s="1"/>
  <c r="N60" i="11" a="1"/>
  <c r="N60" i="11" s="1"/>
  <c r="N63" i="11" a="1"/>
  <c r="N63" i="11" s="1"/>
  <c r="N75" i="11" a="1"/>
  <c r="N75" i="11" s="1"/>
  <c r="N66" i="11" a="1"/>
  <c r="N66" i="11" s="1"/>
  <c r="N69" i="11" a="1"/>
  <c r="N69" i="11" s="1"/>
  <c r="N77" i="11" a="1"/>
  <c r="N77" i="11" s="1"/>
  <c r="N57" i="11" a="1"/>
  <c r="N57" i="11" s="1"/>
  <c r="N62" i="11" a="1"/>
  <c r="N62" i="11" s="1"/>
  <c r="N72" i="11" a="1"/>
  <c r="N72" i="11" s="1"/>
  <c r="N95" i="11" a="1"/>
  <c r="N95" i="11" s="1"/>
  <c r="N78" i="11" a="1"/>
  <c r="N78" i="11" s="1"/>
  <c r="N84" i="11" a="1"/>
  <c r="N84" i="11" s="1"/>
  <c r="N85" i="11" a="1"/>
  <c r="N85" i="11" s="1"/>
  <c r="N99" i="11" a="1"/>
  <c r="N99" i="11" s="1"/>
  <c r="N79" i="11" a="1"/>
  <c r="N79" i="11" s="1"/>
  <c r="N93" i="11" a="1"/>
  <c r="N93" i="11" s="1"/>
  <c r="N97" i="11" a="1"/>
  <c r="N97" i="11" s="1"/>
  <c r="N80" i="11" a="1"/>
  <c r="N80" i="11" s="1"/>
  <c r="N91" i="11" a="1"/>
  <c r="N91" i="11" s="1"/>
  <c r="N82" i="11" a="1"/>
  <c r="N82" i="11" s="1"/>
  <c r="N89" i="11" a="1"/>
  <c r="N89" i="11" s="1"/>
  <c r="N88" i="11" a="1"/>
  <c r="N88" i="11" s="1"/>
  <c r="N98" i="11" a="1"/>
  <c r="N98" i="11" s="1"/>
  <c r="N87" i="11" a="1"/>
  <c r="N87" i="11" s="1"/>
  <c r="N94" i="11" a="1"/>
  <c r="N94" i="11" s="1"/>
  <c r="N96" i="11" a="1"/>
  <c r="N96" i="11" s="1"/>
  <c r="N81" i="11" a="1"/>
  <c r="N81" i="11" s="1"/>
  <c r="N83" i="11" a="1"/>
  <c r="N83" i="11" s="1"/>
  <c r="N90" i="11" a="1"/>
  <c r="N90" i="11" s="1"/>
  <c r="N92" i="11" a="1"/>
  <c r="N92" i="11" s="1"/>
  <c r="N86" i="11" a="1"/>
  <c r="N86" i="11" s="1"/>
  <c r="N109" i="11" a="1"/>
  <c r="N109" i="11" s="1"/>
  <c r="N100" i="11" a="1"/>
  <c r="N100" i="11" s="1"/>
  <c r="N126" i="11" a="1"/>
  <c r="N126" i="11" s="1"/>
  <c r="N111" i="11" a="1"/>
  <c r="N111" i="11" s="1"/>
  <c r="N104" i="11" a="1"/>
  <c r="N104" i="11" s="1"/>
  <c r="N116" i="11" a="1"/>
  <c r="N116" i="11" s="1"/>
  <c r="N120" i="11" a="1"/>
  <c r="N120" i="11" s="1"/>
  <c r="N127" i="11" a="1"/>
  <c r="N127" i="11" s="1"/>
  <c r="N106" i="11" a="1"/>
  <c r="N106" i="11" s="1"/>
  <c r="N108" i="11" a="1"/>
  <c r="N108" i="11" s="1"/>
  <c r="N113" i="11" a="1"/>
  <c r="N113" i="11" s="1"/>
  <c r="N123" i="11" a="1"/>
  <c r="N123" i="11" s="1"/>
  <c r="N102" i="11" a="1"/>
  <c r="N102" i="11" s="1"/>
  <c r="N107" i="11" a="1"/>
  <c r="N107" i="11" s="1"/>
  <c r="N115" i="11" a="1"/>
  <c r="N115" i="11" s="1"/>
  <c r="N117" i="11" a="1"/>
  <c r="N117" i="11" s="1"/>
  <c r="N124" i="11" a="1"/>
  <c r="N124" i="11" s="1"/>
  <c r="N110" i="11" a="1"/>
  <c r="N110" i="11" s="1"/>
  <c r="N121" i="11" a="1"/>
  <c r="N121" i="11" s="1"/>
  <c r="N101" i="11" a="1"/>
  <c r="N101" i="11" s="1"/>
  <c r="N105" i="11" a="1"/>
  <c r="N105" i="11" s="1"/>
  <c r="N118" i="11" a="1"/>
  <c r="N118" i="11" s="1"/>
  <c r="N112" i="11" a="1"/>
  <c r="N112" i="11" s="1"/>
  <c r="N125" i="11" a="1"/>
  <c r="N125" i="11" s="1"/>
  <c r="N103" i="11" a="1"/>
  <c r="N103" i="11" s="1"/>
  <c r="N114" i="11" a="1"/>
  <c r="N114" i="11" s="1"/>
  <c r="N119" i="11" a="1"/>
  <c r="N119" i="11" s="1"/>
  <c r="N122" i="11" a="1"/>
  <c r="N122" i="11" s="1"/>
  <c r="N138" i="11" a="1"/>
  <c r="N138" i="11" s="1"/>
  <c r="N148" i="11" a="1"/>
  <c r="N148" i="11" s="1"/>
  <c r="N133" i="11" a="1"/>
  <c r="N133" i="11" s="1"/>
  <c r="N157" i="11" a="1"/>
  <c r="N157" i="11" s="1"/>
  <c r="N128" i="11" a="1"/>
  <c r="N128" i="11" s="1"/>
  <c r="N140" i="11" a="1"/>
  <c r="N140" i="11" s="1"/>
  <c r="N149" i="11" a="1"/>
  <c r="N149" i="11" s="1"/>
  <c r="N135" i="11" a="1"/>
  <c r="N135" i="11" s="1"/>
  <c r="N155" i="11" a="1"/>
  <c r="N155" i="11" s="1"/>
  <c r="N130" i="11" a="1"/>
  <c r="N130" i="11" s="1"/>
  <c r="N142" i="11" a="1"/>
  <c r="N142" i="11" s="1"/>
  <c r="N144" i="11" a="1"/>
  <c r="N144" i="11" s="1"/>
  <c r="N150" i="11" a="1"/>
  <c r="N150" i="11" s="1"/>
  <c r="N129" i="11" a="1"/>
  <c r="N129" i="11" s="1"/>
  <c r="N137" i="11" a="1"/>
  <c r="N137" i="11" s="1"/>
  <c r="N151" i="11" a="1"/>
  <c r="N151" i="11" s="1"/>
  <c r="N132" i="11" a="1"/>
  <c r="N132" i="11" s="1"/>
  <c r="N145" i="11" a="1"/>
  <c r="N145" i="11" s="1"/>
  <c r="N139" i="11" a="1"/>
  <c r="N139" i="11" s="1"/>
  <c r="N134" i="11" a="1"/>
  <c r="N134" i="11" s="1"/>
  <c r="N146" i="11" a="1"/>
  <c r="N146" i="11" s="1"/>
  <c r="N141" i="11" a="1"/>
  <c r="N141" i="11" s="1"/>
  <c r="N156" i="11" a="1"/>
  <c r="N156" i="11" s="1"/>
  <c r="N162" i="11" a="1"/>
  <c r="N162" i="11" s="1"/>
  <c r="N136" i="11" a="1"/>
  <c r="N136" i="11" s="1"/>
  <c r="N147" i="11" a="1"/>
  <c r="N147" i="11" s="1"/>
  <c r="N131" i="11" a="1"/>
  <c r="N131" i="11" s="1"/>
  <c r="N154" i="11" a="1"/>
  <c r="N154" i="11" s="1"/>
  <c r="N161" i="11" a="1"/>
  <c r="N161" i="11" s="1"/>
  <c r="N159" i="11" a="1"/>
  <c r="N159" i="11" s="1"/>
  <c r="N160" i="11" a="1"/>
  <c r="N160" i="11" s="1"/>
  <c r="N165" i="11" a="1"/>
  <c r="N165" i="11" s="1"/>
  <c r="N158" i="11" a="1"/>
  <c r="N158" i="11" s="1"/>
  <c r="N166" i="11" a="1"/>
  <c r="N166" i="11" s="1"/>
  <c r="N153" i="11" a="1"/>
  <c r="N153" i="11" s="1"/>
  <c r="N164" i="11" a="1"/>
  <c r="N164" i="11" s="1"/>
  <c r="N143" i="11" a="1"/>
  <c r="N143" i="11" s="1"/>
  <c r="N168" i="11" a="1"/>
  <c r="N168" i="11" s="1"/>
  <c r="N169" i="11" a="1"/>
  <c r="N169" i="11" s="1"/>
  <c r="N170" i="11" a="1"/>
  <c r="N170" i="11" s="1"/>
  <c r="N171" i="11" a="1"/>
  <c r="N171" i="11" s="1"/>
  <c r="N172" i="11" a="1"/>
  <c r="N172" i="11" s="1"/>
  <c r="N152" i="11" a="1"/>
  <c r="N152" i="11" s="1"/>
  <c r="N163" i="11" a="1"/>
  <c r="N163" i="11" s="1"/>
  <c r="N173" i="11" a="1"/>
  <c r="N173" i="11" s="1"/>
  <c r="N174" i="11" a="1"/>
  <c r="N174" i="11" s="1"/>
  <c r="N175" i="11" a="1"/>
  <c r="N175" i="11" s="1"/>
  <c r="N176" i="11" a="1"/>
  <c r="N176" i="11" s="1"/>
  <c r="N167" i="11" a="1"/>
  <c r="N167" i="11" s="1"/>
  <c r="N189" i="11" a="1"/>
  <c r="N189" i="11" s="1"/>
  <c r="N197" i="11" a="1"/>
  <c r="N197" i="11" s="1"/>
  <c r="N181" i="11" a="1"/>
  <c r="N181" i="11" s="1"/>
  <c r="N188" i="11" a="1"/>
  <c r="N188" i="11" s="1"/>
  <c r="N179" i="11" a="1"/>
  <c r="N179" i="11" s="1"/>
  <c r="N191" i="11" a="1"/>
  <c r="N191" i="11" s="1"/>
  <c r="N194" i="11" a="1"/>
  <c r="N194" i="11" s="1"/>
  <c r="N178" i="11" a="1"/>
  <c r="N178" i="11" s="1"/>
  <c r="N190" i="11" a="1"/>
  <c r="N190" i="11" s="1"/>
  <c r="N193" i="11" a="1"/>
  <c r="N193" i="11" s="1"/>
  <c r="N196" i="11" a="1"/>
  <c r="N196" i="11" s="1"/>
  <c r="N177" i="11" a="1"/>
  <c r="N177" i="11" s="1"/>
  <c r="N200" i="11" a="1"/>
  <c r="N200" i="11" s="1"/>
  <c r="N180" i="11" a="1"/>
  <c r="N180" i="11" s="1"/>
  <c r="N199" i="11" a="1"/>
  <c r="N199" i="11" s="1"/>
  <c r="N195" i="11" a="1"/>
  <c r="N195" i="11" s="1"/>
  <c r="N198" i="11" a="1"/>
  <c r="N198" i="11" s="1"/>
  <c r="N182" i="11" a="1"/>
  <c r="N182" i="11" s="1"/>
  <c r="N183" i="11" a="1"/>
  <c r="N183" i="11" s="1"/>
  <c r="N184" i="11" a="1"/>
  <c r="N184" i="11" s="1"/>
  <c r="N192" i="11" a="1"/>
  <c r="N192" i="11" s="1"/>
  <c r="N185" i="11" a="1"/>
  <c r="N185" i="11" s="1"/>
  <c r="N186" i="11" a="1"/>
  <c r="N186" i="11" s="1"/>
  <c r="N187" i="11" a="1"/>
  <c r="N187" i="11" s="1"/>
  <c r="O332" i="2"/>
  <c r="O127" i="2"/>
  <c r="O305" i="2"/>
  <c r="O333" i="2"/>
  <c r="M333" i="2" s="1"/>
  <c r="O314" i="2"/>
  <c r="O296" i="2"/>
  <c r="O18" i="2"/>
  <c r="O15" i="2"/>
  <c r="O318" i="2"/>
  <c r="O6" i="2"/>
  <c r="O17" i="2"/>
  <c r="O110" i="2"/>
  <c r="K110" i="2" s="1"/>
  <c r="M110" i="2" s="1"/>
  <c r="O23" i="2"/>
  <c r="K23" i="2" s="1"/>
  <c r="O14" i="2"/>
  <c r="O302" i="2"/>
  <c r="K302" i="2" s="1"/>
  <c r="M302" i="2" s="1"/>
  <c r="O325" i="2"/>
  <c r="O307" i="2"/>
  <c r="O9" i="2"/>
  <c r="O331" i="2"/>
  <c r="O306" i="2"/>
  <c r="O10" i="2"/>
  <c r="O129" i="2"/>
  <c r="O310" i="2"/>
  <c r="O294" i="2"/>
  <c r="O335" i="2"/>
  <c r="O316" i="2"/>
  <c r="O126" i="2"/>
  <c r="O4" i="2"/>
  <c r="O329" i="2"/>
  <c r="O114" i="2"/>
  <c r="O124" i="2"/>
  <c r="O337" i="2"/>
  <c r="O309" i="2"/>
  <c r="O21" i="2"/>
  <c r="O113" i="2"/>
  <c r="O297" i="2"/>
  <c r="M297" i="2" s="1"/>
  <c r="O11" i="2"/>
  <c r="O322" i="2"/>
  <c r="O123" i="2"/>
  <c r="O299" i="2"/>
  <c r="K299" i="2" s="1"/>
  <c r="M299" i="2" s="1"/>
  <c r="O315" i="2"/>
  <c r="O293" i="2"/>
  <c r="O319" i="2"/>
  <c r="O131" i="2"/>
  <c r="O317" i="2"/>
  <c r="O298" i="2"/>
  <c r="M298" i="2" s="1"/>
  <c r="O122" i="2"/>
  <c r="O105" i="2"/>
  <c r="O107" i="2"/>
  <c r="O128" i="2"/>
  <c r="O321" i="2"/>
  <c r="O308" i="2"/>
  <c r="O336" i="2"/>
  <c r="O8" i="2"/>
  <c r="O111" i="2"/>
  <c r="K111" i="2" s="1"/>
  <c r="M111" i="2" s="1"/>
  <c r="O135" i="2"/>
  <c r="O116" i="2"/>
  <c r="O312" i="2"/>
  <c r="O304" i="2"/>
  <c r="O330" i="2"/>
  <c r="O137" i="2"/>
  <c r="O16" i="2"/>
  <c r="O134" i="2"/>
  <c r="O115" i="2"/>
  <c r="O334" i="2"/>
  <c r="O295" i="2"/>
  <c r="O320" i="2"/>
  <c r="O119" i="2"/>
  <c r="O20" i="2"/>
  <c r="O303" i="2"/>
  <c r="O139" i="2"/>
  <c r="O323" i="2"/>
  <c r="O300" i="2"/>
  <c r="K300" i="2" s="1"/>
  <c r="M300" i="2" s="1"/>
  <c r="O13" i="2"/>
  <c r="O5" i="2"/>
  <c r="O136" i="2"/>
  <c r="O301" i="2"/>
  <c r="K301" i="2" s="1"/>
  <c r="M301" i="2" s="1"/>
  <c r="O109" i="2"/>
  <c r="K109" i="2" s="1"/>
  <c r="M109" i="2" s="1"/>
  <c r="O112" i="2"/>
  <c r="K112" i="2" s="1"/>
  <c r="M112" i="2" s="1"/>
  <c r="O326" i="2"/>
  <c r="M326" i="2" s="1"/>
  <c r="O125" i="2"/>
  <c r="O313" i="2"/>
  <c r="O22" i="2"/>
  <c r="O12" i="2"/>
  <c r="O108" i="2"/>
  <c r="K108" i="2" s="1"/>
  <c r="O141" i="2"/>
  <c r="O118" i="2"/>
  <c r="O117" i="2"/>
  <c r="O121" i="2"/>
  <c r="O133" i="2"/>
  <c r="O7" i="2"/>
  <c r="O120" i="2"/>
  <c r="O324" i="2"/>
  <c r="O140" i="2"/>
  <c r="O19" i="2"/>
  <c r="O138" i="2"/>
  <c r="O311" i="2"/>
  <c r="O106" i="2"/>
  <c r="O142" i="2"/>
  <c r="O328" i="2"/>
  <c r="O130" i="2"/>
  <c r="N203" i="11" a="1"/>
  <c r="N203" i="11" s="1"/>
  <c r="N201" i="11" a="1"/>
  <c r="N201" i="11" s="1"/>
  <c r="N202" i="11" a="1"/>
  <c r="N202" i="11" s="1"/>
  <c r="N6" i="11" a="1"/>
  <c r="N6" i="11" s="1"/>
  <c r="N204" i="11" a="1"/>
  <c r="N204" i="11" s="1"/>
  <c r="O3" i="11"/>
  <c r="N4" i="11"/>
  <c r="Q6" i="20" l="1" a="1"/>
  <c r="Q6" i="20" s="1"/>
  <c r="Q8" i="20" a="1"/>
  <c r="Q8" i="20" s="1"/>
  <c r="Q7" i="20" a="1"/>
  <c r="Q7" i="20" s="1"/>
  <c r="Q199" i="20" a="1"/>
  <c r="Q199" i="20" s="1"/>
  <c r="Q197" i="20" a="1"/>
  <c r="Q197" i="20" s="1"/>
  <c r="Q200" i="20" a="1"/>
  <c r="Q200" i="20" s="1"/>
  <c r="Q201" i="20" a="1"/>
  <c r="Q201" i="20" s="1"/>
  <c r="Q195" i="20" a="1"/>
  <c r="Q195" i="20" s="1"/>
  <c r="Q202" i="20" a="1"/>
  <c r="Q202" i="20" s="1"/>
  <c r="Q198" i="20" a="1"/>
  <c r="Q198" i="20" s="1"/>
  <c r="Q203" i="20" a="1"/>
  <c r="Q203" i="20" s="1"/>
  <c r="Q194" i="20" a="1"/>
  <c r="Q194" i="20" s="1"/>
  <c r="Q192" i="20" a="1"/>
  <c r="Q192" i="20" s="1"/>
  <c r="Q196" i="20" a="1"/>
  <c r="Q196" i="20" s="1"/>
  <c r="Q190" i="20" a="1"/>
  <c r="Q190" i="20" s="1"/>
  <c r="Q204" i="20" a="1"/>
  <c r="Q204" i="20" s="1"/>
  <c r="Q193" i="20" a="1"/>
  <c r="Q193" i="20" s="1"/>
  <c r="Q191" i="20" a="1"/>
  <c r="Q191" i="20" s="1"/>
  <c r="Q189" i="20" a="1"/>
  <c r="Q189" i="20" s="1"/>
  <c r="Q187" i="20" a="1"/>
  <c r="Q187" i="20" s="1"/>
  <c r="Q185" i="20" a="1"/>
  <c r="Q185" i="20" s="1"/>
  <c r="Q188" i="20" a="1"/>
  <c r="Q188" i="20" s="1"/>
  <c r="Q186" i="20" a="1"/>
  <c r="Q186" i="20" s="1"/>
  <c r="Q184" i="20" a="1"/>
  <c r="Q184" i="20" s="1"/>
  <c r="Q181" i="20" a="1"/>
  <c r="Q181" i="20" s="1"/>
  <c r="Q179" i="20" a="1"/>
  <c r="Q179" i="20" s="1"/>
  <c r="Q183" i="20" a="1"/>
  <c r="Q183" i="20" s="1"/>
  <c r="Q182" i="20" a="1"/>
  <c r="Q182" i="20" s="1"/>
  <c r="Q180" i="20" a="1"/>
  <c r="Q180" i="20" s="1"/>
  <c r="Q178" i="20" a="1"/>
  <c r="Q178" i="20" s="1"/>
  <c r="Q174" i="20" a="1"/>
  <c r="Q174" i="20" s="1"/>
  <c r="Q172" i="20" a="1"/>
  <c r="Q172" i="20" s="1"/>
  <c r="Q177" i="20" a="1"/>
  <c r="Q177" i="20" s="1"/>
  <c r="Q171" i="20" a="1"/>
  <c r="Q171" i="20" s="1"/>
  <c r="Q169" i="20" a="1"/>
  <c r="Q169" i="20" s="1"/>
  <c r="Q167" i="20" a="1"/>
  <c r="Q167" i="20" s="1"/>
  <c r="Q175" i="20" a="1"/>
  <c r="Q175" i="20" s="1"/>
  <c r="Q173" i="20" a="1"/>
  <c r="Q173" i="20" s="1"/>
  <c r="Q176" i="20" a="1"/>
  <c r="Q176" i="20" s="1"/>
  <c r="Q170" i="20" a="1"/>
  <c r="Q170" i="20" s="1"/>
  <c r="Q168" i="20" a="1"/>
  <c r="Q168" i="20" s="1"/>
  <c r="Q163" i="20" a="1"/>
  <c r="Q163" i="20" s="1"/>
  <c r="Q161" i="20" a="1"/>
  <c r="Q161" i="20" s="1"/>
  <c r="Q159" i="20" a="1"/>
  <c r="Q159" i="20" s="1"/>
  <c r="Q157" i="20" a="1"/>
  <c r="Q157" i="20" s="1"/>
  <c r="Q155" i="20" a="1"/>
  <c r="Q155" i="20" s="1"/>
  <c r="Q165" i="20" a="1"/>
  <c r="Q165" i="20" s="1"/>
  <c r="Q166" i="20" a="1"/>
  <c r="Q166" i="20" s="1"/>
  <c r="Q164" i="20" a="1"/>
  <c r="Q164" i="20" s="1"/>
  <c r="Q162" i="20" a="1"/>
  <c r="Q162" i="20" s="1"/>
  <c r="Q160" i="20" a="1"/>
  <c r="Q160" i="20" s="1"/>
  <c r="Q158" i="20" a="1"/>
  <c r="Q158" i="20" s="1"/>
  <c r="Q156" i="20" a="1"/>
  <c r="Q156" i="20" s="1"/>
  <c r="Q154" i="20" a="1"/>
  <c r="Q154" i="20" s="1"/>
  <c r="Q152" i="20" a="1"/>
  <c r="Q152" i="20" s="1"/>
  <c r="Q150" i="20" a="1"/>
  <c r="Q150" i="20" s="1"/>
  <c r="Q149" i="20" a="1"/>
  <c r="Q149" i="20" s="1"/>
  <c r="Q147" i="20" a="1"/>
  <c r="Q147" i="20" s="1"/>
  <c r="Q153" i="20" a="1"/>
  <c r="Q153" i="20" s="1"/>
  <c r="Q151" i="20" a="1"/>
  <c r="Q151" i="20" s="1"/>
  <c r="Q148" i="20" a="1"/>
  <c r="Q148" i="20" s="1"/>
  <c r="Q144" i="20" a="1"/>
  <c r="Q144" i="20" s="1"/>
  <c r="Q142" i="20" a="1"/>
  <c r="Q142" i="20" s="1"/>
  <c r="Q140" i="20" a="1"/>
  <c r="Q140" i="20" s="1"/>
  <c r="Q138" i="20" a="1"/>
  <c r="Q138" i="20" s="1"/>
  <c r="Q136" i="20" a="1"/>
  <c r="Q136" i="20" s="1"/>
  <c r="Q134" i="20" a="1"/>
  <c r="Q134" i="20" s="1"/>
  <c r="Q132" i="20" a="1"/>
  <c r="Q132" i="20" s="1"/>
  <c r="Q130" i="20" a="1"/>
  <c r="Q130" i="20" s="1"/>
  <c r="Q146" i="20" a="1"/>
  <c r="Q146" i="20" s="1"/>
  <c r="Q145" i="20" a="1"/>
  <c r="Q145" i="20" s="1"/>
  <c r="Q143" i="20" a="1"/>
  <c r="Q143" i="20" s="1"/>
  <c r="Q141" i="20" a="1"/>
  <c r="Q141" i="20" s="1"/>
  <c r="Q139" i="20" a="1"/>
  <c r="Q139" i="20" s="1"/>
  <c r="Q137" i="20" a="1"/>
  <c r="Q137" i="20" s="1"/>
  <c r="Q135" i="20" a="1"/>
  <c r="Q135" i="20" s="1"/>
  <c r="Q133" i="20" a="1"/>
  <c r="Q133" i="20" s="1"/>
  <c r="Q131" i="20" a="1"/>
  <c r="Q131" i="20" s="1"/>
  <c r="Q129" i="20" a="1"/>
  <c r="Q129" i="20" s="1"/>
  <c r="Q128" i="20" a="1"/>
  <c r="Q128" i="20" s="1"/>
  <c r="Q120" i="20" a="1"/>
  <c r="Q120" i="20" s="1"/>
  <c r="Q113" i="20" a="1"/>
  <c r="Q113" i="20" s="1"/>
  <c r="Q127" i="20" a="1"/>
  <c r="Q127" i="20" s="1"/>
  <c r="Q118" i="20" a="1"/>
  <c r="Q118" i="20" s="1"/>
  <c r="Q111" i="20" a="1"/>
  <c r="Q111" i="20" s="1"/>
  <c r="Q125" i="20" a="1"/>
  <c r="Q125" i="20" s="1"/>
  <c r="Q116" i="20" a="1"/>
  <c r="Q116" i="20" s="1"/>
  <c r="Q123" i="20" a="1"/>
  <c r="Q123" i="20" s="1"/>
  <c r="Q114" i="20" a="1"/>
  <c r="Q114" i="20" s="1"/>
  <c r="Q121" i="20" a="1"/>
  <c r="Q121" i="20" s="1"/>
  <c r="Q112" i="20" a="1"/>
  <c r="Q112" i="20" s="1"/>
  <c r="Q126" i="20" a="1"/>
  <c r="Q126" i="20" s="1"/>
  <c r="Q119" i="20" a="1"/>
  <c r="Q119" i="20" s="1"/>
  <c r="Q110" i="20" a="1"/>
  <c r="Q110" i="20" s="1"/>
  <c r="Q124" i="20" a="1"/>
  <c r="Q124" i="20" s="1"/>
  <c r="Q117" i="20" a="1"/>
  <c r="Q117" i="20" s="1"/>
  <c r="Q108" i="20" a="1"/>
  <c r="Q108" i="20" s="1"/>
  <c r="Q122" i="20" a="1"/>
  <c r="Q122" i="20" s="1"/>
  <c r="Q115" i="20" a="1"/>
  <c r="Q115" i="20" s="1"/>
  <c r="Q106" i="20" a="1"/>
  <c r="Q106" i="20" s="1"/>
  <c r="Q104" i="20" a="1"/>
  <c r="Q104" i="20" s="1"/>
  <c r="Q102" i="20" a="1"/>
  <c r="Q102" i="20" s="1"/>
  <c r="Q100" i="20" a="1"/>
  <c r="Q100" i="20" s="1"/>
  <c r="Q98" i="20" a="1"/>
  <c r="Q98" i="20" s="1"/>
  <c r="Q96" i="20" a="1"/>
  <c r="Q96" i="20" s="1"/>
  <c r="Q94" i="20" a="1"/>
  <c r="Q94" i="20" s="1"/>
  <c r="Q92" i="20" a="1"/>
  <c r="Q92" i="20" s="1"/>
  <c r="Q90" i="20" a="1"/>
  <c r="Q90" i="20" s="1"/>
  <c r="Q88" i="20" a="1"/>
  <c r="Q88" i="20" s="1"/>
  <c r="Q86" i="20" a="1"/>
  <c r="Q86" i="20" s="1"/>
  <c r="Q109" i="20" a="1"/>
  <c r="Q109" i="20" s="1"/>
  <c r="Q107" i="20" a="1"/>
  <c r="Q107" i="20" s="1"/>
  <c r="Q105" i="20" a="1"/>
  <c r="Q105" i="20" s="1"/>
  <c r="Q103" i="20" a="1"/>
  <c r="Q103" i="20" s="1"/>
  <c r="Q101" i="20" a="1"/>
  <c r="Q101" i="20" s="1"/>
  <c r="Q99" i="20" a="1"/>
  <c r="Q99" i="20" s="1"/>
  <c r="Q97" i="20" a="1"/>
  <c r="Q97" i="20" s="1"/>
  <c r="Q95" i="20" a="1"/>
  <c r="Q95" i="20" s="1"/>
  <c r="Q93" i="20" a="1"/>
  <c r="Q93" i="20" s="1"/>
  <c r="Q91" i="20" a="1"/>
  <c r="Q91" i="20" s="1"/>
  <c r="Q89" i="20" a="1"/>
  <c r="Q89" i="20" s="1"/>
  <c r="Q85" i="20" a="1"/>
  <c r="Q85" i="20" s="1"/>
  <c r="Q87" i="20" a="1"/>
  <c r="Q87" i="20" s="1"/>
  <c r="Q84" i="20" a="1"/>
  <c r="Q84" i="20" s="1"/>
  <c r="Q83" i="20" a="1"/>
  <c r="Q83" i="20" s="1"/>
  <c r="Q82" i="20" a="1"/>
  <c r="Q82" i="20" s="1"/>
  <c r="Q80" i="20" a="1"/>
  <c r="Q80" i="20" s="1"/>
  <c r="Q78" i="20" a="1"/>
  <c r="Q78" i="20" s="1"/>
  <c r="Q76" i="20" a="1"/>
  <c r="Q76" i="20" s="1"/>
  <c r="Q74" i="20" a="1"/>
  <c r="Q74" i="20" s="1"/>
  <c r="Q72" i="20" a="1"/>
  <c r="Q72" i="20" s="1"/>
  <c r="Q70" i="20" a="1"/>
  <c r="Q70" i="20" s="1"/>
  <c r="Q68" i="20" a="1"/>
  <c r="Q68" i="20" s="1"/>
  <c r="Q66" i="20" a="1"/>
  <c r="Q66" i="20" s="1"/>
  <c r="Q64" i="20" a="1"/>
  <c r="Q64" i="20" s="1"/>
  <c r="Q81" i="20" a="1"/>
  <c r="Q81" i="20" s="1"/>
  <c r="Q79" i="20" a="1"/>
  <c r="Q79" i="20" s="1"/>
  <c r="Q77" i="20" a="1"/>
  <c r="Q77" i="20" s="1"/>
  <c r="Q75" i="20" a="1"/>
  <c r="Q75" i="20" s="1"/>
  <c r="Q73" i="20" a="1"/>
  <c r="Q73" i="20" s="1"/>
  <c r="Q71" i="20" a="1"/>
  <c r="Q71" i="20" s="1"/>
  <c r="Q69" i="20" a="1"/>
  <c r="Q69" i="20" s="1"/>
  <c r="Q61" i="20" a="1"/>
  <c r="Q61" i="20" s="1"/>
  <c r="Q53" i="20" a="1"/>
  <c r="Q53" i="20" s="1"/>
  <c r="Q45" i="20" a="1"/>
  <c r="Q45" i="20" s="1"/>
  <c r="Q56" i="20" a="1"/>
  <c r="Q56" i="20" s="1"/>
  <c r="Q48" i="20" a="1"/>
  <c r="Q48" i="20" s="1"/>
  <c r="Q65" i="20" a="1"/>
  <c r="Q65" i="20" s="1"/>
  <c r="Q59" i="20" a="1"/>
  <c r="Q59" i="20" s="1"/>
  <c r="Q51" i="20" a="1"/>
  <c r="Q51" i="20" s="1"/>
  <c r="Q43" i="20" a="1"/>
  <c r="Q43" i="20" s="1"/>
  <c r="Q62" i="20" a="1"/>
  <c r="Q62" i="20" s="1"/>
  <c r="Q54" i="20" a="1"/>
  <c r="Q54" i="20" s="1"/>
  <c r="Q46" i="20" a="1"/>
  <c r="Q46" i="20" s="1"/>
  <c r="Q67" i="20" a="1"/>
  <c r="Q67" i="20" s="1"/>
  <c r="Q57" i="20" a="1"/>
  <c r="Q57" i="20" s="1"/>
  <c r="Q49" i="20" a="1"/>
  <c r="Q49" i="20" s="1"/>
  <c r="Q41" i="20" a="1"/>
  <c r="Q41" i="20" s="1"/>
  <c r="Q60" i="20" a="1"/>
  <c r="Q60" i="20" s="1"/>
  <c r="Q52" i="20" a="1"/>
  <c r="Q52" i="20" s="1"/>
  <c r="Q44" i="20" a="1"/>
  <c r="Q44" i="20" s="1"/>
  <c r="Q63" i="20" a="1"/>
  <c r="Q63" i="20" s="1"/>
  <c r="Q55" i="20" a="1"/>
  <c r="Q55" i="20" s="1"/>
  <c r="Q47" i="20" a="1"/>
  <c r="Q47" i="20" s="1"/>
  <c r="Q39" i="20" a="1"/>
  <c r="Q39" i="20" s="1"/>
  <c r="Q58" i="20" a="1"/>
  <c r="Q58" i="20" s="1"/>
  <c r="Q50" i="20" a="1"/>
  <c r="Q50" i="20" s="1"/>
  <c r="Q42" i="20" a="1"/>
  <c r="Q42" i="20" s="1"/>
  <c r="Q30" i="20" a="1"/>
  <c r="Q30" i="20" s="1"/>
  <c r="Q23" i="20" a="1"/>
  <c r="Q23" i="20" s="1"/>
  <c r="Q28" i="20" a="1"/>
  <c r="Q28" i="20" s="1"/>
  <c r="Q21" i="20" a="1"/>
  <c r="Q21" i="20" s="1"/>
  <c r="Q17" i="20" a="1"/>
  <c r="Q17" i="20" s="1"/>
  <c r="Q37" i="20" a="1"/>
  <c r="Q37" i="20" s="1"/>
  <c r="Q35" i="20" a="1"/>
  <c r="Q35" i="20" s="1"/>
  <c r="Q26" i="20" a="1"/>
  <c r="Q26" i="20" s="1"/>
  <c r="Q19" i="20" a="1"/>
  <c r="Q19" i="20" s="1"/>
  <c r="Q38" i="20" a="1"/>
  <c r="Q38" i="20" s="1"/>
  <c r="Q33" i="20" a="1"/>
  <c r="Q33" i="20" s="1"/>
  <c r="Q24" i="20" a="1"/>
  <c r="Q24" i="20" s="1"/>
  <c r="Q31" i="20" a="1"/>
  <c r="Q31" i="20" s="1"/>
  <c r="Q22" i="20" a="1"/>
  <c r="Q22" i="20" s="1"/>
  <c r="Q16" i="20" a="1"/>
  <c r="Q16" i="20" s="1"/>
  <c r="Q36" i="20" a="1"/>
  <c r="Q36" i="20" s="1"/>
  <c r="Q29" i="20" a="1"/>
  <c r="Q29" i="20" s="1"/>
  <c r="Q20" i="20" a="1"/>
  <c r="Q20" i="20" s="1"/>
  <c r="Q18" i="20" a="1"/>
  <c r="Q18" i="20" s="1"/>
  <c r="Q34" i="20" a="1"/>
  <c r="Q34" i="20" s="1"/>
  <c r="Q27" i="20" a="1"/>
  <c r="Q27" i="20" s="1"/>
  <c r="Q40" i="20" a="1"/>
  <c r="Q40" i="20" s="1"/>
  <c r="Q32" i="20" a="1"/>
  <c r="Q32" i="20" s="1"/>
  <c r="Q25" i="20" a="1"/>
  <c r="Q25" i="20" s="1"/>
  <c r="Q10" i="20" a="1"/>
  <c r="Q10" i="20" s="1"/>
  <c r="Q15" i="20" a="1"/>
  <c r="Q15" i="20" s="1"/>
  <c r="Q12" i="20" a="1"/>
  <c r="Q12" i="20" s="1"/>
  <c r="Q9" i="20" a="1"/>
  <c r="Q9" i="20" s="1"/>
  <c r="Q4" i="20"/>
  <c r="Q11" i="20" a="1"/>
  <c r="Q11" i="20" s="1"/>
  <c r="Q14" i="20" a="1"/>
  <c r="Q14" i="20" s="1"/>
  <c r="Q13" i="20" a="1"/>
  <c r="Q13" i="20" s="1"/>
  <c r="R3" i="20"/>
  <c r="M6" i="11" a="1"/>
  <c r="M6" i="11" s="1"/>
  <c r="M346" i="2"/>
  <c r="L346" i="2"/>
  <c r="M345" i="2"/>
  <c r="L345" i="2"/>
  <c r="M344" i="2"/>
  <c r="L344" i="2"/>
  <c r="M343" i="2"/>
  <c r="L343" i="2"/>
  <c r="M341" i="2"/>
  <c r="L341" i="2"/>
  <c r="M340" i="2"/>
  <c r="L340" i="2"/>
  <c r="M339" i="2"/>
  <c r="L339" i="2"/>
  <c r="M338" i="2"/>
  <c r="L338" i="2"/>
  <c r="M146" i="2"/>
  <c r="L146" i="2"/>
  <c r="M153" i="2"/>
  <c r="L153" i="2"/>
  <c r="M148" i="2"/>
  <c r="L148" i="2"/>
  <c r="O6" i="11" a="1"/>
  <c r="O6" i="11" s="1"/>
  <c r="O15" i="11" a="1"/>
  <c r="O15" i="11" s="1"/>
  <c r="O10" i="11" a="1"/>
  <c r="O10" i="11" s="1"/>
  <c r="O22" i="11" a="1"/>
  <c r="O22" i="11" s="1"/>
  <c r="O27" i="11" a="1"/>
  <c r="O27" i="11" s="1"/>
  <c r="O17" i="11" a="1"/>
  <c r="O17" i="11" s="1"/>
  <c r="O34" i="11" a="1"/>
  <c r="O34" i="11" s="1"/>
  <c r="O12" i="11" a="1"/>
  <c r="O12" i="11" s="1"/>
  <c r="O30" i="11" a="1"/>
  <c r="O30" i="11" s="1"/>
  <c r="O7" i="11" a="1"/>
  <c r="O7" i="11" s="1"/>
  <c r="O19" i="11" a="1"/>
  <c r="O19" i="11" s="1"/>
  <c r="O26" i="11" a="1"/>
  <c r="O26" i="11" s="1"/>
  <c r="O14" i="11" a="1"/>
  <c r="O14" i="11" s="1"/>
  <c r="O9" i="11" a="1"/>
  <c r="O9" i="11" s="1"/>
  <c r="O21" i="11" a="1"/>
  <c r="O21" i="11" s="1"/>
  <c r="O33" i="11" a="1"/>
  <c r="O33" i="11" s="1"/>
  <c r="O16" i="11" a="1"/>
  <c r="O16" i="11" s="1"/>
  <c r="O29" i="11" a="1"/>
  <c r="O29" i="11" s="1"/>
  <c r="O11" i="11" a="1"/>
  <c r="O11" i="11" s="1"/>
  <c r="O23" i="11" a="1"/>
  <c r="O23" i="11" s="1"/>
  <c r="O25" i="11" a="1"/>
  <c r="O25" i="11" s="1"/>
  <c r="O36" i="11" a="1"/>
  <c r="O36" i="11" s="1"/>
  <c r="O18" i="11" a="1"/>
  <c r="O18" i="11" s="1"/>
  <c r="O32" i="11" a="1"/>
  <c r="O32" i="11" s="1"/>
  <c r="O13" i="11" a="1"/>
  <c r="O13" i="11" s="1"/>
  <c r="O8" i="11" a="1"/>
  <c r="O8" i="11" s="1"/>
  <c r="O20" i="11" a="1"/>
  <c r="O20" i="11" s="1"/>
  <c r="O24" i="11" a="1"/>
  <c r="O24" i="11" s="1"/>
  <c r="O35" i="11" a="1"/>
  <c r="O35" i="11" s="1"/>
  <c r="O31" i="11" a="1"/>
  <c r="O31" i="11" s="1"/>
  <c r="O39" i="11" a="1"/>
  <c r="O39" i="11" s="1"/>
  <c r="O52" i="11" a="1"/>
  <c r="O52" i="11" s="1"/>
  <c r="O37" i="11" a="1"/>
  <c r="O37" i="11" s="1"/>
  <c r="O47" i="11" a="1"/>
  <c r="O47" i="11" s="1"/>
  <c r="O42" i="11" a="1"/>
  <c r="O42" i="11" s="1"/>
  <c r="O54" i="11" a="1"/>
  <c r="O54" i="11" s="1"/>
  <c r="O49" i="11" a="1"/>
  <c r="O49" i="11" s="1"/>
  <c r="O44" i="11" a="1"/>
  <c r="O44" i="11" s="1"/>
  <c r="O56" i="11" a="1"/>
  <c r="O56" i="11" s="1"/>
  <c r="O38" i="11" a="1"/>
  <c r="O38" i="11" s="1"/>
  <c r="O41" i="11" a="1"/>
  <c r="O41" i="11" s="1"/>
  <c r="O51" i="11" a="1"/>
  <c r="O51" i="11" s="1"/>
  <c r="O46" i="11" a="1"/>
  <c r="O46" i="11" s="1"/>
  <c r="O53" i="11" a="1"/>
  <c r="O53" i="11" s="1"/>
  <c r="O48" i="11" a="1"/>
  <c r="O48" i="11" s="1"/>
  <c r="O40" i="11" a="1"/>
  <c r="O40" i="11" s="1"/>
  <c r="O43" i="11" a="1"/>
  <c r="O43" i="11" s="1"/>
  <c r="O55" i="11" a="1"/>
  <c r="O55" i="11" s="1"/>
  <c r="O50" i="11" a="1"/>
  <c r="O50" i="11" s="1"/>
  <c r="O28" i="11" a="1"/>
  <c r="O28" i="11" s="1"/>
  <c r="O45" i="11" a="1"/>
  <c r="O45" i="11" s="1"/>
  <c r="O57" i="11" a="1"/>
  <c r="O57" i="11" s="1"/>
  <c r="O66" i="11" a="1"/>
  <c r="O66" i="11" s="1"/>
  <c r="O69" i="11" a="1"/>
  <c r="O69" i="11" s="1"/>
  <c r="O62" i="11" a="1"/>
  <c r="O62" i="11" s="1"/>
  <c r="O72" i="11" a="1"/>
  <c r="O72" i="11" s="1"/>
  <c r="O59" i="11" a="1"/>
  <c r="O59" i="11" s="1"/>
  <c r="O68" i="11" a="1"/>
  <c r="O68" i="11" s="1"/>
  <c r="O74" i="11" a="1"/>
  <c r="O74" i="11" s="1"/>
  <c r="O65" i="11" a="1"/>
  <c r="O65" i="11" s="1"/>
  <c r="O71" i="11" a="1"/>
  <c r="O71" i="11" s="1"/>
  <c r="O61" i="11" a="1"/>
  <c r="O61" i="11" s="1"/>
  <c r="O64" i="11" a="1"/>
  <c r="O64" i="11" s="1"/>
  <c r="O76" i="11" a="1"/>
  <c r="O76" i="11" s="1"/>
  <c r="O58" i="11" a="1"/>
  <c r="O58" i="11" s="1"/>
  <c r="O70" i="11" a="1"/>
  <c r="O70" i="11" s="1"/>
  <c r="O60" i="11" a="1"/>
  <c r="O60" i="11" s="1"/>
  <c r="O67" i="11" a="1"/>
  <c r="O67" i="11" s="1"/>
  <c r="O73" i="11" a="1"/>
  <c r="O73" i="11" s="1"/>
  <c r="O63" i="11" a="1"/>
  <c r="O63" i="11" s="1"/>
  <c r="O75" i="11" a="1"/>
  <c r="O75" i="11" s="1"/>
  <c r="O77" i="11" a="1"/>
  <c r="O77" i="11" s="1"/>
  <c r="O86" i="11" a="1"/>
  <c r="O86" i="11" s="1"/>
  <c r="O95" i="11" a="1"/>
  <c r="O95" i="11" s="1"/>
  <c r="O78" i="11" a="1"/>
  <c r="O78" i="11" s="1"/>
  <c r="O85" i="11" a="1"/>
  <c r="O85" i="11" s="1"/>
  <c r="O99" i="11" a="1"/>
  <c r="O99" i="11" s="1"/>
  <c r="O79" i="11" a="1"/>
  <c r="O79" i="11" s="1"/>
  <c r="O84" i="11" a="1"/>
  <c r="O84" i="11" s="1"/>
  <c r="O97" i="11" a="1"/>
  <c r="O97" i="11" s="1"/>
  <c r="O80" i="11" a="1"/>
  <c r="O80" i="11" s="1"/>
  <c r="O91" i="11" a="1"/>
  <c r="O91" i="11" s="1"/>
  <c r="O93" i="11" a="1"/>
  <c r="O93" i="11" s="1"/>
  <c r="O82" i="11" a="1"/>
  <c r="O82" i="11" s="1"/>
  <c r="O89" i="11" a="1"/>
  <c r="O89" i="11" s="1"/>
  <c r="O100" i="11" a="1"/>
  <c r="O100" i="11" s="1"/>
  <c r="O98" i="11" a="1"/>
  <c r="O98" i="11" s="1"/>
  <c r="O87" i="11" a="1"/>
  <c r="O87" i="11" s="1"/>
  <c r="O88" i="11" a="1"/>
  <c r="O88" i="11" s="1"/>
  <c r="O81" i="11" a="1"/>
  <c r="O81" i="11" s="1"/>
  <c r="O83" i="11" a="1"/>
  <c r="O83" i="11" s="1"/>
  <c r="O92" i="11" a="1"/>
  <c r="O92" i="11" s="1"/>
  <c r="O94" i="11" a="1"/>
  <c r="O94" i="11" s="1"/>
  <c r="O96" i="11" a="1"/>
  <c r="O96" i="11" s="1"/>
  <c r="O90" i="11" a="1"/>
  <c r="O90" i="11" s="1"/>
  <c r="O114" i="11" a="1"/>
  <c r="O114" i="11" s="1"/>
  <c r="O122" i="11" a="1"/>
  <c r="O122" i="11" s="1"/>
  <c r="O109" i="11" a="1"/>
  <c r="O109" i="11" s="1"/>
  <c r="O119" i="11" a="1"/>
  <c r="O119" i="11" s="1"/>
  <c r="O111" i="11" a="1"/>
  <c r="O111" i="11" s="1"/>
  <c r="O126" i="11" a="1"/>
  <c r="O126" i="11" s="1"/>
  <c r="O104" i="11" a="1"/>
  <c r="O104" i="11" s="1"/>
  <c r="O116" i="11" a="1"/>
  <c r="O116" i="11" s="1"/>
  <c r="O120" i="11" a="1"/>
  <c r="O120" i="11" s="1"/>
  <c r="O106" i="11" a="1"/>
  <c r="O106" i="11" s="1"/>
  <c r="O108" i="11" a="1"/>
  <c r="O108" i="11" s="1"/>
  <c r="O113" i="11" a="1"/>
  <c r="O113" i="11" s="1"/>
  <c r="O123" i="11" a="1"/>
  <c r="O123" i="11" s="1"/>
  <c r="O102" i="11" a="1"/>
  <c r="O102" i="11" s="1"/>
  <c r="O107" i="11" a="1"/>
  <c r="O107" i="11" s="1"/>
  <c r="O115" i="11" a="1"/>
  <c r="O115" i="11" s="1"/>
  <c r="O110" i="11" a="1"/>
  <c r="O110" i="11" s="1"/>
  <c r="O117" i="11" a="1"/>
  <c r="O117" i="11" s="1"/>
  <c r="O121" i="11" a="1"/>
  <c r="O121" i="11" s="1"/>
  <c r="O124" i="11" a="1"/>
  <c r="O124" i="11" s="1"/>
  <c r="O101" i="11" a="1"/>
  <c r="O101" i="11" s="1"/>
  <c r="O105" i="11" a="1"/>
  <c r="O105" i="11" s="1"/>
  <c r="O112" i="11" a="1"/>
  <c r="O112" i="11" s="1"/>
  <c r="O118" i="11" a="1"/>
  <c r="O118" i="11" s="1"/>
  <c r="O125" i="11" a="1"/>
  <c r="O125" i="11" s="1"/>
  <c r="O103" i="11" a="1"/>
  <c r="O103" i="11" s="1"/>
  <c r="O131" i="11" a="1"/>
  <c r="O131" i="11" s="1"/>
  <c r="O143" i="11" a="1"/>
  <c r="O143" i="11" s="1"/>
  <c r="O147" i="11" a="1"/>
  <c r="O147" i="11" s="1"/>
  <c r="O138" i="11" a="1"/>
  <c r="O138" i="11" s="1"/>
  <c r="O153" i="11" a="1"/>
  <c r="O153" i="11" s="1"/>
  <c r="O133" i="11" a="1"/>
  <c r="O133" i="11" s="1"/>
  <c r="O148" i="11" a="1"/>
  <c r="O148" i="11" s="1"/>
  <c r="O127" i="11" a="1"/>
  <c r="O127" i="11" s="1"/>
  <c r="O128" i="11" a="1"/>
  <c r="O128" i="11" s="1"/>
  <c r="O140" i="11" a="1"/>
  <c r="O140" i="11" s="1"/>
  <c r="O157" i="11" a="1"/>
  <c r="O157" i="11" s="1"/>
  <c r="O160" i="11" a="1"/>
  <c r="O160" i="11" s="1"/>
  <c r="O135" i="11" a="1"/>
  <c r="O135" i="11" s="1"/>
  <c r="O149" i="11" a="1"/>
  <c r="O149" i="11" s="1"/>
  <c r="O130" i="11" a="1"/>
  <c r="O130" i="11" s="1"/>
  <c r="O142" i="11" a="1"/>
  <c r="O142" i="11" s="1"/>
  <c r="O154" i="11" a="1"/>
  <c r="O154" i="11" s="1"/>
  <c r="O129" i="11" a="1"/>
  <c r="O129" i="11" s="1"/>
  <c r="O137" i="11" a="1"/>
  <c r="O137" i="11" s="1"/>
  <c r="O144" i="11" a="1"/>
  <c r="O144" i="11" s="1"/>
  <c r="O150" i="11" a="1"/>
  <c r="O150" i="11" s="1"/>
  <c r="O132" i="11" a="1"/>
  <c r="O132" i="11" s="1"/>
  <c r="O151" i="11" a="1"/>
  <c r="O151" i="11" s="1"/>
  <c r="O158" i="11" a="1"/>
  <c r="O158" i="11" s="1"/>
  <c r="O161" i="11" a="1"/>
  <c r="O161" i="11" s="1"/>
  <c r="O139" i="11" a="1"/>
  <c r="O139" i="11" s="1"/>
  <c r="O145" i="11" a="1"/>
  <c r="O145" i="11" s="1"/>
  <c r="O134" i="11" a="1"/>
  <c r="O134" i="11" s="1"/>
  <c r="O163" i="11" a="1"/>
  <c r="O163" i="11" s="1"/>
  <c r="O164" i="11" a="1"/>
  <c r="O164" i="11" s="1"/>
  <c r="O165" i="11" a="1"/>
  <c r="O165" i="11" s="1"/>
  <c r="O141" i="11" a="1"/>
  <c r="O141" i="11" s="1"/>
  <c r="O146" i="11" a="1"/>
  <c r="O146" i="11" s="1"/>
  <c r="O162" i="11" a="1"/>
  <c r="O162" i="11" s="1"/>
  <c r="O136" i="11" a="1"/>
  <c r="O136" i="11" s="1"/>
  <c r="O159" i="11" a="1"/>
  <c r="O159" i="11" s="1"/>
  <c r="O155" i="11" a="1"/>
  <c r="O155" i="11" s="1"/>
  <c r="O156" i="11" a="1"/>
  <c r="O156" i="11" s="1"/>
  <c r="O166" i="11" a="1"/>
  <c r="O166" i="11" s="1"/>
  <c r="O168" i="11" a="1"/>
  <c r="O168" i="11" s="1"/>
  <c r="O169" i="11" a="1"/>
  <c r="O169" i="11" s="1"/>
  <c r="O170" i="11" a="1"/>
  <c r="O170" i="11" s="1"/>
  <c r="O171" i="11" a="1"/>
  <c r="O171" i="11" s="1"/>
  <c r="O152" i="11" a="1"/>
  <c r="O152" i="11" s="1"/>
  <c r="O172" i="11" a="1"/>
  <c r="O172" i="11" s="1"/>
  <c r="O173" i="11" a="1"/>
  <c r="O173" i="11" s="1"/>
  <c r="O174" i="11" a="1"/>
  <c r="O174" i="11" s="1"/>
  <c r="O175" i="11" a="1"/>
  <c r="O175" i="11" s="1"/>
  <c r="O176" i="11" a="1"/>
  <c r="O176" i="11" s="1"/>
  <c r="O177" i="11" a="1"/>
  <c r="O177" i="11" s="1"/>
  <c r="O167" i="11" a="1"/>
  <c r="O167" i="11" s="1"/>
  <c r="O178" i="11" a="1"/>
  <c r="O178" i="11" s="1"/>
  <c r="O184" i="11" a="1"/>
  <c r="O184" i="11" s="1"/>
  <c r="O185" i="11" a="1"/>
  <c r="O185" i="11" s="1"/>
  <c r="O186" i="11" a="1"/>
  <c r="O186" i="11" s="1"/>
  <c r="O187" i="11" a="1"/>
  <c r="O187" i="11" s="1"/>
  <c r="O192" i="11" a="1"/>
  <c r="O192" i="11" s="1"/>
  <c r="O189" i="11" a="1"/>
  <c r="O189" i="11" s="1"/>
  <c r="O197" i="11" a="1"/>
  <c r="O197" i="11" s="1"/>
  <c r="O181" i="11" a="1"/>
  <c r="O181" i="11" s="1"/>
  <c r="O188" i="11" a="1"/>
  <c r="O188" i="11" s="1"/>
  <c r="O179" i="11" a="1"/>
  <c r="O179" i="11" s="1"/>
  <c r="O191" i="11" a="1"/>
  <c r="O191" i="11" s="1"/>
  <c r="O194" i="11" a="1"/>
  <c r="O194" i="11" s="1"/>
  <c r="O190" i="11" a="1"/>
  <c r="O190" i="11" s="1"/>
  <c r="O193" i="11" a="1"/>
  <c r="O193" i="11" s="1"/>
  <c r="O196" i="11" a="1"/>
  <c r="O196" i="11" s="1"/>
  <c r="O180" i="11" a="1"/>
  <c r="O180" i="11" s="1"/>
  <c r="O200" i="11" a="1"/>
  <c r="O200" i="11" s="1"/>
  <c r="O195" i="11" a="1"/>
  <c r="O195" i="11" s="1"/>
  <c r="O199" i="11" a="1"/>
  <c r="O199" i="11" s="1"/>
  <c r="O182" i="11" a="1"/>
  <c r="O182" i="11" s="1"/>
  <c r="O183" i="11" a="1"/>
  <c r="O183" i="11" s="1"/>
  <c r="O198" i="11" a="1"/>
  <c r="O198" i="11" s="1"/>
  <c r="L138" i="2"/>
  <c r="M138" i="2"/>
  <c r="L23" i="2"/>
  <c r="M23" i="2"/>
  <c r="L108" i="2"/>
  <c r="M108" i="2"/>
  <c r="O203" i="11" a="1"/>
  <c r="O203" i="11" s="1"/>
  <c r="O201" i="11" a="1"/>
  <c r="O201" i="11" s="1"/>
  <c r="O204" i="11" a="1"/>
  <c r="O204" i="11" s="1"/>
  <c r="O202" i="11" a="1"/>
  <c r="O202" i="11" s="1"/>
  <c r="P3" i="11"/>
  <c r="O4" i="11"/>
  <c r="R7" i="20" l="1" a="1"/>
  <c r="R7" i="20" s="1"/>
  <c r="R8" i="20" a="1"/>
  <c r="R8" i="20" s="1"/>
  <c r="R6" i="20" a="1"/>
  <c r="R6" i="20" s="1"/>
  <c r="R197" i="20" a="1"/>
  <c r="R197" i="20" s="1"/>
  <c r="R200" i="20" a="1"/>
  <c r="R200" i="20" s="1"/>
  <c r="R201" i="20" a="1"/>
  <c r="R201" i="20" s="1"/>
  <c r="R195" i="20" a="1"/>
  <c r="R195" i="20" s="1"/>
  <c r="R202" i="20" a="1"/>
  <c r="R202" i="20" s="1"/>
  <c r="R198" i="20" a="1"/>
  <c r="R198" i="20" s="1"/>
  <c r="R194" i="20" a="1"/>
  <c r="R194" i="20" s="1"/>
  <c r="R203" i="20" a="1"/>
  <c r="R203" i="20" s="1"/>
  <c r="R204" i="20" a="1"/>
  <c r="R204" i="20" s="1"/>
  <c r="R196" i="20" a="1"/>
  <c r="R196" i="20" s="1"/>
  <c r="R193" i="20" a="1"/>
  <c r="R193" i="20" s="1"/>
  <c r="R199" i="20" a="1"/>
  <c r="R199" i="20" s="1"/>
  <c r="R191" i="20" a="1"/>
  <c r="R191" i="20" s="1"/>
  <c r="R189" i="20" a="1"/>
  <c r="R189" i="20" s="1"/>
  <c r="R192" i="20" a="1"/>
  <c r="R192" i="20" s="1"/>
  <c r="R183" i="20" a="1"/>
  <c r="R183" i="20" s="1"/>
  <c r="R188" i="20" a="1"/>
  <c r="R188" i="20" s="1"/>
  <c r="R186" i="20" a="1"/>
  <c r="R186" i="20" s="1"/>
  <c r="R184" i="20" a="1"/>
  <c r="R184" i="20" s="1"/>
  <c r="R190" i="20" a="1"/>
  <c r="R190" i="20" s="1"/>
  <c r="R187" i="20" a="1"/>
  <c r="R187" i="20" s="1"/>
  <c r="R185" i="20" a="1"/>
  <c r="R185" i="20" s="1"/>
  <c r="R182" i="20" a="1"/>
  <c r="R182" i="20" s="1"/>
  <c r="R180" i="20" a="1"/>
  <c r="R180" i="20" s="1"/>
  <c r="R181" i="20" a="1"/>
  <c r="R181" i="20" s="1"/>
  <c r="R179" i="20" a="1"/>
  <c r="R179" i="20" s="1"/>
  <c r="R177" i="20" a="1"/>
  <c r="R177" i="20" s="1"/>
  <c r="R171" i="20" a="1"/>
  <c r="R171" i="20" s="1"/>
  <c r="R175" i="20" a="1"/>
  <c r="R175" i="20" s="1"/>
  <c r="R173" i="20" a="1"/>
  <c r="R173" i="20" s="1"/>
  <c r="R178" i="20" a="1"/>
  <c r="R178" i="20" s="1"/>
  <c r="R176" i="20" a="1"/>
  <c r="R176" i="20" s="1"/>
  <c r="R170" i="20" a="1"/>
  <c r="R170" i="20" s="1"/>
  <c r="R168" i="20" a="1"/>
  <c r="R168" i="20" s="1"/>
  <c r="R174" i="20" a="1"/>
  <c r="R174" i="20" s="1"/>
  <c r="R172" i="20" a="1"/>
  <c r="R172" i="20" s="1"/>
  <c r="R167" i="20" a="1"/>
  <c r="R167" i="20" s="1"/>
  <c r="R166" i="20" a="1"/>
  <c r="R166" i="20" s="1"/>
  <c r="R169" i="20" a="1"/>
  <c r="R169" i="20" s="1"/>
  <c r="R165" i="20" a="1"/>
  <c r="R165" i="20" s="1"/>
  <c r="R163" i="20" a="1"/>
  <c r="R163" i="20" s="1"/>
  <c r="R161" i="20" a="1"/>
  <c r="R161" i="20" s="1"/>
  <c r="R159" i="20" a="1"/>
  <c r="R159" i="20" s="1"/>
  <c r="R157" i="20" a="1"/>
  <c r="R157" i="20" s="1"/>
  <c r="R155" i="20" a="1"/>
  <c r="R155" i="20" s="1"/>
  <c r="R153" i="20" a="1"/>
  <c r="R153" i="20" s="1"/>
  <c r="R151" i="20" a="1"/>
  <c r="R151" i="20" s="1"/>
  <c r="R164" i="20" a="1"/>
  <c r="R164" i="20" s="1"/>
  <c r="R162" i="20" a="1"/>
  <c r="R162" i="20" s="1"/>
  <c r="R160" i="20" a="1"/>
  <c r="R160" i="20" s="1"/>
  <c r="R158" i="20" a="1"/>
  <c r="R158" i="20" s="1"/>
  <c r="R156" i="20" a="1"/>
  <c r="R156" i="20" s="1"/>
  <c r="R154" i="20" a="1"/>
  <c r="R154" i="20" s="1"/>
  <c r="R152" i="20" a="1"/>
  <c r="R152" i="20" s="1"/>
  <c r="R147" i="20" a="1"/>
  <c r="R147" i="20" s="1"/>
  <c r="R150" i="20" a="1"/>
  <c r="R150" i="20" s="1"/>
  <c r="R148" i="20" a="1"/>
  <c r="R148" i="20" s="1"/>
  <c r="R146" i="20" a="1"/>
  <c r="R146" i="20" s="1"/>
  <c r="R149" i="20" a="1"/>
  <c r="R149" i="20" s="1"/>
  <c r="R144" i="20" a="1"/>
  <c r="R144" i="20" s="1"/>
  <c r="R142" i="20" a="1"/>
  <c r="R142" i="20" s="1"/>
  <c r="R140" i="20" a="1"/>
  <c r="R140" i="20" s="1"/>
  <c r="R138" i="20" a="1"/>
  <c r="R138" i="20" s="1"/>
  <c r="R136" i="20" a="1"/>
  <c r="R136" i="20" s="1"/>
  <c r="R134" i="20" a="1"/>
  <c r="R134" i="20" s="1"/>
  <c r="R145" i="20" a="1"/>
  <c r="R145" i="20" s="1"/>
  <c r="R143" i="20" a="1"/>
  <c r="R143" i="20" s="1"/>
  <c r="R141" i="20" a="1"/>
  <c r="R141" i="20" s="1"/>
  <c r="R139" i="20" a="1"/>
  <c r="R139" i="20" s="1"/>
  <c r="R137" i="20" a="1"/>
  <c r="R137" i="20" s="1"/>
  <c r="R135" i="20" a="1"/>
  <c r="R135" i="20" s="1"/>
  <c r="R133" i="20" a="1"/>
  <c r="R133" i="20" s="1"/>
  <c r="R130" i="20" a="1"/>
  <c r="R130" i="20" s="1"/>
  <c r="R132" i="20" a="1"/>
  <c r="R132" i="20" s="1"/>
  <c r="R131" i="20" a="1"/>
  <c r="R131" i="20" s="1"/>
  <c r="R129" i="20" a="1"/>
  <c r="R129" i="20" s="1"/>
  <c r="R125" i="20" a="1"/>
  <c r="R125" i="20" s="1"/>
  <c r="R116" i="20" a="1"/>
  <c r="R116" i="20" s="1"/>
  <c r="R109" i="20" a="1"/>
  <c r="R109" i="20" s="1"/>
  <c r="R123" i="20" a="1"/>
  <c r="R123" i="20" s="1"/>
  <c r="R114" i="20" a="1"/>
  <c r="R114" i="20" s="1"/>
  <c r="R128" i="20" a="1"/>
  <c r="R128" i="20" s="1"/>
  <c r="R121" i="20" a="1"/>
  <c r="R121" i="20" s="1"/>
  <c r="R112" i="20" a="1"/>
  <c r="R112" i="20" s="1"/>
  <c r="R126" i="20" a="1"/>
  <c r="R126" i="20" s="1"/>
  <c r="R119" i="20" a="1"/>
  <c r="R119" i="20" s="1"/>
  <c r="R124" i="20" a="1"/>
  <c r="R124" i="20" s="1"/>
  <c r="R117" i="20" a="1"/>
  <c r="R117" i="20" s="1"/>
  <c r="R108" i="20" a="1"/>
  <c r="R108" i="20" s="1"/>
  <c r="R122" i="20" a="1"/>
  <c r="R122" i="20" s="1"/>
  <c r="R115" i="20" a="1"/>
  <c r="R115" i="20" s="1"/>
  <c r="R120" i="20" a="1"/>
  <c r="R120" i="20" s="1"/>
  <c r="R113" i="20" a="1"/>
  <c r="R113" i="20" s="1"/>
  <c r="R127" i="20" a="1"/>
  <c r="R127" i="20" s="1"/>
  <c r="R118" i="20" a="1"/>
  <c r="R118" i="20" s="1"/>
  <c r="R111" i="20" a="1"/>
  <c r="R111" i="20" s="1"/>
  <c r="R110" i="20" a="1"/>
  <c r="R110" i="20" s="1"/>
  <c r="R107" i="20" a="1"/>
  <c r="R107" i="20" s="1"/>
  <c r="R105" i="20" a="1"/>
  <c r="R105" i="20" s="1"/>
  <c r="R103" i="20" a="1"/>
  <c r="R103" i="20" s="1"/>
  <c r="R101" i="20" a="1"/>
  <c r="R101" i="20" s="1"/>
  <c r="R99" i="20" a="1"/>
  <c r="R99" i="20" s="1"/>
  <c r="R97" i="20" a="1"/>
  <c r="R97" i="20" s="1"/>
  <c r="R95" i="20" a="1"/>
  <c r="R95" i="20" s="1"/>
  <c r="R93" i="20" a="1"/>
  <c r="R93" i="20" s="1"/>
  <c r="R91" i="20" a="1"/>
  <c r="R91" i="20" s="1"/>
  <c r="R106" i="20" a="1"/>
  <c r="R106" i="20" s="1"/>
  <c r="R104" i="20" a="1"/>
  <c r="R104" i="20" s="1"/>
  <c r="R102" i="20" a="1"/>
  <c r="R102" i="20" s="1"/>
  <c r="R100" i="20" a="1"/>
  <c r="R100" i="20" s="1"/>
  <c r="R98" i="20" a="1"/>
  <c r="R98" i="20" s="1"/>
  <c r="R96" i="20" a="1"/>
  <c r="R96" i="20" s="1"/>
  <c r="R94" i="20" a="1"/>
  <c r="R94" i="20" s="1"/>
  <c r="R92" i="20" a="1"/>
  <c r="R92" i="20" s="1"/>
  <c r="R90" i="20" a="1"/>
  <c r="R90" i="20" s="1"/>
  <c r="R88" i="20" a="1"/>
  <c r="R88" i="20" s="1"/>
  <c r="R85" i="20" a="1"/>
  <c r="R85" i="20" s="1"/>
  <c r="R86" i="20" a="1"/>
  <c r="R86" i="20" s="1"/>
  <c r="R87" i="20" a="1"/>
  <c r="R87" i="20" s="1"/>
  <c r="R84" i="20" a="1"/>
  <c r="R84" i="20" s="1"/>
  <c r="R89" i="20" a="1"/>
  <c r="R89" i="20" s="1"/>
  <c r="R80" i="20" a="1"/>
  <c r="R80" i="20" s="1"/>
  <c r="R78" i="20" a="1"/>
  <c r="R78" i="20" s="1"/>
  <c r="R76" i="20" a="1"/>
  <c r="R76" i="20" s="1"/>
  <c r="R74" i="20" a="1"/>
  <c r="R74" i="20" s="1"/>
  <c r="R72" i="20" a="1"/>
  <c r="R72" i="20" s="1"/>
  <c r="R70" i="20" a="1"/>
  <c r="R70" i="20" s="1"/>
  <c r="R68" i="20" a="1"/>
  <c r="R68" i="20" s="1"/>
  <c r="R66" i="20" a="1"/>
  <c r="R66" i="20" s="1"/>
  <c r="R82" i="20" a="1"/>
  <c r="R82" i="20" s="1"/>
  <c r="R81" i="20" a="1"/>
  <c r="R81" i="20" s="1"/>
  <c r="R79" i="20" a="1"/>
  <c r="R79" i="20" s="1"/>
  <c r="R77" i="20" a="1"/>
  <c r="R77" i="20" s="1"/>
  <c r="R75" i="20" a="1"/>
  <c r="R75" i="20" s="1"/>
  <c r="R73" i="20" a="1"/>
  <c r="R73" i="20" s="1"/>
  <c r="R71" i="20" a="1"/>
  <c r="R71" i="20" s="1"/>
  <c r="R69" i="20" a="1"/>
  <c r="R69" i="20" s="1"/>
  <c r="R67" i="20" a="1"/>
  <c r="R67" i="20" s="1"/>
  <c r="R83" i="20" a="1"/>
  <c r="R83" i="20" s="1"/>
  <c r="R64" i="20" a="1"/>
  <c r="R64" i="20" s="1"/>
  <c r="R59" i="20" a="1"/>
  <c r="R59" i="20" s="1"/>
  <c r="R51" i="20" a="1"/>
  <c r="R51" i="20" s="1"/>
  <c r="R43" i="20" a="1"/>
  <c r="R43" i="20" s="1"/>
  <c r="R65" i="20" a="1"/>
  <c r="R65" i="20" s="1"/>
  <c r="R62" i="20" a="1"/>
  <c r="R62" i="20" s="1"/>
  <c r="R54" i="20" a="1"/>
  <c r="R54" i="20" s="1"/>
  <c r="R46" i="20" a="1"/>
  <c r="R46" i="20" s="1"/>
  <c r="R57" i="20" a="1"/>
  <c r="R57" i="20" s="1"/>
  <c r="R49" i="20" a="1"/>
  <c r="R49" i="20" s="1"/>
  <c r="R60" i="20" a="1"/>
  <c r="R60" i="20" s="1"/>
  <c r="R52" i="20" a="1"/>
  <c r="R52" i="20" s="1"/>
  <c r="R44" i="20" a="1"/>
  <c r="R44" i="20" s="1"/>
  <c r="R63" i="20" a="1"/>
  <c r="R63" i="20" s="1"/>
  <c r="R55" i="20" a="1"/>
  <c r="R55" i="20" s="1"/>
  <c r="R47" i="20" a="1"/>
  <c r="R47" i="20" s="1"/>
  <c r="R39" i="20" a="1"/>
  <c r="R39" i="20" s="1"/>
  <c r="R58" i="20" a="1"/>
  <c r="R58" i="20" s="1"/>
  <c r="R50" i="20" a="1"/>
  <c r="R50" i="20" s="1"/>
  <c r="R42" i="20" a="1"/>
  <c r="R42" i="20" s="1"/>
  <c r="R61" i="20" a="1"/>
  <c r="R61" i="20" s="1"/>
  <c r="R53" i="20" a="1"/>
  <c r="R53" i="20" s="1"/>
  <c r="R45" i="20" a="1"/>
  <c r="R45" i="20" s="1"/>
  <c r="R56" i="20" a="1"/>
  <c r="R56" i="20" s="1"/>
  <c r="R48" i="20" a="1"/>
  <c r="R48" i="20" s="1"/>
  <c r="R40" i="20" a="1"/>
  <c r="R40" i="20" s="1"/>
  <c r="R41" i="20" a="1"/>
  <c r="R41" i="20" s="1"/>
  <c r="R37" i="20" a="1"/>
  <c r="R37" i="20" s="1"/>
  <c r="R35" i="20" a="1"/>
  <c r="R35" i="20" s="1"/>
  <c r="R26" i="20" a="1"/>
  <c r="R26" i="20" s="1"/>
  <c r="R19" i="20" a="1"/>
  <c r="R19" i="20" s="1"/>
  <c r="R38" i="20" a="1"/>
  <c r="R38" i="20" s="1"/>
  <c r="R33" i="20" a="1"/>
  <c r="R33" i="20" s="1"/>
  <c r="R24" i="20" a="1"/>
  <c r="R24" i="20" s="1"/>
  <c r="R31" i="20" a="1"/>
  <c r="R31" i="20" s="1"/>
  <c r="R22" i="20" a="1"/>
  <c r="R22" i="20" s="1"/>
  <c r="R16" i="20" a="1"/>
  <c r="R16" i="20" s="1"/>
  <c r="R36" i="20" a="1"/>
  <c r="R36" i="20" s="1"/>
  <c r="R29" i="20" a="1"/>
  <c r="R29" i="20" s="1"/>
  <c r="R20" i="20" a="1"/>
  <c r="R20" i="20" s="1"/>
  <c r="R18" i="20" a="1"/>
  <c r="R18" i="20" s="1"/>
  <c r="R34" i="20" a="1"/>
  <c r="R34" i="20" s="1"/>
  <c r="R27" i="20" a="1"/>
  <c r="R27" i="20" s="1"/>
  <c r="R32" i="20" a="1"/>
  <c r="R32" i="20" s="1"/>
  <c r="R25" i="20" a="1"/>
  <c r="R25" i="20" s="1"/>
  <c r="R30" i="20" a="1"/>
  <c r="R30" i="20" s="1"/>
  <c r="R23" i="20" a="1"/>
  <c r="R23" i="20" s="1"/>
  <c r="R28" i="20" a="1"/>
  <c r="R28" i="20" s="1"/>
  <c r="R21" i="20" a="1"/>
  <c r="R21" i="20" s="1"/>
  <c r="R17" i="20" a="1"/>
  <c r="R17" i="20" s="1"/>
  <c r="R15" i="20" a="1"/>
  <c r="R15" i="20" s="1"/>
  <c r="R9" i="20" a="1"/>
  <c r="R9" i="20" s="1"/>
  <c r="R11" i="20" a="1"/>
  <c r="R11" i="20" s="1"/>
  <c r="R4" i="20"/>
  <c r="R14" i="20" a="1"/>
  <c r="R14" i="20" s="1"/>
  <c r="R13" i="20" a="1"/>
  <c r="R13" i="20" s="1"/>
  <c r="S3" i="20"/>
  <c r="R10" i="20" a="1"/>
  <c r="R10" i="20" s="1"/>
  <c r="R12" i="20" a="1"/>
  <c r="R12" i="20" s="1"/>
  <c r="P8" i="11" a="1"/>
  <c r="P8" i="11" s="1"/>
  <c r="P20" i="11" a="1"/>
  <c r="P20" i="11" s="1"/>
  <c r="P24" i="11" a="1"/>
  <c r="P24" i="11" s="1"/>
  <c r="P15" i="11" a="1"/>
  <c r="P15" i="11" s="1"/>
  <c r="P31" i="11" a="1"/>
  <c r="P31" i="11" s="1"/>
  <c r="P10" i="11" a="1"/>
  <c r="P10" i="11" s="1"/>
  <c r="P22" i="11" a="1"/>
  <c r="P22" i="11" s="1"/>
  <c r="P27" i="11" a="1"/>
  <c r="P27" i="11" s="1"/>
  <c r="P17" i="11" a="1"/>
  <c r="P17" i="11" s="1"/>
  <c r="P34" i="11" a="1"/>
  <c r="P34" i="11" s="1"/>
  <c r="P12" i="11" a="1"/>
  <c r="P12" i="11" s="1"/>
  <c r="P30" i="11" a="1"/>
  <c r="P30" i="11" s="1"/>
  <c r="P7" i="11" a="1"/>
  <c r="P7" i="11" s="1"/>
  <c r="P19" i="11" a="1"/>
  <c r="P19" i="11" s="1"/>
  <c r="P14" i="11" a="1"/>
  <c r="P14" i="11" s="1"/>
  <c r="P26" i="11" a="1"/>
  <c r="P26" i="11" s="1"/>
  <c r="P9" i="11" a="1"/>
  <c r="P9" i="11" s="1"/>
  <c r="P21" i="11" a="1"/>
  <c r="P21" i="11" s="1"/>
  <c r="P33" i="11" a="1"/>
  <c r="P33" i="11" s="1"/>
  <c r="P16" i="11" a="1"/>
  <c r="P16" i="11" s="1"/>
  <c r="P29" i="11" a="1"/>
  <c r="P29" i="11" s="1"/>
  <c r="P11" i="11" a="1"/>
  <c r="P11" i="11" s="1"/>
  <c r="P23" i="11" a="1"/>
  <c r="P23" i="11" s="1"/>
  <c r="P25" i="11" a="1"/>
  <c r="P25" i="11" s="1"/>
  <c r="P36" i="11" a="1"/>
  <c r="P36" i="11" s="1"/>
  <c r="P13" i="11" a="1"/>
  <c r="P13" i="11" s="1"/>
  <c r="P28" i="11" a="1"/>
  <c r="P28" i="11" s="1"/>
  <c r="P45" i="11" a="1"/>
  <c r="P45" i="11" s="1"/>
  <c r="P39" i="11" a="1"/>
  <c r="P39" i="11" s="1"/>
  <c r="P52" i="11" a="1"/>
  <c r="P52" i="11" s="1"/>
  <c r="P37" i="11" a="1"/>
  <c r="P37" i="11" s="1"/>
  <c r="P47" i="11" a="1"/>
  <c r="P47" i="11" s="1"/>
  <c r="P42" i="11" a="1"/>
  <c r="P42" i="11" s="1"/>
  <c r="P54" i="11" a="1"/>
  <c r="P54" i="11" s="1"/>
  <c r="P49" i="11" a="1"/>
  <c r="P49" i="11" s="1"/>
  <c r="P32" i="11" a="1"/>
  <c r="P32" i="11" s="1"/>
  <c r="P44" i="11" a="1"/>
  <c r="P44" i="11" s="1"/>
  <c r="P56" i="11" a="1"/>
  <c r="P56" i="11" s="1"/>
  <c r="P38" i="11" a="1"/>
  <c r="P38" i="11" s="1"/>
  <c r="P41" i="11" a="1"/>
  <c r="P41" i="11" s="1"/>
  <c r="P51" i="11" a="1"/>
  <c r="P51" i="11" s="1"/>
  <c r="P46" i="11" a="1"/>
  <c r="P46" i="11" s="1"/>
  <c r="P18" i="11" a="1"/>
  <c r="P18" i="11" s="1"/>
  <c r="P35" i="11" a="1"/>
  <c r="P35" i="11" s="1"/>
  <c r="P53" i="11" a="1"/>
  <c r="P53" i="11" s="1"/>
  <c r="P48" i="11" a="1"/>
  <c r="P48" i="11" s="1"/>
  <c r="P40" i="11" a="1"/>
  <c r="P40" i="11" s="1"/>
  <c r="P43" i="11" a="1"/>
  <c r="P43" i="11" s="1"/>
  <c r="P55" i="11" a="1"/>
  <c r="P55" i="11" s="1"/>
  <c r="P50" i="11" a="1"/>
  <c r="P50" i="11" s="1"/>
  <c r="P57" i="11" a="1"/>
  <c r="P57" i="11" s="1"/>
  <c r="P77" i="11" a="1"/>
  <c r="P77" i="11" s="1"/>
  <c r="P66" i="11" a="1"/>
  <c r="P66" i="11" s="1"/>
  <c r="P69" i="11" a="1"/>
  <c r="P69" i="11" s="1"/>
  <c r="P72" i="11" a="1"/>
  <c r="P72" i="11" s="1"/>
  <c r="P59" i="11" a="1"/>
  <c r="P59" i="11" s="1"/>
  <c r="P62" i="11" a="1"/>
  <c r="P62" i="11" s="1"/>
  <c r="P74" i="11" a="1"/>
  <c r="P74" i="11" s="1"/>
  <c r="P68" i="11" a="1"/>
  <c r="P68" i="11" s="1"/>
  <c r="P65" i="11" a="1"/>
  <c r="P65" i="11" s="1"/>
  <c r="P71" i="11" a="1"/>
  <c r="P71" i="11" s="1"/>
  <c r="P76" i="11" a="1"/>
  <c r="P76" i="11" s="1"/>
  <c r="P78" i="11" a="1"/>
  <c r="P78" i="11" s="1"/>
  <c r="P58" i="11" a="1"/>
  <c r="P58" i="11" s="1"/>
  <c r="P61" i="11" a="1"/>
  <c r="P61" i="11" s="1"/>
  <c r="P64" i="11" a="1"/>
  <c r="P64" i="11" s="1"/>
  <c r="P70" i="11" a="1"/>
  <c r="P70" i="11" s="1"/>
  <c r="P60" i="11" a="1"/>
  <c r="P60" i="11" s="1"/>
  <c r="P73" i="11" a="1"/>
  <c r="P73" i="11" s="1"/>
  <c r="P63" i="11" a="1"/>
  <c r="P63" i="11" s="1"/>
  <c r="P67" i="11" a="1"/>
  <c r="P67" i="11" s="1"/>
  <c r="P75" i="11" a="1"/>
  <c r="P75" i="11" s="1"/>
  <c r="P81" i="11" a="1"/>
  <c r="P81" i="11" s="1"/>
  <c r="P90" i="11" a="1"/>
  <c r="P90" i="11" s="1"/>
  <c r="P86" i="11" a="1"/>
  <c r="P86" i="11" s="1"/>
  <c r="P85" i="11" a="1"/>
  <c r="P85" i="11" s="1"/>
  <c r="P95" i="11" a="1"/>
  <c r="P95" i="11" s="1"/>
  <c r="P99" i="11" a="1"/>
  <c r="P99" i="11" s="1"/>
  <c r="P79" i="11" a="1"/>
  <c r="P79" i="11" s="1"/>
  <c r="P97" i="11" a="1"/>
  <c r="P97" i="11" s="1"/>
  <c r="P80" i="11" a="1"/>
  <c r="P80" i="11" s="1"/>
  <c r="P84" i="11" a="1"/>
  <c r="P84" i="11" s="1"/>
  <c r="P93" i="11" a="1"/>
  <c r="P93" i="11" s="1"/>
  <c r="P82" i="11" a="1"/>
  <c r="P82" i="11" s="1"/>
  <c r="P89" i="11" a="1"/>
  <c r="P89" i="11" s="1"/>
  <c r="P91" i="11" a="1"/>
  <c r="P91" i="11" s="1"/>
  <c r="P88" i="11" a="1"/>
  <c r="P88" i="11" s="1"/>
  <c r="P98" i="11" a="1"/>
  <c r="P98" i="11" s="1"/>
  <c r="P83" i="11" a="1"/>
  <c r="P83" i="11" s="1"/>
  <c r="P87" i="11" a="1"/>
  <c r="P87" i="11" s="1"/>
  <c r="P92" i="11" a="1"/>
  <c r="P92" i="11" s="1"/>
  <c r="P94" i="11" a="1"/>
  <c r="P94" i="11" s="1"/>
  <c r="P96" i="11" a="1"/>
  <c r="P96" i="11" s="1"/>
  <c r="P103" i="11" a="1"/>
  <c r="P103" i="11" s="1"/>
  <c r="P125" i="11" a="1"/>
  <c r="P125" i="11" s="1"/>
  <c r="P114" i="11" a="1"/>
  <c r="P114" i="11" s="1"/>
  <c r="P122" i="11" a="1"/>
  <c r="P122" i="11" s="1"/>
  <c r="P100" i="11" a="1"/>
  <c r="P100" i="11" s="1"/>
  <c r="P109" i="11" a="1"/>
  <c r="P109" i="11" s="1"/>
  <c r="P119" i="11" a="1"/>
  <c r="P119" i="11" s="1"/>
  <c r="P111" i="11" a="1"/>
  <c r="P111" i="11" s="1"/>
  <c r="P116" i="11" a="1"/>
  <c r="P116" i="11" s="1"/>
  <c r="P120" i="11" a="1"/>
  <c r="P120" i="11" s="1"/>
  <c r="P104" i="11" a="1"/>
  <c r="P104" i="11" s="1"/>
  <c r="P106" i="11" a="1"/>
  <c r="P106" i="11" s="1"/>
  <c r="P113" i="11" a="1"/>
  <c r="P113" i="11" s="1"/>
  <c r="P123" i="11" a="1"/>
  <c r="P123" i="11" s="1"/>
  <c r="P108" i="11" a="1"/>
  <c r="P108" i="11" s="1"/>
  <c r="P107" i="11" a="1"/>
  <c r="P107" i="11" s="1"/>
  <c r="P115" i="11" a="1"/>
  <c r="P115" i="11" s="1"/>
  <c r="P102" i="11" a="1"/>
  <c r="P102" i="11" s="1"/>
  <c r="P110" i="11" a="1"/>
  <c r="P110" i="11" s="1"/>
  <c r="P121" i="11" a="1"/>
  <c r="P121" i="11" s="1"/>
  <c r="P124" i="11" a="1"/>
  <c r="P124" i="11" s="1"/>
  <c r="P101" i="11" a="1"/>
  <c r="P101" i="11" s="1"/>
  <c r="P117" i="11" a="1"/>
  <c r="P117" i="11" s="1"/>
  <c r="P105" i="11" a="1"/>
  <c r="P105" i="11" s="1"/>
  <c r="P112" i="11" a="1"/>
  <c r="P112" i="11" s="1"/>
  <c r="P118" i="11" a="1"/>
  <c r="P118" i="11" s="1"/>
  <c r="P136" i="11" a="1"/>
  <c r="P136" i="11" s="1"/>
  <c r="P146" i="11" a="1"/>
  <c r="P146" i="11" s="1"/>
  <c r="P126" i="11" a="1"/>
  <c r="P126" i="11" s="1"/>
  <c r="P131" i="11" a="1"/>
  <c r="P131" i="11" s="1"/>
  <c r="P143" i="11" a="1"/>
  <c r="P143" i="11" s="1"/>
  <c r="P159" i="11" a="1"/>
  <c r="P159" i="11" s="1"/>
  <c r="P138" i="11" a="1"/>
  <c r="P138" i="11" s="1"/>
  <c r="P147" i="11" a="1"/>
  <c r="P147" i="11" s="1"/>
  <c r="P133" i="11" a="1"/>
  <c r="P133" i="11" s="1"/>
  <c r="P153" i="11" a="1"/>
  <c r="P153" i="11" s="1"/>
  <c r="P127" i="11" a="1"/>
  <c r="P127" i="11" s="1"/>
  <c r="P128" i="11" a="1"/>
  <c r="P128" i="11" s="1"/>
  <c r="P140" i="11" a="1"/>
  <c r="P140" i="11" s="1"/>
  <c r="P148" i="11" a="1"/>
  <c r="P148" i="11" s="1"/>
  <c r="P135" i="11" a="1"/>
  <c r="P135" i="11" s="1"/>
  <c r="P155" i="11" a="1"/>
  <c r="P155" i="11" s="1"/>
  <c r="P157" i="11" a="1"/>
  <c r="P157" i="11" s="1"/>
  <c r="P130" i="11" a="1"/>
  <c r="P130" i="11" s="1"/>
  <c r="P142" i="11" a="1"/>
  <c r="P142" i="11" s="1"/>
  <c r="P149" i="11" a="1"/>
  <c r="P149" i="11" s="1"/>
  <c r="P137" i="11" a="1"/>
  <c r="P137" i="11" s="1"/>
  <c r="P154" i="11" a="1"/>
  <c r="P154" i="11" s="1"/>
  <c r="P129" i="11" a="1"/>
  <c r="P129" i="11" s="1"/>
  <c r="P132" i="11" a="1"/>
  <c r="P132" i="11" s="1"/>
  <c r="P144" i="11" a="1"/>
  <c r="P144" i="11" s="1"/>
  <c r="P150" i="11" a="1"/>
  <c r="P150" i="11" s="1"/>
  <c r="P139" i="11" a="1"/>
  <c r="P139" i="11" s="1"/>
  <c r="P151" i="11" a="1"/>
  <c r="P151" i="11" s="1"/>
  <c r="P134" i="11" a="1"/>
  <c r="P134" i="11" s="1"/>
  <c r="P145" i="11" a="1"/>
  <c r="P145" i="11" s="1"/>
  <c r="P162" i="11" a="1"/>
  <c r="P162" i="11" s="1"/>
  <c r="P141" i="11" a="1"/>
  <c r="P141" i="11" s="1"/>
  <c r="P161" i="11" a="1"/>
  <c r="P161" i="11" s="1"/>
  <c r="P160" i="11" a="1"/>
  <c r="P160" i="11" s="1"/>
  <c r="P158" i="11" a="1"/>
  <c r="P158" i="11" s="1"/>
  <c r="P165" i="11" a="1"/>
  <c r="P165" i="11" s="1"/>
  <c r="P166" i="11" a="1"/>
  <c r="P166" i="11" s="1"/>
  <c r="P156" i="11" a="1"/>
  <c r="P156" i="11" s="1"/>
  <c r="P164" i="11" a="1"/>
  <c r="P164" i="11" s="1"/>
  <c r="P163" i="11" a="1"/>
  <c r="P163" i="11" s="1"/>
  <c r="P168" i="11" a="1"/>
  <c r="P168" i="11" s="1"/>
  <c r="P169" i="11" a="1"/>
  <c r="P169" i="11" s="1"/>
  <c r="P170" i="11" a="1"/>
  <c r="P170" i="11" s="1"/>
  <c r="P152" i="11" a="1"/>
  <c r="P152" i="11" s="1"/>
  <c r="P171" i="11" a="1"/>
  <c r="P171" i="11" s="1"/>
  <c r="P172" i="11" a="1"/>
  <c r="P172" i="11" s="1"/>
  <c r="P173" i="11" a="1"/>
  <c r="P173" i="11" s="1"/>
  <c r="P174" i="11" a="1"/>
  <c r="P174" i="11" s="1"/>
  <c r="P175" i="11" a="1"/>
  <c r="P175" i="11" s="1"/>
  <c r="P176" i="11" a="1"/>
  <c r="P176" i="11" s="1"/>
  <c r="P167" i="11" a="1"/>
  <c r="P167" i="11" s="1"/>
  <c r="P182" i="11" a="1"/>
  <c r="P182" i="11" s="1"/>
  <c r="P195" i="11" a="1"/>
  <c r="P195" i="11" s="1"/>
  <c r="P199" i="11" a="1"/>
  <c r="P199" i="11" s="1"/>
  <c r="P183" i="11" a="1"/>
  <c r="P183" i="11" s="1"/>
  <c r="P184" i="11" a="1"/>
  <c r="P184" i="11" s="1"/>
  <c r="P185" i="11" a="1"/>
  <c r="P185" i="11" s="1"/>
  <c r="P186" i="11" a="1"/>
  <c r="P186" i="11" s="1"/>
  <c r="P187" i="11" a="1"/>
  <c r="P187" i="11" s="1"/>
  <c r="P198" i="11" a="1"/>
  <c r="P198" i="11" s="1"/>
  <c r="P189" i="11" a="1"/>
  <c r="P189" i="11" s="1"/>
  <c r="P192" i="11" a="1"/>
  <c r="P192" i="11" s="1"/>
  <c r="P181" i="11" a="1"/>
  <c r="P181" i="11" s="1"/>
  <c r="P197" i="11" a="1"/>
  <c r="P197" i="11" s="1"/>
  <c r="P188" i="11" a="1"/>
  <c r="P188" i="11" s="1"/>
  <c r="P178" i="11" a="1"/>
  <c r="P178" i="11" s="1"/>
  <c r="P179" i="11" a="1"/>
  <c r="P179" i="11" s="1"/>
  <c r="P191" i="11" a="1"/>
  <c r="P191" i="11" s="1"/>
  <c r="P194" i="11" a="1"/>
  <c r="P194" i="11" s="1"/>
  <c r="P177" i="11" a="1"/>
  <c r="P177" i="11" s="1"/>
  <c r="P193" i="11" a="1"/>
  <c r="P193" i="11" s="1"/>
  <c r="P196" i="11" a="1"/>
  <c r="P196" i="11" s="1"/>
  <c r="P190" i="11" a="1"/>
  <c r="P190" i="11" s="1"/>
  <c r="P180" i="11" a="1"/>
  <c r="P180" i="11" s="1"/>
  <c r="P200" i="11" a="1"/>
  <c r="P200" i="11" s="1"/>
  <c r="P6" i="11" a="1"/>
  <c r="P6" i="11" s="1"/>
  <c r="P203" i="11" a="1"/>
  <c r="P203" i="11" s="1"/>
  <c r="P204" i="11" a="1"/>
  <c r="P204" i="11" s="1"/>
  <c r="P202" i="11" a="1"/>
  <c r="P202" i="11" s="1"/>
  <c r="P201" i="11" a="1"/>
  <c r="P201" i="11" s="1"/>
  <c r="Q3" i="11"/>
  <c r="P4" i="11"/>
  <c r="S8" i="20" l="1" a="1"/>
  <c r="S8" i="20" s="1"/>
  <c r="S7" i="20" a="1"/>
  <c r="S7" i="20" s="1"/>
  <c r="S6" i="20" a="1"/>
  <c r="S6" i="20" s="1"/>
  <c r="S197" i="20" a="1"/>
  <c r="S197" i="20" s="1"/>
  <c r="S200" i="20" a="1"/>
  <c r="S200" i="20" s="1"/>
  <c r="S201" i="20" a="1"/>
  <c r="S201" i="20" s="1"/>
  <c r="S195" i="20" a="1"/>
  <c r="S195" i="20" s="1"/>
  <c r="S194" i="20" a="1"/>
  <c r="S194" i="20" s="1"/>
  <c r="S202" i="20" a="1"/>
  <c r="S202" i="20" s="1"/>
  <c r="S198" i="20" a="1"/>
  <c r="S198" i="20" s="1"/>
  <c r="S203" i="20" a="1"/>
  <c r="S203" i="20" s="1"/>
  <c r="S204" i="20" a="1"/>
  <c r="S204" i="20" s="1"/>
  <c r="S196" i="20" a="1"/>
  <c r="S196" i="20" s="1"/>
  <c r="S199" i="20" a="1"/>
  <c r="S199" i="20" s="1"/>
  <c r="S193" i="20" a="1"/>
  <c r="S193" i="20" s="1"/>
  <c r="S191" i="20" a="1"/>
  <c r="S191" i="20" s="1"/>
  <c r="S189" i="20" a="1"/>
  <c r="S189" i="20" s="1"/>
  <c r="S192" i="20" a="1"/>
  <c r="S192" i="20" s="1"/>
  <c r="S190" i="20" a="1"/>
  <c r="S190" i="20" s="1"/>
  <c r="S188" i="20" a="1"/>
  <c r="S188" i="20" s="1"/>
  <c r="S186" i="20" a="1"/>
  <c r="S186" i="20" s="1"/>
  <c r="S187" i="20" a="1"/>
  <c r="S187" i="20" s="1"/>
  <c r="S185" i="20" a="1"/>
  <c r="S185" i="20" s="1"/>
  <c r="S182" i="20" a="1"/>
  <c r="S182" i="20" s="1"/>
  <c r="S180" i="20" a="1"/>
  <c r="S180" i="20" s="1"/>
  <c r="S184" i="20" a="1"/>
  <c r="S184" i="20" s="1"/>
  <c r="S181" i="20" a="1"/>
  <c r="S181" i="20" s="1"/>
  <c r="S179" i="20" a="1"/>
  <c r="S179" i="20" s="1"/>
  <c r="S183" i="20" a="1"/>
  <c r="S183" i="20" s="1"/>
  <c r="S175" i="20" a="1"/>
  <c r="S175" i="20" s="1"/>
  <c r="S173" i="20" a="1"/>
  <c r="S173" i="20" s="1"/>
  <c r="S178" i="20" a="1"/>
  <c r="S178" i="20" s="1"/>
  <c r="S170" i="20" a="1"/>
  <c r="S170" i="20" s="1"/>
  <c r="S168" i="20" a="1"/>
  <c r="S168" i="20" s="1"/>
  <c r="S176" i="20" a="1"/>
  <c r="S176" i="20" s="1"/>
  <c r="S174" i="20" a="1"/>
  <c r="S174" i="20" s="1"/>
  <c r="S172" i="20" a="1"/>
  <c r="S172" i="20" s="1"/>
  <c r="S177" i="20" a="1"/>
  <c r="S177" i="20" s="1"/>
  <c r="S171" i="20" a="1"/>
  <c r="S171" i="20" s="1"/>
  <c r="S169" i="20" a="1"/>
  <c r="S169" i="20" s="1"/>
  <c r="S167" i="20" a="1"/>
  <c r="S167" i="20" s="1"/>
  <c r="S166" i="20" a="1"/>
  <c r="S166" i="20" s="1"/>
  <c r="S165" i="20" a="1"/>
  <c r="S165" i="20" s="1"/>
  <c r="S164" i="20" a="1"/>
  <c r="S164" i="20" s="1"/>
  <c r="S162" i="20" a="1"/>
  <c r="S162" i="20" s="1"/>
  <c r="S160" i="20" a="1"/>
  <c r="S160" i="20" s="1"/>
  <c r="S158" i="20" a="1"/>
  <c r="S158" i="20" s="1"/>
  <c r="S156" i="20" a="1"/>
  <c r="S156" i="20" s="1"/>
  <c r="S154" i="20" a="1"/>
  <c r="S154" i="20" s="1"/>
  <c r="S152" i="20" a="1"/>
  <c r="S152" i="20" s="1"/>
  <c r="S150" i="20" a="1"/>
  <c r="S150" i="20" s="1"/>
  <c r="S163" i="20" a="1"/>
  <c r="S163" i="20" s="1"/>
  <c r="S161" i="20" a="1"/>
  <c r="S161" i="20" s="1"/>
  <c r="S159" i="20" a="1"/>
  <c r="S159" i="20" s="1"/>
  <c r="S157" i="20" a="1"/>
  <c r="S157" i="20" s="1"/>
  <c r="S155" i="20" a="1"/>
  <c r="S155" i="20" s="1"/>
  <c r="S153" i="20" a="1"/>
  <c r="S153" i="20" s="1"/>
  <c r="S151" i="20" a="1"/>
  <c r="S151" i="20" s="1"/>
  <c r="S149" i="20" a="1"/>
  <c r="S149" i="20" s="1"/>
  <c r="S148" i="20" a="1"/>
  <c r="S148" i="20" s="1"/>
  <c r="S146" i="20" a="1"/>
  <c r="S146" i="20" s="1"/>
  <c r="S147" i="20" a="1"/>
  <c r="S147" i="20" s="1"/>
  <c r="S145" i="20" a="1"/>
  <c r="S145" i="20" s="1"/>
  <c r="S143" i="20" a="1"/>
  <c r="S143" i="20" s="1"/>
  <c r="S141" i="20" a="1"/>
  <c r="S141" i="20" s="1"/>
  <c r="S139" i="20" a="1"/>
  <c r="S139" i="20" s="1"/>
  <c r="S137" i="20" a="1"/>
  <c r="S137" i="20" s="1"/>
  <c r="S135" i="20" a="1"/>
  <c r="S135" i="20" s="1"/>
  <c r="S133" i="20" a="1"/>
  <c r="S133" i="20" s="1"/>
  <c r="S131" i="20" a="1"/>
  <c r="S131" i="20" s="1"/>
  <c r="S129" i="20" a="1"/>
  <c r="S129" i="20" s="1"/>
  <c r="S128" i="20" a="1"/>
  <c r="S128" i="20" s="1"/>
  <c r="S144" i="20" a="1"/>
  <c r="S144" i="20" s="1"/>
  <c r="S142" i="20" a="1"/>
  <c r="S142" i="20" s="1"/>
  <c r="S140" i="20" a="1"/>
  <c r="S140" i="20" s="1"/>
  <c r="S138" i="20" a="1"/>
  <c r="S138" i="20" s="1"/>
  <c r="S136" i="20" a="1"/>
  <c r="S136" i="20" s="1"/>
  <c r="S134" i="20" a="1"/>
  <c r="S134" i="20" s="1"/>
  <c r="S132" i="20" a="1"/>
  <c r="S132" i="20" s="1"/>
  <c r="S130" i="20" a="1"/>
  <c r="S130" i="20" s="1"/>
  <c r="S121" i="20" a="1"/>
  <c r="S121" i="20" s="1"/>
  <c r="S114" i="20" a="1"/>
  <c r="S114" i="20" s="1"/>
  <c r="S119" i="20" a="1"/>
  <c r="S119" i="20" s="1"/>
  <c r="S112" i="20" a="1"/>
  <c r="S112" i="20" s="1"/>
  <c r="S126" i="20" a="1"/>
  <c r="S126" i="20" s="1"/>
  <c r="S117" i="20" a="1"/>
  <c r="S117" i="20" s="1"/>
  <c r="S124" i="20" a="1"/>
  <c r="S124" i="20" s="1"/>
  <c r="S115" i="20" a="1"/>
  <c r="S115" i="20" s="1"/>
  <c r="S122" i="20" a="1"/>
  <c r="S122" i="20" s="1"/>
  <c r="S113" i="20" a="1"/>
  <c r="S113" i="20" s="1"/>
  <c r="S127" i="20" a="1"/>
  <c r="S127" i="20" s="1"/>
  <c r="S120" i="20" a="1"/>
  <c r="S120" i="20" s="1"/>
  <c r="S111" i="20" a="1"/>
  <c r="S111" i="20" s="1"/>
  <c r="S125" i="20" a="1"/>
  <c r="S125" i="20" s="1"/>
  <c r="S118" i="20" a="1"/>
  <c r="S118" i="20" s="1"/>
  <c r="S109" i="20" a="1"/>
  <c r="S109" i="20" s="1"/>
  <c r="S123" i="20" a="1"/>
  <c r="S123" i="20" s="1"/>
  <c r="S116" i="20" a="1"/>
  <c r="S116" i="20" s="1"/>
  <c r="S110" i="20" a="1"/>
  <c r="S110" i="20" s="1"/>
  <c r="S107" i="20" a="1"/>
  <c r="S107" i="20" s="1"/>
  <c r="S105" i="20" a="1"/>
  <c r="S105" i="20" s="1"/>
  <c r="S103" i="20" a="1"/>
  <c r="S103" i="20" s="1"/>
  <c r="S101" i="20" a="1"/>
  <c r="S101" i="20" s="1"/>
  <c r="S99" i="20" a="1"/>
  <c r="S99" i="20" s="1"/>
  <c r="S97" i="20" a="1"/>
  <c r="S97" i="20" s="1"/>
  <c r="S95" i="20" a="1"/>
  <c r="S95" i="20" s="1"/>
  <c r="S93" i="20" a="1"/>
  <c r="S93" i="20" s="1"/>
  <c r="S91" i="20" a="1"/>
  <c r="S91" i="20" s="1"/>
  <c r="S89" i="20" a="1"/>
  <c r="S89" i="20" s="1"/>
  <c r="S87" i="20" a="1"/>
  <c r="S87" i="20" s="1"/>
  <c r="S85" i="20" a="1"/>
  <c r="S85" i="20" s="1"/>
  <c r="S83" i="20" a="1"/>
  <c r="S83" i="20" s="1"/>
  <c r="S108" i="20" a="1"/>
  <c r="S108" i="20" s="1"/>
  <c r="S106" i="20" a="1"/>
  <c r="S106" i="20" s="1"/>
  <c r="S104" i="20" a="1"/>
  <c r="S104" i="20" s="1"/>
  <c r="S102" i="20" a="1"/>
  <c r="S102" i="20" s="1"/>
  <c r="S100" i="20" a="1"/>
  <c r="S100" i="20" s="1"/>
  <c r="S98" i="20" a="1"/>
  <c r="S98" i="20" s="1"/>
  <c r="S96" i="20" a="1"/>
  <c r="S96" i="20" s="1"/>
  <c r="S94" i="20" a="1"/>
  <c r="S94" i="20" s="1"/>
  <c r="S92" i="20" a="1"/>
  <c r="S92" i="20" s="1"/>
  <c r="S90" i="20" a="1"/>
  <c r="S90" i="20" s="1"/>
  <c r="S88" i="20" a="1"/>
  <c r="S88" i="20" s="1"/>
  <c r="S86" i="20" a="1"/>
  <c r="S86" i="20" s="1"/>
  <c r="S84" i="20" a="1"/>
  <c r="S84" i="20" s="1"/>
  <c r="S81" i="20" a="1"/>
  <c r="S81" i="20" s="1"/>
  <c r="S79" i="20" a="1"/>
  <c r="S79" i="20" s="1"/>
  <c r="S77" i="20" a="1"/>
  <c r="S77" i="20" s="1"/>
  <c r="S75" i="20" a="1"/>
  <c r="S75" i="20" s="1"/>
  <c r="S73" i="20" a="1"/>
  <c r="S73" i="20" s="1"/>
  <c r="S71" i="20" a="1"/>
  <c r="S71" i="20" s="1"/>
  <c r="S69" i="20" a="1"/>
  <c r="S69" i="20" s="1"/>
  <c r="S67" i="20" a="1"/>
  <c r="S67" i="20" s="1"/>
  <c r="S65" i="20" a="1"/>
  <c r="S65" i="20" s="1"/>
  <c r="S80" i="20" a="1"/>
  <c r="S80" i="20" s="1"/>
  <c r="S78" i="20" a="1"/>
  <c r="S78" i="20" s="1"/>
  <c r="S76" i="20" a="1"/>
  <c r="S76" i="20" s="1"/>
  <c r="S74" i="20" a="1"/>
  <c r="S74" i="20" s="1"/>
  <c r="S72" i="20" a="1"/>
  <c r="S72" i="20" s="1"/>
  <c r="S70" i="20" a="1"/>
  <c r="S70" i="20" s="1"/>
  <c r="S68" i="20" a="1"/>
  <c r="S68" i="20" s="1"/>
  <c r="S66" i="20" a="1"/>
  <c r="S66" i="20" s="1"/>
  <c r="S64" i="20" a="1"/>
  <c r="S64" i="20" s="1"/>
  <c r="S82" i="20" a="1"/>
  <c r="S82" i="20" s="1"/>
  <c r="S62" i="20" a="1"/>
  <c r="S62" i="20" s="1"/>
  <c r="S54" i="20" a="1"/>
  <c r="S54" i="20" s="1"/>
  <c r="S46" i="20" a="1"/>
  <c r="S46" i="20" s="1"/>
  <c r="S38" i="20" a="1"/>
  <c r="S38" i="20" s="1"/>
  <c r="S57" i="20" a="1"/>
  <c r="S57" i="20" s="1"/>
  <c r="S49" i="20" a="1"/>
  <c r="S49" i="20" s="1"/>
  <c r="S60" i="20" a="1"/>
  <c r="S60" i="20" s="1"/>
  <c r="S52" i="20" a="1"/>
  <c r="S52" i="20" s="1"/>
  <c r="S44" i="20" a="1"/>
  <c r="S44" i="20" s="1"/>
  <c r="S63" i="20" a="1"/>
  <c r="S63" i="20" s="1"/>
  <c r="S55" i="20" a="1"/>
  <c r="S55" i="20" s="1"/>
  <c r="S47" i="20" a="1"/>
  <c r="S47" i="20" s="1"/>
  <c r="S58" i="20" a="1"/>
  <c r="S58" i="20" s="1"/>
  <c r="S50" i="20" a="1"/>
  <c r="S50" i="20" s="1"/>
  <c r="S42" i="20" a="1"/>
  <c r="S42" i="20" s="1"/>
  <c r="S61" i="20" a="1"/>
  <c r="S61" i="20" s="1"/>
  <c r="S53" i="20" a="1"/>
  <c r="S53" i="20" s="1"/>
  <c r="S45" i="20" a="1"/>
  <c r="S45" i="20" s="1"/>
  <c r="S37" i="20" a="1"/>
  <c r="S37" i="20" s="1"/>
  <c r="S56" i="20" a="1"/>
  <c r="S56" i="20" s="1"/>
  <c r="S48" i="20" a="1"/>
  <c r="S48" i="20" s="1"/>
  <c r="S40" i="20" a="1"/>
  <c r="S40" i="20" s="1"/>
  <c r="S59" i="20" a="1"/>
  <c r="S59" i="20" s="1"/>
  <c r="S51" i="20" a="1"/>
  <c r="S51" i="20" s="1"/>
  <c r="S43" i="20" a="1"/>
  <c r="S43" i="20" s="1"/>
  <c r="S31" i="20" a="1"/>
  <c r="S31" i="20" s="1"/>
  <c r="S24" i="20" a="1"/>
  <c r="S24" i="20" s="1"/>
  <c r="S29" i="20" a="1"/>
  <c r="S29" i="20" s="1"/>
  <c r="S22" i="20" a="1"/>
  <c r="S22" i="20" s="1"/>
  <c r="S16" i="20" a="1"/>
  <c r="S16" i="20" s="1"/>
  <c r="S36" i="20" a="1"/>
  <c r="S36" i="20" s="1"/>
  <c r="S27" i="20" a="1"/>
  <c r="S27" i="20" s="1"/>
  <c r="S20" i="20" a="1"/>
  <c r="S20" i="20" s="1"/>
  <c r="S18" i="20" a="1"/>
  <c r="S18" i="20" s="1"/>
  <c r="S34" i="20" a="1"/>
  <c r="S34" i="20" s="1"/>
  <c r="S25" i="20" a="1"/>
  <c r="S25" i="20" s="1"/>
  <c r="S39" i="20" a="1"/>
  <c r="S39" i="20" s="1"/>
  <c r="S32" i="20" a="1"/>
  <c r="S32" i="20" s="1"/>
  <c r="S23" i="20" a="1"/>
  <c r="S23" i="20" s="1"/>
  <c r="S15" i="20" a="1"/>
  <c r="S15" i="20" s="1"/>
  <c r="S30" i="20" a="1"/>
  <c r="S30" i="20" s="1"/>
  <c r="S21" i="20" a="1"/>
  <c r="S21" i="20" s="1"/>
  <c r="S17" i="20" a="1"/>
  <c r="S17" i="20" s="1"/>
  <c r="S28" i="20" a="1"/>
  <c r="S28" i="20" s="1"/>
  <c r="S19" i="20" a="1"/>
  <c r="S19" i="20" s="1"/>
  <c r="S41" i="20" a="1"/>
  <c r="S41" i="20" s="1"/>
  <c r="S35" i="20" a="1"/>
  <c r="S35" i="20" s="1"/>
  <c r="S33" i="20" a="1"/>
  <c r="S33" i="20" s="1"/>
  <c r="S26" i="20" a="1"/>
  <c r="S26" i="20" s="1"/>
  <c r="S9" i="20" a="1"/>
  <c r="S9" i="20" s="1"/>
  <c r="S11" i="20" a="1"/>
  <c r="S11" i="20" s="1"/>
  <c r="S13" i="20" a="1"/>
  <c r="S13" i="20" s="1"/>
  <c r="S14" i="20" a="1"/>
  <c r="S14" i="20" s="1"/>
  <c r="T3" i="20"/>
  <c r="S4" i="20"/>
  <c r="S10" i="20" a="1"/>
  <c r="S10" i="20" s="1"/>
  <c r="S12" i="20" a="1"/>
  <c r="S12" i="20" s="1"/>
  <c r="Q13" i="11" a="1"/>
  <c r="Q13" i="11" s="1"/>
  <c r="Q28" i="11" a="1"/>
  <c r="Q28" i="11" s="1"/>
  <c r="Q8" i="11" a="1"/>
  <c r="Q8" i="11" s="1"/>
  <c r="Q20" i="11" a="1"/>
  <c r="Q20" i="11" s="1"/>
  <c r="Q24" i="11" a="1"/>
  <c r="Q24" i="11" s="1"/>
  <c r="Q35" i="11" a="1"/>
  <c r="Q35" i="11" s="1"/>
  <c r="Q15" i="11" a="1"/>
  <c r="Q15" i="11" s="1"/>
  <c r="Q31" i="11" a="1"/>
  <c r="Q31" i="11" s="1"/>
  <c r="Q10" i="11" a="1"/>
  <c r="Q10" i="11" s="1"/>
  <c r="Q22" i="11" a="1"/>
  <c r="Q22" i="11" s="1"/>
  <c r="Q27" i="11" a="1"/>
  <c r="Q27" i="11" s="1"/>
  <c r="Q17" i="11" a="1"/>
  <c r="Q17" i="11" s="1"/>
  <c r="Q34" i="11" a="1"/>
  <c r="Q34" i="11" s="1"/>
  <c r="Q12" i="11" a="1"/>
  <c r="Q12" i="11" s="1"/>
  <c r="Q30" i="11" a="1"/>
  <c r="Q30" i="11" s="1"/>
  <c r="Q7" i="11" a="1"/>
  <c r="Q7" i="11" s="1"/>
  <c r="Q19" i="11" a="1"/>
  <c r="Q19" i="11" s="1"/>
  <c r="Q14" i="11" a="1"/>
  <c r="Q14" i="11" s="1"/>
  <c r="Q26" i="11" a="1"/>
  <c r="Q26" i="11" s="1"/>
  <c r="Q37" i="11" a="1"/>
  <c r="Q37" i="11" s="1"/>
  <c r="Q9" i="11" a="1"/>
  <c r="Q9" i="11" s="1"/>
  <c r="Q21" i="11" a="1"/>
  <c r="Q21" i="11" s="1"/>
  <c r="Q33" i="11" a="1"/>
  <c r="Q33" i="11" s="1"/>
  <c r="Q16" i="11" a="1"/>
  <c r="Q16" i="11" s="1"/>
  <c r="Q29" i="11" a="1"/>
  <c r="Q29" i="11" s="1"/>
  <c r="Q11" i="11" a="1"/>
  <c r="Q11" i="11" s="1"/>
  <c r="Q18" i="11" a="1"/>
  <c r="Q18" i="11" s="1"/>
  <c r="Q32" i="11" a="1"/>
  <c r="Q32" i="11" s="1"/>
  <c r="Q50" i="11" a="1"/>
  <c r="Q50" i="11" s="1"/>
  <c r="Q45" i="11" a="1"/>
  <c r="Q45" i="11" s="1"/>
  <c r="Q39" i="11" a="1"/>
  <c r="Q39" i="11" s="1"/>
  <c r="Q52" i="11" a="1"/>
  <c r="Q52" i="11" s="1"/>
  <c r="Q25" i="11" a="1"/>
  <c r="Q25" i="11" s="1"/>
  <c r="Q47" i="11" a="1"/>
  <c r="Q47" i="11" s="1"/>
  <c r="Q36" i="11" a="1"/>
  <c r="Q36" i="11" s="1"/>
  <c r="Q42" i="11" a="1"/>
  <c r="Q42" i="11" s="1"/>
  <c r="Q54" i="11" a="1"/>
  <c r="Q54" i="11" s="1"/>
  <c r="Q49" i="11" a="1"/>
  <c r="Q49" i="11" s="1"/>
  <c r="Q44" i="11" a="1"/>
  <c r="Q44" i="11" s="1"/>
  <c r="Q56" i="11" a="1"/>
  <c r="Q56" i="11" s="1"/>
  <c r="Q38" i="11" a="1"/>
  <c r="Q38" i="11" s="1"/>
  <c r="Q41" i="11" a="1"/>
  <c r="Q41" i="11" s="1"/>
  <c r="Q51" i="11" a="1"/>
  <c r="Q51" i="11" s="1"/>
  <c r="Q46" i="11" a="1"/>
  <c r="Q46" i="11" s="1"/>
  <c r="Q23" i="11" a="1"/>
  <c r="Q23" i="11" s="1"/>
  <c r="Q53" i="11" a="1"/>
  <c r="Q53" i="11" s="1"/>
  <c r="Q48" i="11" a="1"/>
  <c r="Q48" i="11" s="1"/>
  <c r="Q40" i="11" a="1"/>
  <c r="Q40" i="11" s="1"/>
  <c r="Q43" i="11" a="1"/>
  <c r="Q43" i="11" s="1"/>
  <c r="Q55" i="11" a="1"/>
  <c r="Q55" i="11" s="1"/>
  <c r="Q75" i="11" a="1"/>
  <c r="Q75" i="11" s="1"/>
  <c r="Q63" i="11" a="1"/>
  <c r="Q63" i="11" s="1"/>
  <c r="Q67" i="11" a="1"/>
  <c r="Q67" i="11" s="1"/>
  <c r="Q57" i="11" a="1"/>
  <c r="Q57" i="11" s="1"/>
  <c r="Q69" i="11" a="1"/>
  <c r="Q69" i="11" s="1"/>
  <c r="Q77" i="11" a="1"/>
  <c r="Q77" i="11" s="1"/>
  <c r="Q59" i="11" a="1"/>
  <c r="Q59" i="11" s="1"/>
  <c r="Q62" i="11" a="1"/>
  <c r="Q62" i="11" s="1"/>
  <c r="Q66" i="11" a="1"/>
  <c r="Q66" i="11" s="1"/>
  <c r="Q72" i="11" a="1"/>
  <c r="Q72" i="11" s="1"/>
  <c r="Q68" i="11" a="1"/>
  <c r="Q68" i="11" s="1"/>
  <c r="Q74" i="11" a="1"/>
  <c r="Q74" i="11" s="1"/>
  <c r="Q65" i="11" a="1"/>
  <c r="Q65" i="11" s="1"/>
  <c r="Q71" i="11" a="1"/>
  <c r="Q71" i="11" s="1"/>
  <c r="Q78" i="11" a="1"/>
  <c r="Q78" i="11" s="1"/>
  <c r="Q58" i="11" a="1"/>
  <c r="Q58" i="11" s="1"/>
  <c r="Q76" i="11" a="1"/>
  <c r="Q76" i="11" s="1"/>
  <c r="Q61" i="11" a="1"/>
  <c r="Q61" i="11" s="1"/>
  <c r="Q64" i="11" a="1"/>
  <c r="Q64" i="11" s="1"/>
  <c r="Q60" i="11" a="1"/>
  <c r="Q60" i="11" s="1"/>
  <c r="Q70" i="11" a="1"/>
  <c r="Q70" i="11" s="1"/>
  <c r="Q73" i="11" a="1"/>
  <c r="Q73" i="11" s="1"/>
  <c r="Q87" i="11" a="1"/>
  <c r="Q87" i="11" s="1"/>
  <c r="Q92" i="11" a="1"/>
  <c r="Q92" i="11" s="1"/>
  <c r="Q96" i="11" a="1"/>
  <c r="Q96" i="11" s="1"/>
  <c r="Q81" i="11" a="1"/>
  <c r="Q81" i="11" s="1"/>
  <c r="Q83" i="11" a="1"/>
  <c r="Q83" i="11" s="1"/>
  <c r="Q90" i="11" a="1"/>
  <c r="Q90" i="11" s="1"/>
  <c r="Q94" i="11" a="1"/>
  <c r="Q94" i="11" s="1"/>
  <c r="Q85" i="11" a="1"/>
  <c r="Q85" i="11" s="1"/>
  <c r="Q86" i="11" a="1"/>
  <c r="Q86" i="11" s="1"/>
  <c r="Q95" i="11" a="1"/>
  <c r="Q95" i="11" s="1"/>
  <c r="Q79" i="11" a="1"/>
  <c r="Q79" i="11" s="1"/>
  <c r="Q80" i="11" a="1"/>
  <c r="Q80" i="11" s="1"/>
  <c r="Q93" i="11" a="1"/>
  <c r="Q93" i="11" s="1"/>
  <c r="Q97" i="11" a="1"/>
  <c r="Q97" i="11" s="1"/>
  <c r="Q82" i="11" a="1"/>
  <c r="Q82" i="11" s="1"/>
  <c r="Q84" i="11" a="1"/>
  <c r="Q84" i="11" s="1"/>
  <c r="Q89" i="11" a="1"/>
  <c r="Q89" i="11" s="1"/>
  <c r="Q91" i="11" a="1"/>
  <c r="Q91" i="11" s="1"/>
  <c r="Q88" i="11" a="1"/>
  <c r="Q88" i="11" s="1"/>
  <c r="Q98" i="11" a="1"/>
  <c r="Q98" i="11" s="1"/>
  <c r="Q101" i="11" a="1"/>
  <c r="Q101" i="11" s="1"/>
  <c r="Q105" i="11" a="1"/>
  <c r="Q105" i="11" s="1"/>
  <c r="Q112" i="11" a="1"/>
  <c r="Q112" i="11" s="1"/>
  <c r="Q118" i="11" a="1"/>
  <c r="Q118" i="11" s="1"/>
  <c r="Q103" i="11" a="1"/>
  <c r="Q103" i="11" s="1"/>
  <c r="Q125" i="11" a="1"/>
  <c r="Q125" i="11" s="1"/>
  <c r="Q114" i="11" a="1"/>
  <c r="Q114" i="11" s="1"/>
  <c r="Q100" i="11" a="1"/>
  <c r="Q100" i="11" s="1"/>
  <c r="Q109" i="11" a="1"/>
  <c r="Q109" i="11" s="1"/>
  <c r="Q122" i="11" a="1"/>
  <c r="Q122" i="11" s="1"/>
  <c r="Q119" i="11" a="1"/>
  <c r="Q119" i="11" s="1"/>
  <c r="Q111" i="11" a="1"/>
  <c r="Q111" i="11" s="1"/>
  <c r="Q126" i="11" a="1"/>
  <c r="Q126" i="11" s="1"/>
  <c r="Q99" i="11" a="1"/>
  <c r="Q99" i="11" s="1"/>
  <c r="Q116" i="11" a="1"/>
  <c r="Q116" i="11" s="1"/>
  <c r="Q120" i="11" a="1"/>
  <c r="Q120" i="11" s="1"/>
  <c r="Q104" i="11" a="1"/>
  <c r="Q104" i="11" s="1"/>
  <c r="Q106" i="11" a="1"/>
  <c r="Q106" i="11" s="1"/>
  <c r="Q113" i="11" a="1"/>
  <c r="Q113" i="11" s="1"/>
  <c r="Q123" i="11" a="1"/>
  <c r="Q123" i="11" s="1"/>
  <c r="Q108" i="11" a="1"/>
  <c r="Q108" i="11" s="1"/>
  <c r="Q107" i="11" a="1"/>
  <c r="Q107" i="11" s="1"/>
  <c r="Q115" i="11" a="1"/>
  <c r="Q115" i="11" s="1"/>
  <c r="Q102" i="11" a="1"/>
  <c r="Q102" i="11" s="1"/>
  <c r="Q110" i="11" a="1"/>
  <c r="Q110" i="11" s="1"/>
  <c r="Q121" i="11" a="1"/>
  <c r="Q121" i="11" s="1"/>
  <c r="Q124" i="11" a="1"/>
  <c r="Q124" i="11" s="1"/>
  <c r="Q117" i="11" a="1"/>
  <c r="Q117" i="11" s="1"/>
  <c r="Q141" i="11" a="1"/>
  <c r="Q141" i="11" s="1"/>
  <c r="Q145" i="11" a="1"/>
  <c r="Q145" i="11" s="1"/>
  <c r="Q136" i="11" a="1"/>
  <c r="Q136" i="11" s="1"/>
  <c r="Q131" i="11" a="1"/>
  <c r="Q131" i="11" s="1"/>
  <c r="Q143" i="11" a="1"/>
  <c r="Q143" i="11" s="1"/>
  <c r="Q146" i="11" a="1"/>
  <c r="Q146" i="11" s="1"/>
  <c r="Q138" i="11" a="1"/>
  <c r="Q138" i="11" s="1"/>
  <c r="Q133" i="11" a="1"/>
  <c r="Q133" i="11" s="1"/>
  <c r="Q147" i="11" a="1"/>
  <c r="Q147" i="11" s="1"/>
  <c r="Q127" i="11" a="1"/>
  <c r="Q127" i="11" s="1"/>
  <c r="Q140" i="11" a="1"/>
  <c r="Q140" i="11" s="1"/>
  <c r="Q153" i="11" a="1"/>
  <c r="Q153" i="11" s="1"/>
  <c r="Q128" i="11" a="1"/>
  <c r="Q128" i="11" s="1"/>
  <c r="Q135" i="11" a="1"/>
  <c r="Q135" i="11" s="1"/>
  <c r="Q148" i="11" a="1"/>
  <c r="Q148" i="11" s="1"/>
  <c r="Q130" i="11" a="1"/>
  <c r="Q130" i="11" s="1"/>
  <c r="Q142" i="11" a="1"/>
  <c r="Q142" i="11" s="1"/>
  <c r="Q137" i="11" a="1"/>
  <c r="Q137" i="11" s="1"/>
  <c r="Q149" i="11" a="1"/>
  <c r="Q149" i="11" s="1"/>
  <c r="Q129" i="11" a="1"/>
  <c r="Q129" i="11" s="1"/>
  <c r="Q132" i="11" a="1"/>
  <c r="Q132" i="11" s="1"/>
  <c r="Q161" i="11" a="1"/>
  <c r="Q161" i="11" s="1"/>
  <c r="Q139" i="11" a="1"/>
  <c r="Q139" i="11" s="1"/>
  <c r="Q144" i="11" a="1"/>
  <c r="Q144" i="11" s="1"/>
  <c r="Q150" i="11" a="1"/>
  <c r="Q150" i="11" s="1"/>
  <c r="Q167" i="11" a="1"/>
  <c r="Q167" i="11" s="1"/>
  <c r="Q176" i="11" a="1"/>
  <c r="Q176" i="11" s="1"/>
  <c r="Q151" i="11" a="1"/>
  <c r="Q151" i="11" s="1"/>
  <c r="Q154" i="11" a="1"/>
  <c r="Q154" i="11" s="1"/>
  <c r="Q162" i="11" a="1"/>
  <c r="Q162" i="11" s="1"/>
  <c r="Q160" i="11" a="1"/>
  <c r="Q160" i="11" s="1"/>
  <c r="Q155" i="11" a="1"/>
  <c r="Q155" i="11" s="1"/>
  <c r="Q158" i="11" a="1"/>
  <c r="Q158" i="11" s="1"/>
  <c r="Q159" i="11" a="1"/>
  <c r="Q159" i="11" s="1"/>
  <c r="Q165" i="11" a="1"/>
  <c r="Q165" i="11" s="1"/>
  <c r="Q157" i="11" a="1"/>
  <c r="Q157" i="11" s="1"/>
  <c r="Q166" i="11" a="1"/>
  <c r="Q166" i="11" s="1"/>
  <c r="Q156" i="11" a="1"/>
  <c r="Q156" i="11" s="1"/>
  <c r="Q134" i="11" a="1"/>
  <c r="Q134" i="11" s="1"/>
  <c r="Q164" i="11" a="1"/>
  <c r="Q164" i="11" s="1"/>
  <c r="Q163" i="11" a="1"/>
  <c r="Q163" i="11" s="1"/>
  <c r="Q168" i="11" a="1"/>
  <c r="Q168" i="11" s="1"/>
  <c r="Q169" i="11" a="1"/>
  <c r="Q169" i="11" s="1"/>
  <c r="Q152" i="11" a="1"/>
  <c r="Q152" i="11" s="1"/>
  <c r="Q199" i="11" a="1"/>
  <c r="Q199" i="11" s="1"/>
  <c r="Q172" i="11" a="1"/>
  <c r="Q172" i="11" s="1"/>
  <c r="Q182" i="11" a="1"/>
  <c r="Q182" i="11" s="1"/>
  <c r="Q183" i="11" a="1"/>
  <c r="Q183" i="11" s="1"/>
  <c r="Q184" i="11" a="1"/>
  <c r="Q184" i="11" s="1"/>
  <c r="Q185" i="11" a="1"/>
  <c r="Q185" i="11" s="1"/>
  <c r="Q186" i="11" a="1"/>
  <c r="Q186" i="11" s="1"/>
  <c r="Q187" i="11" a="1"/>
  <c r="Q187" i="11" s="1"/>
  <c r="Q195" i="11" a="1"/>
  <c r="Q195" i="11" s="1"/>
  <c r="Q198" i="11" a="1"/>
  <c r="Q198" i="11" s="1"/>
  <c r="Q189" i="11" a="1"/>
  <c r="Q189" i="11" s="1"/>
  <c r="Q181" i="11" a="1"/>
  <c r="Q181" i="11" s="1"/>
  <c r="Q192" i="11" a="1"/>
  <c r="Q192" i="11" s="1"/>
  <c r="Q173" i="11" a="1"/>
  <c r="Q173" i="11" s="1"/>
  <c r="Q197" i="11" a="1"/>
  <c r="Q197" i="11" s="1"/>
  <c r="Q178" i="11" a="1"/>
  <c r="Q178" i="11" s="1"/>
  <c r="Q179" i="11" a="1"/>
  <c r="Q179" i="11" s="1"/>
  <c r="Q188" i="11" a="1"/>
  <c r="Q188" i="11" s="1"/>
  <c r="Q191" i="11" a="1"/>
  <c r="Q191" i="11" s="1"/>
  <c r="Q194" i="11" a="1"/>
  <c r="Q194" i="11" s="1"/>
  <c r="Q170" i="11" a="1"/>
  <c r="Q170" i="11" s="1"/>
  <c r="Q174" i="11" a="1"/>
  <c r="Q174" i="11" s="1"/>
  <c r="Q177" i="11" a="1"/>
  <c r="Q177" i="11" s="1"/>
  <c r="Q193" i="11" a="1"/>
  <c r="Q193" i="11" s="1"/>
  <c r="Q196" i="11" a="1"/>
  <c r="Q196" i="11" s="1"/>
  <c r="Q171" i="11" a="1"/>
  <c r="Q171" i="11" s="1"/>
  <c r="Q175" i="11" a="1"/>
  <c r="Q175" i="11" s="1"/>
  <c r="Q180" i="11" a="1"/>
  <c r="Q180" i="11" s="1"/>
  <c r="Q190" i="11" a="1"/>
  <c r="Q190" i="11" s="1"/>
  <c r="Q200" i="11" a="1"/>
  <c r="Q200" i="11" s="1"/>
  <c r="Q202" i="11" a="1"/>
  <c r="Q202" i="11" s="1"/>
  <c r="Q6" i="11" a="1"/>
  <c r="Q6" i="11" s="1"/>
  <c r="Q201" i="11" a="1"/>
  <c r="Q201" i="11" s="1"/>
  <c r="Q204" i="11" a="1"/>
  <c r="Q204" i="11" s="1"/>
  <c r="Q203" i="11" a="1"/>
  <c r="Q203" i="11" s="1"/>
  <c r="R3" i="11"/>
  <c r="Q4" i="11"/>
  <c r="T8" i="20" l="1" a="1"/>
  <c r="T8" i="20" s="1"/>
  <c r="T7" i="20" a="1"/>
  <c r="T7" i="20" s="1"/>
  <c r="T6" i="20" a="1"/>
  <c r="T6" i="20" s="1"/>
  <c r="T200" i="20" a="1"/>
  <c r="T200" i="20" s="1"/>
  <c r="T201" i="20" a="1"/>
  <c r="T201" i="20" s="1"/>
  <c r="T195" i="20" a="1"/>
  <c r="T195" i="20" s="1"/>
  <c r="T202" i="20" a="1"/>
  <c r="T202" i="20" s="1"/>
  <c r="T198" i="20" a="1"/>
  <c r="T198" i="20" s="1"/>
  <c r="T203" i="20" a="1"/>
  <c r="T203" i="20" s="1"/>
  <c r="T204" i="20" a="1"/>
  <c r="T204" i="20" s="1"/>
  <c r="T196" i="20" a="1"/>
  <c r="T196" i="20" s="1"/>
  <c r="T199" i="20" a="1"/>
  <c r="T199" i="20" s="1"/>
  <c r="T194" i="20" a="1"/>
  <c r="T194" i="20" s="1"/>
  <c r="T192" i="20" a="1"/>
  <c r="T192" i="20" s="1"/>
  <c r="T190" i="20" a="1"/>
  <c r="T190" i="20" s="1"/>
  <c r="T197" i="20" a="1"/>
  <c r="T197" i="20" s="1"/>
  <c r="T193" i="20" a="1"/>
  <c r="T193" i="20" s="1"/>
  <c r="T187" i="20" a="1"/>
  <c r="T187" i="20" s="1"/>
  <c r="T185" i="20" a="1"/>
  <c r="T185" i="20" s="1"/>
  <c r="T183" i="20" a="1"/>
  <c r="T183" i="20" s="1"/>
  <c r="T191" i="20" a="1"/>
  <c r="T191" i="20" s="1"/>
  <c r="T189" i="20" a="1"/>
  <c r="T189" i="20" s="1"/>
  <c r="T188" i="20" a="1"/>
  <c r="T188" i="20" s="1"/>
  <c r="T186" i="20" a="1"/>
  <c r="T186" i="20" s="1"/>
  <c r="T184" i="20" a="1"/>
  <c r="T184" i="20" s="1"/>
  <c r="T181" i="20" a="1"/>
  <c r="T181" i="20" s="1"/>
  <c r="T179" i="20" a="1"/>
  <c r="T179" i="20" s="1"/>
  <c r="T182" i="20" a="1"/>
  <c r="T182" i="20" s="1"/>
  <c r="T180" i="20" a="1"/>
  <c r="T180" i="20" s="1"/>
  <c r="T178" i="20" a="1"/>
  <c r="T178" i="20" s="1"/>
  <c r="T170" i="20" a="1"/>
  <c r="T170" i="20" s="1"/>
  <c r="T168" i="20" a="1"/>
  <c r="T168" i="20" s="1"/>
  <c r="T166" i="20" a="1"/>
  <c r="T166" i="20" s="1"/>
  <c r="T176" i="20" a="1"/>
  <c r="T176" i="20" s="1"/>
  <c r="T174" i="20" a="1"/>
  <c r="T174" i="20" s="1"/>
  <c r="T177" i="20" a="1"/>
  <c r="T177" i="20" s="1"/>
  <c r="T172" i="20" a="1"/>
  <c r="T172" i="20" s="1"/>
  <c r="T171" i="20" a="1"/>
  <c r="T171" i="20" s="1"/>
  <c r="T169" i="20" a="1"/>
  <c r="T169" i="20" s="1"/>
  <c r="T175" i="20" a="1"/>
  <c r="T175" i="20" s="1"/>
  <c r="T173" i="20" a="1"/>
  <c r="T173" i="20" s="1"/>
  <c r="T167" i="20" a="1"/>
  <c r="T167" i="20" s="1"/>
  <c r="T164" i="20" a="1"/>
  <c r="T164" i="20" s="1"/>
  <c r="T162" i="20" a="1"/>
  <c r="T162" i="20" s="1"/>
  <c r="T160" i="20" a="1"/>
  <c r="T160" i="20" s="1"/>
  <c r="T158" i="20" a="1"/>
  <c r="T158" i="20" s="1"/>
  <c r="T156" i="20" a="1"/>
  <c r="T156" i="20" s="1"/>
  <c r="T154" i="20" a="1"/>
  <c r="T154" i="20" s="1"/>
  <c r="T163" i="20" a="1"/>
  <c r="T163" i="20" s="1"/>
  <c r="T161" i="20" a="1"/>
  <c r="T161" i="20" s="1"/>
  <c r="T159" i="20" a="1"/>
  <c r="T159" i="20" s="1"/>
  <c r="T157" i="20" a="1"/>
  <c r="T157" i="20" s="1"/>
  <c r="T155" i="20" a="1"/>
  <c r="T155" i="20" s="1"/>
  <c r="T153" i="20" a="1"/>
  <c r="T153" i="20" s="1"/>
  <c r="T151" i="20" a="1"/>
  <c r="T151" i="20" s="1"/>
  <c r="T165" i="20" a="1"/>
  <c r="T165" i="20" s="1"/>
  <c r="T148" i="20" a="1"/>
  <c r="T148" i="20" s="1"/>
  <c r="T150" i="20" a="1"/>
  <c r="T150" i="20" s="1"/>
  <c r="T149" i="20" a="1"/>
  <c r="T149" i="20" s="1"/>
  <c r="T147" i="20" a="1"/>
  <c r="T147" i="20" s="1"/>
  <c r="T152" i="20" a="1"/>
  <c r="T152" i="20" s="1"/>
  <c r="T145" i="20" a="1"/>
  <c r="T145" i="20" s="1"/>
  <c r="T143" i="20" a="1"/>
  <c r="T143" i="20" s="1"/>
  <c r="T141" i="20" a="1"/>
  <c r="T141" i="20" s="1"/>
  <c r="T139" i="20" a="1"/>
  <c r="T139" i="20" s="1"/>
  <c r="T137" i="20" a="1"/>
  <c r="T137" i="20" s="1"/>
  <c r="T135" i="20" a="1"/>
  <c r="T135" i="20" s="1"/>
  <c r="T133" i="20" a="1"/>
  <c r="T133" i="20" s="1"/>
  <c r="T131" i="20" a="1"/>
  <c r="T131" i="20" s="1"/>
  <c r="T129" i="20" a="1"/>
  <c r="T129" i="20" s="1"/>
  <c r="T146" i="20" a="1"/>
  <c r="T146" i="20" s="1"/>
  <c r="T144" i="20" a="1"/>
  <c r="T144" i="20" s="1"/>
  <c r="T142" i="20" a="1"/>
  <c r="T142" i="20" s="1"/>
  <c r="T140" i="20" a="1"/>
  <c r="T140" i="20" s="1"/>
  <c r="T138" i="20" a="1"/>
  <c r="T138" i="20" s="1"/>
  <c r="T136" i="20" a="1"/>
  <c r="T136" i="20" s="1"/>
  <c r="T134" i="20" a="1"/>
  <c r="T134" i="20" s="1"/>
  <c r="T132" i="20" a="1"/>
  <c r="T132" i="20" s="1"/>
  <c r="T130" i="20" a="1"/>
  <c r="T130" i="20" s="1"/>
  <c r="T128" i="20" a="1"/>
  <c r="T128" i="20" s="1"/>
  <c r="T126" i="20" a="1"/>
  <c r="T126" i="20" s="1"/>
  <c r="T117" i="20" a="1"/>
  <c r="T117" i="20" s="1"/>
  <c r="T110" i="20" a="1"/>
  <c r="T110" i="20" s="1"/>
  <c r="T124" i="20" a="1"/>
  <c r="T124" i="20" s="1"/>
  <c r="T115" i="20" a="1"/>
  <c r="T115" i="20" s="1"/>
  <c r="T108" i="20" a="1"/>
  <c r="T108" i="20" s="1"/>
  <c r="T122" i="20" a="1"/>
  <c r="T122" i="20" s="1"/>
  <c r="T113" i="20" a="1"/>
  <c r="T113" i="20" s="1"/>
  <c r="T127" i="20" a="1"/>
  <c r="T127" i="20" s="1"/>
  <c r="T120" i="20" a="1"/>
  <c r="T120" i="20" s="1"/>
  <c r="T111" i="20" a="1"/>
  <c r="T111" i="20" s="1"/>
  <c r="T125" i="20" a="1"/>
  <c r="T125" i="20" s="1"/>
  <c r="T118" i="20" a="1"/>
  <c r="T118" i="20" s="1"/>
  <c r="T109" i="20" a="1"/>
  <c r="T109" i="20" s="1"/>
  <c r="T123" i="20" a="1"/>
  <c r="T123" i="20" s="1"/>
  <c r="T116" i="20" a="1"/>
  <c r="T116" i="20" s="1"/>
  <c r="T121" i="20" a="1"/>
  <c r="T121" i="20" s="1"/>
  <c r="T114" i="20" a="1"/>
  <c r="T114" i="20" s="1"/>
  <c r="T119" i="20" a="1"/>
  <c r="T119" i="20" s="1"/>
  <c r="T112" i="20" a="1"/>
  <c r="T112" i="20" s="1"/>
  <c r="T107" i="20" a="1"/>
  <c r="T107" i="20" s="1"/>
  <c r="T105" i="20" a="1"/>
  <c r="T105" i="20" s="1"/>
  <c r="T103" i="20" a="1"/>
  <c r="T103" i="20" s="1"/>
  <c r="T101" i="20" a="1"/>
  <c r="T101" i="20" s="1"/>
  <c r="T99" i="20" a="1"/>
  <c r="T99" i="20" s="1"/>
  <c r="T97" i="20" a="1"/>
  <c r="T97" i="20" s="1"/>
  <c r="T95" i="20" a="1"/>
  <c r="T95" i="20" s="1"/>
  <c r="T93" i="20" a="1"/>
  <c r="T93" i="20" s="1"/>
  <c r="T91" i="20" a="1"/>
  <c r="T91" i="20" s="1"/>
  <c r="T89" i="20" a="1"/>
  <c r="T89" i="20" s="1"/>
  <c r="T87" i="20" a="1"/>
  <c r="T87" i="20" s="1"/>
  <c r="T85" i="20" a="1"/>
  <c r="T85" i="20" s="1"/>
  <c r="T106" i="20" a="1"/>
  <c r="T106" i="20" s="1"/>
  <c r="T104" i="20" a="1"/>
  <c r="T104" i="20" s="1"/>
  <c r="T102" i="20" a="1"/>
  <c r="T102" i="20" s="1"/>
  <c r="T100" i="20" a="1"/>
  <c r="T100" i="20" s="1"/>
  <c r="T98" i="20" a="1"/>
  <c r="T98" i="20" s="1"/>
  <c r="T96" i="20" a="1"/>
  <c r="T96" i="20" s="1"/>
  <c r="T94" i="20" a="1"/>
  <c r="T94" i="20" s="1"/>
  <c r="T92" i="20" a="1"/>
  <c r="T92" i="20" s="1"/>
  <c r="T90" i="20" a="1"/>
  <c r="T90" i="20" s="1"/>
  <c r="T83" i="20" a="1"/>
  <c r="T83" i="20" s="1"/>
  <c r="T86" i="20" a="1"/>
  <c r="T86" i="20" s="1"/>
  <c r="T84" i="20" a="1"/>
  <c r="T84" i="20" s="1"/>
  <c r="T82" i="20" a="1"/>
  <c r="T82" i="20" s="1"/>
  <c r="T88" i="20" a="1"/>
  <c r="T88" i="20" s="1"/>
  <c r="T81" i="20" a="1"/>
  <c r="T81" i="20" s="1"/>
  <c r="T79" i="20" a="1"/>
  <c r="T79" i="20" s="1"/>
  <c r="T77" i="20" a="1"/>
  <c r="T77" i="20" s="1"/>
  <c r="T75" i="20" a="1"/>
  <c r="T75" i="20" s="1"/>
  <c r="T73" i="20" a="1"/>
  <c r="T73" i="20" s="1"/>
  <c r="T71" i="20" a="1"/>
  <c r="T71" i="20" s="1"/>
  <c r="T69" i="20" a="1"/>
  <c r="T69" i="20" s="1"/>
  <c r="T67" i="20" a="1"/>
  <c r="T67" i="20" s="1"/>
  <c r="T80" i="20" a="1"/>
  <c r="T80" i="20" s="1"/>
  <c r="T78" i="20" a="1"/>
  <c r="T78" i="20" s="1"/>
  <c r="T76" i="20" a="1"/>
  <c r="T76" i="20" s="1"/>
  <c r="T74" i="20" a="1"/>
  <c r="T74" i="20" s="1"/>
  <c r="T72" i="20" a="1"/>
  <c r="T72" i="20" s="1"/>
  <c r="T70" i="20" a="1"/>
  <c r="T70" i="20" s="1"/>
  <c r="T68" i="20" a="1"/>
  <c r="T68" i="20" s="1"/>
  <c r="T60" i="20" a="1"/>
  <c r="T60" i="20" s="1"/>
  <c r="T52" i="20" a="1"/>
  <c r="T52" i="20" s="1"/>
  <c r="T44" i="20" a="1"/>
  <c r="T44" i="20" s="1"/>
  <c r="T66" i="20" a="1"/>
  <c r="T66" i="20" s="1"/>
  <c r="T63" i="20" a="1"/>
  <c r="T63" i="20" s="1"/>
  <c r="T55" i="20" a="1"/>
  <c r="T55" i="20" s="1"/>
  <c r="T47" i="20" a="1"/>
  <c r="T47" i="20" s="1"/>
  <c r="T58" i="20" a="1"/>
  <c r="T58" i="20" s="1"/>
  <c r="T50" i="20" a="1"/>
  <c r="T50" i="20" s="1"/>
  <c r="T42" i="20" a="1"/>
  <c r="T42" i="20" s="1"/>
  <c r="T61" i="20" a="1"/>
  <c r="T61" i="20" s="1"/>
  <c r="T53" i="20" a="1"/>
  <c r="T53" i="20" s="1"/>
  <c r="T45" i="20" a="1"/>
  <c r="T45" i="20" s="1"/>
  <c r="T56" i="20" a="1"/>
  <c r="T56" i="20" s="1"/>
  <c r="T48" i="20" a="1"/>
  <c r="T48" i="20" s="1"/>
  <c r="T40" i="20" a="1"/>
  <c r="T40" i="20" s="1"/>
  <c r="T59" i="20" a="1"/>
  <c r="T59" i="20" s="1"/>
  <c r="T51" i="20" a="1"/>
  <c r="T51" i="20" s="1"/>
  <c r="T43" i="20" a="1"/>
  <c r="T43" i="20" s="1"/>
  <c r="T65" i="20" a="1"/>
  <c r="T65" i="20" s="1"/>
  <c r="T64" i="20" a="1"/>
  <c r="T64" i="20" s="1"/>
  <c r="T62" i="20" a="1"/>
  <c r="T62" i="20" s="1"/>
  <c r="T54" i="20" a="1"/>
  <c r="T54" i="20" s="1"/>
  <c r="T46" i="20" a="1"/>
  <c r="T46" i="20" s="1"/>
  <c r="T38" i="20" a="1"/>
  <c r="T38" i="20" s="1"/>
  <c r="T57" i="20" a="1"/>
  <c r="T57" i="20" s="1"/>
  <c r="T49" i="20" a="1"/>
  <c r="T49" i="20" s="1"/>
  <c r="T41" i="20" a="1"/>
  <c r="T41" i="20" s="1"/>
  <c r="T36" i="20" a="1"/>
  <c r="T36" i="20" s="1"/>
  <c r="T27" i="20" a="1"/>
  <c r="T27" i="20" s="1"/>
  <c r="T20" i="20" a="1"/>
  <c r="T20" i="20" s="1"/>
  <c r="T18" i="20" a="1"/>
  <c r="T18" i="20" s="1"/>
  <c r="T34" i="20" a="1"/>
  <c r="T34" i="20" s="1"/>
  <c r="T25" i="20" a="1"/>
  <c r="T25" i="20" s="1"/>
  <c r="T39" i="20" a="1"/>
  <c r="T39" i="20" s="1"/>
  <c r="T32" i="20" a="1"/>
  <c r="T32" i="20" s="1"/>
  <c r="T23" i="20" a="1"/>
  <c r="T23" i="20" s="1"/>
  <c r="T15" i="20" a="1"/>
  <c r="T15" i="20" s="1"/>
  <c r="T30" i="20" a="1"/>
  <c r="T30" i="20" s="1"/>
  <c r="T21" i="20" a="1"/>
  <c r="T21" i="20" s="1"/>
  <c r="T17" i="20" a="1"/>
  <c r="T17" i="20" s="1"/>
  <c r="T28" i="20" a="1"/>
  <c r="T28" i="20" s="1"/>
  <c r="T19" i="20" a="1"/>
  <c r="T19" i="20" s="1"/>
  <c r="T35" i="20" a="1"/>
  <c r="T35" i="20" s="1"/>
  <c r="T33" i="20" a="1"/>
  <c r="T33" i="20" s="1"/>
  <c r="T26" i="20" a="1"/>
  <c r="T26" i="20" s="1"/>
  <c r="T37" i="20" a="1"/>
  <c r="T37" i="20" s="1"/>
  <c r="T31" i="20" a="1"/>
  <c r="T31" i="20" s="1"/>
  <c r="T24" i="20" a="1"/>
  <c r="T24" i="20" s="1"/>
  <c r="T29" i="20" a="1"/>
  <c r="T29" i="20" s="1"/>
  <c r="T22" i="20" a="1"/>
  <c r="T22" i="20" s="1"/>
  <c r="T16" i="20" a="1"/>
  <c r="T16" i="20" s="1"/>
  <c r="T13" i="20" a="1"/>
  <c r="T13" i="20" s="1"/>
  <c r="T14" i="20" a="1"/>
  <c r="T14" i="20" s="1"/>
  <c r="T4" i="20"/>
  <c r="T10" i="20" a="1"/>
  <c r="T10" i="20" s="1"/>
  <c r="U3" i="20"/>
  <c r="T12" i="20" a="1"/>
  <c r="T12" i="20" s="1"/>
  <c r="T9" i="20" a="1"/>
  <c r="T9" i="20" s="1"/>
  <c r="T11" i="20" a="1"/>
  <c r="T11" i="20" s="1"/>
  <c r="R18" i="11" a="1"/>
  <c r="R18" i="11" s="1"/>
  <c r="R13" i="11" a="1"/>
  <c r="R13" i="11" s="1"/>
  <c r="R28" i="11" a="1"/>
  <c r="R28" i="11" s="1"/>
  <c r="R8" i="11" a="1"/>
  <c r="R8" i="11" s="1"/>
  <c r="R20" i="11" a="1"/>
  <c r="R20" i="11" s="1"/>
  <c r="R24" i="11" a="1"/>
  <c r="R24" i="11" s="1"/>
  <c r="R15" i="11" a="1"/>
  <c r="R15" i="11" s="1"/>
  <c r="R31" i="11" a="1"/>
  <c r="R31" i="11" s="1"/>
  <c r="R10" i="11" a="1"/>
  <c r="R10" i="11" s="1"/>
  <c r="R22" i="11" a="1"/>
  <c r="R22" i="11" s="1"/>
  <c r="R27" i="11" a="1"/>
  <c r="R27" i="11" s="1"/>
  <c r="R17" i="11" a="1"/>
  <c r="R17" i="11" s="1"/>
  <c r="R34" i="11" a="1"/>
  <c r="R34" i="11" s="1"/>
  <c r="R12" i="11" a="1"/>
  <c r="R12" i="11" s="1"/>
  <c r="R7" i="11" a="1"/>
  <c r="R7" i="11" s="1"/>
  <c r="R19" i="11" a="1"/>
  <c r="R19" i="11" s="1"/>
  <c r="R30" i="11" a="1"/>
  <c r="R30" i="11" s="1"/>
  <c r="R14" i="11" a="1"/>
  <c r="R14" i="11" s="1"/>
  <c r="R26" i="11" a="1"/>
  <c r="R26" i="11" s="1"/>
  <c r="R37" i="11" a="1"/>
  <c r="R37" i="11" s="1"/>
  <c r="R9" i="11" a="1"/>
  <c r="R9" i="11" s="1"/>
  <c r="R21" i="11" a="1"/>
  <c r="R21" i="11" s="1"/>
  <c r="R33" i="11" a="1"/>
  <c r="R33" i="11" s="1"/>
  <c r="R11" i="11" a="1"/>
  <c r="R11" i="11" s="1"/>
  <c r="R23" i="11" a="1"/>
  <c r="R23" i="11" s="1"/>
  <c r="R25" i="11" a="1"/>
  <c r="R25" i="11" s="1"/>
  <c r="R36" i="11" a="1"/>
  <c r="R36" i="11" s="1"/>
  <c r="R40" i="11" a="1"/>
  <c r="R40" i="11" s="1"/>
  <c r="R43" i="11" a="1"/>
  <c r="R43" i="11" s="1"/>
  <c r="R55" i="11" a="1"/>
  <c r="R55" i="11" s="1"/>
  <c r="R50" i="11" a="1"/>
  <c r="R50" i="11" s="1"/>
  <c r="R29" i="11" a="1"/>
  <c r="R29" i="11" s="1"/>
  <c r="R45" i="11" a="1"/>
  <c r="R45" i="11" s="1"/>
  <c r="R16" i="11" a="1"/>
  <c r="R16" i="11" s="1"/>
  <c r="R39" i="11" a="1"/>
  <c r="R39" i="11" s="1"/>
  <c r="R52" i="11" a="1"/>
  <c r="R52" i="11" s="1"/>
  <c r="R47" i="11" a="1"/>
  <c r="R47" i="11" s="1"/>
  <c r="R42" i="11" a="1"/>
  <c r="R42" i="11" s="1"/>
  <c r="R54" i="11" a="1"/>
  <c r="R54" i="11" s="1"/>
  <c r="R61" i="11" a="1"/>
  <c r="R61" i="11" s="1"/>
  <c r="R32" i="11" a="1"/>
  <c r="R32" i="11" s="1"/>
  <c r="R49" i="11" a="1"/>
  <c r="R49" i="11" s="1"/>
  <c r="R44" i="11" a="1"/>
  <c r="R44" i="11" s="1"/>
  <c r="R56" i="11" a="1"/>
  <c r="R56" i="11" s="1"/>
  <c r="R38" i="11" a="1"/>
  <c r="R38" i="11" s="1"/>
  <c r="R41" i="11" a="1"/>
  <c r="R41" i="11" s="1"/>
  <c r="R51" i="11" a="1"/>
  <c r="R51" i="11" s="1"/>
  <c r="R35" i="11" a="1"/>
  <c r="R35" i="11" s="1"/>
  <c r="R46" i="11" a="1"/>
  <c r="R46" i="11" s="1"/>
  <c r="R53" i="11" a="1"/>
  <c r="R53" i="11" s="1"/>
  <c r="R48" i="11" a="1"/>
  <c r="R48" i="11" s="1"/>
  <c r="R60" i="11" a="1"/>
  <c r="R60" i="11" s="1"/>
  <c r="R64" i="11" a="1"/>
  <c r="R64" i="11" s="1"/>
  <c r="R70" i="11" a="1"/>
  <c r="R70" i="11" s="1"/>
  <c r="R73" i="11" a="1"/>
  <c r="R73" i="11" s="1"/>
  <c r="R75" i="11" a="1"/>
  <c r="R75" i="11" s="1"/>
  <c r="R67" i="11" a="1"/>
  <c r="R67" i="11" s="1"/>
  <c r="R57" i="11" a="1"/>
  <c r="R57" i="11" s="1"/>
  <c r="R63" i="11" a="1"/>
  <c r="R63" i="11" s="1"/>
  <c r="R77" i="11" a="1"/>
  <c r="R77" i="11" s="1"/>
  <c r="R59" i="11" a="1"/>
  <c r="R59" i="11" s="1"/>
  <c r="R69" i="11" a="1"/>
  <c r="R69" i="11" s="1"/>
  <c r="R72" i="11" a="1"/>
  <c r="R72" i="11" s="1"/>
  <c r="R62" i="11" a="1"/>
  <c r="R62" i="11" s="1"/>
  <c r="R66" i="11" a="1"/>
  <c r="R66" i="11" s="1"/>
  <c r="R68" i="11" a="1"/>
  <c r="R68" i="11" s="1"/>
  <c r="R74" i="11" a="1"/>
  <c r="R74" i="11" s="1"/>
  <c r="R65" i="11" a="1"/>
  <c r="R65" i="11" s="1"/>
  <c r="R71" i="11" a="1"/>
  <c r="R71" i="11" s="1"/>
  <c r="R58" i="11" a="1"/>
  <c r="R58" i="11" s="1"/>
  <c r="R76" i="11" a="1"/>
  <c r="R76" i="11" s="1"/>
  <c r="R98" i="11" a="1"/>
  <c r="R98" i="11" s="1"/>
  <c r="R88" i="11" a="1"/>
  <c r="R88" i="11" s="1"/>
  <c r="R92" i="11" a="1"/>
  <c r="R92" i="11" s="1"/>
  <c r="R96" i="11" a="1"/>
  <c r="R96" i="11" s="1"/>
  <c r="R87" i="11" a="1"/>
  <c r="R87" i="11" s="1"/>
  <c r="R90" i="11" a="1"/>
  <c r="R90" i="11" s="1"/>
  <c r="R94" i="11" a="1"/>
  <c r="R94" i="11" s="1"/>
  <c r="R78" i="11" a="1"/>
  <c r="R78" i="11" s="1"/>
  <c r="R81" i="11" a="1"/>
  <c r="R81" i="11" s="1"/>
  <c r="R83" i="11" a="1"/>
  <c r="R83" i="11" s="1"/>
  <c r="R85" i="11" a="1"/>
  <c r="R85" i="11" s="1"/>
  <c r="R86" i="11" a="1"/>
  <c r="R86" i="11" s="1"/>
  <c r="R95" i="11" a="1"/>
  <c r="R95" i="11" s="1"/>
  <c r="R79" i="11" a="1"/>
  <c r="R79" i="11" s="1"/>
  <c r="R80" i="11" a="1"/>
  <c r="R80" i="11" s="1"/>
  <c r="R93" i="11" a="1"/>
  <c r="R93" i="11" s="1"/>
  <c r="R97" i="11" a="1"/>
  <c r="R97" i="11" s="1"/>
  <c r="R82" i="11" a="1"/>
  <c r="R82" i="11" s="1"/>
  <c r="R84" i="11" a="1"/>
  <c r="R84" i="11" s="1"/>
  <c r="R89" i="11" a="1"/>
  <c r="R89" i="11" s="1"/>
  <c r="R91" i="11" a="1"/>
  <c r="R91" i="11" s="1"/>
  <c r="R117" i="11" a="1"/>
  <c r="R117" i="11" s="1"/>
  <c r="R121" i="11" a="1"/>
  <c r="R121" i="11" s="1"/>
  <c r="R101" i="11" a="1"/>
  <c r="R101" i="11" s="1"/>
  <c r="R112" i="11" a="1"/>
  <c r="R112" i="11" s="1"/>
  <c r="R118" i="11" a="1"/>
  <c r="R118" i="11" s="1"/>
  <c r="R103" i="11" a="1"/>
  <c r="R103" i="11" s="1"/>
  <c r="R105" i="11" a="1"/>
  <c r="R105" i="11" s="1"/>
  <c r="R125" i="11" a="1"/>
  <c r="R125" i="11" s="1"/>
  <c r="R114" i="11" a="1"/>
  <c r="R114" i="11" s="1"/>
  <c r="R109" i="11" a="1"/>
  <c r="R109" i="11" s="1"/>
  <c r="R100" i="11" a="1"/>
  <c r="R100" i="11" s="1"/>
  <c r="R119" i="11" a="1"/>
  <c r="R119" i="11" s="1"/>
  <c r="R122" i="11" a="1"/>
  <c r="R122" i="11" s="1"/>
  <c r="R111" i="11" a="1"/>
  <c r="R111" i="11" s="1"/>
  <c r="R126" i="11" a="1"/>
  <c r="R126" i="11" s="1"/>
  <c r="R116" i="11" a="1"/>
  <c r="R116" i="11" s="1"/>
  <c r="R120" i="11" a="1"/>
  <c r="R120" i="11" s="1"/>
  <c r="R99" i="11" a="1"/>
  <c r="R99" i="11" s="1"/>
  <c r="R104" i="11" a="1"/>
  <c r="R104" i="11" s="1"/>
  <c r="R106" i="11" a="1"/>
  <c r="R106" i="11" s="1"/>
  <c r="R113" i="11" a="1"/>
  <c r="R113" i="11" s="1"/>
  <c r="R123" i="11" a="1"/>
  <c r="R123" i="11" s="1"/>
  <c r="R108" i="11" a="1"/>
  <c r="R108" i="11" s="1"/>
  <c r="R115" i="11" a="1"/>
  <c r="R115" i="11" s="1"/>
  <c r="R102" i="11" a="1"/>
  <c r="R102" i="11" s="1"/>
  <c r="R107" i="11" a="1"/>
  <c r="R107" i="11" s="1"/>
  <c r="R110" i="11" a="1"/>
  <c r="R110" i="11" s="1"/>
  <c r="R124" i="11" a="1"/>
  <c r="R124" i="11" s="1"/>
  <c r="R134" i="11" a="1"/>
  <c r="R134" i="11" s="1"/>
  <c r="R144" i="11" a="1"/>
  <c r="R144" i="11" s="1"/>
  <c r="R150" i="11" a="1"/>
  <c r="R150" i="11" s="1"/>
  <c r="R141" i="11" a="1"/>
  <c r="R141" i="11" s="1"/>
  <c r="R151" i="11" a="1"/>
  <c r="R151" i="11" s="1"/>
  <c r="R162" i="11" a="1"/>
  <c r="R162" i="11" s="1"/>
  <c r="R163" i="11" a="1"/>
  <c r="R163" i="11" s="1"/>
  <c r="R164" i="11" a="1"/>
  <c r="R164" i="11" s="1"/>
  <c r="R136" i="11" a="1"/>
  <c r="R136" i="11" s="1"/>
  <c r="R145" i="11" a="1"/>
  <c r="R145" i="11" s="1"/>
  <c r="R131" i="11" a="1"/>
  <c r="R131" i="11" s="1"/>
  <c r="R143" i="11" a="1"/>
  <c r="R143" i="11" s="1"/>
  <c r="R156" i="11" a="1"/>
  <c r="R156" i="11" s="1"/>
  <c r="R138" i="11" a="1"/>
  <c r="R138" i="11" s="1"/>
  <c r="R146" i="11" a="1"/>
  <c r="R146" i="11" s="1"/>
  <c r="R133" i="11" a="1"/>
  <c r="R133" i="11" s="1"/>
  <c r="R140" i="11" a="1"/>
  <c r="R140" i="11" s="1"/>
  <c r="R147" i="11" a="1"/>
  <c r="R147" i="11" s="1"/>
  <c r="R127" i="11" a="1"/>
  <c r="R127" i="11" s="1"/>
  <c r="R128" i="11" a="1"/>
  <c r="R128" i="11" s="1"/>
  <c r="R135" i="11" a="1"/>
  <c r="R135" i="11" s="1"/>
  <c r="R160" i="11" a="1"/>
  <c r="R160" i="11" s="1"/>
  <c r="R130" i="11" a="1"/>
  <c r="R130" i="11" s="1"/>
  <c r="R142" i="11" a="1"/>
  <c r="R142" i="11" s="1"/>
  <c r="R148" i="11" a="1"/>
  <c r="R148" i="11" s="1"/>
  <c r="R137" i="11" a="1"/>
  <c r="R137" i="11" s="1"/>
  <c r="R129" i="11" a="1"/>
  <c r="R129" i="11" s="1"/>
  <c r="R132" i="11" a="1"/>
  <c r="R132" i="11" s="1"/>
  <c r="R149" i="11" a="1"/>
  <c r="R149" i="11" s="1"/>
  <c r="R152" i="11" a="1"/>
  <c r="R152" i="11" s="1"/>
  <c r="R169" i="11" a="1"/>
  <c r="R169" i="11" s="1"/>
  <c r="R170" i="11" a="1"/>
  <c r="R170" i="11" s="1"/>
  <c r="R171" i="11" a="1"/>
  <c r="R171" i="11" s="1"/>
  <c r="R172" i="11" a="1"/>
  <c r="R172" i="11" s="1"/>
  <c r="R173" i="11" a="1"/>
  <c r="R173" i="11" s="1"/>
  <c r="R174" i="11" a="1"/>
  <c r="R174" i="11" s="1"/>
  <c r="R167" i="11" a="1"/>
  <c r="R167" i="11" s="1"/>
  <c r="R175" i="11" a="1"/>
  <c r="R175" i="11" s="1"/>
  <c r="R176" i="11" a="1"/>
  <c r="R176" i="11" s="1"/>
  <c r="R177" i="11" a="1"/>
  <c r="R177" i="11" s="1"/>
  <c r="R178" i="11" a="1"/>
  <c r="R178" i="11" s="1"/>
  <c r="R179" i="11" a="1"/>
  <c r="R179" i="11" s="1"/>
  <c r="R180" i="11" a="1"/>
  <c r="R180" i="11" s="1"/>
  <c r="R181" i="11" a="1"/>
  <c r="R181" i="11" s="1"/>
  <c r="R154" i="11" a="1"/>
  <c r="R154" i="11" s="1"/>
  <c r="R161" i="11" a="1"/>
  <c r="R161" i="11" s="1"/>
  <c r="R155" i="11" a="1"/>
  <c r="R155" i="11" s="1"/>
  <c r="R158" i="11" a="1"/>
  <c r="R158" i="11" s="1"/>
  <c r="R159" i="11" a="1"/>
  <c r="R159" i="11" s="1"/>
  <c r="R165" i="11" a="1"/>
  <c r="R165" i="11" s="1"/>
  <c r="R157" i="11" a="1"/>
  <c r="R157" i="11" s="1"/>
  <c r="R166" i="11" a="1"/>
  <c r="R166" i="11" s="1"/>
  <c r="R139" i="11" a="1"/>
  <c r="R139" i="11" s="1"/>
  <c r="R153" i="11" a="1"/>
  <c r="R153" i="11" s="1"/>
  <c r="R200" i="11" a="1"/>
  <c r="R200" i="11" s="1"/>
  <c r="R190" i="11" a="1"/>
  <c r="R190" i="11" s="1"/>
  <c r="R168" i="11" a="1"/>
  <c r="R168" i="11" s="1"/>
  <c r="R199" i="11" a="1"/>
  <c r="R199" i="11" s="1"/>
  <c r="R182" i="11" a="1"/>
  <c r="R182" i="11" s="1"/>
  <c r="R183" i="11" a="1"/>
  <c r="R183" i="11" s="1"/>
  <c r="R184" i="11" a="1"/>
  <c r="R184" i="11" s="1"/>
  <c r="R185" i="11" a="1"/>
  <c r="R185" i="11" s="1"/>
  <c r="R186" i="11" a="1"/>
  <c r="R186" i="11" s="1"/>
  <c r="R198" i="11" a="1"/>
  <c r="R198" i="11" s="1"/>
  <c r="R187" i="11" a="1"/>
  <c r="R187" i="11" s="1"/>
  <c r="R189" i="11" a="1"/>
  <c r="R189" i="11" s="1"/>
  <c r="R195" i="11" a="1"/>
  <c r="R195" i="11" s="1"/>
  <c r="R192" i="11" a="1"/>
  <c r="R192" i="11" s="1"/>
  <c r="R191" i="11" a="1"/>
  <c r="R191" i="11" s="1"/>
  <c r="R197" i="11" a="1"/>
  <c r="R197" i="11" s="1"/>
  <c r="R188" i="11" a="1"/>
  <c r="R188" i="11" s="1"/>
  <c r="R194" i="11" a="1"/>
  <c r="R194" i="11" s="1"/>
  <c r="R193" i="11" a="1"/>
  <c r="R193" i="11" s="1"/>
  <c r="R196" i="11" a="1"/>
  <c r="R196" i="11" s="1"/>
  <c r="R201" i="11" a="1"/>
  <c r="R201" i="11" s="1"/>
  <c r="R202" i="11" a="1"/>
  <c r="R202" i="11" s="1"/>
  <c r="R6" i="11" a="1"/>
  <c r="R6" i="11" s="1"/>
  <c r="R203" i="11" a="1"/>
  <c r="R203" i="11" s="1"/>
  <c r="R204" i="11" a="1"/>
  <c r="R204" i="11" s="1"/>
  <c r="S3" i="11"/>
  <c r="R4" i="11"/>
  <c r="U6" i="20" l="1" a="1"/>
  <c r="U6" i="20" s="1"/>
  <c r="U8" i="20" a="1"/>
  <c r="U8" i="20" s="1"/>
  <c r="U7" i="20" a="1"/>
  <c r="U7" i="20" s="1"/>
  <c r="U201" i="20" a="1"/>
  <c r="U201" i="20" s="1"/>
  <c r="U195" i="20" a="1"/>
  <c r="U195" i="20" s="1"/>
  <c r="U202" i="20" a="1"/>
  <c r="U202" i="20" s="1"/>
  <c r="U198" i="20" a="1"/>
  <c r="U198" i="20" s="1"/>
  <c r="U203" i="20" a="1"/>
  <c r="U203" i="20" s="1"/>
  <c r="U204" i="20" a="1"/>
  <c r="U204" i="20" s="1"/>
  <c r="U196" i="20" a="1"/>
  <c r="U196" i="20" s="1"/>
  <c r="U199" i="20" a="1"/>
  <c r="U199" i="20" s="1"/>
  <c r="U197" i="20" a="1"/>
  <c r="U197" i="20" s="1"/>
  <c r="U194" i="20" a="1"/>
  <c r="U194" i="20" s="1"/>
  <c r="U200" i="20" a="1"/>
  <c r="U200" i="20" s="1"/>
  <c r="U192" i="20" a="1"/>
  <c r="U192" i="20" s="1"/>
  <c r="U190" i="20" a="1"/>
  <c r="U190" i="20" s="1"/>
  <c r="U193" i="20" a="1"/>
  <c r="U193" i="20" s="1"/>
  <c r="U191" i="20" a="1"/>
  <c r="U191" i="20" s="1"/>
  <c r="U187" i="20" a="1"/>
  <c r="U187" i="20" s="1"/>
  <c r="U185" i="20" a="1"/>
  <c r="U185" i="20" s="1"/>
  <c r="U188" i="20" a="1"/>
  <c r="U188" i="20" s="1"/>
  <c r="U186" i="20" a="1"/>
  <c r="U186" i="20" s="1"/>
  <c r="U184" i="20" a="1"/>
  <c r="U184" i="20" s="1"/>
  <c r="U189" i="20" a="1"/>
  <c r="U189" i="20" s="1"/>
  <c r="U181" i="20" a="1"/>
  <c r="U181" i="20" s="1"/>
  <c r="U179" i="20" a="1"/>
  <c r="U179" i="20" s="1"/>
  <c r="U182" i="20" a="1"/>
  <c r="U182" i="20" s="1"/>
  <c r="U180" i="20" a="1"/>
  <c r="U180" i="20" s="1"/>
  <c r="U178" i="20" a="1"/>
  <c r="U178" i="20" s="1"/>
  <c r="U183" i="20" a="1"/>
  <c r="U183" i="20" s="1"/>
  <c r="U170" i="20" a="1"/>
  <c r="U170" i="20" s="1"/>
  <c r="U168" i="20" a="1"/>
  <c r="U168" i="20" s="1"/>
  <c r="U166" i="20" a="1"/>
  <c r="U166" i="20" s="1"/>
  <c r="U176" i="20" a="1"/>
  <c r="U176" i="20" s="1"/>
  <c r="U174" i="20" a="1"/>
  <c r="U174" i="20" s="1"/>
  <c r="U172" i="20" a="1"/>
  <c r="U172" i="20" s="1"/>
  <c r="U171" i="20" a="1"/>
  <c r="U171" i="20" s="1"/>
  <c r="U169" i="20" a="1"/>
  <c r="U169" i="20" s="1"/>
  <c r="U167" i="20" a="1"/>
  <c r="U167" i="20" s="1"/>
  <c r="U177" i="20" a="1"/>
  <c r="U177" i="20" s="1"/>
  <c r="U175" i="20" a="1"/>
  <c r="U175" i="20" s="1"/>
  <c r="U173" i="20" a="1"/>
  <c r="U173" i="20" s="1"/>
  <c r="U163" i="20" a="1"/>
  <c r="U163" i="20" s="1"/>
  <c r="U161" i="20" a="1"/>
  <c r="U161" i="20" s="1"/>
  <c r="U159" i="20" a="1"/>
  <c r="U159" i="20" s="1"/>
  <c r="U157" i="20" a="1"/>
  <c r="U157" i="20" s="1"/>
  <c r="U155" i="20" a="1"/>
  <c r="U155" i="20" s="1"/>
  <c r="U153" i="20" a="1"/>
  <c r="U153" i="20" s="1"/>
  <c r="U151" i="20" a="1"/>
  <c r="U151" i="20" s="1"/>
  <c r="U149" i="20" a="1"/>
  <c r="U149" i="20" s="1"/>
  <c r="U165" i="20" a="1"/>
  <c r="U165" i="20" s="1"/>
  <c r="U164" i="20" a="1"/>
  <c r="U164" i="20" s="1"/>
  <c r="U162" i="20" a="1"/>
  <c r="U162" i="20" s="1"/>
  <c r="U160" i="20" a="1"/>
  <c r="U160" i="20" s="1"/>
  <c r="U158" i="20" a="1"/>
  <c r="U158" i="20" s="1"/>
  <c r="U156" i="20" a="1"/>
  <c r="U156" i="20" s="1"/>
  <c r="U154" i="20" a="1"/>
  <c r="U154" i="20" s="1"/>
  <c r="U148" i="20" a="1"/>
  <c r="U148" i="20" s="1"/>
  <c r="U150" i="20" a="1"/>
  <c r="U150" i="20" s="1"/>
  <c r="U147" i="20" a="1"/>
  <c r="U147" i="20" s="1"/>
  <c r="U152" i="20" a="1"/>
  <c r="U152" i="20" s="1"/>
  <c r="U145" i="20" a="1"/>
  <c r="U145" i="20" s="1"/>
  <c r="U143" i="20" a="1"/>
  <c r="U143" i="20" s="1"/>
  <c r="U141" i="20" a="1"/>
  <c r="U141" i="20" s="1"/>
  <c r="U139" i="20" a="1"/>
  <c r="U139" i="20" s="1"/>
  <c r="U137" i="20" a="1"/>
  <c r="U137" i="20" s="1"/>
  <c r="U135" i="20" a="1"/>
  <c r="U135" i="20" s="1"/>
  <c r="U133" i="20" a="1"/>
  <c r="U133" i="20" s="1"/>
  <c r="U131" i="20" a="1"/>
  <c r="U131" i="20" s="1"/>
  <c r="U144" i="20" a="1"/>
  <c r="U144" i="20" s="1"/>
  <c r="U142" i="20" a="1"/>
  <c r="U142" i="20" s="1"/>
  <c r="U140" i="20" a="1"/>
  <c r="U140" i="20" s="1"/>
  <c r="U138" i="20" a="1"/>
  <c r="U138" i="20" s="1"/>
  <c r="U136" i="20" a="1"/>
  <c r="U136" i="20" s="1"/>
  <c r="U134" i="20" a="1"/>
  <c r="U134" i="20" s="1"/>
  <c r="U132" i="20" a="1"/>
  <c r="U132" i="20" s="1"/>
  <c r="U130" i="20" a="1"/>
  <c r="U130" i="20" s="1"/>
  <c r="U146" i="20" a="1"/>
  <c r="U146" i="20" s="1"/>
  <c r="U128" i="20" a="1"/>
  <c r="U128" i="20" s="1"/>
  <c r="U129" i="20" a="1"/>
  <c r="U129" i="20" s="1"/>
  <c r="U122" i="20" a="1"/>
  <c r="U122" i="20" s="1"/>
  <c r="U115" i="20" a="1"/>
  <c r="U115" i="20" s="1"/>
  <c r="U120" i="20" a="1"/>
  <c r="U120" i="20" s="1"/>
  <c r="U113" i="20" a="1"/>
  <c r="U113" i="20" s="1"/>
  <c r="U127" i="20" a="1"/>
  <c r="U127" i="20" s="1"/>
  <c r="U118" i="20" a="1"/>
  <c r="U118" i="20" s="1"/>
  <c r="U125" i="20" a="1"/>
  <c r="U125" i="20" s="1"/>
  <c r="U116" i="20" a="1"/>
  <c r="U116" i="20" s="1"/>
  <c r="U123" i="20" a="1"/>
  <c r="U123" i="20" s="1"/>
  <c r="U114" i="20" a="1"/>
  <c r="U114" i="20" s="1"/>
  <c r="U121" i="20" a="1"/>
  <c r="U121" i="20" s="1"/>
  <c r="U112" i="20" a="1"/>
  <c r="U112" i="20" s="1"/>
  <c r="U126" i="20" a="1"/>
  <c r="U126" i="20" s="1"/>
  <c r="U119" i="20" a="1"/>
  <c r="U119" i="20" s="1"/>
  <c r="U110" i="20" a="1"/>
  <c r="U110" i="20" s="1"/>
  <c r="U124" i="20" a="1"/>
  <c r="U124" i="20" s="1"/>
  <c r="U117" i="20" a="1"/>
  <c r="U117" i="20" s="1"/>
  <c r="U108" i="20" a="1"/>
  <c r="U108" i="20" s="1"/>
  <c r="U106" i="20" a="1"/>
  <c r="U106" i="20" s="1"/>
  <c r="U104" i="20" a="1"/>
  <c r="U104" i="20" s="1"/>
  <c r="U102" i="20" a="1"/>
  <c r="U102" i="20" s="1"/>
  <c r="U100" i="20" a="1"/>
  <c r="U100" i="20" s="1"/>
  <c r="U98" i="20" a="1"/>
  <c r="U98" i="20" s="1"/>
  <c r="U96" i="20" a="1"/>
  <c r="U96" i="20" s="1"/>
  <c r="U94" i="20" a="1"/>
  <c r="U94" i="20" s="1"/>
  <c r="U92" i="20" a="1"/>
  <c r="U92" i="20" s="1"/>
  <c r="U90" i="20" a="1"/>
  <c r="U90" i="20" s="1"/>
  <c r="U88" i="20" a="1"/>
  <c r="U88" i="20" s="1"/>
  <c r="U86" i="20" a="1"/>
  <c r="U86" i="20" s="1"/>
  <c r="U84" i="20" a="1"/>
  <c r="U84" i="20" s="1"/>
  <c r="U105" i="20" a="1"/>
  <c r="U105" i="20" s="1"/>
  <c r="U103" i="20" a="1"/>
  <c r="U103" i="20" s="1"/>
  <c r="U101" i="20" a="1"/>
  <c r="U101" i="20" s="1"/>
  <c r="U99" i="20" a="1"/>
  <c r="U99" i="20" s="1"/>
  <c r="U97" i="20" a="1"/>
  <c r="U97" i="20" s="1"/>
  <c r="U95" i="20" a="1"/>
  <c r="U95" i="20" s="1"/>
  <c r="U93" i="20" a="1"/>
  <c r="U93" i="20" s="1"/>
  <c r="U91" i="20" a="1"/>
  <c r="U91" i="20" s="1"/>
  <c r="U89" i="20" a="1"/>
  <c r="U89" i="20" s="1"/>
  <c r="U87" i="20" a="1"/>
  <c r="U87" i="20" s="1"/>
  <c r="U85" i="20" a="1"/>
  <c r="U85" i="20" s="1"/>
  <c r="U111" i="20" a="1"/>
  <c r="U111" i="20" s="1"/>
  <c r="U109" i="20" a="1"/>
  <c r="U109" i="20" s="1"/>
  <c r="U107" i="20" a="1"/>
  <c r="U107" i="20" s="1"/>
  <c r="U83" i="20" a="1"/>
  <c r="U83" i="20" s="1"/>
  <c r="U80" i="20" a="1"/>
  <c r="U80" i="20" s="1"/>
  <c r="U78" i="20" a="1"/>
  <c r="U78" i="20" s="1"/>
  <c r="U76" i="20" a="1"/>
  <c r="U76" i="20" s="1"/>
  <c r="U74" i="20" a="1"/>
  <c r="U74" i="20" s="1"/>
  <c r="U72" i="20" a="1"/>
  <c r="U72" i="20" s="1"/>
  <c r="U70" i="20" a="1"/>
  <c r="U70" i="20" s="1"/>
  <c r="U82" i="20" a="1"/>
  <c r="U82" i="20" s="1"/>
  <c r="U81" i="20" a="1"/>
  <c r="U81" i="20" s="1"/>
  <c r="U79" i="20" a="1"/>
  <c r="U79" i="20" s="1"/>
  <c r="U77" i="20" a="1"/>
  <c r="U77" i="20" s="1"/>
  <c r="U75" i="20" a="1"/>
  <c r="U75" i="20" s="1"/>
  <c r="U73" i="20" a="1"/>
  <c r="U73" i="20" s="1"/>
  <c r="U71" i="20" a="1"/>
  <c r="U71" i="20" s="1"/>
  <c r="U69" i="20" a="1"/>
  <c r="U69" i="20" s="1"/>
  <c r="U67" i="20" a="1"/>
  <c r="U67" i="20" s="1"/>
  <c r="U65" i="20" a="1"/>
  <c r="U65" i="20" s="1"/>
  <c r="V3" i="20"/>
  <c r="U68" i="20" a="1"/>
  <c r="U68" i="20" s="1"/>
  <c r="U66" i="20" a="1"/>
  <c r="U66" i="20" s="1"/>
  <c r="U63" i="20" a="1"/>
  <c r="U63" i="20" s="1"/>
  <c r="U55" i="20" a="1"/>
  <c r="U55" i="20" s="1"/>
  <c r="U47" i="20" a="1"/>
  <c r="U47" i="20" s="1"/>
  <c r="U39" i="20" a="1"/>
  <c r="U39" i="20" s="1"/>
  <c r="U58" i="20" a="1"/>
  <c r="U58" i="20" s="1"/>
  <c r="U50" i="20" a="1"/>
  <c r="U50" i="20" s="1"/>
  <c r="U61" i="20" a="1"/>
  <c r="U61" i="20" s="1"/>
  <c r="U53" i="20" a="1"/>
  <c r="U53" i="20" s="1"/>
  <c r="U45" i="20" a="1"/>
  <c r="U45" i="20" s="1"/>
  <c r="U56" i="20" a="1"/>
  <c r="U56" i="20" s="1"/>
  <c r="U48" i="20" a="1"/>
  <c r="U48" i="20" s="1"/>
  <c r="U64" i="20" a="1"/>
  <c r="U64" i="20" s="1"/>
  <c r="U59" i="20" a="1"/>
  <c r="U59" i="20" s="1"/>
  <c r="U51" i="20" a="1"/>
  <c r="U51" i="20" s="1"/>
  <c r="U43" i="20" a="1"/>
  <c r="U43" i="20" s="1"/>
  <c r="U62" i="20" a="1"/>
  <c r="U62" i="20" s="1"/>
  <c r="U54" i="20" a="1"/>
  <c r="U54" i="20" s="1"/>
  <c r="U46" i="20" a="1"/>
  <c r="U46" i="20" s="1"/>
  <c r="U38" i="20" a="1"/>
  <c r="U38" i="20" s="1"/>
  <c r="U57" i="20" a="1"/>
  <c r="U57" i="20" s="1"/>
  <c r="U49" i="20" a="1"/>
  <c r="U49" i="20" s="1"/>
  <c r="U41" i="20" a="1"/>
  <c r="U41" i="20" s="1"/>
  <c r="U60" i="20" a="1"/>
  <c r="U60" i="20" s="1"/>
  <c r="U52" i="20" a="1"/>
  <c r="U52" i="20" s="1"/>
  <c r="U44" i="20" a="1"/>
  <c r="U44" i="20" s="1"/>
  <c r="U32" i="20" a="1"/>
  <c r="U32" i="20" s="1"/>
  <c r="U25" i="20" a="1"/>
  <c r="U25" i="20" s="1"/>
  <c r="U30" i="20" a="1"/>
  <c r="U30" i="20" s="1"/>
  <c r="U23" i="20" a="1"/>
  <c r="U23" i="20" s="1"/>
  <c r="U15" i="20" a="1"/>
  <c r="U15" i="20" s="1"/>
  <c r="U28" i="20" a="1"/>
  <c r="U28" i="20" s="1"/>
  <c r="U21" i="20" a="1"/>
  <c r="U21" i="20" s="1"/>
  <c r="U17" i="20" a="1"/>
  <c r="U17" i="20" s="1"/>
  <c r="U26" i="20" a="1"/>
  <c r="U26" i="20" s="1"/>
  <c r="U19" i="20" a="1"/>
  <c r="U19" i="20" s="1"/>
  <c r="U35" i="20" a="1"/>
  <c r="U35" i="20" s="1"/>
  <c r="U33" i="20" a="1"/>
  <c r="U33" i="20" s="1"/>
  <c r="U24" i="20" a="1"/>
  <c r="U24" i="20" s="1"/>
  <c r="U14" i="20" a="1"/>
  <c r="U14" i="20" s="1"/>
  <c r="U37" i="20" a="1"/>
  <c r="U37" i="20" s="1"/>
  <c r="U31" i="20" a="1"/>
  <c r="U31" i="20" s="1"/>
  <c r="U22" i="20" a="1"/>
  <c r="U22" i="20" s="1"/>
  <c r="U16" i="20" a="1"/>
  <c r="U16" i="20" s="1"/>
  <c r="U42" i="20" a="1"/>
  <c r="U42" i="20" s="1"/>
  <c r="U40" i="20" a="1"/>
  <c r="U40" i="20" s="1"/>
  <c r="U29" i="20" a="1"/>
  <c r="U29" i="20" s="1"/>
  <c r="U20" i="20" a="1"/>
  <c r="U20" i="20" s="1"/>
  <c r="U18" i="20" a="1"/>
  <c r="U18" i="20" s="1"/>
  <c r="U36" i="20" a="1"/>
  <c r="U36" i="20" s="1"/>
  <c r="U34" i="20" a="1"/>
  <c r="U34" i="20" s="1"/>
  <c r="U27" i="20" a="1"/>
  <c r="U27" i="20" s="1"/>
  <c r="U4" i="20"/>
  <c r="U10" i="20" a="1"/>
  <c r="U10" i="20" s="1"/>
  <c r="U12" i="20" a="1"/>
  <c r="U12" i="20" s="1"/>
  <c r="U9" i="20" a="1"/>
  <c r="U9" i="20" s="1"/>
  <c r="U11" i="20" a="1"/>
  <c r="U11" i="20" s="1"/>
  <c r="U13" i="20" a="1"/>
  <c r="U13" i="20" s="1"/>
  <c r="S11" i="11" a="1"/>
  <c r="S11" i="11" s="1"/>
  <c r="S23" i="11" a="1"/>
  <c r="S23" i="11" s="1"/>
  <c r="S25" i="11" a="1"/>
  <c r="S25" i="11" s="1"/>
  <c r="S18" i="11" a="1"/>
  <c r="S18" i="11" s="1"/>
  <c r="S32" i="11" a="1"/>
  <c r="S32" i="11" s="1"/>
  <c r="S13" i="11" a="1"/>
  <c r="S13" i="11" s="1"/>
  <c r="S28" i="11" a="1"/>
  <c r="S28" i="11" s="1"/>
  <c r="S8" i="11" a="1"/>
  <c r="S8" i="11" s="1"/>
  <c r="S20" i="11" a="1"/>
  <c r="S20" i="11" s="1"/>
  <c r="S24" i="11" a="1"/>
  <c r="S24" i="11" s="1"/>
  <c r="S15" i="11" a="1"/>
  <c r="S15" i="11" s="1"/>
  <c r="S31" i="11" a="1"/>
  <c r="S31" i="11" s="1"/>
  <c r="S10" i="11" a="1"/>
  <c r="S10" i="11" s="1"/>
  <c r="S22" i="11" a="1"/>
  <c r="S22" i="11" s="1"/>
  <c r="S27" i="11" a="1"/>
  <c r="S27" i="11" s="1"/>
  <c r="S17" i="11" a="1"/>
  <c r="S17" i="11" s="1"/>
  <c r="S12" i="11" a="1"/>
  <c r="S12" i="11" s="1"/>
  <c r="S7" i="11" a="1"/>
  <c r="S7" i="11" s="1"/>
  <c r="S19" i="11" a="1"/>
  <c r="S19" i="11" s="1"/>
  <c r="S30" i="11" a="1"/>
  <c r="S30" i="11" s="1"/>
  <c r="S14" i="11" a="1"/>
  <c r="S14" i="11" s="1"/>
  <c r="S26" i="11" a="1"/>
  <c r="S26" i="11" s="1"/>
  <c r="S9" i="11" a="1"/>
  <c r="S9" i="11" s="1"/>
  <c r="S16" i="11" a="1"/>
  <c r="S16" i="11" s="1"/>
  <c r="S29" i="11" a="1"/>
  <c r="S29" i="11" s="1"/>
  <c r="S48" i="11" a="1"/>
  <c r="S48" i="11" s="1"/>
  <c r="S40" i="11" a="1"/>
  <c r="S40" i="11" s="1"/>
  <c r="S43" i="11" a="1"/>
  <c r="S43" i="11" s="1"/>
  <c r="S55" i="11" a="1"/>
  <c r="S55" i="11" s="1"/>
  <c r="S50" i="11" a="1"/>
  <c r="S50" i="11" s="1"/>
  <c r="S45" i="11" a="1"/>
  <c r="S45" i="11" s="1"/>
  <c r="S21" i="11" a="1"/>
  <c r="S21" i="11" s="1"/>
  <c r="S37" i="11" a="1"/>
  <c r="S37" i="11" s="1"/>
  <c r="S39" i="11" a="1"/>
  <c r="S39" i="11" s="1"/>
  <c r="S52" i="11" a="1"/>
  <c r="S52" i="11" s="1"/>
  <c r="S36" i="11" a="1"/>
  <c r="S36" i="11" s="1"/>
  <c r="S47" i="11" a="1"/>
  <c r="S47" i="11" s="1"/>
  <c r="S34" i="11" a="1"/>
  <c r="S34" i="11" s="1"/>
  <c r="S42" i="11" a="1"/>
  <c r="S42" i="11" s="1"/>
  <c r="S54" i="11" a="1"/>
  <c r="S54" i="11" s="1"/>
  <c r="S49" i="11" a="1"/>
  <c r="S49" i="11" s="1"/>
  <c r="S61" i="11" a="1"/>
  <c r="S61" i="11" s="1"/>
  <c r="S44" i="11" a="1"/>
  <c r="S44" i="11" s="1"/>
  <c r="S56" i="11" a="1"/>
  <c r="S56" i="11" s="1"/>
  <c r="S38" i="11" a="1"/>
  <c r="S38" i="11" s="1"/>
  <c r="S51" i="11" a="1"/>
  <c r="S51" i="11" s="1"/>
  <c r="S35" i="11" a="1"/>
  <c r="S35" i="11" s="1"/>
  <c r="S41" i="11" a="1"/>
  <c r="S41" i="11" s="1"/>
  <c r="S46" i="11" a="1"/>
  <c r="S46" i="11" s="1"/>
  <c r="S33" i="11" a="1"/>
  <c r="S33" i="11" s="1"/>
  <c r="S53" i="11" a="1"/>
  <c r="S53" i="11" s="1"/>
  <c r="S76" i="11" a="1"/>
  <c r="S76" i="11" s="1"/>
  <c r="S60" i="11" a="1"/>
  <c r="S60" i="11" s="1"/>
  <c r="S64" i="11" a="1"/>
  <c r="S64" i="11" s="1"/>
  <c r="S70" i="11" a="1"/>
  <c r="S70" i="11" s="1"/>
  <c r="S73" i="11" a="1"/>
  <c r="S73" i="11" s="1"/>
  <c r="S75" i="11" a="1"/>
  <c r="S75" i="11" s="1"/>
  <c r="S57" i="11" a="1"/>
  <c r="S57" i="11" s="1"/>
  <c r="S67" i="11" a="1"/>
  <c r="S67" i="11" s="1"/>
  <c r="S63" i="11" a="1"/>
  <c r="S63" i="11" s="1"/>
  <c r="S59" i="11" a="1"/>
  <c r="S59" i="11" s="1"/>
  <c r="S69" i="11" a="1"/>
  <c r="S69" i="11" s="1"/>
  <c r="S72" i="11" a="1"/>
  <c r="S72" i="11" s="1"/>
  <c r="S77" i="11" a="1"/>
  <c r="S77" i="11" s="1"/>
  <c r="S66" i="11" a="1"/>
  <c r="S66" i="11" s="1"/>
  <c r="S74" i="11" a="1"/>
  <c r="S74" i="11" s="1"/>
  <c r="S62" i="11" a="1"/>
  <c r="S62" i="11" s="1"/>
  <c r="S68" i="11" a="1"/>
  <c r="S68" i="11" s="1"/>
  <c r="S71" i="11" a="1"/>
  <c r="S71" i="11" s="1"/>
  <c r="S78" i="11" a="1"/>
  <c r="S78" i="11" s="1"/>
  <c r="S58" i="11" a="1"/>
  <c r="S58" i="11" s="1"/>
  <c r="S65" i="11" a="1"/>
  <c r="S65" i="11" s="1"/>
  <c r="S88" i="11" a="1"/>
  <c r="S88" i="11" s="1"/>
  <c r="S96" i="11" a="1"/>
  <c r="S96" i="11" s="1"/>
  <c r="S98" i="11" a="1"/>
  <c r="S98" i="11" s="1"/>
  <c r="S90" i="11" a="1"/>
  <c r="S90" i="11" s="1"/>
  <c r="S92" i="11" a="1"/>
  <c r="S92" i="11" s="1"/>
  <c r="S81" i="11" a="1"/>
  <c r="S81" i="11" s="1"/>
  <c r="S83" i="11" a="1"/>
  <c r="S83" i="11" s="1"/>
  <c r="S87" i="11" a="1"/>
  <c r="S87" i="11" s="1"/>
  <c r="S94" i="11" a="1"/>
  <c r="S94" i="11" s="1"/>
  <c r="S85" i="11" a="1"/>
  <c r="S85" i="11" s="1"/>
  <c r="S86" i="11" a="1"/>
  <c r="S86" i="11" s="1"/>
  <c r="S95" i="11" a="1"/>
  <c r="S95" i="11" s="1"/>
  <c r="S99" i="11" a="1"/>
  <c r="S99" i="11" s="1"/>
  <c r="S101" i="11" a="1"/>
  <c r="S101" i="11" s="1"/>
  <c r="S79" i="11" a="1"/>
  <c r="S79" i="11" s="1"/>
  <c r="S97" i="11" a="1"/>
  <c r="S97" i="11" s="1"/>
  <c r="S80" i="11" a="1"/>
  <c r="S80" i="11" s="1"/>
  <c r="S93" i="11" a="1"/>
  <c r="S93" i="11" s="1"/>
  <c r="S82" i="11" a="1"/>
  <c r="S82" i="11" s="1"/>
  <c r="S84" i="11" a="1"/>
  <c r="S84" i="11" s="1"/>
  <c r="S89" i="11" a="1"/>
  <c r="S89" i="11" s="1"/>
  <c r="S91" i="11" a="1"/>
  <c r="S91" i="11" s="1"/>
  <c r="S102" i="11" a="1"/>
  <c r="S102" i="11" s="1"/>
  <c r="S107" i="11" a="1"/>
  <c r="S107" i="11" s="1"/>
  <c r="S110" i="11" a="1"/>
  <c r="S110" i="11" s="1"/>
  <c r="S124" i="11" a="1"/>
  <c r="S124" i="11" s="1"/>
  <c r="S117" i="11" a="1"/>
  <c r="S117" i="11" s="1"/>
  <c r="S121" i="11" a="1"/>
  <c r="S121" i="11" s="1"/>
  <c r="S112" i="11" a="1"/>
  <c r="S112" i="11" s="1"/>
  <c r="S118" i="11" a="1"/>
  <c r="S118" i="11" s="1"/>
  <c r="S103" i="11" a="1"/>
  <c r="S103" i="11" s="1"/>
  <c r="S105" i="11" a="1"/>
  <c r="S105" i="11" s="1"/>
  <c r="S125" i="11" a="1"/>
  <c r="S125" i="11" s="1"/>
  <c r="S114" i="11" a="1"/>
  <c r="S114" i="11" s="1"/>
  <c r="S109" i="11" a="1"/>
  <c r="S109" i="11" s="1"/>
  <c r="S100" i="11" a="1"/>
  <c r="S100" i="11" s="1"/>
  <c r="S119" i="11" a="1"/>
  <c r="S119" i="11" s="1"/>
  <c r="S111" i="11" a="1"/>
  <c r="S111" i="11" s="1"/>
  <c r="S122" i="11" a="1"/>
  <c r="S122" i="11" s="1"/>
  <c r="S126" i="11" a="1"/>
  <c r="S126" i="11" s="1"/>
  <c r="S116" i="11" a="1"/>
  <c r="S116" i="11" s="1"/>
  <c r="S104" i="11" a="1"/>
  <c r="S104" i="11" s="1"/>
  <c r="S113" i="11" a="1"/>
  <c r="S113" i="11" s="1"/>
  <c r="S120" i="11" a="1"/>
  <c r="S120" i="11" s="1"/>
  <c r="S123" i="11" a="1"/>
  <c r="S123" i="11" s="1"/>
  <c r="S127" i="11" a="1"/>
  <c r="S127" i="11" s="1"/>
  <c r="S106" i="11" a="1"/>
  <c r="S106" i="11" s="1"/>
  <c r="S108" i="11" a="1"/>
  <c r="S108" i="11" s="1"/>
  <c r="S115" i="11" a="1"/>
  <c r="S115" i="11" s="1"/>
  <c r="S139" i="11" a="1"/>
  <c r="S139" i="11" s="1"/>
  <c r="S149" i="11" a="1"/>
  <c r="S149" i="11" s="1"/>
  <c r="S134" i="11" a="1"/>
  <c r="S134" i="11" s="1"/>
  <c r="S158" i="11" a="1"/>
  <c r="S158" i="11" s="1"/>
  <c r="S141" i="11" a="1"/>
  <c r="S141" i="11" s="1"/>
  <c r="S144" i="11" a="1"/>
  <c r="S144" i="11" s="1"/>
  <c r="S150" i="11" a="1"/>
  <c r="S150" i="11" s="1"/>
  <c r="S136" i="11" a="1"/>
  <c r="S136" i="11" s="1"/>
  <c r="S151" i="11" a="1"/>
  <c r="S151" i="11" s="1"/>
  <c r="S131" i="11" a="1"/>
  <c r="S131" i="11" s="1"/>
  <c r="S143" i="11" a="1"/>
  <c r="S143" i="11" s="1"/>
  <c r="S145" i="11" a="1"/>
  <c r="S145" i="11" s="1"/>
  <c r="S138" i="11" a="1"/>
  <c r="S138" i="11" s="1"/>
  <c r="S133" i="11" a="1"/>
  <c r="S133" i="11" s="1"/>
  <c r="S146" i="11" a="1"/>
  <c r="S146" i="11" s="1"/>
  <c r="S140" i="11" a="1"/>
  <c r="S140" i="11" s="1"/>
  <c r="S135" i="11" a="1"/>
  <c r="S135" i="11" s="1"/>
  <c r="S147" i="11" a="1"/>
  <c r="S147" i="11" s="1"/>
  <c r="S128" i="11" a="1"/>
  <c r="S128" i="11" s="1"/>
  <c r="S130" i="11" a="1"/>
  <c r="S130" i="11" s="1"/>
  <c r="S142" i="11" a="1"/>
  <c r="S142" i="11" s="1"/>
  <c r="S155" i="11" a="1"/>
  <c r="S155" i="11" s="1"/>
  <c r="S157" i="11" a="1"/>
  <c r="S157" i="11" s="1"/>
  <c r="S137" i="11" a="1"/>
  <c r="S137" i="11" s="1"/>
  <c r="S148" i="11" a="1"/>
  <c r="S148" i="11" s="1"/>
  <c r="S163" i="11" a="1"/>
  <c r="S163" i="11" s="1"/>
  <c r="S152" i="11" a="1"/>
  <c r="S152" i="11" s="1"/>
  <c r="S168" i="11" a="1"/>
  <c r="S168" i="11" s="1"/>
  <c r="S169" i="11" a="1"/>
  <c r="S169" i="11" s="1"/>
  <c r="S170" i="11" a="1"/>
  <c r="S170" i="11" s="1"/>
  <c r="S171" i="11" a="1"/>
  <c r="S171" i="11" s="1"/>
  <c r="S172" i="11" a="1"/>
  <c r="S172" i="11" s="1"/>
  <c r="S173" i="11" a="1"/>
  <c r="S173" i="11" s="1"/>
  <c r="S167" i="11" a="1"/>
  <c r="S167" i="11" s="1"/>
  <c r="S174" i="11" a="1"/>
  <c r="S174" i="11" s="1"/>
  <c r="S175" i="11" a="1"/>
  <c r="S175" i="11" s="1"/>
  <c r="S176" i="11" a="1"/>
  <c r="S176" i="11" s="1"/>
  <c r="S177" i="11" a="1"/>
  <c r="S177" i="11" s="1"/>
  <c r="S178" i="11" a="1"/>
  <c r="S178" i="11" s="1"/>
  <c r="S179" i="11" a="1"/>
  <c r="S179" i="11" s="1"/>
  <c r="S132" i="11" a="1"/>
  <c r="S132" i="11" s="1"/>
  <c r="S162" i="11" a="1"/>
  <c r="S162" i="11" s="1"/>
  <c r="S161" i="11" a="1"/>
  <c r="S161" i="11" s="1"/>
  <c r="S154" i="11" a="1"/>
  <c r="S154" i="11" s="1"/>
  <c r="S160" i="11" a="1"/>
  <c r="S160" i="11" s="1"/>
  <c r="S129" i="11" a="1"/>
  <c r="S129" i="11" s="1"/>
  <c r="S159" i="11" a="1"/>
  <c r="S159" i="11" s="1"/>
  <c r="S165" i="11" a="1"/>
  <c r="S165" i="11" s="1"/>
  <c r="S156" i="11" a="1"/>
  <c r="S156" i="11" s="1"/>
  <c r="S166" i="11" a="1"/>
  <c r="S166" i="11" s="1"/>
  <c r="S164" i="11" a="1"/>
  <c r="S164" i="11" s="1"/>
  <c r="S153" i="11" a="1"/>
  <c r="S153" i="11" s="1"/>
  <c r="S180" i="11" a="1"/>
  <c r="S180" i="11" s="1"/>
  <c r="S193" i="11" a="1"/>
  <c r="S193" i="11" s="1"/>
  <c r="S196" i="11" a="1"/>
  <c r="S196" i="11" s="1"/>
  <c r="S200" i="11" a="1"/>
  <c r="S200" i="11" s="1"/>
  <c r="S190" i="11" a="1"/>
  <c r="S190" i="11" s="1"/>
  <c r="S182" i="11" a="1"/>
  <c r="S182" i="11" s="1"/>
  <c r="S183" i="11" a="1"/>
  <c r="S183" i="11" s="1"/>
  <c r="S184" i="11" a="1"/>
  <c r="S184" i="11" s="1"/>
  <c r="S185" i="11" a="1"/>
  <c r="S185" i="11" s="1"/>
  <c r="S199" i="11" a="1"/>
  <c r="S199" i="11" s="1"/>
  <c r="S186" i="11" a="1"/>
  <c r="S186" i="11" s="1"/>
  <c r="S187" i="11" a="1"/>
  <c r="S187" i="11" s="1"/>
  <c r="S189" i="11" a="1"/>
  <c r="S189" i="11" s="1"/>
  <c r="S198" i="11" a="1"/>
  <c r="S198" i="11" s="1"/>
  <c r="S181" i="11" a="1"/>
  <c r="S181" i="11" s="1"/>
  <c r="S192" i="11" a="1"/>
  <c r="S192" i="11" s="1"/>
  <c r="S195" i="11" a="1"/>
  <c r="S195" i="11" s="1"/>
  <c r="S191" i="11" a="1"/>
  <c r="S191" i="11" s="1"/>
  <c r="S197" i="11" a="1"/>
  <c r="S197" i="11" s="1"/>
  <c r="S194" i="11" a="1"/>
  <c r="S194" i="11" s="1"/>
  <c r="S188" i="11" a="1"/>
  <c r="S188" i="11" s="1"/>
  <c r="S204" i="11" a="1"/>
  <c r="S204" i="11" s="1"/>
  <c r="S202" i="11" a="1"/>
  <c r="S202" i="11" s="1"/>
  <c r="S203" i="11" a="1"/>
  <c r="S203" i="11" s="1"/>
  <c r="S6" i="11" a="1"/>
  <c r="S6" i="11" s="1"/>
  <c r="S201" i="11" a="1"/>
  <c r="S201" i="11" s="1"/>
  <c r="T3" i="11"/>
  <c r="S4" i="11"/>
  <c r="V6" i="20" l="1" a="1"/>
  <c r="V6" i="20" s="1"/>
  <c r="V8" i="20" a="1"/>
  <c r="V8" i="20" s="1"/>
  <c r="V7" i="20" a="1"/>
  <c r="V7" i="20" s="1"/>
  <c r="V202" i="20" a="1"/>
  <c r="V202" i="20" s="1"/>
  <c r="V198" i="20" a="1"/>
  <c r="V198" i="20" s="1"/>
  <c r="V203" i="20" a="1"/>
  <c r="V203" i="20" s="1"/>
  <c r="V204" i="20" a="1"/>
  <c r="V204" i="20" s="1"/>
  <c r="V196" i="20" a="1"/>
  <c r="V196" i="20" s="1"/>
  <c r="V199" i="20" a="1"/>
  <c r="V199" i="20" s="1"/>
  <c r="V197" i="20" a="1"/>
  <c r="V197" i="20" s="1"/>
  <c r="V194" i="20" a="1"/>
  <c r="V194" i="20" s="1"/>
  <c r="V200" i="20" a="1"/>
  <c r="V200" i="20" s="1"/>
  <c r="V195" i="20" a="1"/>
  <c r="V195" i="20" s="1"/>
  <c r="V193" i="20" a="1"/>
  <c r="V193" i="20" s="1"/>
  <c r="V191" i="20" a="1"/>
  <c r="V191" i="20" s="1"/>
  <c r="V201" i="20" a="1"/>
  <c r="V201" i="20" s="1"/>
  <c r="V189" i="20" a="1"/>
  <c r="V189" i="20" s="1"/>
  <c r="V192" i="20" a="1"/>
  <c r="V192" i="20" s="1"/>
  <c r="V187" i="20" a="1"/>
  <c r="V187" i="20" s="1"/>
  <c r="V185" i="20" a="1"/>
  <c r="V185" i="20" s="1"/>
  <c r="V183" i="20" a="1"/>
  <c r="V183" i="20" s="1"/>
  <c r="V190" i="20" a="1"/>
  <c r="V190" i="20" s="1"/>
  <c r="V188" i="20" a="1"/>
  <c r="V188" i="20" s="1"/>
  <c r="V186" i="20" a="1"/>
  <c r="V186" i="20" s="1"/>
  <c r="V184" i="20" a="1"/>
  <c r="V184" i="20" s="1"/>
  <c r="V182" i="20" a="1"/>
  <c r="V182" i="20" s="1"/>
  <c r="V180" i="20" a="1"/>
  <c r="V180" i="20" s="1"/>
  <c r="V178" i="20" a="1"/>
  <c r="V178" i="20" s="1"/>
  <c r="V181" i="20" a="1"/>
  <c r="V181" i="20" s="1"/>
  <c r="V174" i="20" a="1"/>
  <c r="V174" i="20" s="1"/>
  <c r="V172" i="20" a="1"/>
  <c r="V172" i="20" s="1"/>
  <c r="V171" i="20" a="1"/>
  <c r="V171" i="20" s="1"/>
  <c r="V169" i="20" a="1"/>
  <c r="V169" i="20" s="1"/>
  <c r="V167" i="20" a="1"/>
  <c r="V167" i="20" s="1"/>
  <c r="V177" i="20" a="1"/>
  <c r="V177" i="20" s="1"/>
  <c r="V175" i="20" a="1"/>
  <c r="V175" i="20" s="1"/>
  <c r="V173" i="20" a="1"/>
  <c r="V173" i="20" s="1"/>
  <c r="V170" i="20" a="1"/>
  <c r="V170" i="20" s="1"/>
  <c r="V168" i="20" a="1"/>
  <c r="V168" i="20" s="1"/>
  <c r="V166" i="20" a="1"/>
  <c r="V166" i="20" s="1"/>
  <c r="V179" i="20" a="1"/>
  <c r="V179" i="20" s="1"/>
  <c r="V176" i="20" a="1"/>
  <c r="V176" i="20" s="1"/>
  <c r="V163" i="20" a="1"/>
  <c r="V163" i="20" s="1"/>
  <c r="V161" i="20" a="1"/>
  <c r="V161" i="20" s="1"/>
  <c r="V159" i="20" a="1"/>
  <c r="V159" i="20" s="1"/>
  <c r="V157" i="20" a="1"/>
  <c r="V157" i="20" s="1"/>
  <c r="V155" i="20" a="1"/>
  <c r="V155" i="20" s="1"/>
  <c r="V153" i="20" a="1"/>
  <c r="V153" i="20" s="1"/>
  <c r="V165" i="20" a="1"/>
  <c r="V165" i="20" s="1"/>
  <c r="V164" i="20" a="1"/>
  <c r="V164" i="20" s="1"/>
  <c r="V162" i="20" a="1"/>
  <c r="V162" i="20" s="1"/>
  <c r="V160" i="20" a="1"/>
  <c r="V160" i="20" s="1"/>
  <c r="V158" i="20" a="1"/>
  <c r="V158" i="20" s="1"/>
  <c r="V156" i="20" a="1"/>
  <c r="V156" i="20" s="1"/>
  <c r="V154" i="20" a="1"/>
  <c r="V154" i="20" s="1"/>
  <c r="V152" i="20" a="1"/>
  <c r="V152" i="20" s="1"/>
  <c r="V150" i="20" a="1"/>
  <c r="V150" i="20" s="1"/>
  <c r="V149" i="20" a="1"/>
  <c r="V149" i="20" s="1"/>
  <c r="V147" i="20" a="1"/>
  <c r="V147" i="20" s="1"/>
  <c r="V151" i="20" a="1"/>
  <c r="V151" i="20" s="1"/>
  <c r="V148" i="20" a="1"/>
  <c r="V148" i="20" s="1"/>
  <c r="V146" i="20" a="1"/>
  <c r="V146" i="20" s="1"/>
  <c r="V144" i="20" a="1"/>
  <c r="V144" i="20" s="1"/>
  <c r="V142" i="20" a="1"/>
  <c r="V142" i="20" s="1"/>
  <c r="V140" i="20" a="1"/>
  <c r="V140" i="20" s="1"/>
  <c r="V138" i="20" a="1"/>
  <c r="V138" i="20" s="1"/>
  <c r="V136" i="20" a="1"/>
  <c r="V136" i="20" s="1"/>
  <c r="V134" i="20" a="1"/>
  <c r="V134" i="20" s="1"/>
  <c r="V132" i="20" a="1"/>
  <c r="V132" i="20" s="1"/>
  <c r="V130" i="20" a="1"/>
  <c r="V130" i="20" s="1"/>
  <c r="V145" i="20" a="1"/>
  <c r="V145" i="20" s="1"/>
  <c r="V143" i="20" a="1"/>
  <c r="V143" i="20" s="1"/>
  <c r="V141" i="20" a="1"/>
  <c r="V141" i="20" s="1"/>
  <c r="V139" i="20" a="1"/>
  <c r="V139" i="20" s="1"/>
  <c r="V137" i="20" a="1"/>
  <c r="V137" i="20" s="1"/>
  <c r="V135" i="20" a="1"/>
  <c r="V135" i="20" s="1"/>
  <c r="V133" i="20" a="1"/>
  <c r="V133" i="20" s="1"/>
  <c r="V131" i="20" a="1"/>
  <c r="V131" i="20" s="1"/>
  <c r="V129" i="20" a="1"/>
  <c r="V129" i="20" s="1"/>
  <c r="V128" i="20" a="1"/>
  <c r="V128" i="20" s="1"/>
  <c r="V127" i="20" a="1"/>
  <c r="V127" i="20" s="1"/>
  <c r="V118" i="20" a="1"/>
  <c r="V118" i="20" s="1"/>
  <c r="V111" i="20" a="1"/>
  <c r="V111" i="20" s="1"/>
  <c r="V125" i="20" a="1"/>
  <c r="V125" i="20" s="1"/>
  <c r="V116" i="20" a="1"/>
  <c r="V116" i="20" s="1"/>
  <c r="V109" i="20" a="1"/>
  <c r="V109" i="20" s="1"/>
  <c r="V123" i="20" a="1"/>
  <c r="V123" i="20" s="1"/>
  <c r="V114" i="20" a="1"/>
  <c r="V114" i="20" s="1"/>
  <c r="V121" i="20" a="1"/>
  <c r="V121" i="20" s="1"/>
  <c r="V112" i="20" a="1"/>
  <c r="V112" i="20" s="1"/>
  <c r="V126" i="20" a="1"/>
  <c r="V126" i="20" s="1"/>
  <c r="V119" i="20" a="1"/>
  <c r="V119" i="20" s="1"/>
  <c r="V110" i="20" a="1"/>
  <c r="V110" i="20" s="1"/>
  <c r="V124" i="20" a="1"/>
  <c r="V124" i="20" s="1"/>
  <c r="V117" i="20" a="1"/>
  <c r="V117" i="20" s="1"/>
  <c r="V108" i="20" a="1"/>
  <c r="V108" i="20" s="1"/>
  <c r="V122" i="20" a="1"/>
  <c r="V122" i="20" s="1"/>
  <c r="V115" i="20" a="1"/>
  <c r="V115" i="20" s="1"/>
  <c r="V120" i="20" a="1"/>
  <c r="V120" i="20" s="1"/>
  <c r="V113" i="20" a="1"/>
  <c r="V113" i="20" s="1"/>
  <c r="V106" i="20" a="1"/>
  <c r="V106" i="20" s="1"/>
  <c r="V104" i="20" a="1"/>
  <c r="V104" i="20" s="1"/>
  <c r="V102" i="20" a="1"/>
  <c r="V102" i="20" s="1"/>
  <c r="V100" i="20" a="1"/>
  <c r="V100" i="20" s="1"/>
  <c r="V98" i="20" a="1"/>
  <c r="V98" i="20" s="1"/>
  <c r="V96" i="20" a="1"/>
  <c r="V96" i="20" s="1"/>
  <c r="V94" i="20" a="1"/>
  <c r="V94" i="20" s="1"/>
  <c r="V92" i="20" a="1"/>
  <c r="V92" i="20" s="1"/>
  <c r="V90" i="20" a="1"/>
  <c r="V90" i="20" s="1"/>
  <c r="V88" i="20" a="1"/>
  <c r="V88" i="20" s="1"/>
  <c r="V86" i="20" a="1"/>
  <c r="V86" i="20" s="1"/>
  <c r="V105" i="20" a="1"/>
  <c r="V105" i="20" s="1"/>
  <c r="V103" i="20" a="1"/>
  <c r="V103" i="20" s="1"/>
  <c r="V101" i="20" a="1"/>
  <c r="V101" i="20" s="1"/>
  <c r="V99" i="20" a="1"/>
  <c r="V99" i="20" s="1"/>
  <c r="V97" i="20" a="1"/>
  <c r="V97" i="20" s="1"/>
  <c r="V95" i="20" a="1"/>
  <c r="V95" i="20" s="1"/>
  <c r="V93" i="20" a="1"/>
  <c r="V93" i="20" s="1"/>
  <c r="V91" i="20" a="1"/>
  <c r="V91" i="20" s="1"/>
  <c r="V89" i="20" a="1"/>
  <c r="V89" i="20" s="1"/>
  <c r="V87" i="20" a="1"/>
  <c r="V87" i="20" s="1"/>
  <c r="V85" i="20" a="1"/>
  <c r="V85" i="20" s="1"/>
  <c r="V107" i="20" a="1"/>
  <c r="V107" i="20" s="1"/>
  <c r="V84" i="20" a="1"/>
  <c r="V84" i="20" s="1"/>
  <c r="V83" i="20" a="1"/>
  <c r="V83" i="20" s="1"/>
  <c r="V80" i="20" a="1"/>
  <c r="V80" i="20" s="1"/>
  <c r="V78" i="20" a="1"/>
  <c r="V78" i="20" s="1"/>
  <c r="V76" i="20" a="1"/>
  <c r="V76" i="20" s="1"/>
  <c r="V74" i="20" a="1"/>
  <c r="V74" i="20" s="1"/>
  <c r="V72" i="20" a="1"/>
  <c r="V72" i="20" s="1"/>
  <c r="V70" i="20" a="1"/>
  <c r="V70" i="20" s="1"/>
  <c r="V68" i="20" a="1"/>
  <c r="V68" i="20" s="1"/>
  <c r="V82" i="20" a="1"/>
  <c r="V82" i="20" s="1"/>
  <c r="V81" i="20" a="1"/>
  <c r="V81" i="20" s="1"/>
  <c r="V79" i="20" a="1"/>
  <c r="V79" i="20" s="1"/>
  <c r="V77" i="20" a="1"/>
  <c r="V77" i="20" s="1"/>
  <c r="V75" i="20" a="1"/>
  <c r="V75" i="20" s="1"/>
  <c r="V73" i="20" a="1"/>
  <c r="V73" i="20" s="1"/>
  <c r="V71" i="20" a="1"/>
  <c r="V71" i="20" s="1"/>
  <c r="V69" i="20" a="1"/>
  <c r="V69" i="20" s="1"/>
  <c r="V61" i="20" a="1"/>
  <c r="V61" i="20" s="1"/>
  <c r="V53" i="20" a="1"/>
  <c r="V53" i="20" s="1"/>
  <c r="V45" i="20" a="1"/>
  <c r="V45" i="20" s="1"/>
  <c r="V56" i="20" a="1"/>
  <c r="V56" i="20" s="1"/>
  <c r="V48" i="20" a="1"/>
  <c r="V48" i="20" s="1"/>
  <c r="V67" i="20" a="1"/>
  <c r="V67" i="20" s="1"/>
  <c r="V59" i="20" a="1"/>
  <c r="V59" i="20" s="1"/>
  <c r="V51" i="20" a="1"/>
  <c r="V51" i="20" s="1"/>
  <c r="V43" i="20" a="1"/>
  <c r="V43" i="20" s="1"/>
  <c r="V64" i="20" a="1"/>
  <c r="V64" i="20" s="1"/>
  <c r="V62" i="20" a="1"/>
  <c r="V62" i="20" s="1"/>
  <c r="V54" i="20" a="1"/>
  <c r="V54" i="20" s="1"/>
  <c r="V46" i="20" a="1"/>
  <c r="V46" i="20" s="1"/>
  <c r="V65" i="20" a="1"/>
  <c r="V65" i="20" s="1"/>
  <c r="V57" i="20" a="1"/>
  <c r="V57" i="20" s="1"/>
  <c r="V49" i="20" a="1"/>
  <c r="V49" i="20" s="1"/>
  <c r="V41" i="20" a="1"/>
  <c r="V41" i="20" s="1"/>
  <c r="V60" i="20" a="1"/>
  <c r="V60" i="20" s="1"/>
  <c r="V52" i="20" a="1"/>
  <c r="V52" i="20" s="1"/>
  <c r="V44" i="20" a="1"/>
  <c r="V44" i="20" s="1"/>
  <c r="V63" i="20" a="1"/>
  <c r="V63" i="20" s="1"/>
  <c r="V55" i="20" a="1"/>
  <c r="V55" i="20" s="1"/>
  <c r="V47" i="20" a="1"/>
  <c r="V47" i="20" s="1"/>
  <c r="V39" i="20" a="1"/>
  <c r="V39" i="20" s="1"/>
  <c r="V66" i="20" a="1"/>
  <c r="V66" i="20" s="1"/>
  <c r="V58" i="20" a="1"/>
  <c r="V58" i="20" s="1"/>
  <c r="V50" i="20" a="1"/>
  <c r="V50" i="20" s="1"/>
  <c r="V42" i="20" a="1"/>
  <c r="V42" i="20" s="1"/>
  <c r="V28" i="20" a="1"/>
  <c r="V28" i="20" s="1"/>
  <c r="V21" i="20" a="1"/>
  <c r="V21" i="20" s="1"/>
  <c r="V17" i="20" a="1"/>
  <c r="V17" i="20" s="1"/>
  <c r="V26" i="20" a="1"/>
  <c r="V26" i="20" s="1"/>
  <c r="V19" i="20" a="1"/>
  <c r="V19" i="20" s="1"/>
  <c r="V35" i="20" a="1"/>
  <c r="V35" i="20" s="1"/>
  <c r="V33" i="20" a="1"/>
  <c r="V33" i="20" s="1"/>
  <c r="V24" i="20" a="1"/>
  <c r="V24" i="20" s="1"/>
  <c r="V37" i="20" a="1"/>
  <c r="V37" i="20" s="1"/>
  <c r="V31" i="20" a="1"/>
  <c r="V31" i="20" s="1"/>
  <c r="V22" i="20" a="1"/>
  <c r="V22" i="20" s="1"/>
  <c r="V16" i="20" a="1"/>
  <c r="V16" i="20" s="1"/>
  <c r="V40" i="20" a="1"/>
  <c r="V40" i="20" s="1"/>
  <c r="V29" i="20" a="1"/>
  <c r="V29" i="20" s="1"/>
  <c r="V20" i="20" a="1"/>
  <c r="V20" i="20" s="1"/>
  <c r="V18" i="20" a="1"/>
  <c r="V18" i="20" s="1"/>
  <c r="V36" i="20" a="1"/>
  <c r="V36" i="20" s="1"/>
  <c r="V34" i="20" a="1"/>
  <c r="V34" i="20" s="1"/>
  <c r="V27" i="20" a="1"/>
  <c r="V27" i="20" s="1"/>
  <c r="V32" i="20" a="1"/>
  <c r="V32" i="20" s="1"/>
  <c r="V25" i="20" a="1"/>
  <c r="V25" i="20" s="1"/>
  <c r="V38" i="20" a="1"/>
  <c r="V38" i="20" s="1"/>
  <c r="V30" i="20" a="1"/>
  <c r="V30" i="20" s="1"/>
  <c r="V23" i="20" a="1"/>
  <c r="V23" i="20" s="1"/>
  <c r="V15" i="20" a="1"/>
  <c r="V15" i="20" s="1"/>
  <c r="V12" i="20" a="1"/>
  <c r="V12" i="20" s="1"/>
  <c r="V9" i="20" a="1"/>
  <c r="V9" i="20" s="1"/>
  <c r="V11" i="20" a="1"/>
  <c r="V11" i="20" s="1"/>
  <c r="V13" i="20" a="1"/>
  <c r="V13" i="20" s="1"/>
  <c r="W3" i="20"/>
  <c r="V14" i="20" a="1"/>
  <c r="V14" i="20" s="1"/>
  <c r="V10" i="20" a="1"/>
  <c r="V10" i="20" s="1"/>
  <c r="V4" i="20"/>
  <c r="T16" i="11" a="1"/>
  <c r="T16" i="11" s="1"/>
  <c r="T29" i="11" a="1"/>
  <c r="T29" i="11" s="1"/>
  <c r="T11" i="11" a="1"/>
  <c r="T11" i="11" s="1"/>
  <c r="T23" i="11" a="1"/>
  <c r="T23" i="11" s="1"/>
  <c r="T25" i="11" a="1"/>
  <c r="T25" i="11" s="1"/>
  <c r="T36" i="11" a="1"/>
  <c r="T36" i="11" s="1"/>
  <c r="T18" i="11" a="1"/>
  <c r="T18" i="11" s="1"/>
  <c r="T32" i="11" a="1"/>
  <c r="T32" i="11" s="1"/>
  <c r="T13" i="11" a="1"/>
  <c r="T13" i="11" s="1"/>
  <c r="T28" i="11" a="1"/>
  <c r="T28" i="11" s="1"/>
  <c r="T8" i="11" a="1"/>
  <c r="T8" i="11" s="1"/>
  <c r="T20" i="11" a="1"/>
  <c r="T20" i="11" s="1"/>
  <c r="T24" i="11" a="1"/>
  <c r="T24" i="11" s="1"/>
  <c r="T15" i="11" a="1"/>
  <c r="T15" i="11" s="1"/>
  <c r="T31" i="11" a="1"/>
  <c r="T31" i="11" s="1"/>
  <c r="T10" i="11" a="1"/>
  <c r="T10" i="11" s="1"/>
  <c r="T22" i="11" a="1"/>
  <c r="T22" i="11" s="1"/>
  <c r="T27" i="11" a="1"/>
  <c r="T27" i="11" s="1"/>
  <c r="T17" i="11" a="1"/>
  <c r="T17" i="11" s="1"/>
  <c r="T12" i="11" a="1"/>
  <c r="T12" i="11" s="1"/>
  <c r="T34" i="11" a="1"/>
  <c r="T34" i="11" s="1"/>
  <c r="T7" i="11" a="1"/>
  <c r="T7" i="11" s="1"/>
  <c r="T19" i="11" a="1"/>
  <c r="T19" i="11" s="1"/>
  <c r="T30" i="11" a="1"/>
  <c r="T30" i="11" s="1"/>
  <c r="T14" i="11" a="1"/>
  <c r="T14" i="11" s="1"/>
  <c r="T9" i="11" a="1"/>
  <c r="T9" i="11" s="1"/>
  <c r="T21" i="11" a="1"/>
  <c r="T21" i="11" s="1"/>
  <c r="T33" i="11" a="1"/>
  <c r="T33" i="11" s="1"/>
  <c r="T53" i="11" a="1"/>
  <c r="T53" i="11" s="1"/>
  <c r="T48" i="11" a="1"/>
  <c r="T48" i="11" s="1"/>
  <c r="T40" i="11" a="1"/>
  <c r="T40" i="11" s="1"/>
  <c r="T43" i="11" a="1"/>
  <c r="T43" i="11" s="1"/>
  <c r="T55" i="11" a="1"/>
  <c r="T55" i="11" s="1"/>
  <c r="T50" i="11" a="1"/>
  <c r="T50" i="11" s="1"/>
  <c r="T45" i="11" a="1"/>
  <c r="T45" i="11" s="1"/>
  <c r="T37" i="11" a="1"/>
  <c r="T37" i="11" s="1"/>
  <c r="T39" i="11" a="1"/>
  <c r="T39" i="11" s="1"/>
  <c r="T52" i="11" a="1"/>
  <c r="T52" i="11" s="1"/>
  <c r="T26" i="11" a="1"/>
  <c r="T26" i="11" s="1"/>
  <c r="T47" i="11" a="1"/>
  <c r="T47" i="11" s="1"/>
  <c r="T42" i="11" a="1"/>
  <c r="T42" i="11" s="1"/>
  <c r="T54" i="11" a="1"/>
  <c r="T54" i="11" s="1"/>
  <c r="T49" i="11" a="1"/>
  <c r="T49" i="11" s="1"/>
  <c r="T44" i="11" a="1"/>
  <c r="T44" i="11" s="1"/>
  <c r="T56" i="11" a="1"/>
  <c r="T56" i="11" s="1"/>
  <c r="T38" i="11" a="1"/>
  <c r="T38" i="11" s="1"/>
  <c r="T51" i="11" a="1"/>
  <c r="T51" i="11" s="1"/>
  <c r="T35" i="11" a="1"/>
  <c r="T35" i="11" s="1"/>
  <c r="T41" i="11" a="1"/>
  <c r="T41" i="11" s="1"/>
  <c r="T46" i="11" a="1"/>
  <c r="T46" i="11" s="1"/>
  <c r="T58" i="11" a="1"/>
  <c r="T58" i="11" s="1"/>
  <c r="T65" i="11" a="1"/>
  <c r="T65" i="11" s="1"/>
  <c r="T61" i="11" a="1"/>
  <c r="T61" i="11" s="1"/>
  <c r="T76" i="11" a="1"/>
  <c r="T76" i="11" s="1"/>
  <c r="T60" i="11" a="1"/>
  <c r="T60" i="11" s="1"/>
  <c r="T73" i="11" a="1"/>
  <c r="T73" i="11" s="1"/>
  <c r="T64" i="11" a="1"/>
  <c r="T64" i="11" s="1"/>
  <c r="T70" i="11" a="1"/>
  <c r="T70" i="11" s="1"/>
  <c r="T57" i="11" a="1"/>
  <c r="T57" i="11" s="1"/>
  <c r="T75" i="11" a="1"/>
  <c r="T75" i="11" s="1"/>
  <c r="T67" i="11" a="1"/>
  <c r="T67" i="11" s="1"/>
  <c r="T79" i="11" a="1"/>
  <c r="T79" i="11" s="1"/>
  <c r="T59" i="11" a="1"/>
  <c r="T59" i="11" s="1"/>
  <c r="T63" i="11" a="1"/>
  <c r="T63" i="11" s="1"/>
  <c r="T72" i="11" a="1"/>
  <c r="T72" i="11" s="1"/>
  <c r="T69" i="11" a="1"/>
  <c r="T69" i="11" s="1"/>
  <c r="T77" i="11" a="1"/>
  <c r="T77" i="11" s="1"/>
  <c r="T66" i="11" a="1"/>
  <c r="T66" i="11" s="1"/>
  <c r="T74" i="11" a="1"/>
  <c r="T74" i="11" s="1"/>
  <c r="T62" i="11" a="1"/>
  <c r="T62" i="11" s="1"/>
  <c r="T68" i="11" a="1"/>
  <c r="T68" i="11" s="1"/>
  <c r="T71" i="11" a="1"/>
  <c r="T71" i="11" s="1"/>
  <c r="T78" i="11" a="1"/>
  <c r="T78" i="11" s="1"/>
  <c r="T82" i="11" a="1"/>
  <c r="T82" i="11" s="1"/>
  <c r="T84" i="11" a="1"/>
  <c r="T84" i="11" s="1"/>
  <c r="T91" i="11" a="1"/>
  <c r="T91" i="11" s="1"/>
  <c r="T89" i="11" a="1"/>
  <c r="T89" i="11" s="1"/>
  <c r="T88" i="11" a="1"/>
  <c r="T88" i="11" s="1"/>
  <c r="T96" i="11" a="1"/>
  <c r="T96" i="11" s="1"/>
  <c r="T98" i="11" a="1"/>
  <c r="T98" i="11" s="1"/>
  <c r="T90" i="11" a="1"/>
  <c r="T90" i="11" s="1"/>
  <c r="T81" i="11" a="1"/>
  <c r="T81" i="11" s="1"/>
  <c r="T83" i="11" a="1"/>
  <c r="T83" i="11" s="1"/>
  <c r="T92" i="11" a="1"/>
  <c r="T92" i="11" s="1"/>
  <c r="T94" i="11" a="1"/>
  <c r="T94" i="11" s="1"/>
  <c r="T87" i="11" a="1"/>
  <c r="T87" i="11" s="1"/>
  <c r="T86" i="11" a="1"/>
  <c r="T86" i="11" s="1"/>
  <c r="T85" i="11" a="1"/>
  <c r="T85" i="11" s="1"/>
  <c r="T95" i="11" a="1"/>
  <c r="T95" i="11" s="1"/>
  <c r="T101" i="11" a="1"/>
  <c r="T101" i="11" s="1"/>
  <c r="T97" i="11" a="1"/>
  <c r="T97" i="11" s="1"/>
  <c r="T99" i="11" a="1"/>
  <c r="T99" i="11" s="1"/>
  <c r="T80" i="11" a="1"/>
  <c r="T80" i="11" s="1"/>
  <c r="T93" i="11" a="1"/>
  <c r="T93" i="11" s="1"/>
  <c r="T115" i="11" a="1"/>
  <c r="T115" i="11" s="1"/>
  <c r="T102" i="11" a="1"/>
  <c r="T102" i="11" s="1"/>
  <c r="T107" i="11" a="1"/>
  <c r="T107" i="11" s="1"/>
  <c r="T110" i="11" a="1"/>
  <c r="T110" i="11" s="1"/>
  <c r="T124" i="11" a="1"/>
  <c r="T124" i="11" s="1"/>
  <c r="T117" i="11" a="1"/>
  <c r="T117" i="11" s="1"/>
  <c r="T112" i="11" a="1"/>
  <c r="T112" i="11" s="1"/>
  <c r="T121" i="11" a="1"/>
  <c r="T121" i="11" s="1"/>
  <c r="T103" i="11" a="1"/>
  <c r="T103" i="11" s="1"/>
  <c r="T118" i="11" a="1"/>
  <c r="T118" i="11" s="1"/>
  <c r="T105" i="11" a="1"/>
  <c r="T105" i="11" s="1"/>
  <c r="T114" i="11" a="1"/>
  <c r="T114" i="11" s="1"/>
  <c r="T125" i="11" a="1"/>
  <c r="T125" i="11" s="1"/>
  <c r="T109" i="11" a="1"/>
  <c r="T109" i="11" s="1"/>
  <c r="T100" i="11" a="1"/>
  <c r="T100" i="11" s="1"/>
  <c r="T119" i="11" a="1"/>
  <c r="T119" i="11" s="1"/>
  <c r="T111" i="11" a="1"/>
  <c r="T111" i="11" s="1"/>
  <c r="T122" i="11" a="1"/>
  <c r="T122" i="11" s="1"/>
  <c r="T126" i="11" a="1"/>
  <c r="T126" i="11" s="1"/>
  <c r="T116" i="11" a="1"/>
  <c r="T116" i="11" s="1"/>
  <c r="T113" i="11" a="1"/>
  <c r="T113" i="11" s="1"/>
  <c r="T120" i="11" a="1"/>
  <c r="T120" i="11" s="1"/>
  <c r="T123" i="11" a="1"/>
  <c r="T123" i="11" s="1"/>
  <c r="T104" i="11" a="1"/>
  <c r="T104" i="11" s="1"/>
  <c r="T106" i="11" a="1"/>
  <c r="T106" i="11" s="1"/>
  <c r="T108" i="11" a="1"/>
  <c r="T108" i="11" s="1"/>
  <c r="T129" i="11" a="1"/>
  <c r="T129" i="11" s="1"/>
  <c r="T132" i="11" a="1"/>
  <c r="T132" i="11" s="1"/>
  <c r="T148" i="11" a="1"/>
  <c r="T148" i="11" s="1"/>
  <c r="T139" i="11" a="1"/>
  <c r="T139" i="11" s="1"/>
  <c r="T152" i="11" a="1"/>
  <c r="T152" i="11" s="1"/>
  <c r="T154" i="11" a="1"/>
  <c r="T154" i="11" s="1"/>
  <c r="T134" i="11" a="1"/>
  <c r="T134" i="11" s="1"/>
  <c r="T149" i="11" a="1"/>
  <c r="T149" i="11" s="1"/>
  <c r="T141" i="11" a="1"/>
  <c r="T141" i="11" s="1"/>
  <c r="T158" i="11" a="1"/>
  <c r="T158" i="11" s="1"/>
  <c r="T162" i="11" a="1"/>
  <c r="T162" i="11" s="1"/>
  <c r="T163" i="11" a="1"/>
  <c r="T163" i="11" s="1"/>
  <c r="T164" i="11" a="1"/>
  <c r="T164" i="11" s="1"/>
  <c r="T165" i="11" a="1"/>
  <c r="T165" i="11" s="1"/>
  <c r="T136" i="11" a="1"/>
  <c r="T136" i="11" s="1"/>
  <c r="T144" i="11" a="1"/>
  <c r="T144" i="11" s="1"/>
  <c r="T150" i="11" a="1"/>
  <c r="T150" i="11" s="1"/>
  <c r="T131" i="11" a="1"/>
  <c r="T131" i="11" s="1"/>
  <c r="T143" i="11" a="1"/>
  <c r="T143" i="11" s="1"/>
  <c r="T156" i="11" a="1"/>
  <c r="T156" i="11" s="1"/>
  <c r="T138" i="11" a="1"/>
  <c r="T138" i="11" s="1"/>
  <c r="T145" i="11" a="1"/>
  <c r="T145" i="11" s="1"/>
  <c r="T133" i="11" a="1"/>
  <c r="T133" i="11" s="1"/>
  <c r="T159" i="11" a="1"/>
  <c r="T159" i="11" s="1"/>
  <c r="T127" i="11" a="1"/>
  <c r="T127" i="11" s="1"/>
  <c r="T140" i="11" a="1"/>
  <c r="T140" i="11" s="1"/>
  <c r="T146" i="11" a="1"/>
  <c r="T146" i="11" s="1"/>
  <c r="T135" i="11" a="1"/>
  <c r="T135" i="11" s="1"/>
  <c r="T160" i="11" a="1"/>
  <c r="T160" i="11" s="1"/>
  <c r="T128" i="11" a="1"/>
  <c r="T128" i="11" s="1"/>
  <c r="T130" i="11" a="1"/>
  <c r="T130" i="11" s="1"/>
  <c r="T142" i="11" a="1"/>
  <c r="T142" i="11" s="1"/>
  <c r="T147" i="11" a="1"/>
  <c r="T147" i="11" s="1"/>
  <c r="T168" i="11" a="1"/>
  <c r="T168" i="11" s="1"/>
  <c r="T169" i="11" a="1"/>
  <c r="T169" i="11" s="1"/>
  <c r="T170" i="11" a="1"/>
  <c r="T170" i="11" s="1"/>
  <c r="T171" i="11" a="1"/>
  <c r="T171" i="11" s="1"/>
  <c r="T172" i="11" a="1"/>
  <c r="T172" i="11" s="1"/>
  <c r="T173" i="11" a="1"/>
  <c r="T173" i="11" s="1"/>
  <c r="T174" i="11" a="1"/>
  <c r="T174" i="11" s="1"/>
  <c r="T175" i="11" a="1"/>
  <c r="T175" i="11" s="1"/>
  <c r="T176" i="11" a="1"/>
  <c r="T176" i="11" s="1"/>
  <c r="T177" i="11" a="1"/>
  <c r="T177" i="11" s="1"/>
  <c r="T178" i="11" a="1"/>
  <c r="T178" i="11" s="1"/>
  <c r="T137" i="11" a="1"/>
  <c r="T137" i="11" s="1"/>
  <c r="T167" i="11" a="1"/>
  <c r="T167" i="11" s="1"/>
  <c r="T179" i="11" a="1"/>
  <c r="T179" i="11" s="1"/>
  <c r="T180" i="11" a="1"/>
  <c r="T180" i="11" s="1"/>
  <c r="T181" i="11" a="1"/>
  <c r="T181" i="11" s="1"/>
  <c r="T151" i="11" a="1"/>
  <c r="T151" i="11" s="1"/>
  <c r="T161" i="11" a="1"/>
  <c r="T161" i="11" s="1"/>
  <c r="T155" i="11" a="1"/>
  <c r="T155" i="11" s="1"/>
  <c r="T157" i="11" a="1"/>
  <c r="T157" i="11" s="1"/>
  <c r="T166" i="11" a="1"/>
  <c r="T166" i="11" s="1"/>
  <c r="T153" i="11" a="1"/>
  <c r="T153" i="11" s="1"/>
  <c r="T188" i="11" a="1"/>
  <c r="T188" i="11" s="1"/>
  <c r="T196" i="11" a="1"/>
  <c r="T196" i="11" s="1"/>
  <c r="T200" i="11" a="1"/>
  <c r="T200" i="11" s="1"/>
  <c r="T193" i="11" a="1"/>
  <c r="T193" i="11" s="1"/>
  <c r="T190" i="11" a="1"/>
  <c r="T190" i="11" s="1"/>
  <c r="T182" i="11" a="1"/>
  <c r="T182" i="11" s="1"/>
  <c r="T183" i="11" a="1"/>
  <c r="T183" i="11" s="1"/>
  <c r="T184" i="11" a="1"/>
  <c r="T184" i="11" s="1"/>
  <c r="T199" i="11" a="1"/>
  <c r="T199" i="11" s="1"/>
  <c r="T185" i="11" a="1"/>
  <c r="T185" i="11" s="1"/>
  <c r="T186" i="11" a="1"/>
  <c r="T186" i="11" s="1"/>
  <c r="T187" i="11" a="1"/>
  <c r="T187" i="11" s="1"/>
  <c r="T189" i="11" a="1"/>
  <c r="T189" i="11" s="1"/>
  <c r="T192" i="11" a="1"/>
  <c r="T192" i="11" s="1"/>
  <c r="T198" i="11" a="1"/>
  <c r="T198" i="11" s="1"/>
  <c r="T195" i="11" a="1"/>
  <c r="T195" i="11" s="1"/>
  <c r="T191" i="11" a="1"/>
  <c r="T191" i="11" s="1"/>
  <c r="T194" i="11" a="1"/>
  <c r="T194" i="11" s="1"/>
  <c r="T197" i="11" a="1"/>
  <c r="T197" i="11" s="1"/>
  <c r="T201" i="11" a="1"/>
  <c r="T201" i="11" s="1"/>
  <c r="T204" i="11" a="1"/>
  <c r="T204" i="11" s="1"/>
  <c r="T202" i="11" a="1"/>
  <c r="T202" i="11" s="1"/>
  <c r="T203" i="11" a="1"/>
  <c r="T203" i="11" s="1"/>
  <c r="T6" i="11" a="1"/>
  <c r="T6" i="11" s="1"/>
  <c r="U3" i="11"/>
  <c r="T4" i="11"/>
  <c r="W8" i="20" l="1" a="1"/>
  <c r="W8" i="20" s="1"/>
  <c r="W7" i="20" a="1"/>
  <c r="W7" i="20" s="1"/>
  <c r="W6" i="20" a="1"/>
  <c r="W6" i="20" s="1"/>
  <c r="W203" i="20" a="1"/>
  <c r="W203" i="20" s="1"/>
  <c r="W204" i="20" a="1"/>
  <c r="W204" i="20" s="1"/>
  <c r="W196" i="20" a="1"/>
  <c r="W196" i="20" s="1"/>
  <c r="W199" i="20" a="1"/>
  <c r="W199" i="20" s="1"/>
  <c r="W194" i="20" a="1"/>
  <c r="W194" i="20" s="1"/>
  <c r="W197" i="20" a="1"/>
  <c r="W197" i="20" s="1"/>
  <c r="W200" i="20" a="1"/>
  <c r="W200" i="20" s="1"/>
  <c r="W201" i="20" a="1"/>
  <c r="W201" i="20" s="1"/>
  <c r="W195" i="20" a="1"/>
  <c r="W195" i="20" s="1"/>
  <c r="W202" i="20" a="1"/>
  <c r="W202" i="20" s="1"/>
  <c r="W193" i="20" a="1"/>
  <c r="W193" i="20" s="1"/>
  <c r="W191" i="20" a="1"/>
  <c r="W191" i="20" s="1"/>
  <c r="W189" i="20" a="1"/>
  <c r="W189" i="20" s="1"/>
  <c r="W198" i="20" a="1"/>
  <c r="W198" i="20" s="1"/>
  <c r="W192" i="20" a="1"/>
  <c r="W192" i="20" s="1"/>
  <c r="W190" i="20" a="1"/>
  <c r="W190" i="20" s="1"/>
  <c r="W188" i="20" a="1"/>
  <c r="W188" i="20" s="1"/>
  <c r="W186" i="20" a="1"/>
  <c r="W186" i="20" s="1"/>
  <c r="W184" i="20" a="1"/>
  <c r="W184" i="20" s="1"/>
  <c r="W187" i="20" a="1"/>
  <c r="W187" i="20" s="1"/>
  <c r="W185" i="20" a="1"/>
  <c r="W185" i="20" s="1"/>
  <c r="W183" i="20" a="1"/>
  <c r="W183" i="20" s="1"/>
  <c r="W182" i="20" a="1"/>
  <c r="W182" i="20" s="1"/>
  <c r="W180" i="20" a="1"/>
  <c r="W180" i="20" s="1"/>
  <c r="W178" i="20" a="1"/>
  <c r="W178" i="20" s="1"/>
  <c r="W181" i="20" a="1"/>
  <c r="W181" i="20" s="1"/>
  <c r="W179" i="20" a="1"/>
  <c r="W179" i="20" s="1"/>
  <c r="W172" i="20" a="1"/>
  <c r="W172" i="20" s="1"/>
  <c r="W171" i="20" a="1"/>
  <c r="W171" i="20" s="1"/>
  <c r="W169" i="20" a="1"/>
  <c r="W169" i="20" s="1"/>
  <c r="W167" i="20" a="1"/>
  <c r="W167" i="20" s="1"/>
  <c r="W177" i="20" a="1"/>
  <c r="W177" i="20" s="1"/>
  <c r="W175" i="20" a="1"/>
  <c r="W175" i="20" s="1"/>
  <c r="W173" i="20" a="1"/>
  <c r="W173" i="20" s="1"/>
  <c r="W170" i="20" a="1"/>
  <c r="W170" i="20" s="1"/>
  <c r="W168" i="20" a="1"/>
  <c r="W168" i="20" s="1"/>
  <c r="W176" i="20" a="1"/>
  <c r="W176" i="20" s="1"/>
  <c r="W174" i="20" a="1"/>
  <c r="W174" i="20" s="1"/>
  <c r="W166" i="20" a="1"/>
  <c r="W166" i="20" s="1"/>
  <c r="W165" i="20" a="1"/>
  <c r="W165" i="20" s="1"/>
  <c r="W164" i="20" a="1"/>
  <c r="W164" i="20" s="1"/>
  <c r="W162" i="20" a="1"/>
  <c r="W162" i="20" s="1"/>
  <c r="W160" i="20" a="1"/>
  <c r="W160" i="20" s="1"/>
  <c r="W158" i="20" a="1"/>
  <c r="W158" i="20" s="1"/>
  <c r="W156" i="20" a="1"/>
  <c r="W156" i="20" s="1"/>
  <c r="W154" i="20" a="1"/>
  <c r="W154" i="20" s="1"/>
  <c r="W152" i="20" a="1"/>
  <c r="W152" i="20" s="1"/>
  <c r="W163" i="20" a="1"/>
  <c r="W163" i="20" s="1"/>
  <c r="W161" i="20" a="1"/>
  <c r="W161" i="20" s="1"/>
  <c r="W159" i="20" a="1"/>
  <c r="W159" i="20" s="1"/>
  <c r="W157" i="20" a="1"/>
  <c r="W157" i="20" s="1"/>
  <c r="W155" i="20" a="1"/>
  <c r="W155" i="20" s="1"/>
  <c r="W150" i="20" a="1"/>
  <c r="W150" i="20" s="1"/>
  <c r="W149" i="20" a="1"/>
  <c r="W149" i="20" s="1"/>
  <c r="W147" i="20" a="1"/>
  <c r="W147" i="20" s="1"/>
  <c r="W151" i="20" a="1"/>
  <c r="W151" i="20" s="1"/>
  <c r="W153" i="20" a="1"/>
  <c r="W153" i="20" s="1"/>
  <c r="W148" i="20" a="1"/>
  <c r="W148" i="20" s="1"/>
  <c r="W146" i="20" a="1"/>
  <c r="W146" i="20" s="1"/>
  <c r="W144" i="20" a="1"/>
  <c r="W144" i="20" s="1"/>
  <c r="W142" i="20" a="1"/>
  <c r="W142" i="20" s="1"/>
  <c r="W140" i="20" a="1"/>
  <c r="W140" i="20" s="1"/>
  <c r="W138" i="20" a="1"/>
  <c r="W138" i="20" s="1"/>
  <c r="W136" i="20" a="1"/>
  <c r="W136" i="20" s="1"/>
  <c r="W134" i="20" a="1"/>
  <c r="W134" i="20" s="1"/>
  <c r="W132" i="20" a="1"/>
  <c r="W132" i="20" s="1"/>
  <c r="W130" i="20" a="1"/>
  <c r="W130" i="20" s="1"/>
  <c r="W128" i="20" a="1"/>
  <c r="W128" i="20" s="1"/>
  <c r="W145" i="20" a="1"/>
  <c r="W145" i="20" s="1"/>
  <c r="W143" i="20" a="1"/>
  <c r="W143" i="20" s="1"/>
  <c r="W141" i="20" a="1"/>
  <c r="W141" i="20" s="1"/>
  <c r="W139" i="20" a="1"/>
  <c r="W139" i="20" s="1"/>
  <c r="W137" i="20" a="1"/>
  <c r="W137" i="20" s="1"/>
  <c r="W135" i="20" a="1"/>
  <c r="W135" i="20" s="1"/>
  <c r="W133" i="20" a="1"/>
  <c r="W133" i="20" s="1"/>
  <c r="W131" i="20" a="1"/>
  <c r="W131" i="20" s="1"/>
  <c r="W129" i="20" a="1"/>
  <c r="W129" i="20" s="1"/>
  <c r="W123" i="20" a="1"/>
  <c r="W123" i="20" s="1"/>
  <c r="W116" i="20" a="1"/>
  <c r="W116" i="20" s="1"/>
  <c r="W121" i="20" a="1"/>
  <c r="W121" i="20" s="1"/>
  <c r="W114" i="20" a="1"/>
  <c r="W114" i="20" s="1"/>
  <c r="W119" i="20" a="1"/>
  <c r="W119" i="20" s="1"/>
  <c r="W112" i="20" a="1"/>
  <c r="W112" i="20" s="1"/>
  <c r="W126" i="20" a="1"/>
  <c r="W126" i="20" s="1"/>
  <c r="W117" i="20" a="1"/>
  <c r="W117" i="20" s="1"/>
  <c r="W124" i="20" a="1"/>
  <c r="W124" i="20" s="1"/>
  <c r="W115" i="20" a="1"/>
  <c r="W115" i="20" s="1"/>
  <c r="W108" i="20" a="1"/>
  <c r="W108" i="20" s="1"/>
  <c r="W122" i="20" a="1"/>
  <c r="W122" i="20" s="1"/>
  <c r="W113" i="20" a="1"/>
  <c r="W113" i="20" s="1"/>
  <c r="W127" i="20" a="1"/>
  <c r="W127" i="20" s="1"/>
  <c r="W120" i="20" a="1"/>
  <c r="W120" i="20" s="1"/>
  <c r="W111" i="20" a="1"/>
  <c r="W111" i="20" s="1"/>
  <c r="W125" i="20" a="1"/>
  <c r="W125" i="20" s="1"/>
  <c r="W118" i="20" a="1"/>
  <c r="W118" i="20" s="1"/>
  <c r="W110" i="20" a="1"/>
  <c r="W110" i="20" s="1"/>
  <c r="W105" i="20" a="1"/>
  <c r="W105" i="20" s="1"/>
  <c r="W103" i="20" a="1"/>
  <c r="W103" i="20" s="1"/>
  <c r="W101" i="20" a="1"/>
  <c r="W101" i="20" s="1"/>
  <c r="W99" i="20" a="1"/>
  <c r="W99" i="20" s="1"/>
  <c r="W97" i="20" a="1"/>
  <c r="W97" i="20" s="1"/>
  <c r="W95" i="20" a="1"/>
  <c r="W95" i="20" s="1"/>
  <c r="W93" i="20" a="1"/>
  <c r="W93" i="20" s="1"/>
  <c r="W91" i="20" a="1"/>
  <c r="W91" i="20" s="1"/>
  <c r="W89" i="20" a="1"/>
  <c r="W89" i="20" s="1"/>
  <c r="W87" i="20" a="1"/>
  <c r="W87" i="20" s="1"/>
  <c r="W107" i="20" a="1"/>
  <c r="W107" i="20" s="1"/>
  <c r="W109" i="20" a="1"/>
  <c r="W109" i="20" s="1"/>
  <c r="W106" i="20" a="1"/>
  <c r="W106" i="20" s="1"/>
  <c r="W104" i="20" a="1"/>
  <c r="W104" i="20" s="1"/>
  <c r="W102" i="20" a="1"/>
  <c r="W102" i="20" s="1"/>
  <c r="W100" i="20" a="1"/>
  <c r="W100" i="20" s="1"/>
  <c r="W98" i="20" a="1"/>
  <c r="W98" i="20" s="1"/>
  <c r="W96" i="20" a="1"/>
  <c r="W96" i="20" s="1"/>
  <c r="W94" i="20" a="1"/>
  <c r="W94" i="20" s="1"/>
  <c r="W92" i="20" a="1"/>
  <c r="W92" i="20" s="1"/>
  <c r="W90" i="20" a="1"/>
  <c r="W90" i="20" s="1"/>
  <c r="W88" i="20" a="1"/>
  <c r="W88" i="20" s="1"/>
  <c r="W86" i="20" a="1"/>
  <c r="W86" i="20" s="1"/>
  <c r="W84" i="20" a="1"/>
  <c r="W84" i="20" s="1"/>
  <c r="W85" i="20" a="1"/>
  <c r="W85" i="20" s="1"/>
  <c r="W82" i="20" a="1"/>
  <c r="W82" i="20" s="1"/>
  <c r="W81" i="20" a="1"/>
  <c r="W81" i="20" s="1"/>
  <c r="W79" i="20" a="1"/>
  <c r="W79" i="20" s="1"/>
  <c r="W77" i="20" a="1"/>
  <c r="W77" i="20" s="1"/>
  <c r="W75" i="20" a="1"/>
  <c r="W75" i="20" s="1"/>
  <c r="W73" i="20" a="1"/>
  <c r="W73" i="20" s="1"/>
  <c r="W71" i="20" a="1"/>
  <c r="W71" i="20" s="1"/>
  <c r="W83" i="20" a="1"/>
  <c r="W83" i="20" s="1"/>
  <c r="W4" i="20"/>
  <c r="W80" i="20" a="1"/>
  <c r="W80" i="20" s="1"/>
  <c r="W78" i="20" a="1"/>
  <c r="W78" i="20" s="1"/>
  <c r="W76" i="20" a="1"/>
  <c r="W76" i="20" s="1"/>
  <c r="W74" i="20" a="1"/>
  <c r="W74" i="20" s="1"/>
  <c r="W72" i="20" a="1"/>
  <c r="W72" i="20" s="1"/>
  <c r="W70" i="20" a="1"/>
  <c r="W70" i="20" s="1"/>
  <c r="W68" i="20" a="1"/>
  <c r="W68" i="20" s="1"/>
  <c r="W56" i="20" a="1"/>
  <c r="W56" i="20" s="1"/>
  <c r="W48" i="20" a="1"/>
  <c r="W48" i="20" s="1"/>
  <c r="W40" i="20" a="1"/>
  <c r="W40" i="20" s="1"/>
  <c r="W67" i="20" a="1"/>
  <c r="W67" i="20" s="1"/>
  <c r="W64" i="20" a="1"/>
  <c r="W64" i="20" s="1"/>
  <c r="W59" i="20" a="1"/>
  <c r="W59" i="20" s="1"/>
  <c r="W51" i="20" a="1"/>
  <c r="W51" i="20" s="1"/>
  <c r="W43" i="20" a="1"/>
  <c r="W43" i="20" s="1"/>
  <c r="W65" i="20" a="1"/>
  <c r="W65" i="20" s="1"/>
  <c r="W62" i="20" a="1"/>
  <c r="W62" i="20" s="1"/>
  <c r="W54" i="20" a="1"/>
  <c r="W54" i="20" s="1"/>
  <c r="W46" i="20" a="1"/>
  <c r="W46" i="20" s="1"/>
  <c r="W69" i="20" a="1"/>
  <c r="W69" i="20" s="1"/>
  <c r="W57" i="20" a="1"/>
  <c r="W57" i="20" s="1"/>
  <c r="W49" i="20" a="1"/>
  <c r="W49" i="20" s="1"/>
  <c r="W60" i="20" a="1"/>
  <c r="W60" i="20" s="1"/>
  <c r="W52" i="20" a="1"/>
  <c r="W52" i="20" s="1"/>
  <c r="W44" i="20" a="1"/>
  <c r="W44" i="20" s="1"/>
  <c r="W63" i="20" a="1"/>
  <c r="W63" i="20" s="1"/>
  <c r="W55" i="20" a="1"/>
  <c r="W55" i="20" s="1"/>
  <c r="W47" i="20" a="1"/>
  <c r="W47" i="20" s="1"/>
  <c r="W39" i="20" a="1"/>
  <c r="W39" i="20" s="1"/>
  <c r="W66" i="20" a="1"/>
  <c r="W66" i="20" s="1"/>
  <c r="W58" i="20" a="1"/>
  <c r="W58" i="20" s="1"/>
  <c r="W50" i="20" a="1"/>
  <c r="W50" i="20" s="1"/>
  <c r="W42" i="20" a="1"/>
  <c r="W42" i="20" s="1"/>
  <c r="W61" i="20" a="1"/>
  <c r="W61" i="20" s="1"/>
  <c r="W53" i="20" a="1"/>
  <c r="W53" i="20" s="1"/>
  <c r="W45" i="20" a="1"/>
  <c r="W45" i="20" s="1"/>
  <c r="W33" i="20" a="1"/>
  <c r="W33" i="20" s="1"/>
  <c r="W26" i="20" a="1"/>
  <c r="W26" i="20" s="1"/>
  <c r="W35" i="20" a="1"/>
  <c r="W35" i="20" s="1"/>
  <c r="W31" i="20" a="1"/>
  <c r="W31" i="20" s="1"/>
  <c r="W24" i="20" a="1"/>
  <c r="W24" i="20" s="1"/>
  <c r="W14" i="20" a="1"/>
  <c r="W14" i="20" s="1"/>
  <c r="W37" i="20" a="1"/>
  <c r="W37" i="20" s="1"/>
  <c r="W29" i="20" a="1"/>
  <c r="W29" i="20" s="1"/>
  <c r="W22" i="20" a="1"/>
  <c r="W22" i="20" s="1"/>
  <c r="W16" i="20" a="1"/>
  <c r="W16" i="20" s="1"/>
  <c r="W27" i="20" a="1"/>
  <c r="W27" i="20" s="1"/>
  <c r="W20" i="20" a="1"/>
  <c r="W20" i="20" s="1"/>
  <c r="W18" i="20" a="1"/>
  <c r="W18" i="20" s="1"/>
  <c r="W36" i="20" a="1"/>
  <c r="W36" i="20" s="1"/>
  <c r="W34" i="20" a="1"/>
  <c r="W34" i="20" s="1"/>
  <c r="W25" i="20" a="1"/>
  <c r="W25" i="20" s="1"/>
  <c r="W32" i="20" a="1"/>
  <c r="W32" i="20" s="1"/>
  <c r="W23" i="20" a="1"/>
  <c r="W23" i="20" s="1"/>
  <c r="W15" i="20" a="1"/>
  <c r="W15" i="20" s="1"/>
  <c r="W41" i="20" a="1"/>
  <c r="W41" i="20" s="1"/>
  <c r="W38" i="20" a="1"/>
  <c r="W38" i="20" s="1"/>
  <c r="W30" i="20" a="1"/>
  <c r="W30" i="20" s="1"/>
  <c r="W21" i="20" a="1"/>
  <c r="W21" i="20" s="1"/>
  <c r="W17" i="20" a="1"/>
  <c r="W17" i="20" s="1"/>
  <c r="W28" i="20" a="1"/>
  <c r="W28" i="20" s="1"/>
  <c r="W19" i="20" a="1"/>
  <c r="W19" i="20" s="1"/>
  <c r="W9" i="20" a="1"/>
  <c r="W9" i="20" s="1"/>
  <c r="X3" i="20"/>
  <c r="W11" i="20" a="1"/>
  <c r="W11" i="20" s="1"/>
  <c r="W13" i="20" a="1"/>
  <c r="W13" i="20" s="1"/>
  <c r="W10" i="20" a="1"/>
  <c r="W10" i="20" s="1"/>
  <c r="W12" i="20" a="1"/>
  <c r="W12" i="20" s="1"/>
  <c r="U9" i="11" a="1"/>
  <c r="U9" i="11" s="1"/>
  <c r="U21" i="11" a="1"/>
  <c r="U21" i="11" s="1"/>
  <c r="U16" i="11" a="1"/>
  <c r="U16" i="11" s="1"/>
  <c r="U29" i="11" a="1"/>
  <c r="U29" i="11" s="1"/>
  <c r="U11" i="11" a="1"/>
  <c r="U11" i="11" s="1"/>
  <c r="U23" i="11" a="1"/>
  <c r="U23" i="11" s="1"/>
  <c r="U25" i="11" a="1"/>
  <c r="U25" i="11" s="1"/>
  <c r="U18" i="11" a="1"/>
  <c r="U18" i="11" s="1"/>
  <c r="U32" i="11" a="1"/>
  <c r="U32" i="11" s="1"/>
  <c r="U13" i="11" a="1"/>
  <c r="U13" i="11" s="1"/>
  <c r="U28" i="11" a="1"/>
  <c r="U28" i="11" s="1"/>
  <c r="U8" i="11" a="1"/>
  <c r="U8" i="11" s="1"/>
  <c r="U20" i="11" a="1"/>
  <c r="U20" i="11" s="1"/>
  <c r="U24" i="11" a="1"/>
  <c r="U24" i="11" s="1"/>
  <c r="U15" i="11" a="1"/>
  <c r="U15" i="11" s="1"/>
  <c r="U31" i="11" a="1"/>
  <c r="U31" i="11" s="1"/>
  <c r="U10" i="11" a="1"/>
  <c r="U10" i="11" s="1"/>
  <c r="U22" i="11" a="1"/>
  <c r="U22" i="11" s="1"/>
  <c r="U17" i="11" a="1"/>
  <c r="U17" i="11" s="1"/>
  <c r="U27" i="11" a="1"/>
  <c r="U27" i="11" s="1"/>
  <c r="U12" i="11" a="1"/>
  <c r="U12" i="11" s="1"/>
  <c r="U34" i="11" a="1"/>
  <c r="U34" i="11" s="1"/>
  <c r="U7" i="11" a="1"/>
  <c r="U7" i="11" s="1"/>
  <c r="U14" i="11" a="1"/>
  <c r="U14" i="11" s="1"/>
  <c r="U26" i="11" a="1"/>
  <c r="U26" i="11" s="1"/>
  <c r="U33" i="11" a="1"/>
  <c r="U33" i="11" s="1"/>
  <c r="U35" i="11" a="1"/>
  <c r="U35" i="11" s="1"/>
  <c r="U41" i="11" a="1"/>
  <c r="U41" i="11" s="1"/>
  <c r="U46" i="11" a="1"/>
  <c r="U46" i="11" s="1"/>
  <c r="U53" i="11" a="1"/>
  <c r="U53" i="11" s="1"/>
  <c r="U48" i="11" a="1"/>
  <c r="U48" i="11" s="1"/>
  <c r="U40" i="11" a="1"/>
  <c r="U40" i="11" s="1"/>
  <c r="U43" i="11" a="1"/>
  <c r="U43" i="11" s="1"/>
  <c r="U55" i="11" a="1"/>
  <c r="U55" i="11" s="1"/>
  <c r="U50" i="11" a="1"/>
  <c r="U50" i="11" s="1"/>
  <c r="U45" i="11" a="1"/>
  <c r="U45" i="11" s="1"/>
  <c r="U36" i="11" a="1"/>
  <c r="U36" i="11" s="1"/>
  <c r="U37" i="11" a="1"/>
  <c r="U37" i="11" s="1"/>
  <c r="U39" i="11" a="1"/>
  <c r="U39" i="11" s="1"/>
  <c r="U52" i="11" a="1"/>
  <c r="U52" i="11" s="1"/>
  <c r="U30" i="11" a="1"/>
  <c r="U30" i="11" s="1"/>
  <c r="U47" i="11" a="1"/>
  <c r="U47" i="11" s="1"/>
  <c r="U42" i="11" a="1"/>
  <c r="U42" i="11" s="1"/>
  <c r="U54" i="11" a="1"/>
  <c r="U54" i="11" s="1"/>
  <c r="U49" i="11" a="1"/>
  <c r="U49" i="11" s="1"/>
  <c r="U44" i="11" a="1"/>
  <c r="U44" i="11" s="1"/>
  <c r="U56" i="11" a="1"/>
  <c r="U56" i="11" s="1"/>
  <c r="U19" i="11" a="1"/>
  <c r="U19" i="11" s="1"/>
  <c r="U38" i="11" a="1"/>
  <c r="U38" i="11" s="1"/>
  <c r="U51" i="11" a="1"/>
  <c r="U51" i="11" s="1"/>
  <c r="U62" i="11" a="1"/>
  <c r="U62" i="11" s="1"/>
  <c r="U68" i="11" a="1"/>
  <c r="U68" i="11" s="1"/>
  <c r="U71" i="11" a="1"/>
  <c r="U71" i="11" s="1"/>
  <c r="U58" i="11" a="1"/>
  <c r="U58" i="11" s="1"/>
  <c r="U65" i="11" a="1"/>
  <c r="U65" i="11" s="1"/>
  <c r="U76" i="11" a="1"/>
  <c r="U76" i="11" s="1"/>
  <c r="U60" i="11" a="1"/>
  <c r="U60" i="11" s="1"/>
  <c r="U61" i="11" a="1"/>
  <c r="U61" i="11" s="1"/>
  <c r="U73" i="11" a="1"/>
  <c r="U73" i="11" s="1"/>
  <c r="U64" i="11" a="1"/>
  <c r="U64" i="11" s="1"/>
  <c r="U70" i="11" a="1"/>
  <c r="U70" i="11" s="1"/>
  <c r="U57" i="11" a="1"/>
  <c r="U57" i="11" s="1"/>
  <c r="U75" i="11" a="1"/>
  <c r="U75" i="11" s="1"/>
  <c r="U79" i="11" a="1"/>
  <c r="U79" i="11" s="1"/>
  <c r="U59" i="11" a="1"/>
  <c r="U59" i="11" s="1"/>
  <c r="U67" i="11" a="1"/>
  <c r="U67" i="11" s="1"/>
  <c r="U72" i="11" a="1"/>
  <c r="U72" i="11" s="1"/>
  <c r="U63" i="11" a="1"/>
  <c r="U63" i="11" s="1"/>
  <c r="U77" i="11" a="1"/>
  <c r="U77" i="11" s="1"/>
  <c r="U69" i="11" a="1"/>
  <c r="U69" i="11" s="1"/>
  <c r="U74" i="11" a="1"/>
  <c r="U74" i="11" s="1"/>
  <c r="U66" i="11" a="1"/>
  <c r="U66" i="11" s="1"/>
  <c r="U80" i="11" a="1"/>
  <c r="U80" i="11" s="1"/>
  <c r="U93" i="11" a="1"/>
  <c r="U93" i="11" s="1"/>
  <c r="U84" i="11" a="1"/>
  <c r="U84" i="11" s="1"/>
  <c r="U91" i="11" a="1"/>
  <c r="U91" i="11" s="1"/>
  <c r="U82" i="11" a="1"/>
  <c r="U82" i="11" s="1"/>
  <c r="U89" i="11" a="1"/>
  <c r="U89" i="11" s="1"/>
  <c r="U78" i="11" a="1"/>
  <c r="U78" i="11" s="1"/>
  <c r="U88" i="11" a="1"/>
  <c r="U88" i="11" s="1"/>
  <c r="U96" i="11" a="1"/>
  <c r="U96" i="11" s="1"/>
  <c r="U83" i="11" a="1"/>
  <c r="U83" i="11" s="1"/>
  <c r="U90" i="11" a="1"/>
  <c r="U90" i="11" s="1"/>
  <c r="U92" i="11" a="1"/>
  <c r="U92" i="11" s="1"/>
  <c r="U94" i="11" a="1"/>
  <c r="U94" i="11" s="1"/>
  <c r="U81" i="11" a="1"/>
  <c r="U81" i="11" s="1"/>
  <c r="U87" i="11" a="1"/>
  <c r="U87" i="11" s="1"/>
  <c r="U86" i="11" a="1"/>
  <c r="U86" i="11" s="1"/>
  <c r="U95" i="11" a="1"/>
  <c r="U95" i="11" s="1"/>
  <c r="U85" i="11" a="1"/>
  <c r="U85" i="11" s="1"/>
  <c r="U97" i="11" a="1"/>
  <c r="U97" i="11" s="1"/>
  <c r="U98" i="11" a="1"/>
  <c r="U98" i="11" s="1"/>
  <c r="U104" i="11" a="1"/>
  <c r="U104" i="11" s="1"/>
  <c r="U106" i="11" a="1"/>
  <c r="U106" i="11" s="1"/>
  <c r="U108" i="11" a="1"/>
  <c r="U108" i="11" s="1"/>
  <c r="U120" i="11" a="1"/>
  <c r="U120" i="11" s="1"/>
  <c r="U115" i="11" a="1"/>
  <c r="U115" i="11" s="1"/>
  <c r="U102" i="11" a="1"/>
  <c r="U102" i="11" s="1"/>
  <c r="U107" i="11" a="1"/>
  <c r="U107" i="11" s="1"/>
  <c r="U110" i="11" a="1"/>
  <c r="U110" i="11" s="1"/>
  <c r="U101" i="11" a="1"/>
  <c r="U101" i="11" s="1"/>
  <c r="U117" i="11" a="1"/>
  <c r="U117" i="11" s="1"/>
  <c r="U124" i="11" a="1"/>
  <c r="U124" i="11" s="1"/>
  <c r="U112" i="11" a="1"/>
  <c r="U112" i="11" s="1"/>
  <c r="U121" i="11" a="1"/>
  <c r="U121" i="11" s="1"/>
  <c r="U103" i="11" a="1"/>
  <c r="U103" i="11" s="1"/>
  <c r="U114" i="11" a="1"/>
  <c r="U114" i="11" s="1"/>
  <c r="U118" i="11" a="1"/>
  <c r="U118" i="11" s="1"/>
  <c r="U105" i="11" a="1"/>
  <c r="U105" i="11" s="1"/>
  <c r="U109" i="11" a="1"/>
  <c r="U109" i="11" s="1"/>
  <c r="U125" i="11" a="1"/>
  <c r="U125" i="11" s="1"/>
  <c r="U100" i="11" a="1"/>
  <c r="U100" i="11" s="1"/>
  <c r="U119" i="11" a="1"/>
  <c r="U119" i="11" s="1"/>
  <c r="U99" i="11" a="1"/>
  <c r="U99" i="11" s="1"/>
  <c r="U111" i="11" a="1"/>
  <c r="U111" i="11" s="1"/>
  <c r="U122" i="11" a="1"/>
  <c r="U122" i="11" s="1"/>
  <c r="U126" i="11" a="1"/>
  <c r="U126" i="11" s="1"/>
  <c r="U116" i="11" a="1"/>
  <c r="U116" i="11" s="1"/>
  <c r="U113" i="11" a="1"/>
  <c r="U113" i="11" s="1"/>
  <c r="U123" i="11" a="1"/>
  <c r="U123" i="11" s="1"/>
  <c r="U137" i="11" a="1"/>
  <c r="U137" i="11" s="1"/>
  <c r="U147" i="11" a="1"/>
  <c r="U147" i="11" s="1"/>
  <c r="U129" i="11" a="1"/>
  <c r="U129" i="11" s="1"/>
  <c r="U132" i="11" a="1"/>
  <c r="U132" i="11" s="1"/>
  <c r="U161" i="11" a="1"/>
  <c r="U161" i="11" s="1"/>
  <c r="U139" i="11" a="1"/>
  <c r="U139" i="11" s="1"/>
  <c r="U148" i="11" a="1"/>
  <c r="U148" i="11" s="1"/>
  <c r="U134" i="11" a="1"/>
  <c r="U134" i="11" s="1"/>
  <c r="U152" i="11" a="1"/>
  <c r="U152" i="11" s="1"/>
  <c r="U141" i="11" a="1"/>
  <c r="U141" i="11" s="1"/>
  <c r="U149" i="11" a="1"/>
  <c r="U149" i="11" s="1"/>
  <c r="U136" i="11" a="1"/>
  <c r="U136" i="11" s="1"/>
  <c r="U158" i="11" a="1"/>
  <c r="U158" i="11" s="1"/>
  <c r="U166" i="11" a="1"/>
  <c r="U166" i="11" s="1"/>
  <c r="U131" i="11" a="1"/>
  <c r="U131" i="11" s="1"/>
  <c r="U143" i="11" a="1"/>
  <c r="U143" i="11" s="1"/>
  <c r="U144" i="11" a="1"/>
  <c r="U144" i="11" s="1"/>
  <c r="U150" i="11" a="1"/>
  <c r="U150" i="11" s="1"/>
  <c r="U138" i="11" a="1"/>
  <c r="U138" i="11" s="1"/>
  <c r="U133" i="11" a="1"/>
  <c r="U133" i="11" s="1"/>
  <c r="U145" i="11" a="1"/>
  <c r="U145" i="11" s="1"/>
  <c r="U127" i="11" a="1"/>
  <c r="U127" i="11" s="1"/>
  <c r="U140" i="11" a="1"/>
  <c r="U140" i="11" s="1"/>
  <c r="U135" i="11" a="1"/>
  <c r="U135" i="11" s="1"/>
  <c r="U146" i="11" a="1"/>
  <c r="U146" i="11" s="1"/>
  <c r="U153" i="11" a="1"/>
  <c r="U153" i="11" s="1"/>
  <c r="U163" i="11" a="1"/>
  <c r="U163" i="11" s="1"/>
  <c r="U168" i="11" a="1"/>
  <c r="U168" i="11" s="1"/>
  <c r="U169" i="11" a="1"/>
  <c r="U169" i="11" s="1"/>
  <c r="U170" i="11" a="1"/>
  <c r="U170" i="11" s="1"/>
  <c r="U171" i="11" a="1"/>
  <c r="U171" i="11" s="1"/>
  <c r="U128" i="11" a="1"/>
  <c r="U128" i="11" s="1"/>
  <c r="U162" i="11" a="1"/>
  <c r="U162" i="11" s="1"/>
  <c r="U172" i="11" a="1"/>
  <c r="U172" i="11" s="1"/>
  <c r="U173" i="11" a="1"/>
  <c r="U173" i="11" s="1"/>
  <c r="U174" i="11" a="1"/>
  <c r="U174" i="11" s="1"/>
  <c r="U175" i="11" a="1"/>
  <c r="U175" i="11" s="1"/>
  <c r="U176" i="11" a="1"/>
  <c r="U176" i="11" s="1"/>
  <c r="U177" i="11" a="1"/>
  <c r="U177" i="11" s="1"/>
  <c r="U142" i="11" a="1"/>
  <c r="U142" i="11" s="1"/>
  <c r="U167" i="11" a="1"/>
  <c r="U167" i="11" s="1"/>
  <c r="U178" i="11" a="1"/>
  <c r="U178" i="11" s="1"/>
  <c r="U179" i="11" a="1"/>
  <c r="U179" i="11" s="1"/>
  <c r="U151" i="11" a="1"/>
  <c r="U151" i="11" s="1"/>
  <c r="U154" i="11" a="1"/>
  <c r="U154" i="11" s="1"/>
  <c r="U160" i="11" a="1"/>
  <c r="U160" i="11" s="1"/>
  <c r="U155" i="11" a="1"/>
  <c r="U155" i="11" s="1"/>
  <c r="U159" i="11" a="1"/>
  <c r="U159" i="11" s="1"/>
  <c r="U165" i="11" a="1"/>
  <c r="U165" i="11" s="1"/>
  <c r="U156" i="11" a="1"/>
  <c r="U156" i="11" s="1"/>
  <c r="U130" i="11" a="1"/>
  <c r="U130" i="11" s="1"/>
  <c r="U157" i="11" a="1"/>
  <c r="U157" i="11" s="1"/>
  <c r="U164" i="11" a="1"/>
  <c r="U164" i="11" s="1"/>
  <c r="U191" i="11" a="1"/>
  <c r="U191" i="11" s="1"/>
  <c r="U197" i="11" a="1"/>
  <c r="U197" i="11" s="1"/>
  <c r="U180" i="11" a="1"/>
  <c r="U180" i="11" s="1"/>
  <c r="U188" i="11" a="1"/>
  <c r="U188" i="11" s="1"/>
  <c r="U196" i="11" a="1"/>
  <c r="U196" i="11" s="1"/>
  <c r="U200" i="11" a="1"/>
  <c r="U200" i="11" s="1"/>
  <c r="U190" i="11" a="1"/>
  <c r="U190" i="11" s="1"/>
  <c r="U193" i="11" a="1"/>
  <c r="U193" i="11" s="1"/>
  <c r="U182" i="11" a="1"/>
  <c r="U182" i="11" s="1"/>
  <c r="U183" i="11" a="1"/>
  <c r="U183" i="11" s="1"/>
  <c r="U199" i="11" a="1"/>
  <c r="U199" i="11" s="1"/>
  <c r="U181" i="11" a="1"/>
  <c r="U181" i="11" s="1"/>
  <c r="U184" i="11" a="1"/>
  <c r="U184" i="11" s="1"/>
  <c r="U185" i="11" a="1"/>
  <c r="U185" i="11" s="1"/>
  <c r="U186" i="11" a="1"/>
  <c r="U186" i="11" s="1"/>
  <c r="U187" i="11" a="1"/>
  <c r="U187" i="11" s="1"/>
  <c r="U189" i="11" a="1"/>
  <c r="U189" i="11" s="1"/>
  <c r="U192" i="11" a="1"/>
  <c r="U192" i="11" s="1"/>
  <c r="U195" i="11" a="1"/>
  <c r="U195" i="11" s="1"/>
  <c r="U198" i="11" a="1"/>
  <c r="U198" i="11" s="1"/>
  <c r="U194" i="11" a="1"/>
  <c r="U194" i="11" s="1"/>
  <c r="U201" i="11" a="1"/>
  <c r="U201" i="11" s="1"/>
  <c r="U204" i="11" a="1"/>
  <c r="U204" i="11" s="1"/>
  <c r="U6" i="11" a="1"/>
  <c r="U6" i="11" s="1"/>
  <c r="U202" i="11" a="1"/>
  <c r="U202" i="11" s="1"/>
  <c r="U203" i="11" a="1"/>
  <c r="U203" i="11" s="1"/>
  <c r="V3" i="11"/>
  <c r="U4" i="11"/>
  <c r="X6" i="20" l="1" a="1"/>
  <c r="X6" i="20" s="1"/>
  <c r="X8" i="20" a="1"/>
  <c r="X8" i="20" s="1"/>
  <c r="X7" i="20" a="1"/>
  <c r="X7" i="20" s="1"/>
  <c r="X204" i="20" a="1"/>
  <c r="X204" i="20" s="1"/>
  <c r="X196" i="20" a="1"/>
  <c r="X196" i="20" s="1"/>
  <c r="X199" i="20" a="1"/>
  <c r="X199" i="20" s="1"/>
  <c r="X197" i="20" a="1"/>
  <c r="X197" i="20" s="1"/>
  <c r="X200" i="20" a="1"/>
  <c r="X200" i="20" s="1"/>
  <c r="X201" i="20" a="1"/>
  <c r="X201" i="20" s="1"/>
  <c r="X195" i="20" a="1"/>
  <c r="X195" i="20" s="1"/>
  <c r="X202" i="20" a="1"/>
  <c r="X202" i="20" s="1"/>
  <c r="X198" i="20" a="1"/>
  <c r="X198" i="20" s="1"/>
  <c r="X194" i="20" a="1"/>
  <c r="X194" i="20" s="1"/>
  <c r="X191" i="20" a="1"/>
  <c r="X191" i="20" s="1"/>
  <c r="X189" i="20" a="1"/>
  <c r="X189" i="20" s="1"/>
  <c r="X192" i="20" a="1"/>
  <c r="X192" i="20" s="1"/>
  <c r="X203" i="20" a="1"/>
  <c r="X203" i="20" s="1"/>
  <c r="X190" i="20" a="1"/>
  <c r="X190" i="20" s="1"/>
  <c r="X193" i="20" a="1"/>
  <c r="X193" i="20" s="1"/>
  <c r="X188" i="20" a="1"/>
  <c r="X188" i="20" s="1"/>
  <c r="X186" i="20" a="1"/>
  <c r="X186" i="20" s="1"/>
  <c r="X184" i="20" a="1"/>
  <c r="X184" i="20" s="1"/>
  <c r="X187" i="20" a="1"/>
  <c r="X187" i="20" s="1"/>
  <c r="X185" i="20" a="1"/>
  <c r="X185" i="20" s="1"/>
  <c r="X183" i="20" a="1"/>
  <c r="X183" i="20" s="1"/>
  <c r="X181" i="20" a="1"/>
  <c r="X181" i="20" s="1"/>
  <c r="X179" i="20" a="1"/>
  <c r="X179" i="20" s="1"/>
  <c r="X182" i="20" a="1"/>
  <c r="X182" i="20" s="1"/>
  <c r="X180" i="20" a="1"/>
  <c r="X180" i="20" s="1"/>
  <c r="X175" i="20" a="1"/>
  <c r="X175" i="20" s="1"/>
  <c r="X173" i="20" a="1"/>
  <c r="X173" i="20" s="1"/>
  <c r="X170" i="20" a="1"/>
  <c r="X170" i="20" s="1"/>
  <c r="X168" i="20" a="1"/>
  <c r="X168" i="20" s="1"/>
  <c r="X176" i="20" a="1"/>
  <c r="X176" i="20" s="1"/>
  <c r="X178" i="20" a="1"/>
  <c r="X178" i="20" s="1"/>
  <c r="X174" i="20" a="1"/>
  <c r="X174" i="20" s="1"/>
  <c r="X171" i="20" a="1"/>
  <c r="X171" i="20" s="1"/>
  <c r="X169" i="20" a="1"/>
  <c r="X169" i="20" s="1"/>
  <c r="X167" i="20" a="1"/>
  <c r="X167" i="20" s="1"/>
  <c r="X177" i="20" a="1"/>
  <c r="X177" i="20" s="1"/>
  <c r="X172" i="20" a="1"/>
  <c r="X172" i="20" s="1"/>
  <c r="X166" i="20" a="1"/>
  <c r="X166" i="20" s="1"/>
  <c r="X164" i="20" a="1"/>
  <c r="X164" i="20" s="1"/>
  <c r="X162" i="20" a="1"/>
  <c r="X162" i="20" s="1"/>
  <c r="X160" i="20" a="1"/>
  <c r="X160" i="20" s="1"/>
  <c r="X158" i="20" a="1"/>
  <c r="X158" i="20" s="1"/>
  <c r="X156" i="20" a="1"/>
  <c r="X156" i="20" s="1"/>
  <c r="X154" i="20" a="1"/>
  <c r="X154" i="20" s="1"/>
  <c r="X152" i="20" a="1"/>
  <c r="X152" i="20" s="1"/>
  <c r="X150" i="20" a="1"/>
  <c r="X150" i="20" s="1"/>
  <c r="X165" i="20" a="1"/>
  <c r="X165" i="20" s="1"/>
  <c r="X163" i="20" a="1"/>
  <c r="X163" i="20" s="1"/>
  <c r="X161" i="20" a="1"/>
  <c r="X161" i="20" s="1"/>
  <c r="X159" i="20" a="1"/>
  <c r="X159" i="20" s="1"/>
  <c r="X157" i="20" a="1"/>
  <c r="X157" i="20" s="1"/>
  <c r="X155" i="20" a="1"/>
  <c r="X155" i="20" s="1"/>
  <c r="X153" i="20" a="1"/>
  <c r="X153" i="20" s="1"/>
  <c r="X151" i="20" a="1"/>
  <c r="X151" i="20" s="1"/>
  <c r="X148" i="20" a="1"/>
  <c r="X148" i="20" s="1"/>
  <c r="X146" i="20" a="1"/>
  <c r="X146" i="20" s="1"/>
  <c r="X147" i="20" a="1"/>
  <c r="X147" i="20" s="1"/>
  <c r="X149" i="20" a="1"/>
  <c r="X149" i="20" s="1"/>
  <c r="X145" i="20" a="1"/>
  <c r="X145" i="20" s="1"/>
  <c r="X143" i="20" a="1"/>
  <c r="X143" i="20" s="1"/>
  <c r="X141" i="20" a="1"/>
  <c r="X141" i="20" s="1"/>
  <c r="X139" i="20" a="1"/>
  <c r="X139" i="20" s="1"/>
  <c r="X137" i="20" a="1"/>
  <c r="X137" i="20" s="1"/>
  <c r="X135" i="20" a="1"/>
  <c r="X135" i="20" s="1"/>
  <c r="X133" i="20" a="1"/>
  <c r="X133" i="20" s="1"/>
  <c r="X131" i="20" a="1"/>
  <c r="X131" i="20" s="1"/>
  <c r="X129" i="20" a="1"/>
  <c r="X129" i="20" s="1"/>
  <c r="X144" i="20" a="1"/>
  <c r="X144" i="20" s="1"/>
  <c r="X142" i="20" a="1"/>
  <c r="X142" i="20" s="1"/>
  <c r="X140" i="20" a="1"/>
  <c r="X140" i="20" s="1"/>
  <c r="X138" i="20" a="1"/>
  <c r="X138" i="20" s="1"/>
  <c r="X136" i="20" a="1"/>
  <c r="X136" i="20" s="1"/>
  <c r="X134" i="20" a="1"/>
  <c r="X134" i="20" s="1"/>
  <c r="X132" i="20" a="1"/>
  <c r="X132" i="20" s="1"/>
  <c r="X130" i="20" a="1"/>
  <c r="X130" i="20" s="1"/>
  <c r="X119" i="20" a="1"/>
  <c r="X119" i="20" s="1"/>
  <c r="X112" i="20" a="1"/>
  <c r="X112" i="20" s="1"/>
  <c r="X126" i="20" a="1"/>
  <c r="X126" i="20" s="1"/>
  <c r="X117" i="20" a="1"/>
  <c r="X117" i="20" s="1"/>
  <c r="X110" i="20" a="1"/>
  <c r="X110" i="20" s="1"/>
  <c r="X124" i="20" a="1"/>
  <c r="X124" i="20" s="1"/>
  <c r="X115" i="20" a="1"/>
  <c r="X115" i="20" s="1"/>
  <c r="X122" i="20" a="1"/>
  <c r="X122" i="20" s="1"/>
  <c r="X113" i="20" a="1"/>
  <c r="X113" i="20" s="1"/>
  <c r="X127" i="20" a="1"/>
  <c r="X127" i="20" s="1"/>
  <c r="X120" i="20" a="1"/>
  <c r="X120" i="20" s="1"/>
  <c r="X111" i="20" a="1"/>
  <c r="X111" i="20" s="1"/>
  <c r="X125" i="20" a="1"/>
  <c r="X125" i="20" s="1"/>
  <c r="X118" i="20" a="1"/>
  <c r="X118" i="20" s="1"/>
  <c r="X109" i="20" a="1"/>
  <c r="X109" i="20" s="1"/>
  <c r="X128" i="20" a="1"/>
  <c r="X128" i="20" s="1"/>
  <c r="X123" i="20" a="1"/>
  <c r="X123" i="20" s="1"/>
  <c r="X116" i="20" a="1"/>
  <c r="X116" i="20" s="1"/>
  <c r="X107" i="20" a="1"/>
  <c r="X107" i="20" s="1"/>
  <c r="X121" i="20" a="1"/>
  <c r="X121" i="20" s="1"/>
  <c r="X114" i="20" a="1"/>
  <c r="X114" i="20" s="1"/>
  <c r="X105" i="20" a="1"/>
  <c r="X105" i="20" s="1"/>
  <c r="X103" i="20" a="1"/>
  <c r="X103" i="20" s="1"/>
  <c r="X101" i="20" a="1"/>
  <c r="X101" i="20" s="1"/>
  <c r="X99" i="20" a="1"/>
  <c r="X99" i="20" s="1"/>
  <c r="X97" i="20" a="1"/>
  <c r="X97" i="20" s="1"/>
  <c r="X95" i="20" a="1"/>
  <c r="X95" i="20" s="1"/>
  <c r="X93" i="20" a="1"/>
  <c r="X93" i="20" s="1"/>
  <c r="X91" i="20" a="1"/>
  <c r="X91" i="20" s="1"/>
  <c r="X89" i="20" a="1"/>
  <c r="X89" i="20" s="1"/>
  <c r="X87" i="20" a="1"/>
  <c r="X87" i="20" s="1"/>
  <c r="X85" i="20" a="1"/>
  <c r="X85" i="20" s="1"/>
  <c r="X83" i="20" a="1"/>
  <c r="X83" i="20" s="1"/>
  <c r="X106" i="20" a="1"/>
  <c r="X106" i="20" s="1"/>
  <c r="X104" i="20" a="1"/>
  <c r="X104" i="20" s="1"/>
  <c r="X102" i="20" a="1"/>
  <c r="X102" i="20" s="1"/>
  <c r="X100" i="20" a="1"/>
  <c r="X100" i="20" s="1"/>
  <c r="X98" i="20" a="1"/>
  <c r="X98" i="20" s="1"/>
  <c r="X96" i="20" a="1"/>
  <c r="X96" i="20" s="1"/>
  <c r="X94" i="20" a="1"/>
  <c r="X94" i="20" s="1"/>
  <c r="X92" i="20" a="1"/>
  <c r="X92" i="20" s="1"/>
  <c r="X90" i="20" a="1"/>
  <c r="X90" i="20" s="1"/>
  <c r="X88" i="20" a="1"/>
  <c r="X88" i="20" s="1"/>
  <c r="X86" i="20" a="1"/>
  <c r="X86" i="20" s="1"/>
  <c r="X108" i="20" a="1"/>
  <c r="X108" i="20" s="1"/>
  <c r="X84" i="20" a="1"/>
  <c r="X84" i="20" s="1"/>
  <c r="X81" i="20" a="1"/>
  <c r="X81" i="20" s="1"/>
  <c r="X79" i="20" a="1"/>
  <c r="X79" i="20" s="1"/>
  <c r="X77" i="20" a="1"/>
  <c r="X77" i="20" s="1"/>
  <c r="X75" i="20" a="1"/>
  <c r="X75" i="20" s="1"/>
  <c r="X73" i="20" a="1"/>
  <c r="X73" i="20" s="1"/>
  <c r="X71" i="20" a="1"/>
  <c r="X71" i="20" s="1"/>
  <c r="X69" i="20" a="1"/>
  <c r="X69" i="20" s="1"/>
  <c r="X67" i="20" a="1"/>
  <c r="X67" i="20" s="1"/>
  <c r="X80" i="20" a="1"/>
  <c r="X80" i="20" s="1"/>
  <c r="X78" i="20" a="1"/>
  <c r="X78" i="20" s="1"/>
  <c r="X76" i="20" a="1"/>
  <c r="X76" i="20" s="1"/>
  <c r="X74" i="20" a="1"/>
  <c r="X74" i="20" s="1"/>
  <c r="X72" i="20" a="1"/>
  <c r="X72" i="20" s="1"/>
  <c r="X70" i="20" a="1"/>
  <c r="X70" i="20" s="1"/>
  <c r="X68" i="20" a="1"/>
  <c r="X68" i="20" s="1"/>
  <c r="X66" i="20" a="1"/>
  <c r="X66" i="20" s="1"/>
  <c r="X64" i="20" a="1"/>
  <c r="X64" i="20" s="1"/>
  <c r="X82" i="20" a="1"/>
  <c r="X82" i="20" s="1"/>
  <c r="X62" i="20" a="1"/>
  <c r="X62" i="20" s="1"/>
  <c r="X54" i="20" a="1"/>
  <c r="X54" i="20" s="1"/>
  <c r="X46" i="20" a="1"/>
  <c r="X46" i="20" s="1"/>
  <c r="X38" i="20" a="1"/>
  <c r="X38" i="20" s="1"/>
  <c r="X65" i="20" a="1"/>
  <c r="X65" i="20" s="1"/>
  <c r="X57" i="20" a="1"/>
  <c r="X57" i="20" s="1"/>
  <c r="X49" i="20" a="1"/>
  <c r="X49" i="20" s="1"/>
  <c r="X60" i="20" a="1"/>
  <c r="X60" i="20" s="1"/>
  <c r="X52" i="20" a="1"/>
  <c r="X52" i="20" s="1"/>
  <c r="X44" i="20" a="1"/>
  <c r="X44" i="20" s="1"/>
  <c r="X63" i="20" a="1"/>
  <c r="X63" i="20" s="1"/>
  <c r="X55" i="20" a="1"/>
  <c r="X55" i="20" s="1"/>
  <c r="X47" i="20" a="1"/>
  <c r="X47" i="20" s="1"/>
  <c r="X58" i="20" a="1"/>
  <c r="X58" i="20" s="1"/>
  <c r="X50" i="20" a="1"/>
  <c r="X50" i="20" s="1"/>
  <c r="X42" i="20" a="1"/>
  <c r="X42" i="20" s="1"/>
  <c r="X61" i="20" a="1"/>
  <c r="X61" i="20" s="1"/>
  <c r="X53" i="20" a="1"/>
  <c r="X53" i="20" s="1"/>
  <c r="X45" i="20" a="1"/>
  <c r="X45" i="20" s="1"/>
  <c r="X37" i="20" a="1"/>
  <c r="X37" i="20" s="1"/>
  <c r="X56" i="20" a="1"/>
  <c r="X56" i="20" s="1"/>
  <c r="X48" i="20" a="1"/>
  <c r="X48" i="20" s="1"/>
  <c r="X40" i="20" a="1"/>
  <c r="X40" i="20" s="1"/>
  <c r="X59" i="20" a="1"/>
  <c r="X59" i="20" s="1"/>
  <c r="X51" i="20" a="1"/>
  <c r="X51" i="20" s="1"/>
  <c r="X43" i="20" a="1"/>
  <c r="X43" i="20" s="1"/>
  <c r="X39" i="20" a="1"/>
  <c r="X39" i="20" s="1"/>
  <c r="X29" i="20" a="1"/>
  <c r="X29" i="20" s="1"/>
  <c r="X22" i="20" a="1"/>
  <c r="X22" i="20" s="1"/>
  <c r="X27" i="20" a="1"/>
  <c r="X27" i="20" s="1"/>
  <c r="X20" i="20" a="1"/>
  <c r="X20" i="20" s="1"/>
  <c r="X18" i="20" a="1"/>
  <c r="X18" i="20" s="1"/>
  <c r="X36" i="20" a="1"/>
  <c r="X36" i="20" s="1"/>
  <c r="X34" i="20" a="1"/>
  <c r="X34" i="20" s="1"/>
  <c r="X25" i="20" a="1"/>
  <c r="X25" i="20" s="1"/>
  <c r="X32" i="20" a="1"/>
  <c r="X32" i="20" s="1"/>
  <c r="X23" i="20" a="1"/>
  <c r="X23" i="20" s="1"/>
  <c r="X15" i="20" a="1"/>
  <c r="X15" i="20" s="1"/>
  <c r="X41" i="20" a="1"/>
  <c r="X41" i="20" s="1"/>
  <c r="X30" i="20" a="1"/>
  <c r="X30" i="20" s="1"/>
  <c r="X21" i="20" a="1"/>
  <c r="X21" i="20" s="1"/>
  <c r="X17" i="20" a="1"/>
  <c r="X17" i="20" s="1"/>
  <c r="X28" i="20" a="1"/>
  <c r="X28" i="20" s="1"/>
  <c r="X19" i="20" a="1"/>
  <c r="X19" i="20" s="1"/>
  <c r="X33" i="20" a="1"/>
  <c r="X33" i="20" s="1"/>
  <c r="X26" i="20" a="1"/>
  <c r="X26" i="20" s="1"/>
  <c r="X35" i="20" a="1"/>
  <c r="X35" i="20" s="1"/>
  <c r="X31" i="20" a="1"/>
  <c r="X31" i="20" s="1"/>
  <c r="X24" i="20" a="1"/>
  <c r="X24" i="20" s="1"/>
  <c r="X11" i="20" a="1"/>
  <c r="X11" i="20" s="1"/>
  <c r="Y3" i="20"/>
  <c r="X13" i="20" a="1"/>
  <c r="X13" i="20" s="1"/>
  <c r="X16" i="20" a="1"/>
  <c r="X16" i="20" s="1"/>
  <c r="X14" i="20" a="1"/>
  <c r="X14" i="20" s="1"/>
  <c r="X10" i="20" a="1"/>
  <c r="X10" i="20" s="1"/>
  <c r="X12" i="20" a="1"/>
  <c r="X12" i="20" s="1"/>
  <c r="X4" i="20"/>
  <c r="X9" i="20" a="1"/>
  <c r="X9" i="20" s="1"/>
  <c r="V14" i="11" a="1"/>
  <c r="V14" i="11" s="1"/>
  <c r="V26" i="11" a="1"/>
  <c r="V26" i="11" s="1"/>
  <c r="V9" i="11" a="1"/>
  <c r="V9" i="11" s="1"/>
  <c r="V21" i="11" a="1"/>
  <c r="V21" i="11" s="1"/>
  <c r="V33" i="11" a="1"/>
  <c r="V33" i="11" s="1"/>
  <c r="V16" i="11" a="1"/>
  <c r="V16" i="11" s="1"/>
  <c r="V29" i="11" a="1"/>
  <c r="V29" i="11" s="1"/>
  <c r="V11" i="11" a="1"/>
  <c r="V11" i="11" s="1"/>
  <c r="V23" i="11" a="1"/>
  <c r="V23" i="11" s="1"/>
  <c r="V25" i="11" a="1"/>
  <c r="V25" i="11" s="1"/>
  <c r="V18" i="11" a="1"/>
  <c r="V18" i="11" s="1"/>
  <c r="V32" i="11" a="1"/>
  <c r="V32" i="11" s="1"/>
  <c r="V13" i="11" a="1"/>
  <c r="V13" i="11" s="1"/>
  <c r="V28" i="11" a="1"/>
  <c r="V28" i="11" s="1"/>
  <c r="V8" i="11" a="1"/>
  <c r="V8" i="11" s="1"/>
  <c r="V20" i="11" a="1"/>
  <c r="V20" i="11" s="1"/>
  <c r="V24" i="11" a="1"/>
  <c r="V24" i="11" s="1"/>
  <c r="V15" i="11" a="1"/>
  <c r="V15" i="11" s="1"/>
  <c r="V31" i="11" a="1"/>
  <c r="V31" i="11" s="1"/>
  <c r="V10" i="11" a="1"/>
  <c r="V10" i="11" s="1"/>
  <c r="V22" i="11" a="1"/>
  <c r="V22" i="11" s="1"/>
  <c r="V17" i="11" a="1"/>
  <c r="V17" i="11" s="1"/>
  <c r="V27" i="11" a="1"/>
  <c r="V27" i="11" s="1"/>
  <c r="V12" i="11" a="1"/>
  <c r="V12" i="11" s="1"/>
  <c r="V7" i="11" a="1"/>
  <c r="V7" i="11" s="1"/>
  <c r="V19" i="11" a="1"/>
  <c r="V19" i="11" s="1"/>
  <c r="V30" i="11" a="1"/>
  <c r="V30" i="11" s="1"/>
  <c r="V38" i="11" a="1"/>
  <c r="V38" i="11" s="1"/>
  <c r="V51" i="11" a="1"/>
  <c r="V51" i="11" s="1"/>
  <c r="V35" i="11" a="1"/>
  <c r="V35" i="11" s="1"/>
  <c r="V41" i="11" a="1"/>
  <c r="V41" i="11" s="1"/>
  <c r="V46" i="11" a="1"/>
  <c r="V46" i="11" s="1"/>
  <c r="V53" i="11" a="1"/>
  <c r="V53" i="11" s="1"/>
  <c r="V48" i="11" a="1"/>
  <c r="V48" i="11" s="1"/>
  <c r="V40" i="11" a="1"/>
  <c r="V40" i="11" s="1"/>
  <c r="V43" i="11" a="1"/>
  <c r="V43" i="11" s="1"/>
  <c r="V55" i="11" a="1"/>
  <c r="V55" i="11" s="1"/>
  <c r="V50" i="11" a="1"/>
  <c r="V50" i="11" s="1"/>
  <c r="V45" i="11" a="1"/>
  <c r="V45" i="11" s="1"/>
  <c r="V34" i="11" a="1"/>
  <c r="V34" i="11" s="1"/>
  <c r="V36" i="11" a="1"/>
  <c r="V36" i="11" s="1"/>
  <c r="V37" i="11" a="1"/>
  <c r="V37" i="11" s="1"/>
  <c r="V39" i="11" a="1"/>
  <c r="V39" i="11" s="1"/>
  <c r="V52" i="11" a="1"/>
  <c r="V52" i="11" s="1"/>
  <c r="V47" i="11" a="1"/>
  <c r="V47" i="11" s="1"/>
  <c r="V42" i="11" a="1"/>
  <c r="V42" i="11" s="1"/>
  <c r="V54" i="11" a="1"/>
  <c r="V54" i="11" s="1"/>
  <c r="V49" i="11" a="1"/>
  <c r="V49" i="11" s="1"/>
  <c r="V44" i="11" a="1"/>
  <c r="V44" i="11" s="1"/>
  <c r="V56" i="11" a="1"/>
  <c r="V56" i="11" s="1"/>
  <c r="V74" i="11" a="1"/>
  <c r="V74" i="11" s="1"/>
  <c r="V66" i="11" a="1"/>
  <c r="V66" i="11" s="1"/>
  <c r="V68" i="11" a="1"/>
  <c r="V68" i="11" s="1"/>
  <c r="V58" i="11" a="1"/>
  <c r="V58" i="11" s="1"/>
  <c r="V62" i="11" a="1"/>
  <c r="V62" i="11" s="1"/>
  <c r="V71" i="11" a="1"/>
  <c r="V71" i="11" s="1"/>
  <c r="V76" i="11" a="1"/>
  <c r="V76" i="11" s="1"/>
  <c r="V78" i="11" a="1"/>
  <c r="V78" i="11" s="1"/>
  <c r="V60" i="11" a="1"/>
  <c r="V60" i="11" s="1"/>
  <c r="V65" i="11" a="1"/>
  <c r="V65" i="11" s="1"/>
  <c r="V61" i="11" a="1"/>
  <c r="V61" i="11" s="1"/>
  <c r="V70" i="11" a="1"/>
  <c r="V70" i="11" s="1"/>
  <c r="V73" i="11" a="1"/>
  <c r="V73" i="11" s="1"/>
  <c r="V57" i="11" a="1"/>
  <c r="V57" i="11" s="1"/>
  <c r="V64" i="11" a="1"/>
  <c r="V64" i="11" s="1"/>
  <c r="V75" i="11" a="1"/>
  <c r="V75" i="11" s="1"/>
  <c r="V59" i="11" a="1"/>
  <c r="V59" i="11" s="1"/>
  <c r="V72" i="11" a="1"/>
  <c r="V72" i="11" s="1"/>
  <c r="V63" i="11" a="1"/>
  <c r="V63" i="11" s="1"/>
  <c r="V67" i="11" a="1"/>
  <c r="V67" i="11" s="1"/>
  <c r="V77" i="11" a="1"/>
  <c r="V77" i="11" s="1"/>
  <c r="V69" i="11" a="1"/>
  <c r="V69" i="11" s="1"/>
  <c r="V85" i="11" a="1"/>
  <c r="V85" i="11" s="1"/>
  <c r="V97" i="11" a="1"/>
  <c r="V97" i="11" s="1"/>
  <c r="V93" i="11" a="1"/>
  <c r="V93" i="11" s="1"/>
  <c r="V80" i="11" a="1"/>
  <c r="V80" i="11" s="1"/>
  <c r="V84" i="11" a="1"/>
  <c r="V84" i="11" s="1"/>
  <c r="V91" i="11" a="1"/>
  <c r="V91" i="11" s="1"/>
  <c r="V82" i="11" a="1"/>
  <c r="V82" i="11" s="1"/>
  <c r="V89" i="11" a="1"/>
  <c r="V89" i="11" s="1"/>
  <c r="V88" i="11" a="1"/>
  <c r="V88" i="11" s="1"/>
  <c r="V96" i="11" a="1"/>
  <c r="V96" i="11" s="1"/>
  <c r="V83" i="11" a="1"/>
  <c r="V83" i="11" s="1"/>
  <c r="V94" i="11" a="1"/>
  <c r="V94" i="11" s="1"/>
  <c r="V98" i="11" a="1"/>
  <c r="V98" i="11" s="1"/>
  <c r="V81" i="11" a="1"/>
  <c r="V81" i="11" s="1"/>
  <c r="V90" i="11" a="1"/>
  <c r="V90" i="11" s="1"/>
  <c r="V92" i="11" a="1"/>
  <c r="V92" i="11" s="1"/>
  <c r="V79" i="11" a="1"/>
  <c r="V79" i="11" s="1"/>
  <c r="V86" i="11" a="1"/>
  <c r="V86" i="11" s="1"/>
  <c r="V87" i="11" a="1"/>
  <c r="V87" i="11" s="1"/>
  <c r="V95" i="11" a="1"/>
  <c r="V95" i="11" s="1"/>
  <c r="V99" i="11" a="1"/>
  <c r="V99" i="11" s="1"/>
  <c r="V113" i="11" a="1"/>
  <c r="V113" i="11" s="1"/>
  <c r="V108" i="11" a="1"/>
  <c r="V108" i="11" s="1"/>
  <c r="V120" i="11" a="1"/>
  <c r="V120" i="11" s="1"/>
  <c r="V123" i="11" a="1"/>
  <c r="V123" i="11" s="1"/>
  <c r="V104" i="11" a="1"/>
  <c r="V104" i="11" s="1"/>
  <c r="V106" i="11" a="1"/>
  <c r="V106" i="11" s="1"/>
  <c r="V115" i="11" a="1"/>
  <c r="V115" i="11" s="1"/>
  <c r="V102" i="11" a="1"/>
  <c r="V102" i="11" s="1"/>
  <c r="V107" i="11" a="1"/>
  <c r="V107" i="11" s="1"/>
  <c r="V110" i="11" a="1"/>
  <c r="V110" i="11" s="1"/>
  <c r="V101" i="11" a="1"/>
  <c r="V101" i="11" s="1"/>
  <c r="V117" i="11" a="1"/>
  <c r="V117" i="11" s="1"/>
  <c r="V124" i="11" a="1"/>
  <c r="V124" i="11" s="1"/>
  <c r="V112" i="11" a="1"/>
  <c r="V112" i="11" s="1"/>
  <c r="V121" i="11" a="1"/>
  <c r="V121" i="11" s="1"/>
  <c r="V103" i="11" a="1"/>
  <c r="V103" i="11" s="1"/>
  <c r="V114" i="11" a="1"/>
  <c r="V114" i="11" s="1"/>
  <c r="V118" i="11" a="1"/>
  <c r="V118" i="11" s="1"/>
  <c r="V105" i="11" a="1"/>
  <c r="V105" i="11" s="1"/>
  <c r="V109" i="11" a="1"/>
  <c r="V109" i="11" s="1"/>
  <c r="V119" i="11" a="1"/>
  <c r="V119" i="11" s="1"/>
  <c r="V125" i="11" a="1"/>
  <c r="V125" i="11" s="1"/>
  <c r="V100" i="11" a="1"/>
  <c r="V100" i="11" s="1"/>
  <c r="V111" i="11" a="1"/>
  <c r="V111" i="11" s="1"/>
  <c r="V122" i="11" a="1"/>
  <c r="V122" i="11" s="1"/>
  <c r="V126" i="11" a="1"/>
  <c r="V126" i="11" s="1"/>
  <c r="V116" i="11" a="1"/>
  <c r="V116" i="11" s="1"/>
  <c r="V128" i="11" a="1"/>
  <c r="V128" i="11" s="1"/>
  <c r="V130" i="11" a="1"/>
  <c r="V130" i="11" s="1"/>
  <c r="V142" i="11" a="1"/>
  <c r="V142" i="11" s="1"/>
  <c r="V146" i="11" a="1"/>
  <c r="V146" i="11" s="1"/>
  <c r="V137" i="11" a="1"/>
  <c r="V137" i="11" s="1"/>
  <c r="V153" i="11" a="1"/>
  <c r="V153" i="11" s="1"/>
  <c r="V155" i="11" a="1"/>
  <c r="V155" i="11" s="1"/>
  <c r="V129" i="11" a="1"/>
  <c r="V129" i="11" s="1"/>
  <c r="V132" i="11" a="1"/>
  <c r="V132" i="11" s="1"/>
  <c r="V147" i="11" a="1"/>
  <c r="V147" i="11" s="1"/>
  <c r="V139" i="11" a="1"/>
  <c r="V139" i="11" s="1"/>
  <c r="V161" i="11" a="1"/>
  <c r="V161" i="11" s="1"/>
  <c r="V134" i="11" a="1"/>
  <c r="V134" i="11" s="1"/>
  <c r="V148" i="11" a="1"/>
  <c r="V148" i="11" s="1"/>
  <c r="V141" i="11" a="1"/>
  <c r="V141" i="11" s="1"/>
  <c r="V152" i="11" a="1"/>
  <c r="V152" i="11" s="1"/>
  <c r="V162" i="11" a="1"/>
  <c r="V162" i="11" s="1"/>
  <c r="V163" i="11" a="1"/>
  <c r="V163" i="11" s="1"/>
  <c r="V164" i="11" a="1"/>
  <c r="V164" i="11" s="1"/>
  <c r="V136" i="11" a="1"/>
  <c r="V136" i="11" s="1"/>
  <c r="V149" i="11" a="1"/>
  <c r="V149" i="11" s="1"/>
  <c r="V131" i="11" a="1"/>
  <c r="V131" i="11" s="1"/>
  <c r="V143" i="11" a="1"/>
  <c r="V143" i="11" s="1"/>
  <c r="V156" i="11" a="1"/>
  <c r="V156" i="11" s="1"/>
  <c r="V138" i="11" a="1"/>
  <c r="V138" i="11" s="1"/>
  <c r="V144" i="11" a="1"/>
  <c r="V144" i="11" s="1"/>
  <c r="V150" i="11" a="1"/>
  <c r="V150" i="11" s="1"/>
  <c r="V133" i="11" a="1"/>
  <c r="V133" i="11" s="1"/>
  <c r="V127" i="11" a="1"/>
  <c r="V127" i="11" s="1"/>
  <c r="V140" i="11" a="1"/>
  <c r="V140" i="11" s="1"/>
  <c r="V145" i="11" a="1"/>
  <c r="V145" i="11" s="1"/>
  <c r="V168" i="11" a="1"/>
  <c r="V168" i="11" s="1"/>
  <c r="V169" i="11" a="1"/>
  <c r="V169" i="11" s="1"/>
  <c r="V170" i="11" a="1"/>
  <c r="V170" i="11" s="1"/>
  <c r="V171" i="11" a="1"/>
  <c r="V171" i="11" s="1"/>
  <c r="V172" i="11" a="1"/>
  <c r="V172" i="11" s="1"/>
  <c r="V173" i="11" a="1"/>
  <c r="V173" i="11" s="1"/>
  <c r="V174" i="11" a="1"/>
  <c r="V174" i="11" s="1"/>
  <c r="V175" i="11" a="1"/>
  <c r="V175" i="11" s="1"/>
  <c r="V176" i="11" a="1"/>
  <c r="V176" i="11" s="1"/>
  <c r="V167" i="11" a="1"/>
  <c r="V167" i="11" s="1"/>
  <c r="V177" i="11" a="1"/>
  <c r="V177" i="11" s="1"/>
  <c r="V178" i="11" a="1"/>
  <c r="V178" i="11" s="1"/>
  <c r="V179" i="11" a="1"/>
  <c r="V179" i="11" s="1"/>
  <c r="V151" i="11" a="1"/>
  <c r="V151" i="11" s="1"/>
  <c r="V154" i="11" a="1"/>
  <c r="V154" i="11" s="1"/>
  <c r="V160" i="11" a="1"/>
  <c r="V160" i="11" s="1"/>
  <c r="V159" i="11" a="1"/>
  <c r="V159" i="11" s="1"/>
  <c r="V165" i="11" a="1"/>
  <c r="V165" i="11" s="1"/>
  <c r="V158" i="11" a="1"/>
  <c r="V158" i="11" s="1"/>
  <c r="V135" i="11" a="1"/>
  <c r="V135" i="11" s="1"/>
  <c r="V157" i="11" a="1"/>
  <c r="V157" i="11" s="1"/>
  <c r="V166" i="11" a="1"/>
  <c r="V166" i="11" s="1"/>
  <c r="V194" i="11" a="1"/>
  <c r="V194" i="11" s="1"/>
  <c r="V197" i="11" a="1"/>
  <c r="V197" i="11" s="1"/>
  <c r="V180" i="11" a="1"/>
  <c r="V180" i="11" s="1"/>
  <c r="V191" i="11" a="1"/>
  <c r="V191" i="11" s="1"/>
  <c r="V188" i="11" a="1"/>
  <c r="V188" i="11" s="1"/>
  <c r="V200" i="11" a="1"/>
  <c r="V200" i="11" s="1"/>
  <c r="V190" i="11" a="1"/>
  <c r="V190" i="11" s="1"/>
  <c r="V196" i="11" a="1"/>
  <c r="V196" i="11" s="1"/>
  <c r="V182" i="11" a="1"/>
  <c r="V182" i="11" s="1"/>
  <c r="V193" i="11" a="1"/>
  <c r="V193" i="11" s="1"/>
  <c r="V181" i="11" a="1"/>
  <c r="V181" i="11" s="1"/>
  <c r="V183" i="11" a="1"/>
  <c r="V183" i="11" s="1"/>
  <c r="V184" i="11" a="1"/>
  <c r="V184" i="11" s="1"/>
  <c r="V185" i="11" a="1"/>
  <c r="V185" i="11" s="1"/>
  <c r="V186" i="11" a="1"/>
  <c r="V186" i="11" s="1"/>
  <c r="V187" i="11" a="1"/>
  <c r="V187" i="11" s="1"/>
  <c r="V199" i="11" a="1"/>
  <c r="V199" i="11" s="1"/>
  <c r="V189" i="11" a="1"/>
  <c r="V189" i="11" s="1"/>
  <c r="V192" i="11" a="1"/>
  <c r="V192" i="11" s="1"/>
  <c r="V195" i="11" a="1"/>
  <c r="V195" i="11" s="1"/>
  <c r="V198" i="11" a="1"/>
  <c r="V198" i="11" s="1"/>
  <c r="V203" i="11" a="1"/>
  <c r="V203" i="11" s="1"/>
  <c r="V201" i="11" a="1"/>
  <c r="V201" i="11" s="1"/>
  <c r="V202" i="11" a="1"/>
  <c r="V202" i="11" s="1"/>
  <c r="V204" i="11" a="1"/>
  <c r="V204" i="11" s="1"/>
  <c r="V6" i="11" a="1"/>
  <c r="V6" i="11" s="1"/>
  <c r="W3" i="11"/>
  <c r="V4" i="11"/>
  <c r="Y6" i="20" l="1" a="1"/>
  <c r="Y6" i="20" s="1"/>
  <c r="Y7" i="20" a="1"/>
  <c r="Y7" i="20" s="1"/>
  <c r="Y8" i="20" a="1"/>
  <c r="Y8" i="20" s="1"/>
  <c r="Y199" i="20" a="1"/>
  <c r="Y199" i="20" s="1"/>
  <c r="Y197" i="20" a="1"/>
  <c r="Y197" i="20" s="1"/>
  <c r="Y200" i="20" a="1"/>
  <c r="Y200" i="20" s="1"/>
  <c r="Y201" i="20" a="1"/>
  <c r="Y201" i="20" s="1"/>
  <c r="Y195" i="20" a="1"/>
  <c r="Y195" i="20" s="1"/>
  <c r="Y202" i="20" a="1"/>
  <c r="Y202" i="20" s="1"/>
  <c r="Y198" i="20" a="1"/>
  <c r="Y198" i="20" s="1"/>
  <c r="Y203" i="20" a="1"/>
  <c r="Y203" i="20" s="1"/>
  <c r="Y196" i="20" a="1"/>
  <c r="Y196" i="20" s="1"/>
  <c r="Y204" i="20" a="1"/>
  <c r="Y204" i="20" s="1"/>
  <c r="Y192" i="20" a="1"/>
  <c r="Y192" i="20" s="1"/>
  <c r="Y190" i="20" a="1"/>
  <c r="Y190" i="20" s="1"/>
  <c r="Y193" i="20" a="1"/>
  <c r="Y193" i="20" s="1"/>
  <c r="Y194" i="20" a="1"/>
  <c r="Y194" i="20" s="1"/>
  <c r="Y187" i="20" a="1"/>
  <c r="Y187" i="20" s="1"/>
  <c r="Y185" i="20" a="1"/>
  <c r="Y185" i="20" s="1"/>
  <c r="Y191" i="20" a="1"/>
  <c r="Y191" i="20" s="1"/>
  <c r="Y189" i="20" a="1"/>
  <c r="Y189" i="20" s="1"/>
  <c r="Y188" i="20" a="1"/>
  <c r="Y188" i="20" s="1"/>
  <c r="Y186" i="20" a="1"/>
  <c r="Y186" i="20" s="1"/>
  <c r="Y184" i="20" a="1"/>
  <c r="Y184" i="20" s="1"/>
  <c r="Y183" i="20" a="1"/>
  <c r="Y183" i="20" s="1"/>
  <c r="Y181" i="20" a="1"/>
  <c r="Y181" i="20" s="1"/>
  <c r="Y179" i="20" a="1"/>
  <c r="Y179" i="20" s="1"/>
  <c r="Y182" i="20" a="1"/>
  <c r="Y182" i="20" s="1"/>
  <c r="Y180" i="20" a="1"/>
  <c r="Y180" i="20" s="1"/>
  <c r="Y173" i="20" a="1"/>
  <c r="Y173" i="20" s="1"/>
  <c r="Y170" i="20" a="1"/>
  <c r="Y170" i="20" s="1"/>
  <c r="Y176" i="20" a="1"/>
  <c r="Y176" i="20" s="1"/>
  <c r="Y174" i="20" a="1"/>
  <c r="Y174" i="20" s="1"/>
  <c r="Y171" i="20" a="1"/>
  <c r="Y171" i="20" s="1"/>
  <c r="Y169" i="20" a="1"/>
  <c r="Y169" i="20" s="1"/>
  <c r="Y167" i="20" a="1"/>
  <c r="Y167" i="20" s="1"/>
  <c r="Y178" i="20" a="1"/>
  <c r="Y178" i="20" s="1"/>
  <c r="Y172" i="20" a="1"/>
  <c r="Y172" i="20" s="1"/>
  <c r="Y177" i="20" a="1"/>
  <c r="Y177" i="20" s="1"/>
  <c r="Y175" i="20" a="1"/>
  <c r="Y175" i="20" s="1"/>
  <c r="Y166" i="20" a="1"/>
  <c r="Y166" i="20" s="1"/>
  <c r="Y168" i="20" a="1"/>
  <c r="Y168" i="20" s="1"/>
  <c r="Y164" i="20" a="1"/>
  <c r="Y164" i="20" s="1"/>
  <c r="Y162" i="20" a="1"/>
  <c r="Y162" i="20" s="1"/>
  <c r="Y160" i="20" a="1"/>
  <c r="Y160" i="20" s="1"/>
  <c r="Y158" i="20" a="1"/>
  <c r="Y158" i="20" s="1"/>
  <c r="Y156" i="20" a="1"/>
  <c r="Y156" i="20" s="1"/>
  <c r="Y154" i="20" a="1"/>
  <c r="Y154" i="20" s="1"/>
  <c r="Y152" i="20" a="1"/>
  <c r="Y152" i="20" s="1"/>
  <c r="Y150" i="20" a="1"/>
  <c r="Y150" i="20" s="1"/>
  <c r="Y165" i="20" a="1"/>
  <c r="Y165" i="20" s="1"/>
  <c r="Y163" i="20" a="1"/>
  <c r="Y163" i="20" s="1"/>
  <c r="Y161" i="20" a="1"/>
  <c r="Y161" i="20" s="1"/>
  <c r="Y159" i="20" a="1"/>
  <c r="Y159" i="20" s="1"/>
  <c r="Y157" i="20" a="1"/>
  <c r="Y157" i="20" s="1"/>
  <c r="Y155" i="20" a="1"/>
  <c r="Y155" i="20" s="1"/>
  <c r="Y153" i="20" a="1"/>
  <c r="Y153" i="20" s="1"/>
  <c r="Y151" i="20" a="1"/>
  <c r="Y151" i="20" s="1"/>
  <c r="Y148" i="20" a="1"/>
  <c r="Y148" i="20" s="1"/>
  <c r="Y146" i="20" a="1"/>
  <c r="Y146" i="20" s="1"/>
  <c r="Y147" i="20" a="1"/>
  <c r="Y147" i="20" s="1"/>
  <c r="Y149" i="20" a="1"/>
  <c r="Y149" i="20" s="1"/>
  <c r="Y145" i="20" a="1"/>
  <c r="Y145" i="20" s="1"/>
  <c r="Y143" i="20" a="1"/>
  <c r="Y143" i="20" s="1"/>
  <c r="Y141" i="20" a="1"/>
  <c r="Y141" i="20" s="1"/>
  <c r="Y139" i="20" a="1"/>
  <c r="Y139" i="20" s="1"/>
  <c r="Y137" i="20" a="1"/>
  <c r="Y137" i="20" s="1"/>
  <c r="Y135" i="20" a="1"/>
  <c r="Y135" i="20" s="1"/>
  <c r="Y144" i="20" a="1"/>
  <c r="Y144" i="20" s="1"/>
  <c r="Y142" i="20" a="1"/>
  <c r="Y142" i="20" s="1"/>
  <c r="Y140" i="20" a="1"/>
  <c r="Y140" i="20" s="1"/>
  <c r="Y138" i="20" a="1"/>
  <c r="Y138" i="20" s="1"/>
  <c r="Y136" i="20" a="1"/>
  <c r="Y136" i="20" s="1"/>
  <c r="Y134" i="20" a="1"/>
  <c r="Y134" i="20" s="1"/>
  <c r="Y132" i="20" a="1"/>
  <c r="Y132" i="20" s="1"/>
  <c r="Y130" i="20" a="1"/>
  <c r="Y130" i="20" s="1"/>
  <c r="Y128" i="20" a="1"/>
  <c r="Y128" i="20" s="1"/>
  <c r="Y129" i="20" a="1"/>
  <c r="Y129" i="20" s="1"/>
  <c r="Y131" i="20" a="1"/>
  <c r="Y131" i="20" s="1"/>
  <c r="Y133" i="20" a="1"/>
  <c r="Y133" i="20" s="1"/>
  <c r="Y124" i="20" a="1"/>
  <c r="Y124" i="20" s="1"/>
  <c r="Y117" i="20" a="1"/>
  <c r="Y117" i="20" s="1"/>
  <c r="Y108" i="20" a="1"/>
  <c r="Y108" i="20" s="1"/>
  <c r="Y122" i="20" a="1"/>
  <c r="Y122" i="20" s="1"/>
  <c r="Y115" i="20" a="1"/>
  <c r="Y115" i="20" s="1"/>
  <c r="Y120" i="20" a="1"/>
  <c r="Y120" i="20" s="1"/>
  <c r="Y113" i="20" a="1"/>
  <c r="Y113" i="20" s="1"/>
  <c r="Y127" i="20" a="1"/>
  <c r="Y127" i="20" s="1"/>
  <c r="Y118" i="20" a="1"/>
  <c r="Y118" i="20" s="1"/>
  <c r="Y111" i="20" a="1"/>
  <c r="Y111" i="20" s="1"/>
  <c r="Y125" i="20" a="1"/>
  <c r="Y125" i="20" s="1"/>
  <c r="Y116" i="20" a="1"/>
  <c r="Y116" i="20" s="1"/>
  <c r="Y109" i="20" a="1"/>
  <c r="Y109" i="20" s="1"/>
  <c r="Y123" i="20" a="1"/>
  <c r="Y123" i="20" s="1"/>
  <c r="Y114" i="20" a="1"/>
  <c r="Y114" i="20" s="1"/>
  <c r="Y121" i="20" a="1"/>
  <c r="Y121" i="20" s="1"/>
  <c r="Y112" i="20" a="1"/>
  <c r="Y112" i="20" s="1"/>
  <c r="Y126" i="20" a="1"/>
  <c r="Y126" i="20" s="1"/>
  <c r="Y119" i="20" a="1"/>
  <c r="Y119" i="20" s="1"/>
  <c r="Y110" i="20" a="1"/>
  <c r="Y110" i="20" s="1"/>
  <c r="Y107" i="20" a="1"/>
  <c r="Y107" i="20" s="1"/>
  <c r="Y106" i="20" a="1"/>
  <c r="Y106" i="20" s="1"/>
  <c r="Y104" i="20" a="1"/>
  <c r="Y104" i="20" s="1"/>
  <c r="Y102" i="20" a="1"/>
  <c r="Y102" i="20" s="1"/>
  <c r="Y100" i="20" a="1"/>
  <c r="Y100" i="20" s="1"/>
  <c r="Y98" i="20" a="1"/>
  <c r="Y98" i="20" s="1"/>
  <c r="Y96" i="20" a="1"/>
  <c r="Y96" i="20" s="1"/>
  <c r="Y94" i="20" a="1"/>
  <c r="Y94" i="20" s="1"/>
  <c r="Y92" i="20" a="1"/>
  <c r="Y92" i="20" s="1"/>
  <c r="Y90" i="20" a="1"/>
  <c r="Y90" i="20" s="1"/>
  <c r="Y88" i="20" a="1"/>
  <c r="Y88" i="20" s="1"/>
  <c r="Y86" i="20" a="1"/>
  <c r="Y86" i="20" s="1"/>
  <c r="Y105" i="20" a="1"/>
  <c r="Y105" i="20" s="1"/>
  <c r="Y103" i="20" a="1"/>
  <c r="Y103" i="20" s="1"/>
  <c r="Y101" i="20" a="1"/>
  <c r="Y101" i="20" s="1"/>
  <c r="Y99" i="20" a="1"/>
  <c r="Y99" i="20" s="1"/>
  <c r="Y97" i="20" a="1"/>
  <c r="Y97" i="20" s="1"/>
  <c r="Y95" i="20" a="1"/>
  <c r="Y95" i="20" s="1"/>
  <c r="Y93" i="20" a="1"/>
  <c r="Y93" i="20" s="1"/>
  <c r="Y91" i="20" a="1"/>
  <c r="Y91" i="20" s="1"/>
  <c r="Y89" i="20" a="1"/>
  <c r="Y89" i="20" s="1"/>
  <c r="Y87" i="20" a="1"/>
  <c r="Y87" i="20" s="1"/>
  <c r="Y83" i="20" a="1"/>
  <c r="Y83" i="20" s="1"/>
  <c r="Y85" i="20" a="1"/>
  <c r="Y85" i="20" s="1"/>
  <c r="Y84" i="20" a="1"/>
  <c r="Y84" i="20" s="1"/>
  <c r="Y80" i="20" a="1"/>
  <c r="Y80" i="20" s="1"/>
  <c r="Y78" i="20" a="1"/>
  <c r="Y78" i="20" s="1"/>
  <c r="Y76" i="20" a="1"/>
  <c r="Y76" i="20" s="1"/>
  <c r="Y74" i="20" a="1"/>
  <c r="Y74" i="20" s="1"/>
  <c r="Y72" i="20" a="1"/>
  <c r="Y72" i="20" s="1"/>
  <c r="Y70" i="20" a="1"/>
  <c r="Y70" i="20" s="1"/>
  <c r="Y68" i="20" a="1"/>
  <c r="Y68" i="20" s="1"/>
  <c r="Y66" i="20" a="1"/>
  <c r="Y66" i="20" s="1"/>
  <c r="Y82" i="20" a="1"/>
  <c r="Y82" i="20" s="1"/>
  <c r="Y81" i="20" a="1"/>
  <c r="Y81" i="20" s="1"/>
  <c r="Y79" i="20" a="1"/>
  <c r="Y79" i="20" s="1"/>
  <c r="Y77" i="20" a="1"/>
  <c r="Y77" i="20" s="1"/>
  <c r="Y75" i="20" a="1"/>
  <c r="Y75" i="20" s="1"/>
  <c r="Y73" i="20" a="1"/>
  <c r="Y73" i="20" s="1"/>
  <c r="Y71" i="20" a="1"/>
  <c r="Y71" i="20" s="1"/>
  <c r="Y69" i="20" a="1"/>
  <c r="Y69" i="20" s="1"/>
  <c r="Y67" i="20" a="1"/>
  <c r="Y67" i="20" s="1"/>
  <c r="Y57" i="20" a="1"/>
  <c r="Y57" i="20" s="1"/>
  <c r="Y49" i="20" a="1"/>
  <c r="Y49" i="20" s="1"/>
  <c r="Y41" i="20" a="1"/>
  <c r="Y41" i="20" s="1"/>
  <c r="Y60" i="20" a="1"/>
  <c r="Y60" i="20" s="1"/>
  <c r="Y52" i="20" a="1"/>
  <c r="Y52" i="20" s="1"/>
  <c r="Y44" i="20" a="1"/>
  <c r="Y44" i="20" s="1"/>
  <c r="Y63" i="20" a="1"/>
  <c r="Y63" i="20" s="1"/>
  <c r="Y55" i="20" a="1"/>
  <c r="Y55" i="20" s="1"/>
  <c r="Y47" i="20" a="1"/>
  <c r="Y47" i="20" s="1"/>
  <c r="Y58" i="20" a="1"/>
  <c r="Y58" i="20" s="1"/>
  <c r="Y50" i="20" a="1"/>
  <c r="Y50" i="20" s="1"/>
  <c r="Y42" i="20" a="1"/>
  <c r="Y42" i="20" s="1"/>
  <c r="Y61" i="20" a="1"/>
  <c r="Y61" i="20" s="1"/>
  <c r="Y53" i="20" a="1"/>
  <c r="Y53" i="20" s="1"/>
  <c r="Y45" i="20" a="1"/>
  <c r="Y45" i="20" s="1"/>
  <c r="Y56" i="20" a="1"/>
  <c r="Y56" i="20" s="1"/>
  <c r="Y48" i="20" a="1"/>
  <c r="Y48" i="20" s="1"/>
  <c r="Y40" i="20" a="1"/>
  <c r="Y40" i="20" s="1"/>
  <c r="Y59" i="20" a="1"/>
  <c r="Y59" i="20" s="1"/>
  <c r="Y51" i="20" a="1"/>
  <c r="Y51" i="20" s="1"/>
  <c r="Y43" i="20" a="1"/>
  <c r="Y43" i="20" s="1"/>
  <c r="Y65" i="20" a="1"/>
  <c r="Y65" i="20" s="1"/>
  <c r="Y64" i="20" a="1"/>
  <c r="Y64" i="20" s="1"/>
  <c r="Y62" i="20" a="1"/>
  <c r="Y62" i="20" s="1"/>
  <c r="Y54" i="20" a="1"/>
  <c r="Y54" i="20" s="1"/>
  <c r="Y46" i="20" a="1"/>
  <c r="Y46" i="20" s="1"/>
  <c r="Y37" i="20" a="1"/>
  <c r="Y37" i="20" s="1"/>
  <c r="Y34" i="20" a="1"/>
  <c r="Y34" i="20" s="1"/>
  <c r="Y27" i="20" a="1"/>
  <c r="Y27" i="20" s="1"/>
  <c r="Y36" i="20" a="1"/>
  <c r="Y36" i="20" s="1"/>
  <c r="Y32" i="20" a="1"/>
  <c r="Y32" i="20" s="1"/>
  <c r="Y25" i="20" a="1"/>
  <c r="Y25" i="20" s="1"/>
  <c r="Y30" i="20" a="1"/>
  <c r="Y30" i="20" s="1"/>
  <c r="Y23" i="20" a="1"/>
  <c r="Y23" i="20" s="1"/>
  <c r="Y15" i="20" a="1"/>
  <c r="Y15" i="20" s="1"/>
  <c r="Y28" i="20" a="1"/>
  <c r="Y28" i="20" s="1"/>
  <c r="Y21" i="20" a="1"/>
  <c r="Y21" i="20" s="1"/>
  <c r="Y17" i="20" a="1"/>
  <c r="Y17" i="20" s="1"/>
  <c r="Y38" i="20" a="1"/>
  <c r="Y38" i="20" s="1"/>
  <c r="Y26" i="20" a="1"/>
  <c r="Y26" i="20" s="1"/>
  <c r="Y19" i="20" a="1"/>
  <c r="Y19" i="20" s="1"/>
  <c r="Y33" i="20" a="1"/>
  <c r="Y33" i="20" s="1"/>
  <c r="Y24" i="20" a="1"/>
  <c r="Y24" i="20" s="1"/>
  <c r="Y14" i="20" a="1"/>
  <c r="Y14" i="20" s="1"/>
  <c r="Y35" i="20" a="1"/>
  <c r="Y35" i="20" s="1"/>
  <c r="Y31" i="20" a="1"/>
  <c r="Y31" i="20" s="1"/>
  <c r="Y22" i="20" a="1"/>
  <c r="Y22" i="20" s="1"/>
  <c r="Y16" i="20" a="1"/>
  <c r="Y16" i="20" s="1"/>
  <c r="Y39" i="20" a="1"/>
  <c r="Y39" i="20" s="1"/>
  <c r="Y29" i="20" a="1"/>
  <c r="Y29" i="20" s="1"/>
  <c r="Y20" i="20" a="1"/>
  <c r="Y20" i="20" s="1"/>
  <c r="Y18" i="20" a="1"/>
  <c r="Y18" i="20" s="1"/>
  <c r="Y13" i="20" a="1"/>
  <c r="Y13" i="20" s="1"/>
  <c r="Y10" i="20" a="1"/>
  <c r="Y10" i="20" s="1"/>
  <c r="Y12" i="20" a="1"/>
  <c r="Y12" i="20" s="1"/>
  <c r="Y4" i="20"/>
  <c r="Y9" i="20" a="1"/>
  <c r="Y9" i="20" s="1"/>
  <c r="Y11" i="20" a="1"/>
  <c r="Y11" i="20" s="1"/>
  <c r="Z3" i="20"/>
  <c r="W7" i="11" a="1"/>
  <c r="W7" i="11" s="1"/>
  <c r="W19" i="11" a="1"/>
  <c r="W19" i="11" s="1"/>
  <c r="W14" i="11" a="1"/>
  <c r="W14" i="11" s="1"/>
  <c r="W26" i="11" a="1"/>
  <c r="W26" i="11" s="1"/>
  <c r="W37" i="11" a="1"/>
  <c r="W37" i="11" s="1"/>
  <c r="W9" i="11" a="1"/>
  <c r="W9" i="11" s="1"/>
  <c r="W21" i="11" a="1"/>
  <c r="W21" i="11" s="1"/>
  <c r="W33" i="11" a="1"/>
  <c r="W33" i="11" s="1"/>
  <c r="W16" i="11" a="1"/>
  <c r="W16" i="11" s="1"/>
  <c r="W29" i="11" a="1"/>
  <c r="W29" i="11" s="1"/>
  <c r="W11" i="11" a="1"/>
  <c r="W11" i="11" s="1"/>
  <c r="W23" i="11" a="1"/>
  <c r="W23" i="11" s="1"/>
  <c r="W25" i="11" a="1"/>
  <c r="W25" i="11" s="1"/>
  <c r="W18" i="11" a="1"/>
  <c r="W18" i="11" s="1"/>
  <c r="W32" i="11" a="1"/>
  <c r="W32" i="11" s="1"/>
  <c r="W13" i="11" a="1"/>
  <c r="W13" i="11" s="1"/>
  <c r="W28" i="11" a="1"/>
  <c r="W28" i="11" s="1"/>
  <c r="W8" i="11" a="1"/>
  <c r="W8" i="11" s="1"/>
  <c r="W20" i="11" a="1"/>
  <c r="W20" i="11" s="1"/>
  <c r="W24" i="11" a="1"/>
  <c r="W24" i="11" s="1"/>
  <c r="W35" i="11" a="1"/>
  <c r="W35" i="11" s="1"/>
  <c r="W15" i="11" a="1"/>
  <c r="W15" i="11" s="1"/>
  <c r="W10" i="11" a="1"/>
  <c r="W10" i="11" s="1"/>
  <c r="W22" i="11" a="1"/>
  <c r="W22" i="11" s="1"/>
  <c r="W31" i="11" a="1"/>
  <c r="W31" i="11" s="1"/>
  <c r="W12" i="11" a="1"/>
  <c r="W12" i="11" s="1"/>
  <c r="W34" i="11" a="1"/>
  <c r="W34" i="11" s="1"/>
  <c r="W44" i="11" a="1"/>
  <c r="W44" i="11" s="1"/>
  <c r="W38" i="11" a="1"/>
  <c r="W38" i="11" s="1"/>
  <c r="W51" i="11" a="1"/>
  <c r="W51" i="11" s="1"/>
  <c r="W41" i="11" a="1"/>
  <c r="W41" i="11" s="1"/>
  <c r="W46" i="11" a="1"/>
  <c r="W46" i="11" s="1"/>
  <c r="W53" i="11" a="1"/>
  <c r="W53" i="11" s="1"/>
  <c r="W48" i="11" a="1"/>
  <c r="W48" i="11" s="1"/>
  <c r="W40" i="11" a="1"/>
  <c r="W40" i="11" s="1"/>
  <c r="W43" i="11" a="1"/>
  <c r="W43" i="11" s="1"/>
  <c r="W55" i="11" a="1"/>
  <c r="W55" i="11" s="1"/>
  <c r="W17" i="11" a="1"/>
  <c r="W17" i="11" s="1"/>
  <c r="W50" i="11" a="1"/>
  <c r="W50" i="11" s="1"/>
  <c r="W45" i="11" a="1"/>
  <c r="W45" i="11" s="1"/>
  <c r="W30" i="11" a="1"/>
  <c r="W30" i="11" s="1"/>
  <c r="W36" i="11" a="1"/>
  <c r="W36" i="11" s="1"/>
  <c r="W39" i="11" a="1"/>
  <c r="W39" i="11" s="1"/>
  <c r="W52" i="11" a="1"/>
  <c r="W52" i="11" s="1"/>
  <c r="W27" i="11" a="1"/>
  <c r="W27" i="11" s="1"/>
  <c r="W47" i="11" a="1"/>
  <c r="W47" i="11" s="1"/>
  <c r="W42" i="11" a="1"/>
  <c r="W42" i="11" s="1"/>
  <c r="W54" i="11" a="1"/>
  <c r="W54" i="11" s="1"/>
  <c r="W49" i="11" a="1"/>
  <c r="W49" i="11" s="1"/>
  <c r="W56" i="11" a="1"/>
  <c r="W56" i="11" s="1"/>
  <c r="W63" i="11" a="1"/>
  <c r="W63" i="11" s="1"/>
  <c r="W67" i="11" a="1"/>
  <c r="W67" i="11" s="1"/>
  <c r="W69" i="11" a="1"/>
  <c r="W69" i="11" s="1"/>
  <c r="W74" i="11" a="1"/>
  <c r="W74" i="11" s="1"/>
  <c r="W58" i="11" a="1"/>
  <c r="W58" i="11" s="1"/>
  <c r="W62" i="11" a="1"/>
  <c r="W62" i="11" s="1"/>
  <c r="W66" i="11" a="1"/>
  <c r="W66" i="11" s="1"/>
  <c r="W68" i="11" a="1"/>
  <c r="W68" i="11" s="1"/>
  <c r="W71" i="11" a="1"/>
  <c r="W71" i="11" s="1"/>
  <c r="W76" i="11" a="1"/>
  <c r="W76" i="11" s="1"/>
  <c r="W60" i="11" a="1"/>
  <c r="W60" i="11" s="1"/>
  <c r="W65" i="11" a="1"/>
  <c r="W65" i="11" s="1"/>
  <c r="W61" i="11" a="1"/>
  <c r="W61" i="11" s="1"/>
  <c r="W57" i="11" a="1"/>
  <c r="W57" i="11" s="1"/>
  <c r="W70" i="11" a="1"/>
  <c r="W70" i="11" s="1"/>
  <c r="W73" i="11" a="1"/>
  <c r="W73" i="11" s="1"/>
  <c r="W64" i="11" a="1"/>
  <c r="W64" i="11" s="1"/>
  <c r="W75" i="11" a="1"/>
  <c r="W75" i="11" s="1"/>
  <c r="W59" i="11" a="1"/>
  <c r="W59" i="11" s="1"/>
  <c r="W72" i="11" a="1"/>
  <c r="W72" i="11" s="1"/>
  <c r="W77" i="11" a="1"/>
  <c r="W77" i="11" s="1"/>
  <c r="W99" i="11" a="1"/>
  <c r="W99" i="11" s="1"/>
  <c r="W85" i="11" a="1"/>
  <c r="W85" i="11" s="1"/>
  <c r="W93" i="11" a="1"/>
  <c r="W93" i="11" s="1"/>
  <c r="W97" i="11" a="1"/>
  <c r="W97" i="11" s="1"/>
  <c r="W80" i="11" a="1"/>
  <c r="W80" i="11" s="1"/>
  <c r="W84" i="11" a="1"/>
  <c r="W84" i="11" s="1"/>
  <c r="W89" i="11" a="1"/>
  <c r="W89" i="11" s="1"/>
  <c r="W91" i="11" a="1"/>
  <c r="W91" i="11" s="1"/>
  <c r="W82" i="11" a="1"/>
  <c r="W82" i="11" s="1"/>
  <c r="W78" i="11" a="1"/>
  <c r="W78" i="11" s="1"/>
  <c r="W88" i="11" a="1"/>
  <c r="W88" i="11" s="1"/>
  <c r="W96" i="11" a="1"/>
  <c r="W96" i="11" s="1"/>
  <c r="W100" i="11" a="1"/>
  <c r="W100" i="11" s="1"/>
  <c r="W94" i="11" a="1"/>
  <c r="W94" i="11" s="1"/>
  <c r="W98" i="11" a="1"/>
  <c r="W98" i="11" s="1"/>
  <c r="W81" i="11" a="1"/>
  <c r="W81" i="11" s="1"/>
  <c r="W83" i="11" a="1"/>
  <c r="W83" i="11" s="1"/>
  <c r="W92" i="11" a="1"/>
  <c r="W92" i="11" s="1"/>
  <c r="W79" i="11" a="1"/>
  <c r="W79" i="11" s="1"/>
  <c r="W90" i="11" a="1"/>
  <c r="W90" i="11" s="1"/>
  <c r="W86" i="11" a="1"/>
  <c r="W86" i="11" s="1"/>
  <c r="W87" i="11" a="1"/>
  <c r="W87" i="11" s="1"/>
  <c r="W95" i="11" a="1"/>
  <c r="W95" i="11" s="1"/>
  <c r="W116" i="11" a="1"/>
  <c r="W116" i="11" s="1"/>
  <c r="W113" i="11" a="1"/>
  <c r="W113" i="11" s="1"/>
  <c r="W127" i="11" a="1"/>
  <c r="W127" i="11" s="1"/>
  <c r="W108" i="11" a="1"/>
  <c r="W108" i="11" s="1"/>
  <c r="W120" i="11" a="1"/>
  <c r="W120" i="11" s="1"/>
  <c r="W123" i="11" a="1"/>
  <c r="W123" i="11" s="1"/>
  <c r="W104" i="11" a="1"/>
  <c r="W104" i="11" s="1"/>
  <c r="W115" i="11" a="1"/>
  <c r="W115" i="11" s="1"/>
  <c r="W106" i="11" a="1"/>
  <c r="W106" i="11" s="1"/>
  <c r="W107" i="11" a="1"/>
  <c r="W107" i="11" s="1"/>
  <c r="W110" i="11" a="1"/>
  <c r="W110" i="11" s="1"/>
  <c r="W101" i="11" a="1"/>
  <c r="W101" i="11" s="1"/>
  <c r="W102" i="11" a="1"/>
  <c r="W102" i="11" s="1"/>
  <c r="W117" i="11" a="1"/>
  <c r="W117" i="11" s="1"/>
  <c r="W112" i="11" a="1"/>
  <c r="W112" i="11" s="1"/>
  <c r="W121" i="11" a="1"/>
  <c r="W121" i="11" s="1"/>
  <c r="W124" i="11" a="1"/>
  <c r="W124" i="11" s="1"/>
  <c r="W114" i="11" a="1"/>
  <c r="W114" i="11" s="1"/>
  <c r="W118" i="11" a="1"/>
  <c r="W118" i="11" s="1"/>
  <c r="W103" i="11" a="1"/>
  <c r="W103" i="11" s="1"/>
  <c r="W105" i="11" a="1"/>
  <c r="W105" i="11" s="1"/>
  <c r="W109" i="11" a="1"/>
  <c r="W109" i="11" s="1"/>
  <c r="W119" i="11" a="1"/>
  <c r="W119" i="11" s="1"/>
  <c r="W125" i="11" a="1"/>
  <c r="W125" i="11" s="1"/>
  <c r="W111" i="11" a="1"/>
  <c r="W111" i="11" s="1"/>
  <c r="W122" i="11" a="1"/>
  <c r="W122" i="11" s="1"/>
  <c r="W126" i="11" a="1"/>
  <c r="W126" i="11" s="1"/>
  <c r="W135" i="11" a="1"/>
  <c r="W135" i="11" s="1"/>
  <c r="W145" i="11" a="1"/>
  <c r="W145" i="11" s="1"/>
  <c r="W130" i="11" a="1"/>
  <c r="W130" i="11" s="1"/>
  <c r="W142" i="11" a="1"/>
  <c r="W142" i="11" s="1"/>
  <c r="W128" i="11" a="1"/>
  <c r="W128" i="11" s="1"/>
  <c r="W137" i="11" a="1"/>
  <c r="W137" i="11" s="1"/>
  <c r="W146" i="11" a="1"/>
  <c r="W146" i="11" s="1"/>
  <c r="W132" i="11" a="1"/>
  <c r="W132" i="11" s="1"/>
  <c r="W153" i="11" a="1"/>
  <c r="W153" i="11" s="1"/>
  <c r="W157" i="11" a="1"/>
  <c r="W157" i="11" s="1"/>
  <c r="W129" i="11" a="1"/>
  <c r="W129" i="11" s="1"/>
  <c r="W139" i="11" a="1"/>
  <c r="W139" i="11" s="1"/>
  <c r="W147" i="11" a="1"/>
  <c r="W147" i="11" s="1"/>
  <c r="W134" i="11" a="1"/>
  <c r="W134" i="11" s="1"/>
  <c r="W141" i="11" a="1"/>
  <c r="W141" i="11" s="1"/>
  <c r="W148" i="11" a="1"/>
  <c r="W148" i="11" s="1"/>
  <c r="W136" i="11" a="1"/>
  <c r="W136" i="11" s="1"/>
  <c r="W152" i="11" a="1"/>
  <c r="W152" i="11" s="1"/>
  <c r="W164" i="11" a="1"/>
  <c r="W164" i="11" s="1"/>
  <c r="W165" i="11" a="1"/>
  <c r="W165" i="11" s="1"/>
  <c r="W166" i="11" a="1"/>
  <c r="W166" i="11" s="1"/>
  <c r="W167" i="11" a="1"/>
  <c r="W167" i="11" s="1"/>
  <c r="W131" i="11" a="1"/>
  <c r="W131" i="11" s="1"/>
  <c r="W143" i="11" a="1"/>
  <c r="W143" i="11" s="1"/>
  <c r="W149" i="11" a="1"/>
  <c r="W149" i="11" s="1"/>
  <c r="W138" i="11" a="1"/>
  <c r="W138" i="11" s="1"/>
  <c r="W156" i="11" a="1"/>
  <c r="W156" i="11" s="1"/>
  <c r="W133" i="11" a="1"/>
  <c r="W133" i="11" s="1"/>
  <c r="W144" i="11" a="1"/>
  <c r="W144" i="11" s="1"/>
  <c r="W150" i="11" a="1"/>
  <c r="W150" i="11" s="1"/>
  <c r="W140" i="11" a="1"/>
  <c r="W140" i="11" s="1"/>
  <c r="W163" i="11" a="1"/>
  <c r="W163" i="11" s="1"/>
  <c r="W162" i="11" a="1"/>
  <c r="W162" i="11" s="1"/>
  <c r="W168" i="11" a="1"/>
  <c r="W168" i="11" s="1"/>
  <c r="W169" i="11" a="1"/>
  <c r="W169" i="11" s="1"/>
  <c r="W170" i="11" a="1"/>
  <c r="W170" i="11" s="1"/>
  <c r="W171" i="11" a="1"/>
  <c r="W171" i="11" s="1"/>
  <c r="W172" i="11" a="1"/>
  <c r="W172" i="11" s="1"/>
  <c r="W173" i="11" a="1"/>
  <c r="W173" i="11" s="1"/>
  <c r="W174" i="11" a="1"/>
  <c r="W174" i="11" s="1"/>
  <c r="W175" i="11" a="1"/>
  <c r="W175" i="11" s="1"/>
  <c r="W161" i="11" a="1"/>
  <c r="W161" i="11" s="1"/>
  <c r="W176" i="11" a="1"/>
  <c r="W176" i="11" s="1"/>
  <c r="W177" i="11" a="1"/>
  <c r="W177" i="11" s="1"/>
  <c r="W178" i="11" a="1"/>
  <c r="W178" i="11" s="1"/>
  <c r="W179" i="11" a="1"/>
  <c r="W179" i="11" s="1"/>
  <c r="W151" i="11" a="1"/>
  <c r="W151" i="11" s="1"/>
  <c r="W154" i="11" a="1"/>
  <c r="W154" i="11" s="1"/>
  <c r="W160" i="11" a="1"/>
  <c r="W160" i="11" s="1"/>
  <c r="W155" i="11" a="1"/>
  <c r="W155" i="11" s="1"/>
  <c r="W159" i="11" a="1"/>
  <c r="W159" i="11" s="1"/>
  <c r="W158" i="11" a="1"/>
  <c r="W158" i="11" s="1"/>
  <c r="W198" i="11" a="1"/>
  <c r="W198" i="11" s="1"/>
  <c r="W194" i="11" a="1"/>
  <c r="W194" i="11" s="1"/>
  <c r="W197" i="11" a="1"/>
  <c r="W197" i="11" s="1"/>
  <c r="W180" i="11" a="1"/>
  <c r="W180" i="11" s="1"/>
  <c r="W188" i="11" a="1"/>
  <c r="W188" i="11" s="1"/>
  <c r="W191" i="11" a="1"/>
  <c r="W191" i="11" s="1"/>
  <c r="W200" i="11" a="1"/>
  <c r="W200" i="11" s="1"/>
  <c r="W190" i="11" a="1"/>
  <c r="W190" i="11" s="1"/>
  <c r="W193" i="11" a="1"/>
  <c r="W193" i="11" s="1"/>
  <c r="W196" i="11" a="1"/>
  <c r="W196" i="11" s="1"/>
  <c r="W181" i="11" a="1"/>
  <c r="W181" i="11" s="1"/>
  <c r="W182" i="11" a="1"/>
  <c r="W182" i="11" s="1"/>
  <c r="W183" i="11" a="1"/>
  <c r="W183" i="11" s="1"/>
  <c r="W184" i="11" a="1"/>
  <c r="W184" i="11" s="1"/>
  <c r="W185" i="11" a="1"/>
  <c r="W185" i="11" s="1"/>
  <c r="W186" i="11" a="1"/>
  <c r="W186" i="11" s="1"/>
  <c r="W187" i="11" a="1"/>
  <c r="W187" i="11" s="1"/>
  <c r="W199" i="11" a="1"/>
  <c r="W199" i="11" s="1"/>
  <c r="W192" i="11" a="1"/>
  <c r="W192" i="11" s="1"/>
  <c r="W189" i="11" a="1"/>
  <c r="W189" i="11" s="1"/>
  <c r="W195" i="11" a="1"/>
  <c r="W195" i="11" s="1"/>
  <c r="W203" i="11" a="1"/>
  <c r="W203" i="11" s="1"/>
  <c r="W202" i="11" a="1"/>
  <c r="W202" i="11" s="1"/>
  <c r="W204" i="11" a="1"/>
  <c r="W204" i="11" s="1"/>
  <c r="W201" i="11" a="1"/>
  <c r="W201" i="11" s="1"/>
  <c r="W6" i="11" a="1"/>
  <c r="W6" i="11" s="1"/>
  <c r="X3" i="11"/>
  <c r="X6" i="11" s="1" a="1"/>
  <c r="X6" i="11" s="1"/>
  <c r="W4" i="11"/>
  <c r="Z7" i="20" l="1" a="1"/>
  <c r="Z7" i="20" s="1"/>
  <c r="Z8" i="20" a="1"/>
  <c r="Z8" i="20" s="1"/>
  <c r="Z6" i="20" a="1"/>
  <c r="Z6" i="20" s="1"/>
  <c r="Z197" i="20" a="1"/>
  <c r="Z197" i="20" s="1"/>
  <c r="Z200" i="20" a="1"/>
  <c r="Z200" i="20" s="1"/>
  <c r="Z201" i="20" a="1"/>
  <c r="Z201" i="20" s="1"/>
  <c r="Z195" i="20" a="1"/>
  <c r="Z195" i="20" s="1"/>
  <c r="Z202" i="20" a="1"/>
  <c r="Z202" i="20" s="1"/>
  <c r="Z198" i="20" a="1"/>
  <c r="Z198" i="20" s="1"/>
  <c r="Z203" i="20" a="1"/>
  <c r="Z203" i="20" s="1"/>
  <c r="Z204" i="20" a="1"/>
  <c r="Z204" i="20" s="1"/>
  <c r="Z196" i="20" a="1"/>
  <c r="Z196" i="20" s="1"/>
  <c r="Z192" i="20" a="1"/>
  <c r="Z192" i="20" s="1"/>
  <c r="Z190" i="20" a="1"/>
  <c r="Z190" i="20" s="1"/>
  <c r="Z199" i="20" a="1"/>
  <c r="Z199" i="20" s="1"/>
  <c r="Z193" i="20" a="1"/>
  <c r="Z193" i="20" s="1"/>
  <c r="Z191" i="20" a="1"/>
  <c r="Z191" i="20" s="1"/>
  <c r="Z194" i="20" a="1"/>
  <c r="Z194" i="20" s="1"/>
  <c r="Z189" i="20" a="1"/>
  <c r="Z189" i="20" s="1"/>
  <c r="Z187" i="20" a="1"/>
  <c r="Z187" i="20" s="1"/>
  <c r="Z185" i="20" a="1"/>
  <c r="Z185" i="20" s="1"/>
  <c r="Z188" i="20" a="1"/>
  <c r="Z188" i="20" s="1"/>
  <c r="Z186" i="20" a="1"/>
  <c r="Z186" i="20" s="1"/>
  <c r="Z184" i="20" a="1"/>
  <c r="Z184" i="20" s="1"/>
  <c r="Z183" i="20" a="1"/>
  <c r="Z183" i="20" s="1"/>
  <c r="Z181" i="20" a="1"/>
  <c r="Z181" i="20" s="1"/>
  <c r="Z179" i="20" a="1"/>
  <c r="Z179" i="20" s="1"/>
  <c r="Z182" i="20" a="1"/>
  <c r="Z182" i="20" s="1"/>
  <c r="Z180" i="20" a="1"/>
  <c r="Z180" i="20" s="1"/>
  <c r="Z178" i="20" a="1"/>
  <c r="Z178" i="20" s="1"/>
  <c r="Z176" i="20" a="1"/>
  <c r="Z176" i="20" s="1"/>
  <c r="Z174" i="20" a="1"/>
  <c r="Z174" i="20" s="1"/>
  <c r="Z172" i="20" a="1"/>
  <c r="Z172" i="20" s="1"/>
  <c r="Z171" i="20" a="1"/>
  <c r="Z171" i="20" s="1"/>
  <c r="Z169" i="20" a="1"/>
  <c r="Z169" i="20" s="1"/>
  <c r="Z167" i="20" a="1"/>
  <c r="Z167" i="20" s="1"/>
  <c r="Z177" i="20" a="1"/>
  <c r="Z177" i="20" s="1"/>
  <c r="Z175" i="20" a="1"/>
  <c r="Z175" i="20" s="1"/>
  <c r="Z173" i="20" a="1"/>
  <c r="Z173" i="20" s="1"/>
  <c r="Z166" i="20" a="1"/>
  <c r="Z166" i="20" s="1"/>
  <c r="Z165" i="20" a="1"/>
  <c r="Z165" i="20" s="1"/>
  <c r="Z168" i="20" a="1"/>
  <c r="Z168" i="20" s="1"/>
  <c r="Z170" i="20" a="1"/>
  <c r="Z170" i="20" s="1"/>
  <c r="Z163" i="20" a="1"/>
  <c r="Z163" i="20" s="1"/>
  <c r="Z161" i="20" a="1"/>
  <c r="Z161" i="20" s="1"/>
  <c r="Z159" i="20" a="1"/>
  <c r="Z159" i="20" s="1"/>
  <c r="Z157" i="20" a="1"/>
  <c r="Z157" i="20" s="1"/>
  <c r="Z155" i="20" a="1"/>
  <c r="Z155" i="20" s="1"/>
  <c r="Z153" i="20" a="1"/>
  <c r="Z153" i="20" s="1"/>
  <c r="Z151" i="20" a="1"/>
  <c r="Z151" i="20" s="1"/>
  <c r="Z149" i="20" a="1"/>
  <c r="Z149" i="20" s="1"/>
  <c r="Z164" i="20" a="1"/>
  <c r="Z164" i="20" s="1"/>
  <c r="Z162" i="20" a="1"/>
  <c r="Z162" i="20" s="1"/>
  <c r="Z160" i="20" a="1"/>
  <c r="Z160" i="20" s="1"/>
  <c r="Z158" i="20" a="1"/>
  <c r="Z158" i="20" s="1"/>
  <c r="Z156" i="20" a="1"/>
  <c r="Z156" i="20" s="1"/>
  <c r="Z154" i="20" a="1"/>
  <c r="Z154" i="20" s="1"/>
  <c r="Z152" i="20" a="1"/>
  <c r="Z152" i="20" s="1"/>
  <c r="Z150" i="20" a="1"/>
  <c r="Z150" i="20" s="1"/>
  <c r="Z147" i="20" a="1"/>
  <c r="Z147" i="20" s="1"/>
  <c r="Z148" i="20" a="1"/>
  <c r="Z148" i="20" s="1"/>
  <c r="Z146" i="20" a="1"/>
  <c r="Z146" i="20" s="1"/>
  <c r="Z144" i="20" a="1"/>
  <c r="Z144" i="20" s="1"/>
  <c r="Z142" i="20" a="1"/>
  <c r="Z142" i="20" s="1"/>
  <c r="Z140" i="20" a="1"/>
  <c r="Z140" i="20" s="1"/>
  <c r="Z138" i="20" a="1"/>
  <c r="Z138" i="20" s="1"/>
  <c r="Z136" i="20" a="1"/>
  <c r="Z136" i="20" s="1"/>
  <c r="Z134" i="20" a="1"/>
  <c r="Z134" i="20" s="1"/>
  <c r="Z132" i="20" a="1"/>
  <c r="Z132" i="20" s="1"/>
  <c r="Z130" i="20" a="1"/>
  <c r="Z130" i="20" s="1"/>
  <c r="Z145" i="20" a="1"/>
  <c r="Z145" i="20" s="1"/>
  <c r="Z143" i="20" a="1"/>
  <c r="Z143" i="20" s="1"/>
  <c r="Z141" i="20" a="1"/>
  <c r="Z141" i="20" s="1"/>
  <c r="Z139" i="20" a="1"/>
  <c r="Z139" i="20" s="1"/>
  <c r="Z137" i="20" a="1"/>
  <c r="Z137" i="20" s="1"/>
  <c r="Z135" i="20" a="1"/>
  <c r="Z135" i="20" s="1"/>
  <c r="Z133" i="20" a="1"/>
  <c r="Z133" i="20" s="1"/>
  <c r="Z131" i="20" a="1"/>
  <c r="Z131" i="20" s="1"/>
  <c r="Z129" i="20" a="1"/>
  <c r="Z129" i="20" s="1"/>
  <c r="Z128" i="20" a="1"/>
  <c r="Z128" i="20" s="1"/>
  <c r="Z120" i="20" a="1"/>
  <c r="Z120" i="20" s="1"/>
  <c r="Z113" i="20" a="1"/>
  <c r="Z113" i="20" s="1"/>
  <c r="Z127" i="20" a="1"/>
  <c r="Z127" i="20" s="1"/>
  <c r="Z118" i="20" a="1"/>
  <c r="Z118" i="20" s="1"/>
  <c r="Z111" i="20" a="1"/>
  <c r="Z111" i="20" s="1"/>
  <c r="Z125" i="20" a="1"/>
  <c r="Z125" i="20" s="1"/>
  <c r="Z116" i="20" a="1"/>
  <c r="Z116" i="20" s="1"/>
  <c r="Z123" i="20" a="1"/>
  <c r="Z123" i="20" s="1"/>
  <c r="Z114" i="20" a="1"/>
  <c r="Z114" i="20" s="1"/>
  <c r="Z121" i="20" a="1"/>
  <c r="Z121" i="20" s="1"/>
  <c r="Z112" i="20" a="1"/>
  <c r="Z112" i="20" s="1"/>
  <c r="Z126" i="20" a="1"/>
  <c r="Z126" i="20" s="1"/>
  <c r="Z119" i="20" a="1"/>
  <c r="Z119" i="20" s="1"/>
  <c r="Z110" i="20" a="1"/>
  <c r="Z110" i="20" s="1"/>
  <c r="Z124" i="20" a="1"/>
  <c r="Z124" i="20" s="1"/>
  <c r="Z117" i="20" a="1"/>
  <c r="Z117" i="20" s="1"/>
  <c r="Z108" i="20" a="1"/>
  <c r="Z108" i="20" s="1"/>
  <c r="Z122" i="20" a="1"/>
  <c r="Z122" i="20" s="1"/>
  <c r="Z115" i="20" a="1"/>
  <c r="Z115" i="20" s="1"/>
  <c r="Z106" i="20" a="1"/>
  <c r="Z106" i="20" s="1"/>
  <c r="Z104" i="20" a="1"/>
  <c r="Z104" i="20" s="1"/>
  <c r="Z102" i="20" a="1"/>
  <c r="Z102" i="20" s="1"/>
  <c r="Z100" i="20" a="1"/>
  <c r="Z100" i="20" s="1"/>
  <c r="Z98" i="20" a="1"/>
  <c r="Z98" i="20" s="1"/>
  <c r="Z96" i="20" a="1"/>
  <c r="Z96" i="20" s="1"/>
  <c r="Z94" i="20" a="1"/>
  <c r="Z94" i="20" s="1"/>
  <c r="Z92" i="20" a="1"/>
  <c r="Z92" i="20" s="1"/>
  <c r="Z90" i="20" a="1"/>
  <c r="Z90" i="20" s="1"/>
  <c r="Z88" i="20" a="1"/>
  <c r="Z88" i="20" s="1"/>
  <c r="Z86" i="20" a="1"/>
  <c r="Z86" i="20" s="1"/>
  <c r="Z84" i="20" a="1"/>
  <c r="Z84" i="20" s="1"/>
  <c r="Z109" i="20" a="1"/>
  <c r="Z109" i="20" s="1"/>
  <c r="Z105" i="20" a="1"/>
  <c r="Z105" i="20" s="1"/>
  <c r="Z103" i="20" a="1"/>
  <c r="Z103" i="20" s="1"/>
  <c r="Z101" i="20" a="1"/>
  <c r="Z101" i="20" s="1"/>
  <c r="Z99" i="20" a="1"/>
  <c r="Z99" i="20" s="1"/>
  <c r="Z97" i="20" a="1"/>
  <c r="Z97" i="20" s="1"/>
  <c r="Z95" i="20" a="1"/>
  <c r="Z95" i="20" s="1"/>
  <c r="Z93" i="20" a="1"/>
  <c r="Z93" i="20" s="1"/>
  <c r="Z91" i="20" a="1"/>
  <c r="Z91" i="20" s="1"/>
  <c r="Z89" i="20" a="1"/>
  <c r="Z89" i="20" s="1"/>
  <c r="Z107" i="20" a="1"/>
  <c r="Z107" i="20" s="1"/>
  <c r="Z85" i="20" a="1"/>
  <c r="Z85" i="20" s="1"/>
  <c r="Z87" i="20" a="1"/>
  <c r="Z87" i="20" s="1"/>
  <c r="Z83" i="20" a="1"/>
  <c r="Z83" i="20" s="1"/>
  <c r="Z80" i="20" a="1"/>
  <c r="Z80" i="20" s="1"/>
  <c r="Z78" i="20" a="1"/>
  <c r="Z78" i="20" s="1"/>
  <c r="Z76" i="20" a="1"/>
  <c r="Z76" i="20" s="1"/>
  <c r="Z74" i="20" a="1"/>
  <c r="Z74" i="20" s="1"/>
  <c r="Z72" i="20" a="1"/>
  <c r="Z72" i="20" s="1"/>
  <c r="Z70" i="20" a="1"/>
  <c r="Z70" i="20" s="1"/>
  <c r="Z68" i="20" a="1"/>
  <c r="Z68" i="20" s="1"/>
  <c r="Z66" i="20" a="1"/>
  <c r="Z66" i="20" s="1"/>
  <c r="Z64" i="20" a="1"/>
  <c r="Z64" i="20" s="1"/>
  <c r="Z82" i="20" a="1"/>
  <c r="Z82" i="20" s="1"/>
  <c r="Z81" i="20" a="1"/>
  <c r="Z81" i="20" s="1"/>
  <c r="Z79" i="20" a="1"/>
  <c r="Z79" i="20" s="1"/>
  <c r="Z77" i="20" a="1"/>
  <c r="Z77" i="20" s="1"/>
  <c r="Z75" i="20" a="1"/>
  <c r="Z75" i="20" s="1"/>
  <c r="Z73" i="20" a="1"/>
  <c r="Z73" i="20" s="1"/>
  <c r="Z71" i="20" a="1"/>
  <c r="Z71" i="20" s="1"/>
  <c r="Z69" i="20" a="1"/>
  <c r="Z69" i="20" s="1"/>
  <c r="Z67" i="20" a="1"/>
  <c r="Z67" i="20" s="1"/>
  <c r="Z65" i="20" a="1"/>
  <c r="Z65" i="20" s="1"/>
  <c r="Z63" i="20" a="1"/>
  <c r="Z63" i="20" s="1"/>
  <c r="Z55" i="20" a="1"/>
  <c r="Z55" i="20" s="1"/>
  <c r="Z47" i="20" a="1"/>
  <c r="Z47" i="20" s="1"/>
  <c r="Z39" i="20" a="1"/>
  <c r="Z39" i="20" s="1"/>
  <c r="Z58" i="20" a="1"/>
  <c r="Z58" i="20" s="1"/>
  <c r="Z50" i="20" a="1"/>
  <c r="Z50" i="20" s="1"/>
  <c r="Z61" i="20" a="1"/>
  <c r="Z61" i="20" s="1"/>
  <c r="Z53" i="20" a="1"/>
  <c r="Z53" i="20" s="1"/>
  <c r="Z45" i="20" a="1"/>
  <c r="Z45" i="20" s="1"/>
  <c r="Z56" i="20" a="1"/>
  <c r="Z56" i="20" s="1"/>
  <c r="Z48" i="20" a="1"/>
  <c r="Z48" i="20" s="1"/>
  <c r="Z59" i="20" a="1"/>
  <c r="Z59" i="20" s="1"/>
  <c r="Z51" i="20" a="1"/>
  <c r="Z51" i="20" s="1"/>
  <c r="Z43" i="20" a="1"/>
  <c r="Z43" i="20" s="1"/>
  <c r="Z62" i="20" a="1"/>
  <c r="Z62" i="20" s="1"/>
  <c r="Z54" i="20" a="1"/>
  <c r="Z54" i="20" s="1"/>
  <c r="Z46" i="20" a="1"/>
  <c r="Z46" i="20" s="1"/>
  <c r="Z38" i="20" a="1"/>
  <c r="Z38" i="20" s="1"/>
  <c r="Z57" i="20" a="1"/>
  <c r="Z57" i="20" s="1"/>
  <c r="Z49" i="20" a="1"/>
  <c r="Z49" i="20" s="1"/>
  <c r="Z41" i="20" a="1"/>
  <c r="Z41" i="20" s="1"/>
  <c r="Z60" i="20" a="1"/>
  <c r="Z60" i="20" s="1"/>
  <c r="Z52" i="20" a="1"/>
  <c r="Z52" i="20" s="1"/>
  <c r="Z44" i="20" a="1"/>
  <c r="Z44" i="20" s="1"/>
  <c r="Z30" i="20" a="1"/>
  <c r="Z30" i="20" s="1"/>
  <c r="Z23" i="20" a="1"/>
  <c r="Z23" i="20" s="1"/>
  <c r="Z28" i="20" a="1"/>
  <c r="Z28" i="20" s="1"/>
  <c r="Z21" i="20" a="1"/>
  <c r="Z21" i="20" s="1"/>
  <c r="Z17" i="20" a="1"/>
  <c r="Z17" i="20" s="1"/>
  <c r="Z26" i="20" a="1"/>
  <c r="Z26" i="20" s="1"/>
  <c r="Z19" i="20" a="1"/>
  <c r="Z19" i="20" s="1"/>
  <c r="Z40" i="20" a="1"/>
  <c r="Z40" i="20" s="1"/>
  <c r="Z33" i="20" a="1"/>
  <c r="Z33" i="20" s="1"/>
  <c r="Z24" i="20" a="1"/>
  <c r="Z24" i="20" s="1"/>
  <c r="Z35" i="20" a="1"/>
  <c r="Z35" i="20" s="1"/>
  <c r="Z31" i="20" a="1"/>
  <c r="Z31" i="20" s="1"/>
  <c r="Z22" i="20" a="1"/>
  <c r="Z22" i="20" s="1"/>
  <c r="Z16" i="20" a="1"/>
  <c r="Z16" i="20" s="1"/>
  <c r="Z42" i="20" a="1"/>
  <c r="Z42" i="20" s="1"/>
  <c r="Z29" i="20" a="1"/>
  <c r="Z29" i="20" s="1"/>
  <c r="Z20" i="20" a="1"/>
  <c r="Z20" i="20" s="1"/>
  <c r="Z18" i="20" a="1"/>
  <c r="Z18" i="20" s="1"/>
  <c r="Z37" i="20" a="1"/>
  <c r="Z37" i="20" s="1"/>
  <c r="Z34" i="20" a="1"/>
  <c r="Z34" i="20" s="1"/>
  <c r="Z27" i="20" a="1"/>
  <c r="Z27" i="20" s="1"/>
  <c r="Z36" i="20" a="1"/>
  <c r="Z36" i="20" s="1"/>
  <c r="Z32" i="20" a="1"/>
  <c r="Z32" i="20" s="1"/>
  <c r="Z25" i="20" a="1"/>
  <c r="Z25" i="20" s="1"/>
  <c r="Z10" i="20" a="1"/>
  <c r="Z10" i="20" s="1"/>
  <c r="Z12" i="20" a="1"/>
  <c r="Z12" i="20" s="1"/>
  <c r="Z14" i="20" a="1"/>
  <c r="Z14" i="20" s="1"/>
  <c r="Z9" i="20" a="1"/>
  <c r="Z9" i="20" s="1"/>
  <c r="Z4" i="20"/>
  <c r="Z15" i="20" a="1"/>
  <c r="Z15" i="20" s="1"/>
  <c r="Z11" i="20" a="1"/>
  <c r="Z11" i="20" s="1"/>
  <c r="Z13" i="20" a="1"/>
  <c r="Z13" i="20" s="1"/>
  <c r="AA3" i="20"/>
  <c r="X12" i="11" a="1"/>
  <c r="X12" i="11" s="1"/>
  <c r="X7" i="11" a="1"/>
  <c r="X7" i="11" s="1"/>
  <c r="X19" i="11" a="1"/>
  <c r="X19" i="11" s="1"/>
  <c r="X30" i="11" a="1"/>
  <c r="X30" i="11" s="1"/>
  <c r="X14" i="11" a="1"/>
  <c r="X14" i="11" s="1"/>
  <c r="X26" i="11" a="1"/>
  <c r="X26" i="11" s="1"/>
  <c r="X9" i="11" a="1"/>
  <c r="X9" i="11" s="1"/>
  <c r="X21" i="11" a="1"/>
  <c r="X21" i="11" s="1"/>
  <c r="X33" i="11" a="1"/>
  <c r="X33" i="11" s="1"/>
  <c r="X16" i="11" a="1"/>
  <c r="X16" i="11" s="1"/>
  <c r="X29" i="11" a="1"/>
  <c r="X29" i="11" s="1"/>
  <c r="X11" i="11" a="1"/>
  <c r="X11" i="11" s="1"/>
  <c r="X23" i="11" a="1"/>
  <c r="X23" i="11" s="1"/>
  <c r="X25" i="11" a="1"/>
  <c r="X25" i="11" s="1"/>
  <c r="X18" i="11" a="1"/>
  <c r="X18" i="11" s="1"/>
  <c r="X32" i="11" a="1"/>
  <c r="X32" i="11" s="1"/>
  <c r="X13" i="11" a="1"/>
  <c r="X13" i="11" s="1"/>
  <c r="X28" i="11" a="1"/>
  <c r="X28" i="11" s="1"/>
  <c r="X8" i="11" a="1"/>
  <c r="X8" i="11" s="1"/>
  <c r="X20" i="11" a="1"/>
  <c r="X20" i="11" s="1"/>
  <c r="X35" i="11" a="1"/>
  <c r="X35" i="11" s="1"/>
  <c r="X15" i="11" a="1"/>
  <c r="X15" i="11" s="1"/>
  <c r="X24" i="11" a="1"/>
  <c r="X24" i="11" s="1"/>
  <c r="X10" i="11" a="1"/>
  <c r="X10" i="11" s="1"/>
  <c r="X17" i="11" a="1"/>
  <c r="X17" i="11" s="1"/>
  <c r="X27" i="11" a="1"/>
  <c r="X27" i="11" s="1"/>
  <c r="X49" i="11" a="1"/>
  <c r="X49" i="11" s="1"/>
  <c r="X31" i="11" a="1"/>
  <c r="X31" i="11" s="1"/>
  <c r="X44" i="11" a="1"/>
  <c r="X44" i="11" s="1"/>
  <c r="X56" i="11" a="1"/>
  <c r="X56" i="11" s="1"/>
  <c r="X38" i="11" a="1"/>
  <c r="X38" i="11" s="1"/>
  <c r="X51" i="11" a="1"/>
  <c r="X51" i="11" s="1"/>
  <c r="X41" i="11" a="1"/>
  <c r="X41" i="11" s="1"/>
  <c r="X46" i="11" a="1"/>
  <c r="X46" i="11" s="1"/>
  <c r="X53" i="11" a="1"/>
  <c r="X53" i="11" s="1"/>
  <c r="X48" i="11" a="1"/>
  <c r="X48" i="11" s="1"/>
  <c r="X40" i="11" a="1"/>
  <c r="X40" i="11" s="1"/>
  <c r="X43" i="11" a="1"/>
  <c r="X43" i="11" s="1"/>
  <c r="X55" i="11" a="1"/>
  <c r="X55" i="11" s="1"/>
  <c r="X22" i="11" a="1"/>
  <c r="X22" i="11" s="1"/>
  <c r="X50" i="11" a="1"/>
  <c r="X50" i="11" s="1"/>
  <c r="X34" i="11" a="1"/>
  <c r="X34" i="11" s="1"/>
  <c r="X37" i="11" a="1"/>
  <c r="X37" i="11" s="1"/>
  <c r="X45" i="11" a="1"/>
  <c r="X45" i="11" s="1"/>
  <c r="X36" i="11" a="1"/>
  <c r="X36" i="11" s="1"/>
  <c r="X39" i="11" a="1"/>
  <c r="X39" i="11" s="1"/>
  <c r="X52" i="11" a="1"/>
  <c r="X52" i="11" s="1"/>
  <c r="X47" i="11" a="1"/>
  <c r="X47" i="11" s="1"/>
  <c r="X42" i="11" a="1"/>
  <c r="X42" i="11" s="1"/>
  <c r="X54" i="11" a="1"/>
  <c r="X54" i="11" s="1"/>
  <c r="X72" i="11" a="1"/>
  <c r="X72" i="11" s="1"/>
  <c r="X77" i="11" a="1"/>
  <c r="X77" i="11" s="1"/>
  <c r="X67" i="11" a="1"/>
  <c r="X67" i="11" s="1"/>
  <c r="X69" i="11" a="1"/>
  <c r="X69" i="11" s="1"/>
  <c r="X63" i="11" a="1"/>
  <c r="X63" i="11" s="1"/>
  <c r="X74" i="11" a="1"/>
  <c r="X74" i="11" s="1"/>
  <c r="X58" i="11" a="1"/>
  <c r="X58" i="11" s="1"/>
  <c r="X68" i="11" a="1"/>
  <c r="X68" i="11" s="1"/>
  <c r="X71" i="11" a="1"/>
  <c r="X71" i="11" s="1"/>
  <c r="X62" i="11" a="1"/>
  <c r="X62" i="11" s="1"/>
  <c r="X66" i="11" a="1"/>
  <c r="X66" i="11" s="1"/>
  <c r="X60" i="11" a="1"/>
  <c r="X60" i="11" s="1"/>
  <c r="X76" i="11" a="1"/>
  <c r="X76" i="11" s="1"/>
  <c r="X78" i="11" a="1"/>
  <c r="X78" i="11" s="1"/>
  <c r="X61" i="11" a="1"/>
  <c r="X61" i="11" s="1"/>
  <c r="X65" i="11" a="1"/>
  <c r="X65" i="11" s="1"/>
  <c r="X57" i="11" a="1"/>
  <c r="X57" i="11" s="1"/>
  <c r="X70" i="11" a="1"/>
  <c r="X70" i="11" s="1"/>
  <c r="X73" i="11" a="1"/>
  <c r="X73" i="11" s="1"/>
  <c r="X59" i="11" a="1"/>
  <c r="X59" i="11" s="1"/>
  <c r="X64" i="11" a="1"/>
  <c r="X64" i="11" s="1"/>
  <c r="X75" i="11" a="1"/>
  <c r="X75" i="11" s="1"/>
  <c r="X79" i="11" a="1"/>
  <c r="X79" i="11" s="1"/>
  <c r="X86" i="11" a="1"/>
  <c r="X86" i="11" s="1"/>
  <c r="X87" i="11" a="1"/>
  <c r="X87" i="11" s="1"/>
  <c r="X95" i="11" a="1"/>
  <c r="X95" i="11" s="1"/>
  <c r="X97" i="11" a="1"/>
  <c r="X97" i="11" s="1"/>
  <c r="X99" i="11" a="1"/>
  <c r="X99" i="11" s="1"/>
  <c r="X80" i="11" a="1"/>
  <c r="X80" i="11" s="1"/>
  <c r="X85" i="11" a="1"/>
  <c r="X85" i="11" s="1"/>
  <c r="X93" i="11" a="1"/>
  <c r="X93" i="11" s="1"/>
  <c r="X84" i="11" a="1"/>
  <c r="X84" i="11" s="1"/>
  <c r="X89" i="11" a="1"/>
  <c r="X89" i="11" s="1"/>
  <c r="X91" i="11" a="1"/>
  <c r="X91" i="11" s="1"/>
  <c r="X82" i="11" a="1"/>
  <c r="X82" i="11" s="1"/>
  <c r="X102" i="11" a="1"/>
  <c r="X102" i="11" s="1"/>
  <c r="X100" i="11" a="1"/>
  <c r="X100" i="11" s="1"/>
  <c r="X88" i="11" a="1"/>
  <c r="X88" i="11" s="1"/>
  <c r="X94" i="11" a="1"/>
  <c r="X94" i="11" s="1"/>
  <c r="X96" i="11" a="1"/>
  <c r="X96" i="11" s="1"/>
  <c r="X98" i="11" a="1"/>
  <c r="X98" i="11" s="1"/>
  <c r="X92" i="11" a="1"/>
  <c r="X92" i="11" s="1"/>
  <c r="X81" i="11" a="1"/>
  <c r="X81" i="11" s="1"/>
  <c r="X83" i="11" a="1"/>
  <c r="X83" i="11" s="1"/>
  <c r="X90" i="11" a="1"/>
  <c r="X90" i="11" s="1"/>
  <c r="X111" i="11" a="1"/>
  <c r="X111" i="11" s="1"/>
  <c r="X122" i="11" a="1"/>
  <c r="X122" i="11" s="1"/>
  <c r="X116" i="11" a="1"/>
  <c r="X116" i="11" s="1"/>
  <c r="X113" i="11" a="1"/>
  <c r="X113" i="11" s="1"/>
  <c r="X108" i="11" a="1"/>
  <c r="X108" i="11" s="1"/>
  <c r="X120" i="11" a="1"/>
  <c r="X120" i="11" s="1"/>
  <c r="X104" i="11" a="1"/>
  <c r="X104" i="11" s="1"/>
  <c r="X115" i="11" a="1"/>
  <c r="X115" i="11" s="1"/>
  <c r="X123" i="11" a="1"/>
  <c r="X123" i="11" s="1"/>
  <c r="X107" i="11" a="1"/>
  <c r="X107" i="11" s="1"/>
  <c r="X110" i="11" a="1"/>
  <c r="X110" i="11" s="1"/>
  <c r="X101" i="11" a="1"/>
  <c r="X101" i="11" s="1"/>
  <c r="X106" i="11" a="1"/>
  <c r="X106" i="11" s="1"/>
  <c r="X117" i="11" a="1"/>
  <c r="X117" i="11" s="1"/>
  <c r="X112" i="11" a="1"/>
  <c r="X112" i="11" s="1"/>
  <c r="X124" i="11" a="1"/>
  <c r="X124" i="11" s="1"/>
  <c r="X121" i="11" a="1"/>
  <c r="X121" i="11" s="1"/>
  <c r="X114" i="11" a="1"/>
  <c r="X114" i="11" s="1"/>
  <c r="X118" i="11" a="1"/>
  <c r="X118" i="11" s="1"/>
  <c r="X103" i="11" a="1"/>
  <c r="X103" i="11" s="1"/>
  <c r="X109" i="11" a="1"/>
  <c r="X109" i="11" s="1"/>
  <c r="X105" i="11" a="1"/>
  <c r="X105" i="11" s="1"/>
  <c r="X119" i="11" a="1"/>
  <c r="X119" i="11" s="1"/>
  <c r="X125" i="11" a="1"/>
  <c r="X125" i="11" s="1"/>
  <c r="X127" i="11" a="1"/>
  <c r="X127" i="11" s="1"/>
  <c r="X140" i="11" a="1"/>
  <c r="X140" i="11" s="1"/>
  <c r="X144" i="11" a="1"/>
  <c r="X144" i="11" s="1"/>
  <c r="X135" i="11" a="1"/>
  <c r="X135" i="11" s="1"/>
  <c r="X159" i="11" a="1"/>
  <c r="X159" i="11" s="1"/>
  <c r="X126" i="11" a="1"/>
  <c r="X126" i="11" s="1"/>
  <c r="X130" i="11" a="1"/>
  <c r="X130" i="11" s="1"/>
  <c r="X142" i="11" a="1"/>
  <c r="X142" i="11" s="1"/>
  <c r="X145" i="11" a="1"/>
  <c r="X145" i="11" s="1"/>
  <c r="X137" i="11" a="1"/>
  <c r="X137" i="11" s="1"/>
  <c r="X155" i="11" a="1"/>
  <c r="X155" i="11" s="1"/>
  <c r="X128" i="11" a="1"/>
  <c r="X128" i="11" s="1"/>
  <c r="X132" i="11" a="1"/>
  <c r="X132" i="11" s="1"/>
  <c r="X146" i="11" a="1"/>
  <c r="X146" i="11" s="1"/>
  <c r="X129" i="11" a="1"/>
  <c r="X129" i="11" s="1"/>
  <c r="X139" i="11" a="1"/>
  <c r="X139" i="11" s="1"/>
  <c r="X153" i="11" a="1"/>
  <c r="X153" i="11" s="1"/>
  <c r="X161" i="11" a="1"/>
  <c r="X161" i="11" s="1"/>
  <c r="X134" i="11" a="1"/>
  <c r="X134" i="11" s="1"/>
  <c r="X147" i="11" a="1"/>
  <c r="X147" i="11" s="1"/>
  <c r="X141" i="11" a="1"/>
  <c r="X141" i="11" s="1"/>
  <c r="X162" i="11" a="1"/>
  <c r="X162" i="11" s="1"/>
  <c r="X136" i="11" a="1"/>
  <c r="X136" i="11" s="1"/>
  <c r="X148" i="11" a="1"/>
  <c r="X148" i="11" s="1"/>
  <c r="X131" i="11" a="1"/>
  <c r="X131" i="11" s="1"/>
  <c r="X152" i="11" a="1"/>
  <c r="X152" i="11" s="1"/>
  <c r="X158" i="11" a="1"/>
  <c r="X158" i="11" s="1"/>
  <c r="X138" i="11" a="1"/>
  <c r="X138" i="11" s="1"/>
  <c r="X143" i="11" a="1"/>
  <c r="X143" i="11" s="1"/>
  <c r="X149" i="11" a="1"/>
  <c r="X149" i="11" s="1"/>
  <c r="X157" i="11" a="1"/>
  <c r="X157" i="11" s="1"/>
  <c r="X164" i="11" a="1"/>
  <c r="X164" i="11" s="1"/>
  <c r="X166" i="11" a="1"/>
  <c r="X166" i="11" s="1"/>
  <c r="X163" i="11" a="1"/>
  <c r="X163" i="11" s="1"/>
  <c r="X133" i="11" a="1"/>
  <c r="X133" i="11" s="1"/>
  <c r="X168" i="11" a="1"/>
  <c r="X168" i="11" s="1"/>
  <c r="X167" i="11" a="1"/>
  <c r="X167" i="11" s="1"/>
  <c r="X169" i="11" a="1"/>
  <c r="X169" i="11" s="1"/>
  <c r="X170" i="11" a="1"/>
  <c r="X170" i="11" s="1"/>
  <c r="X171" i="11" a="1"/>
  <c r="X171" i="11" s="1"/>
  <c r="X172" i="11" a="1"/>
  <c r="X172" i="11" s="1"/>
  <c r="X173" i="11" a="1"/>
  <c r="X173" i="11" s="1"/>
  <c r="X174" i="11" a="1"/>
  <c r="X174" i="11" s="1"/>
  <c r="X175" i="11" a="1"/>
  <c r="X175" i="11" s="1"/>
  <c r="X150" i="11" a="1"/>
  <c r="X150" i="11" s="1"/>
  <c r="X154" i="11" a="1"/>
  <c r="X154" i="11" s="1"/>
  <c r="X151" i="11" a="1"/>
  <c r="X151" i="11" s="1"/>
  <c r="X160" i="11" a="1"/>
  <c r="X160" i="11" s="1"/>
  <c r="X165" i="11" a="1"/>
  <c r="X165" i="11" s="1"/>
  <c r="X156" i="11" a="1"/>
  <c r="X156" i="11" s="1"/>
  <c r="X195" i="11" a="1"/>
  <c r="X195" i="11" s="1"/>
  <c r="X189" i="11" a="1"/>
  <c r="X189" i="11" s="1"/>
  <c r="X198" i="11" a="1"/>
  <c r="X198" i="11" s="1"/>
  <c r="X176" i="11" a="1"/>
  <c r="X176" i="11" s="1"/>
  <c r="X197" i="11" a="1"/>
  <c r="X197" i="11" s="1"/>
  <c r="X180" i="11" a="1"/>
  <c r="X180" i="11" s="1"/>
  <c r="X194" i="11" a="1"/>
  <c r="X194" i="11" s="1"/>
  <c r="X188" i="11" a="1"/>
  <c r="X188" i="11" s="1"/>
  <c r="X191" i="11" a="1"/>
  <c r="X191" i="11" s="1"/>
  <c r="X178" i="11" a="1"/>
  <c r="X178" i="11" s="1"/>
  <c r="X179" i="11" a="1"/>
  <c r="X179" i="11" s="1"/>
  <c r="X190" i="11" a="1"/>
  <c r="X190" i="11" s="1"/>
  <c r="X200" i="11" a="1"/>
  <c r="X200" i="11" s="1"/>
  <c r="X193" i="11" a="1"/>
  <c r="X193" i="11" s="1"/>
  <c r="X177" i="11" a="1"/>
  <c r="X177" i="11" s="1"/>
  <c r="X182" i="11" a="1"/>
  <c r="X182" i="11" s="1"/>
  <c r="X183" i="11" a="1"/>
  <c r="X183" i="11" s="1"/>
  <c r="X184" i="11" a="1"/>
  <c r="X184" i="11" s="1"/>
  <c r="X185" i="11" a="1"/>
  <c r="X185" i="11" s="1"/>
  <c r="X186" i="11" a="1"/>
  <c r="X186" i="11" s="1"/>
  <c r="X196" i="11" a="1"/>
  <c r="X196" i="11" s="1"/>
  <c r="X199" i="11" a="1"/>
  <c r="X199" i="11" s="1"/>
  <c r="X181" i="11" a="1"/>
  <c r="X181" i="11" s="1"/>
  <c r="X187" i="11" a="1"/>
  <c r="X187" i="11" s="1"/>
  <c r="X192" i="11" a="1"/>
  <c r="X192" i="11" s="1"/>
  <c r="X202" i="11" a="1"/>
  <c r="X202" i="11" s="1"/>
  <c r="X201" i="11" a="1"/>
  <c r="X201" i="11" s="1"/>
  <c r="X204" i="11" a="1"/>
  <c r="X204" i="11" s="1"/>
  <c r="X203" i="11" a="1"/>
  <c r="X203" i="11" s="1"/>
  <c r="Y3" i="11"/>
  <c r="Y6" i="11" s="1" a="1"/>
  <c r="Y6" i="11" s="1"/>
  <c r="X4" i="11"/>
  <c r="AA8" i="20" l="1" a="1"/>
  <c r="AA8" i="20" s="1"/>
  <c r="AA7" i="20" a="1"/>
  <c r="AA7" i="20" s="1"/>
  <c r="AA6" i="20" a="1"/>
  <c r="AA6" i="20" s="1"/>
  <c r="AA197" i="20" a="1"/>
  <c r="AA197" i="20" s="1"/>
  <c r="AA200" i="20" a="1"/>
  <c r="AA200" i="20" s="1"/>
  <c r="AA201" i="20" a="1"/>
  <c r="AA201" i="20" s="1"/>
  <c r="AA195" i="20" a="1"/>
  <c r="AA195" i="20" s="1"/>
  <c r="AA202" i="20" a="1"/>
  <c r="AA202" i="20" s="1"/>
  <c r="AA198" i="20" a="1"/>
  <c r="AA198" i="20" s="1"/>
  <c r="AA203" i="20" a="1"/>
  <c r="AA203" i="20" s="1"/>
  <c r="AA204" i="20" a="1"/>
  <c r="AA204" i="20" s="1"/>
  <c r="AA196" i="20" a="1"/>
  <c r="AA196" i="20" s="1"/>
  <c r="AA194" i="20" a="1"/>
  <c r="AA194" i="20" s="1"/>
  <c r="AA199" i="20" a="1"/>
  <c r="AA199" i="20" s="1"/>
  <c r="AA190" i="20" a="1"/>
  <c r="AA190" i="20" s="1"/>
  <c r="AA193" i="20" a="1"/>
  <c r="AA193" i="20" s="1"/>
  <c r="AA191" i="20" a="1"/>
  <c r="AA191" i="20" s="1"/>
  <c r="AA189" i="20" a="1"/>
  <c r="AA189" i="20" s="1"/>
  <c r="AA192" i="20" a="1"/>
  <c r="AA192" i="20" s="1"/>
  <c r="AA188" i="20" a="1"/>
  <c r="AA188" i="20" s="1"/>
  <c r="AA186" i="20" a="1"/>
  <c r="AA186" i="20" s="1"/>
  <c r="AA184" i="20" a="1"/>
  <c r="AA184" i="20" s="1"/>
  <c r="AA187" i="20" a="1"/>
  <c r="AA187" i="20" s="1"/>
  <c r="AA185" i="20" a="1"/>
  <c r="AA185" i="20" s="1"/>
  <c r="AA182" i="20" a="1"/>
  <c r="AA182" i="20" s="1"/>
  <c r="AA180" i="20" a="1"/>
  <c r="AA180" i="20" s="1"/>
  <c r="AA178" i="20" a="1"/>
  <c r="AA178" i="20" s="1"/>
  <c r="AA181" i="20" a="1"/>
  <c r="AA181" i="20" s="1"/>
  <c r="AA179" i="20" a="1"/>
  <c r="AA179" i="20" s="1"/>
  <c r="AA183" i="20" a="1"/>
  <c r="AA183" i="20" s="1"/>
  <c r="AA176" i="20" a="1"/>
  <c r="AA176" i="20" s="1"/>
  <c r="AA174" i="20" a="1"/>
  <c r="AA174" i="20" s="1"/>
  <c r="AA171" i="20" a="1"/>
  <c r="AA171" i="20" s="1"/>
  <c r="AA172" i="20" a="1"/>
  <c r="AA172" i="20" s="1"/>
  <c r="AA177" i="20" a="1"/>
  <c r="AA177" i="20" s="1"/>
  <c r="AA175" i="20" a="1"/>
  <c r="AA175" i="20" s="1"/>
  <c r="AA173" i="20" a="1"/>
  <c r="AA173" i="20" s="1"/>
  <c r="AA170" i="20" a="1"/>
  <c r="AA170" i="20" s="1"/>
  <c r="AA168" i="20" a="1"/>
  <c r="AA168" i="20" s="1"/>
  <c r="AA167" i="20" a="1"/>
  <c r="AA167" i="20" s="1"/>
  <c r="AA169" i="20" a="1"/>
  <c r="AA169" i="20" s="1"/>
  <c r="AA166" i="20" a="1"/>
  <c r="AA166" i="20" s="1"/>
  <c r="AA163" i="20" a="1"/>
  <c r="AA163" i="20" s="1"/>
  <c r="AA161" i="20" a="1"/>
  <c r="AA161" i="20" s="1"/>
  <c r="AA159" i="20" a="1"/>
  <c r="AA159" i="20" s="1"/>
  <c r="AA157" i="20" a="1"/>
  <c r="AA157" i="20" s="1"/>
  <c r="AA155" i="20" a="1"/>
  <c r="AA155" i="20" s="1"/>
  <c r="AA153" i="20" a="1"/>
  <c r="AA153" i="20" s="1"/>
  <c r="AA151" i="20" a="1"/>
  <c r="AA151" i="20" s="1"/>
  <c r="AA164" i="20" a="1"/>
  <c r="AA164" i="20" s="1"/>
  <c r="AA162" i="20" a="1"/>
  <c r="AA162" i="20" s="1"/>
  <c r="AA160" i="20" a="1"/>
  <c r="AA160" i="20" s="1"/>
  <c r="AA158" i="20" a="1"/>
  <c r="AA158" i="20" s="1"/>
  <c r="AA156" i="20" a="1"/>
  <c r="AA156" i="20" s="1"/>
  <c r="AA154" i="20" a="1"/>
  <c r="AA154" i="20" s="1"/>
  <c r="AA152" i="20" a="1"/>
  <c r="AA152" i="20" s="1"/>
  <c r="AA165" i="20" a="1"/>
  <c r="AA165" i="20" s="1"/>
  <c r="AA147" i="20" a="1"/>
  <c r="AA147" i="20" s="1"/>
  <c r="AA149" i="20" a="1"/>
  <c r="AA149" i="20" s="1"/>
  <c r="AA150" i="20" a="1"/>
  <c r="AA150" i="20" s="1"/>
  <c r="AA148" i="20" a="1"/>
  <c r="AA148" i="20" s="1"/>
  <c r="AA146" i="20" a="1"/>
  <c r="AA146" i="20" s="1"/>
  <c r="AA144" i="20" a="1"/>
  <c r="AA144" i="20" s="1"/>
  <c r="AA142" i="20" a="1"/>
  <c r="AA142" i="20" s="1"/>
  <c r="AA140" i="20" a="1"/>
  <c r="AA140" i="20" s="1"/>
  <c r="AA138" i="20" a="1"/>
  <c r="AA138" i="20" s="1"/>
  <c r="AA136" i="20" a="1"/>
  <c r="AA136" i="20" s="1"/>
  <c r="AA134" i="20" a="1"/>
  <c r="AA134" i="20" s="1"/>
  <c r="AA128" i="20" a="1"/>
  <c r="AA128" i="20" s="1"/>
  <c r="AA145" i="20" a="1"/>
  <c r="AA145" i="20" s="1"/>
  <c r="AA143" i="20" a="1"/>
  <c r="AA143" i="20" s="1"/>
  <c r="AA141" i="20" a="1"/>
  <c r="AA141" i="20" s="1"/>
  <c r="AA139" i="20" a="1"/>
  <c r="AA139" i="20" s="1"/>
  <c r="AA137" i="20" a="1"/>
  <c r="AA137" i="20" s="1"/>
  <c r="AA135" i="20" a="1"/>
  <c r="AA135" i="20" s="1"/>
  <c r="AA133" i="20" a="1"/>
  <c r="AA133" i="20" s="1"/>
  <c r="AA132" i="20" a="1"/>
  <c r="AA132" i="20" s="1"/>
  <c r="AA131" i="20" a="1"/>
  <c r="AA131" i="20" s="1"/>
  <c r="AA129" i="20" a="1"/>
  <c r="AA129" i="20" s="1"/>
  <c r="AA130" i="20" a="1"/>
  <c r="AA130" i="20" s="1"/>
  <c r="AA125" i="20" a="1"/>
  <c r="AA125" i="20" s="1"/>
  <c r="AA118" i="20" a="1"/>
  <c r="AA118" i="20" s="1"/>
  <c r="AA109" i="20" a="1"/>
  <c r="AA109" i="20" s="1"/>
  <c r="AA123" i="20" a="1"/>
  <c r="AA123" i="20" s="1"/>
  <c r="AA116" i="20" a="1"/>
  <c r="AA116" i="20" s="1"/>
  <c r="AA121" i="20" a="1"/>
  <c r="AA121" i="20" s="1"/>
  <c r="AA114" i="20" a="1"/>
  <c r="AA114" i="20" s="1"/>
  <c r="AA119" i="20" a="1"/>
  <c r="AA119" i="20" s="1"/>
  <c r="AA112" i="20" a="1"/>
  <c r="AA112" i="20" s="1"/>
  <c r="AA126" i="20" a="1"/>
  <c r="AA126" i="20" s="1"/>
  <c r="AA117" i="20" a="1"/>
  <c r="AA117" i="20" s="1"/>
  <c r="AA110" i="20" a="1"/>
  <c r="AA110" i="20" s="1"/>
  <c r="AA124" i="20" a="1"/>
  <c r="AA124" i="20" s="1"/>
  <c r="AA115" i="20" a="1"/>
  <c r="AA115" i="20" s="1"/>
  <c r="AA108" i="20" a="1"/>
  <c r="AA108" i="20" s="1"/>
  <c r="AA122" i="20" a="1"/>
  <c r="AA122" i="20" s="1"/>
  <c r="AA113" i="20" a="1"/>
  <c r="AA113" i="20" s="1"/>
  <c r="AA127" i="20" a="1"/>
  <c r="AA127" i="20" s="1"/>
  <c r="AA120" i="20" a="1"/>
  <c r="AA120" i="20" s="1"/>
  <c r="AA111" i="20" a="1"/>
  <c r="AA111" i="20" s="1"/>
  <c r="AA105" i="20" a="1"/>
  <c r="AA105" i="20" s="1"/>
  <c r="AA103" i="20" a="1"/>
  <c r="AA103" i="20" s="1"/>
  <c r="AA101" i="20" a="1"/>
  <c r="AA101" i="20" s="1"/>
  <c r="AA99" i="20" a="1"/>
  <c r="AA99" i="20" s="1"/>
  <c r="AA97" i="20" a="1"/>
  <c r="AA97" i="20" s="1"/>
  <c r="AA95" i="20" a="1"/>
  <c r="AA95" i="20" s="1"/>
  <c r="AA93" i="20" a="1"/>
  <c r="AA93" i="20" s="1"/>
  <c r="AA91" i="20" a="1"/>
  <c r="AA91" i="20" s="1"/>
  <c r="AA107" i="20" a="1"/>
  <c r="AA107" i="20" s="1"/>
  <c r="AA106" i="20" a="1"/>
  <c r="AA106" i="20" s="1"/>
  <c r="AA104" i="20" a="1"/>
  <c r="AA104" i="20" s="1"/>
  <c r="AA102" i="20" a="1"/>
  <c r="AA102" i="20" s="1"/>
  <c r="AA100" i="20" a="1"/>
  <c r="AA100" i="20" s="1"/>
  <c r="AA98" i="20" a="1"/>
  <c r="AA98" i="20" s="1"/>
  <c r="AA96" i="20" a="1"/>
  <c r="AA96" i="20" s="1"/>
  <c r="AA94" i="20" a="1"/>
  <c r="AA94" i="20" s="1"/>
  <c r="AA92" i="20" a="1"/>
  <c r="AA92" i="20" s="1"/>
  <c r="AA90" i="20" a="1"/>
  <c r="AA90" i="20" s="1"/>
  <c r="AA88" i="20" a="1"/>
  <c r="AA88" i="20" s="1"/>
  <c r="AA85" i="20" a="1"/>
  <c r="AA85" i="20" s="1"/>
  <c r="AA87" i="20" a="1"/>
  <c r="AA87" i="20" s="1"/>
  <c r="AA84" i="20" a="1"/>
  <c r="AA84" i="20" s="1"/>
  <c r="AA89" i="20" a="1"/>
  <c r="AA89" i="20" s="1"/>
  <c r="AA83" i="20" a="1"/>
  <c r="AA83" i="20" s="1"/>
  <c r="AA86" i="20" a="1"/>
  <c r="AA86" i="20" s="1"/>
  <c r="AA80" i="20" a="1"/>
  <c r="AA80" i="20" s="1"/>
  <c r="AA78" i="20" a="1"/>
  <c r="AA78" i="20" s="1"/>
  <c r="AA76" i="20" a="1"/>
  <c r="AA76" i="20" s="1"/>
  <c r="AA74" i="20" a="1"/>
  <c r="AA74" i="20" s="1"/>
  <c r="AA72" i="20" a="1"/>
  <c r="AA72" i="20" s="1"/>
  <c r="AA70" i="20" a="1"/>
  <c r="AA70" i="20" s="1"/>
  <c r="AA68" i="20" a="1"/>
  <c r="AA68" i="20" s="1"/>
  <c r="AA66" i="20" a="1"/>
  <c r="AA66" i="20" s="1"/>
  <c r="AA82" i="20" a="1"/>
  <c r="AA82" i="20" s="1"/>
  <c r="AA81" i="20" a="1"/>
  <c r="AA81" i="20" s="1"/>
  <c r="AA79" i="20" a="1"/>
  <c r="AA79" i="20" s="1"/>
  <c r="AA77" i="20" a="1"/>
  <c r="AA77" i="20" s="1"/>
  <c r="AA75" i="20" a="1"/>
  <c r="AA75" i="20" s="1"/>
  <c r="AA73" i="20" a="1"/>
  <c r="AA73" i="20" s="1"/>
  <c r="AA71" i="20" a="1"/>
  <c r="AA71" i="20" s="1"/>
  <c r="AA69" i="20" a="1"/>
  <c r="AA69" i="20" s="1"/>
  <c r="AA67" i="20" a="1"/>
  <c r="AA67" i="20" s="1"/>
  <c r="AA58" i="20" a="1"/>
  <c r="AA58" i="20" s="1"/>
  <c r="AA50" i="20" a="1"/>
  <c r="AA50" i="20" s="1"/>
  <c r="AA42" i="20" a="1"/>
  <c r="AA42" i="20" s="1"/>
  <c r="AA61" i="20" a="1"/>
  <c r="AA61" i="20" s="1"/>
  <c r="AA53" i="20" a="1"/>
  <c r="AA53" i="20" s="1"/>
  <c r="AA45" i="20" a="1"/>
  <c r="AA45" i="20" s="1"/>
  <c r="AA56" i="20" a="1"/>
  <c r="AA56" i="20" s="1"/>
  <c r="AA48" i="20" a="1"/>
  <c r="AA48" i="20" s="1"/>
  <c r="AA59" i="20" a="1"/>
  <c r="AA59" i="20" s="1"/>
  <c r="AA51" i="20" a="1"/>
  <c r="AA51" i="20" s="1"/>
  <c r="AA43" i="20" a="1"/>
  <c r="AA43" i="20" s="1"/>
  <c r="AA64" i="20" a="1"/>
  <c r="AA64" i="20" s="1"/>
  <c r="AA62" i="20" a="1"/>
  <c r="AA62" i="20" s="1"/>
  <c r="AA54" i="20" a="1"/>
  <c r="AA54" i="20" s="1"/>
  <c r="AA46" i="20" a="1"/>
  <c r="AA46" i="20" s="1"/>
  <c r="AA38" i="20" a="1"/>
  <c r="AA38" i="20" s="1"/>
  <c r="AA65" i="20" a="1"/>
  <c r="AA65" i="20" s="1"/>
  <c r="AA57" i="20" a="1"/>
  <c r="AA57" i="20" s="1"/>
  <c r="AA49" i="20" a="1"/>
  <c r="AA49" i="20" s="1"/>
  <c r="AA41" i="20" a="1"/>
  <c r="AA41" i="20" s="1"/>
  <c r="AA60" i="20" a="1"/>
  <c r="AA60" i="20" s="1"/>
  <c r="AA52" i="20" a="1"/>
  <c r="AA52" i="20" s="1"/>
  <c r="AA44" i="20" a="1"/>
  <c r="AA44" i="20" s="1"/>
  <c r="AA63" i="20" a="1"/>
  <c r="AA63" i="20" s="1"/>
  <c r="AA55" i="20" a="1"/>
  <c r="AA55" i="20" s="1"/>
  <c r="AA47" i="20" a="1"/>
  <c r="AA47" i="20" s="1"/>
  <c r="AA28" i="20" a="1"/>
  <c r="AA28" i="20" s="1"/>
  <c r="AA19" i="20" a="1"/>
  <c r="AA19" i="20" s="1"/>
  <c r="AA33" i="20" a="1"/>
  <c r="AA33" i="20" s="1"/>
  <c r="AA26" i="20" a="1"/>
  <c r="AA26" i="20" s="1"/>
  <c r="AA40" i="20" a="1"/>
  <c r="AA40" i="20" s="1"/>
  <c r="AA31" i="20" a="1"/>
  <c r="AA31" i="20" s="1"/>
  <c r="AA24" i="20" a="1"/>
  <c r="AA24" i="20" s="1"/>
  <c r="AA35" i="20" a="1"/>
  <c r="AA35" i="20" s="1"/>
  <c r="AA29" i="20" a="1"/>
  <c r="AA29" i="20" s="1"/>
  <c r="AA22" i="20" a="1"/>
  <c r="AA22" i="20" s="1"/>
  <c r="AA16" i="20" a="1"/>
  <c r="AA16" i="20" s="1"/>
  <c r="AA27" i="20" a="1"/>
  <c r="AA27" i="20" s="1"/>
  <c r="AA20" i="20" a="1"/>
  <c r="AA20" i="20" s="1"/>
  <c r="AA18" i="20" a="1"/>
  <c r="AA18" i="20" s="1"/>
  <c r="AA39" i="20" a="1"/>
  <c r="AA39" i="20" s="1"/>
  <c r="AA37" i="20" a="1"/>
  <c r="AA37" i="20" s="1"/>
  <c r="AA34" i="20" a="1"/>
  <c r="AA34" i="20" s="1"/>
  <c r="AA25" i="20" a="1"/>
  <c r="AA25" i="20" s="1"/>
  <c r="AA36" i="20" a="1"/>
  <c r="AA36" i="20" s="1"/>
  <c r="AA32" i="20" a="1"/>
  <c r="AA32" i="20" s="1"/>
  <c r="AA23" i="20" a="1"/>
  <c r="AA23" i="20" s="1"/>
  <c r="AA30" i="20" a="1"/>
  <c r="AA30" i="20" s="1"/>
  <c r="AA21" i="20" a="1"/>
  <c r="AA21" i="20" s="1"/>
  <c r="AA17" i="20" a="1"/>
  <c r="AA17" i="20" s="1"/>
  <c r="AA12" i="20" a="1"/>
  <c r="AA12" i="20" s="1"/>
  <c r="AA14" i="20" a="1"/>
  <c r="AA14" i="20" s="1"/>
  <c r="AA9" i="20" a="1"/>
  <c r="AA9" i="20" s="1"/>
  <c r="AA11" i="20" a="1"/>
  <c r="AA11" i="20" s="1"/>
  <c r="AA4" i="20"/>
  <c r="AA15" i="20" a="1"/>
  <c r="AA15" i="20" s="1"/>
  <c r="AA13" i="20" a="1"/>
  <c r="AA13" i="20" s="1"/>
  <c r="AB3" i="20"/>
  <c r="AA10" i="20" a="1"/>
  <c r="AA10" i="20" s="1"/>
  <c r="Y17" i="11" a="1"/>
  <c r="Y17" i="11" s="1"/>
  <c r="Y27" i="11" a="1"/>
  <c r="Y27" i="11" s="1"/>
  <c r="Y12" i="11" a="1"/>
  <c r="Y12" i="11" s="1"/>
  <c r="Y34" i="11" a="1"/>
  <c r="Y34" i="11" s="1"/>
  <c r="Y7" i="11" a="1"/>
  <c r="Y7" i="11" s="1"/>
  <c r="Y19" i="11" a="1"/>
  <c r="Y19" i="11" s="1"/>
  <c r="Y30" i="11" a="1"/>
  <c r="Y30" i="11" s="1"/>
  <c r="Y14" i="11" a="1"/>
  <c r="Y14" i="11" s="1"/>
  <c r="Y26" i="11" a="1"/>
  <c r="Y26" i="11" s="1"/>
  <c r="Y9" i="11" a="1"/>
  <c r="Y9" i="11" s="1"/>
  <c r="Y21" i="11" a="1"/>
  <c r="Y21" i="11" s="1"/>
  <c r="Y33" i="11" a="1"/>
  <c r="Y33" i="11" s="1"/>
  <c r="Y16" i="11" a="1"/>
  <c r="Y16" i="11" s="1"/>
  <c r="Y29" i="11" a="1"/>
  <c r="Y29" i="11" s="1"/>
  <c r="Y11" i="11" a="1"/>
  <c r="Y11" i="11" s="1"/>
  <c r="Y23" i="11" a="1"/>
  <c r="Y23" i="11" s="1"/>
  <c r="Y25" i="11" a="1"/>
  <c r="Y25" i="11" s="1"/>
  <c r="Y18" i="11" a="1"/>
  <c r="Y18" i="11" s="1"/>
  <c r="Y32" i="11" a="1"/>
  <c r="Y32" i="11" s="1"/>
  <c r="Y13" i="11" a="1"/>
  <c r="Y13" i="11" s="1"/>
  <c r="Y28" i="11" a="1"/>
  <c r="Y28" i="11" s="1"/>
  <c r="Y8" i="11" a="1"/>
  <c r="Y8" i="11" s="1"/>
  <c r="Y20" i="11" a="1"/>
  <c r="Y20" i="11" s="1"/>
  <c r="Y10" i="11" a="1"/>
  <c r="Y10" i="11" s="1"/>
  <c r="Y22" i="11" a="1"/>
  <c r="Y22" i="11" s="1"/>
  <c r="Y31" i="11" a="1"/>
  <c r="Y31" i="11" s="1"/>
  <c r="Y42" i="11" a="1"/>
  <c r="Y42" i="11" s="1"/>
  <c r="Y54" i="11" a="1"/>
  <c r="Y54" i="11" s="1"/>
  <c r="Y15" i="11" a="1"/>
  <c r="Y15" i="11" s="1"/>
  <c r="Y24" i="11" a="1"/>
  <c r="Y24" i="11" s="1"/>
  <c r="Y49" i="11" a="1"/>
  <c r="Y49" i="11" s="1"/>
  <c r="Y35" i="11" a="1"/>
  <c r="Y35" i="11" s="1"/>
  <c r="Y44" i="11" a="1"/>
  <c r="Y44" i="11" s="1"/>
  <c r="Y56" i="11" a="1"/>
  <c r="Y56" i="11" s="1"/>
  <c r="Y38" i="11" a="1"/>
  <c r="Y38" i="11" s="1"/>
  <c r="Y51" i="11" a="1"/>
  <c r="Y51" i="11" s="1"/>
  <c r="Y41" i="11" a="1"/>
  <c r="Y41" i="11" s="1"/>
  <c r="Y46" i="11" a="1"/>
  <c r="Y46" i="11" s="1"/>
  <c r="Y53" i="11" a="1"/>
  <c r="Y53" i="11" s="1"/>
  <c r="Y48" i="11" a="1"/>
  <c r="Y48" i="11" s="1"/>
  <c r="Y40" i="11" a="1"/>
  <c r="Y40" i="11" s="1"/>
  <c r="Y43" i="11" a="1"/>
  <c r="Y43" i="11" s="1"/>
  <c r="Y55" i="11" a="1"/>
  <c r="Y55" i="11" s="1"/>
  <c r="Y50" i="11" a="1"/>
  <c r="Y50" i="11" s="1"/>
  <c r="Y37" i="11" a="1"/>
  <c r="Y37" i="11" s="1"/>
  <c r="Y45" i="11" a="1"/>
  <c r="Y45" i="11" s="1"/>
  <c r="Y60" i="11" a="1"/>
  <c r="Y60" i="11" s="1"/>
  <c r="Y36" i="11" a="1"/>
  <c r="Y36" i="11" s="1"/>
  <c r="Y39" i="11" a="1"/>
  <c r="Y39" i="11" s="1"/>
  <c r="Y52" i="11" a="1"/>
  <c r="Y52" i="11" s="1"/>
  <c r="Y47" i="11" a="1"/>
  <c r="Y47" i="11" s="1"/>
  <c r="Y59" i="11" a="1"/>
  <c r="Y59" i="11" s="1"/>
  <c r="Y75" i="11" a="1"/>
  <c r="Y75" i="11" s="1"/>
  <c r="Y64" i="11" a="1"/>
  <c r="Y64" i="11" s="1"/>
  <c r="Y72" i="11" a="1"/>
  <c r="Y72" i="11" s="1"/>
  <c r="Y67" i="11" a="1"/>
  <c r="Y67" i="11" s="1"/>
  <c r="Y69" i="11" a="1"/>
  <c r="Y69" i="11" s="1"/>
  <c r="Y63" i="11" a="1"/>
  <c r="Y63" i="11" s="1"/>
  <c r="Y74" i="11" a="1"/>
  <c r="Y74" i="11" s="1"/>
  <c r="Y58" i="11" a="1"/>
  <c r="Y58" i="11" s="1"/>
  <c r="Y66" i="11" a="1"/>
  <c r="Y66" i="11" s="1"/>
  <c r="Y68" i="11" a="1"/>
  <c r="Y68" i="11" s="1"/>
  <c r="Y71" i="11" a="1"/>
  <c r="Y71" i="11" s="1"/>
  <c r="Y62" i="11" a="1"/>
  <c r="Y62" i="11" s="1"/>
  <c r="Y76" i="11" a="1"/>
  <c r="Y76" i="11" s="1"/>
  <c r="Y57" i="11" a="1"/>
  <c r="Y57" i="11" s="1"/>
  <c r="Y61" i="11" a="1"/>
  <c r="Y61" i="11" s="1"/>
  <c r="Y65" i="11" a="1"/>
  <c r="Y65" i="11" s="1"/>
  <c r="Y70" i="11" a="1"/>
  <c r="Y70" i="11" s="1"/>
  <c r="Y73" i="11" a="1"/>
  <c r="Y73" i="11" s="1"/>
  <c r="Y81" i="11" a="1"/>
  <c r="Y81" i="11" s="1"/>
  <c r="Y83" i="11" a="1"/>
  <c r="Y83" i="11" s="1"/>
  <c r="Y92" i="11" a="1"/>
  <c r="Y92" i="11" s="1"/>
  <c r="Y79" i="11" a="1"/>
  <c r="Y79" i="11" s="1"/>
  <c r="Y87" i="11" a="1"/>
  <c r="Y87" i="11" s="1"/>
  <c r="Y90" i="11" a="1"/>
  <c r="Y90" i="11" s="1"/>
  <c r="Y86" i="11" a="1"/>
  <c r="Y86" i="11" s="1"/>
  <c r="Y95" i="11" a="1"/>
  <c r="Y95" i="11" s="1"/>
  <c r="Y77" i="11" a="1"/>
  <c r="Y77" i="11" s="1"/>
  <c r="Y97" i="11" a="1"/>
  <c r="Y97" i="11" s="1"/>
  <c r="Y80" i="11" a="1"/>
  <c r="Y80" i="11" s="1"/>
  <c r="Y85" i="11" a="1"/>
  <c r="Y85" i="11" s="1"/>
  <c r="Y93" i="11" a="1"/>
  <c r="Y93" i="11" s="1"/>
  <c r="Y84" i="11" a="1"/>
  <c r="Y84" i="11" s="1"/>
  <c r="Y89" i="11" a="1"/>
  <c r="Y89" i="11" s="1"/>
  <c r="Y91" i="11" a="1"/>
  <c r="Y91" i="11" s="1"/>
  <c r="Y82" i="11" a="1"/>
  <c r="Y82" i="11" s="1"/>
  <c r="Y78" i="11" a="1"/>
  <c r="Y78" i="11" s="1"/>
  <c r="Y94" i="11" a="1"/>
  <c r="Y94" i="11" s="1"/>
  <c r="Y96" i="11" a="1"/>
  <c r="Y96" i="11" s="1"/>
  <c r="Y88" i="11" a="1"/>
  <c r="Y88" i="11" s="1"/>
  <c r="Y98" i="11" a="1"/>
  <c r="Y98" i="11" s="1"/>
  <c r="Y103" i="11" a="1"/>
  <c r="Y103" i="11" s="1"/>
  <c r="Y105" i="11" a="1"/>
  <c r="Y105" i="11" s="1"/>
  <c r="Y119" i="11" a="1"/>
  <c r="Y119" i="11" s="1"/>
  <c r="Y125" i="11" a="1"/>
  <c r="Y125" i="11" s="1"/>
  <c r="Y111" i="11" a="1"/>
  <c r="Y111" i="11" s="1"/>
  <c r="Y122" i="11" a="1"/>
  <c r="Y122" i="11" s="1"/>
  <c r="Y116" i="11" a="1"/>
  <c r="Y116" i="11" s="1"/>
  <c r="Y126" i="11" a="1"/>
  <c r="Y126" i="11" s="1"/>
  <c r="Y113" i="11" a="1"/>
  <c r="Y113" i="11" s="1"/>
  <c r="Y108" i="11" a="1"/>
  <c r="Y108" i="11" s="1"/>
  <c r="Y115" i="11" a="1"/>
  <c r="Y115" i="11" s="1"/>
  <c r="Y120" i="11" a="1"/>
  <c r="Y120" i="11" s="1"/>
  <c r="Y123" i="11" a="1"/>
  <c r="Y123" i="11" s="1"/>
  <c r="Y102" i="11" a="1"/>
  <c r="Y102" i="11" s="1"/>
  <c r="Y104" i="11" a="1"/>
  <c r="Y104" i="11" s="1"/>
  <c r="Y110" i="11" a="1"/>
  <c r="Y110" i="11" s="1"/>
  <c r="Y101" i="11" a="1"/>
  <c r="Y101" i="11" s="1"/>
  <c r="Y106" i="11" a="1"/>
  <c r="Y106" i="11" s="1"/>
  <c r="Y107" i="11" a="1"/>
  <c r="Y107" i="11" s="1"/>
  <c r="Y117" i="11" a="1"/>
  <c r="Y117" i="11" s="1"/>
  <c r="Y112" i="11" a="1"/>
  <c r="Y112" i="11" s="1"/>
  <c r="Y124" i="11" a="1"/>
  <c r="Y124" i="11" s="1"/>
  <c r="Y99" i="11" a="1"/>
  <c r="Y99" i="11" s="1"/>
  <c r="Y114" i="11" a="1"/>
  <c r="Y114" i="11" s="1"/>
  <c r="Y118" i="11" a="1"/>
  <c r="Y118" i="11" s="1"/>
  <c r="Y121" i="11" a="1"/>
  <c r="Y121" i="11" s="1"/>
  <c r="Y100" i="11" a="1"/>
  <c r="Y100" i="11" s="1"/>
  <c r="Y109" i="11" a="1"/>
  <c r="Y109" i="11" s="1"/>
  <c r="Y133" i="11" a="1"/>
  <c r="Y133" i="11" s="1"/>
  <c r="Y143" i="11" a="1"/>
  <c r="Y143" i="11" s="1"/>
  <c r="Y149" i="11" a="1"/>
  <c r="Y149" i="11" s="1"/>
  <c r="Y127" i="11" a="1"/>
  <c r="Y127" i="11" s="1"/>
  <c r="Y140" i="11" a="1"/>
  <c r="Y140" i="11" s="1"/>
  <c r="Y135" i="11" a="1"/>
  <c r="Y135" i="11" s="1"/>
  <c r="Y144" i="11" a="1"/>
  <c r="Y144" i="11" s="1"/>
  <c r="Y150" i="11" a="1"/>
  <c r="Y150" i="11" s="1"/>
  <c r="Y130" i="11" a="1"/>
  <c r="Y130" i="11" s="1"/>
  <c r="Y142" i="11" a="1"/>
  <c r="Y142" i="11" s="1"/>
  <c r="Y159" i="11" a="1"/>
  <c r="Y159" i="11" s="1"/>
  <c r="Y137" i="11" a="1"/>
  <c r="Y137" i="11" s="1"/>
  <c r="Y145" i="11" a="1"/>
  <c r="Y145" i="11" s="1"/>
  <c r="Y132" i="11" a="1"/>
  <c r="Y132" i="11" s="1"/>
  <c r="Y157" i="11" a="1"/>
  <c r="Y157" i="11" s="1"/>
  <c r="Y160" i="11" a="1"/>
  <c r="Y160" i="11" s="1"/>
  <c r="Y128" i="11" a="1"/>
  <c r="Y128" i="11" s="1"/>
  <c r="Y129" i="11" a="1"/>
  <c r="Y129" i="11" s="1"/>
  <c r="Y139" i="11" a="1"/>
  <c r="Y139" i="11" s="1"/>
  <c r="Y146" i="11" a="1"/>
  <c r="Y146" i="11" s="1"/>
  <c r="Y134" i="11" a="1"/>
  <c r="Y134" i="11" s="1"/>
  <c r="Y153" i="11" a="1"/>
  <c r="Y153" i="11" s="1"/>
  <c r="Y141" i="11" a="1"/>
  <c r="Y141" i="11" s="1"/>
  <c r="Y147" i="11" a="1"/>
  <c r="Y147" i="11" s="1"/>
  <c r="Y136" i="11" a="1"/>
  <c r="Y136" i="11" s="1"/>
  <c r="Y162" i="11" a="1"/>
  <c r="Y162" i="11" s="1"/>
  <c r="Y163" i="11" a="1"/>
  <c r="Y163" i="11" s="1"/>
  <c r="Y164" i="11" a="1"/>
  <c r="Y164" i="11" s="1"/>
  <c r="Y165" i="11" a="1"/>
  <c r="Y165" i="11" s="1"/>
  <c r="Y166" i="11" a="1"/>
  <c r="Y166" i="11" s="1"/>
  <c r="Y131" i="11" a="1"/>
  <c r="Y131" i="11" s="1"/>
  <c r="Y148" i="11" a="1"/>
  <c r="Y148" i="11" s="1"/>
  <c r="Y156" i="11" a="1"/>
  <c r="Y156" i="11" s="1"/>
  <c r="Y158" i="11" a="1"/>
  <c r="Y158" i="11" s="1"/>
  <c r="Y138" i="11" a="1"/>
  <c r="Y138" i="11" s="1"/>
  <c r="Y152" i="11" a="1"/>
  <c r="Y152" i="11" s="1"/>
  <c r="Y161" i="11" a="1"/>
  <c r="Y161" i="11" s="1"/>
  <c r="Y167" i="11" a="1"/>
  <c r="Y167" i="11" s="1"/>
  <c r="Y168" i="11" a="1"/>
  <c r="Y168" i="11" s="1"/>
  <c r="Y169" i="11" a="1"/>
  <c r="Y169" i="11" s="1"/>
  <c r="Y170" i="11" a="1"/>
  <c r="Y170" i="11" s="1"/>
  <c r="Y171" i="11" a="1"/>
  <c r="Y171" i="11" s="1"/>
  <c r="Y172" i="11" a="1"/>
  <c r="Y172" i="11" s="1"/>
  <c r="Y173" i="11" a="1"/>
  <c r="Y173" i="11" s="1"/>
  <c r="Y174" i="11" a="1"/>
  <c r="Y174" i="11" s="1"/>
  <c r="Y175" i="11" a="1"/>
  <c r="Y175" i="11" s="1"/>
  <c r="Y176" i="11" a="1"/>
  <c r="Y176" i="11" s="1"/>
  <c r="Y177" i="11" a="1"/>
  <c r="Y177" i="11" s="1"/>
  <c r="Y178" i="11" a="1"/>
  <c r="Y178" i="11" s="1"/>
  <c r="Y154" i="11" a="1"/>
  <c r="Y154" i="11" s="1"/>
  <c r="Y151" i="11" a="1"/>
  <c r="Y151" i="11" s="1"/>
  <c r="Y155" i="11" a="1"/>
  <c r="Y155" i="11" s="1"/>
  <c r="Y181" i="11" a="1"/>
  <c r="Y181" i="11" s="1"/>
  <c r="Y186" i="11" a="1"/>
  <c r="Y186" i="11" s="1"/>
  <c r="Y187" i="11" a="1"/>
  <c r="Y187" i="11" s="1"/>
  <c r="Y192" i="11" a="1"/>
  <c r="Y192" i="11" s="1"/>
  <c r="Y195" i="11" a="1"/>
  <c r="Y195" i="11" s="1"/>
  <c r="Y189" i="11" a="1"/>
  <c r="Y189" i="11" s="1"/>
  <c r="Y198" i="11" a="1"/>
  <c r="Y198" i="11" s="1"/>
  <c r="Y197" i="11" a="1"/>
  <c r="Y197" i="11" s="1"/>
  <c r="Y180" i="11" a="1"/>
  <c r="Y180" i="11" s="1"/>
  <c r="Y188" i="11" a="1"/>
  <c r="Y188" i="11" s="1"/>
  <c r="Y194" i="11" a="1"/>
  <c r="Y194" i="11" s="1"/>
  <c r="Y191" i="11" a="1"/>
  <c r="Y191" i="11" s="1"/>
  <c r="Y179" i="11" a="1"/>
  <c r="Y179" i="11" s="1"/>
  <c r="Y190" i="11" a="1"/>
  <c r="Y190" i="11" s="1"/>
  <c r="Y193" i="11" a="1"/>
  <c r="Y193" i="11" s="1"/>
  <c r="Y200" i="11" a="1"/>
  <c r="Y200" i="11" s="1"/>
  <c r="Y182" i="11" a="1"/>
  <c r="Y182" i="11" s="1"/>
  <c r="Y183" i="11" a="1"/>
  <c r="Y183" i="11" s="1"/>
  <c r="Y184" i="11" a="1"/>
  <c r="Y184" i="11" s="1"/>
  <c r="Y185" i="11" a="1"/>
  <c r="Y185" i="11" s="1"/>
  <c r="Y196" i="11" a="1"/>
  <c r="Y196" i="11" s="1"/>
  <c r="Y199" i="11" a="1"/>
  <c r="Y199" i="11" s="1"/>
  <c r="Y202" i="11" a="1"/>
  <c r="Y202" i="11" s="1"/>
  <c r="Y203" i="11" a="1"/>
  <c r="Y203" i="11" s="1"/>
  <c r="Y201" i="11" a="1"/>
  <c r="Y201" i="11" s="1"/>
  <c r="Y204" i="11" a="1"/>
  <c r="Y204" i="11" s="1"/>
  <c r="Z3" i="11"/>
  <c r="Y4" i="11"/>
  <c r="AB8" i="20" l="1" a="1"/>
  <c r="AB8" i="20" s="1"/>
  <c r="AB7" i="20" a="1"/>
  <c r="AB7" i="20" s="1"/>
  <c r="AB6" i="20" a="1"/>
  <c r="AB6" i="20" s="1"/>
  <c r="AB200" i="20" a="1"/>
  <c r="AB200" i="20" s="1"/>
  <c r="AB201" i="20" a="1"/>
  <c r="AB201" i="20" s="1"/>
  <c r="AB195" i="20" a="1"/>
  <c r="AB195" i="20" s="1"/>
  <c r="AB202" i="20" a="1"/>
  <c r="AB202" i="20" s="1"/>
  <c r="AB198" i="20" a="1"/>
  <c r="AB198" i="20" s="1"/>
  <c r="AB203" i="20" a="1"/>
  <c r="AB203" i="20" s="1"/>
  <c r="AB194" i="20" a="1"/>
  <c r="AB194" i="20" s="1"/>
  <c r="AB204" i="20" a="1"/>
  <c r="AB204" i="20" s="1"/>
  <c r="AB196" i="20" a="1"/>
  <c r="AB196" i="20" s="1"/>
  <c r="AB199" i="20" a="1"/>
  <c r="AB199" i="20" s="1"/>
  <c r="AB193" i="20" a="1"/>
  <c r="AB193" i="20" s="1"/>
  <c r="AB191" i="20" a="1"/>
  <c r="AB191" i="20" s="1"/>
  <c r="AB189" i="20" a="1"/>
  <c r="AB189" i="20" s="1"/>
  <c r="AB197" i="20" a="1"/>
  <c r="AB197" i="20" s="1"/>
  <c r="AB192" i="20" a="1"/>
  <c r="AB192" i="20" s="1"/>
  <c r="AB190" i="20" a="1"/>
  <c r="AB190" i="20" s="1"/>
  <c r="AB188" i="20" a="1"/>
  <c r="AB188" i="20" s="1"/>
  <c r="AB186" i="20" a="1"/>
  <c r="AB186" i="20" s="1"/>
  <c r="AB184" i="20" a="1"/>
  <c r="AB184" i="20" s="1"/>
  <c r="AB187" i="20" a="1"/>
  <c r="AB187" i="20" s="1"/>
  <c r="AB185" i="20" a="1"/>
  <c r="AB185" i="20" s="1"/>
  <c r="AB183" i="20" a="1"/>
  <c r="AB183" i="20" s="1"/>
  <c r="AB182" i="20" a="1"/>
  <c r="AB182" i="20" s="1"/>
  <c r="AB180" i="20" a="1"/>
  <c r="AB180" i="20" s="1"/>
  <c r="AB181" i="20" a="1"/>
  <c r="AB181" i="20" s="1"/>
  <c r="AB179" i="20" a="1"/>
  <c r="AB179" i="20" s="1"/>
  <c r="AB174" i="20" a="1"/>
  <c r="AB174" i="20" s="1"/>
  <c r="AB177" i="20" a="1"/>
  <c r="AB177" i="20" s="1"/>
  <c r="AB172" i="20" a="1"/>
  <c r="AB172" i="20" s="1"/>
  <c r="AB175" i="20" a="1"/>
  <c r="AB175" i="20" s="1"/>
  <c r="AB173" i="20" a="1"/>
  <c r="AB173" i="20" s="1"/>
  <c r="AB178" i="20" a="1"/>
  <c r="AB178" i="20" s="1"/>
  <c r="AB170" i="20" a="1"/>
  <c r="AB170" i="20" s="1"/>
  <c r="AB168" i="20" a="1"/>
  <c r="AB168" i="20" s="1"/>
  <c r="AB166" i="20" a="1"/>
  <c r="AB166" i="20" s="1"/>
  <c r="AB176" i="20" a="1"/>
  <c r="AB176" i="20" s="1"/>
  <c r="AB171" i="20" a="1"/>
  <c r="AB171" i="20" s="1"/>
  <c r="AB167" i="20" a="1"/>
  <c r="AB167" i="20" s="1"/>
  <c r="AB169" i="20" a="1"/>
  <c r="AB169" i="20" s="1"/>
  <c r="AB165" i="20" a="1"/>
  <c r="AB165" i="20" s="1"/>
  <c r="AB164" i="20" a="1"/>
  <c r="AB164" i="20" s="1"/>
  <c r="AB162" i="20" a="1"/>
  <c r="AB162" i="20" s="1"/>
  <c r="AB160" i="20" a="1"/>
  <c r="AB160" i="20" s="1"/>
  <c r="AB158" i="20" a="1"/>
  <c r="AB158" i="20" s="1"/>
  <c r="AB156" i="20" a="1"/>
  <c r="AB156" i="20" s="1"/>
  <c r="AB154" i="20" a="1"/>
  <c r="AB154" i="20" s="1"/>
  <c r="AB152" i="20" a="1"/>
  <c r="AB152" i="20" s="1"/>
  <c r="AB163" i="20" a="1"/>
  <c r="AB163" i="20" s="1"/>
  <c r="AB161" i="20" a="1"/>
  <c r="AB161" i="20" s="1"/>
  <c r="AB159" i="20" a="1"/>
  <c r="AB159" i="20" s="1"/>
  <c r="AB157" i="20" a="1"/>
  <c r="AB157" i="20" s="1"/>
  <c r="AB155" i="20" a="1"/>
  <c r="AB155" i="20" s="1"/>
  <c r="AB153" i="20" a="1"/>
  <c r="AB153" i="20" s="1"/>
  <c r="AB151" i="20" a="1"/>
  <c r="AB151" i="20" s="1"/>
  <c r="AB149" i="20" a="1"/>
  <c r="AB149" i="20" s="1"/>
  <c r="AB150" i="20" a="1"/>
  <c r="AB150" i="20" s="1"/>
  <c r="AB148" i="20" a="1"/>
  <c r="AB148" i="20" s="1"/>
  <c r="AB146" i="20" a="1"/>
  <c r="AB146" i="20" s="1"/>
  <c r="AB147" i="20" a="1"/>
  <c r="AB147" i="20" s="1"/>
  <c r="AB145" i="20" a="1"/>
  <c r="AB145" i="20" s="1"/>
  <c r="AB143" i="20" a="1"/>
  <c r="AB143" i="20" s="1"/>
  <c r="AB141" i="20" a="1"/>
  <c r="AB141" i="20" s="1"/>
  <c r="AB139" i="20" a="1"/>
  <c r="AB139" i="20" s="1"/>
  <c r="AB137" i="20" a="1"/>
  <c r="AB137" i="20" s="1"/>
  <c r="AB135" i="20" a="1"/>
  <c r="AB135" i="20" s="1"/>
  <c r="AB133" i="20" a="1"/>
  <c r="AB133" i="20" s="1"/>
  <c r="AB131" i="20" a="1"/>
  <c r="AB131" i="20" s="1"/>
  <c r="AB144" i="20" a="1"/>
  <c r="AB144" i="20" s="1"/>
  <c r="AB142" i="20" a="1"/>
  <c r="AB142" i="20" s="1"/>
  <c r="AB140" i="20" a="1"/>
  <c r="AB140" i="20" s="1"/>
  <c r="AB138" i="20" a="1"/>
  <c r="AB138" i="20" s="1"/>
  <c r="AB136" i="20" a="1"/>
  <c r="AB136" i="20" s="1"/>
  <c r="AB134" i="20" a="1"/>
  <c r="AB134" i="20" s="1"/>
  <c r="AB132" i="20" a="1"/>
  <c r="AB132" i="20" s="1"/>
  <c r="AB130" i="20" a="1"/>
  <c r="AB130" i="20" s="1"/>
  <c r="AB128" i="20" a="1"/>
  <c r="AB128" i="20" s="1"/>
  <c r="AB129" i="20" a="1"/>
  <c r="AB129" i="20" s="1"/>
  <c r="AB121" i="20" a="1"/>
  <c r="AB121" i="20" s="1"/>
  <c r="AB114" i="20" a="1"/>
  <c r="AB114" i="20" s="1"/>
  <c r="AB119" i="20" a="1"/>
  <c r="AB119" i="20" s="1"/>
  <c r="AB112" i="20" a="1"/>
  <c r="AB112" i="20" s="1"/>
  <c r="AB126" i="20" a="1"/>
  <c r="AB126" i="20" s="1"/>
  <c r="AB117" i="20" a="1"/>
  <c r="AB117" i="20" s="1"/>
  <c r="AB124" i="20" a="1"/>
  <c r="AB124" i="20" s="1"/>
  <c r="AB115" i="20" a="1"/>
  <c r="AB115" i="20" s="1"/>
  <c r="AB122" i="20" a="1"/>
  <c r="AB122" i="20" s="1"/>
  <c r="AB113" i="20" a="1"/>
  <c r="AB113" i="20" s="1"/>
  <c r="AB127" i="20" a="1"/>
  <c r="AB127" i="20" s="1"/>
  <c r="AB120" i="20" a="1"/>
  <c r="AB120" i="20" s="1"/>
  <c r="AB111" i="20" a="1"/>
  <c r="AB111" i="20" s="1"/>
  <c r="AB125" i="20" a="1"/>
  <c r="AB125" i="20" s="1"/>
  <c r="AB118" i="20" a="1"/>
  <c r="AB118" i="20" s="1"/>
  <c r="AB109" i="20" a="1"/>
  <c r="AB109" i="20" s="1"/>
  <c r="AB123" i="20" a="1"/>
  <c r="AB123" i="20" s="1"/>
  <c r="AB116" i="20" a="1"/>
  <c r="AB116" i="20" s="1"/>
  <c r="AB105" i="20" a="1"/>
  <c r="AB105" i="20" s="1"/>
  <c r="AB103" i="20" a="1"/>
  <c r="AB103" i="20" s="1"/>
  <c r="AB101" i="20" a="1"/>
  <c r="AB101" i="20" s="1"/>
  <c r="AB99" i="20" a="1"/>
  <c r="AB99" i="20" s="1"/>
  <c r="AB97" i="20" a="1"/>
  <c r="AB97" i="20" s="1"/>
  <c r="AB95" i="20" a="1"/>
  <c r="AB95" i="20" s="1"/>
  <c r="AB93" i="20" a="1"/>
  <c r="AB93" i="20" s="1"/>
  <c r="AB91" i="20" a="1"/>
  <c r="AB91" i="20" s="1"/>
  <c r="AB89" i="20" a="1"/>
  <c r="AB89" i="20" s="1"/>
  <c r="AB87" i="20" a="1"/>
  <c r="AB87" i="20" s="1"/>
  <c r="AB85" i="20" a="1"/>
  <c r="AB85" i="20" s="1"/>
  <c r="AB107" i="20" a="1"/>
  <c r="AB107" i="20" s="1"/>
  <c r="AB110" i="20" a="1"/>
  <c r="AB110" i="20" s="1"/>
  <c r="AB108" i="20" a="1"/>
  <c r="AB108" i="20" s="1"/>
  <c r="AB106" i="20" a="1"/>
  <c r="AB106" i="20" s="1"/>
  <c r="AB104" i="20" a="1"/>
  <c r="AB104" i="20" s="1"/>
  <c r="AB102" i="20" a="1"/>
  <c r="AB102" i="20" s="1"/>
  <c r="AB100" i="20" a="1"/>
  <c r="AB100" i="20" s="1"/>
  <c r="AB98" i="20" a="1"/>
  <c r="AB98" i="20" s="1"/>
  <c r="AB96" i="20" a="1"/>
  <c r="AB96" i="20" s="1"/>
  <c r="AB94" i="20" a="1"/>
  <c r="AB94" i="20" s="1"/>
  <c r="AB92" i="20" a="1"/>
  <c r="AB92" i="20" s="1"/>
  <c r="AB90" i="20" a="1"/>
  <c r="AB90" i="20" s="1"/>
  <c r="AB88" i="20" a="1"/>
  <c r="AB88" i="20" s="1"/>
  <c r="AB84" i="20" a="1"/>
  <c r="AB84" i="20" s="1"/>
  <c r="AB83" i="20" a="1"/>
  <c r="AB83" i="20" s="1"/>
  <c r="AB86" i="20" a="1"/>
  <c r="AB86" i="20" s="1"/>
  <c r="AB82" i="20" a="1"/>
  <c r="AB82" i="20" s="1"/>
  <c r="AB81" i="20" a="1"/>
  <c r="AB81" i="20" s="1"/>
  <c r="AB79" i="20" a="1"/>
  <c r="AB79" i="20" s="1"/>
  <c r="AB77" i="20" a="1"/>
  <c r="AB77" i="20" s="1"/>
  <c r="AB75" i="20" a="1"/>
  <c r="AB75" i="20" s="1"/>
  <c r="AB73" i="20" a="1"/>
  <c r="AB73" i="20" s="1"/>
  <c r="AB71" i="20" a="1"/>
  <c r="AB71" i="20" s="1"/>
  <c r="AB69" i="20" a="1"/>
  <c r="AB69" i="20" s="1"/>
  <c r="AB67" i="20" a="1"/>
  <c r="AB67" i="20" s="1"/>
  <c r="AB65" i="20" a="1"/>
  <c r="AB65" i="20" s="1"/>
  <c r="AB80" i="20" a="1"/>
  <c r="AB80" i="20" s="1"/>
  <c r="AB78" i="20" a="1"/>
  <c r="AB78" i="20" s="1"/>
  <c r="AB76" i="20" a="1"/>
  <c r="AB76" i="20" s="1"/>
  <c r="AB74" i="20" a="1"/>
  <c r="AB74" i="20" s="1"/>
  <c r="AB72" i="20" a="1"/>
  <c r="AB72" i="20" s="1"/>
  <c r="AB70" i="20" a="1"/>
  <c r="AB70" i="20" s="1"/>
  <c r="AB68" i="20" a="1"/>
  <c r="AB68" i="20" s="1"/>
  <c r="AB66" i="20" a="1"/>
  <c r="AB66" i="20" s="1"/>
  <c r="AB56" i="20" a="1"/>
  <c r="AB56" i="20" s="1"/>
  <c r="AB48" i="20" a="1"/>
  <c r="AB48" i="20" s="1"/>
  <c r="AB40" i="20" a="1"/>
  <c r="AB40" i="20" s="1"/>
  <c r="AB59" i="20" a="1"/>
  <c r="AB59" i="20" s="1"/>
  <c r="AB51" i="20" a="1"/>
  <c r="AB51" i="20" s="1"/>
  <c r="AB43" i="20" a="1"/>
  <c r="AB43" i="20" s="1"/>
  <c r="AB62" i="20" a="1"/>
  <c r="AB62" i="20" s="1"/>
  <c r="AB54" i="20" a="1"/>
  <c r="AB54" i="20" s="1"/>
  <c r="AB46" i="20" a="1"/>
  <c r="AB46" i="20" s="1"/>
  <c r="AB64" i="20" a="1"/>
  <c r="AB64" i="20" s="1"/>
  <c r="AB57" i="20" a="1"/>
  <c r="AB57" i="20" s="1"/>
  <c r="AB49" i="20" a="1"/>
  <c r="AB49" i="20" s="1"/>
  <c r="AB41" i="20" a="1"/>
  <c r="AB41" i="20" s="1"/>
  <c r="AB60" i="20" a="1"/>
  <c r="AB60" i="20" s="1"/>
  <c r="AB52" i="20" a="1"/>
  <c r="AB52" i="20" s="1"/>
  <c r="AB44" i="20" a="1"/>
  <c r="AB44" i="20" s="1"/>
  <c r="AB63" i="20" a="1"/>
  <c r="AB63" i="20" s="1"/>
  <c r="AB55" i="20" a="1"/>
  <c r="AB55" i="20" s="1"/>
  <c r="AB47" i="20" a="1"/>
  <c r="AB47" i="20" s="1"/>
  <c r="AB39" i="20" a="1"/>
  <c r="AB39" i="20" s="1"/>
  <c r="AB58" i="20" a="1"/>
  <c r="AB58" i="20" s="1"/>
  <c r="AB50" i="20" a="1"/>
  <c r="AB50" i="20" s="1"/>
  <c r="AB42" i="20" a="1"/>
  <c r="AB42" i="20" s="1"/>
  <c r="AB61" i="20" a="1"/>
  <c r="AB61" i="20" s="1"/>
  <c r="AB53" i="20" a="1"/>
  <c r="AB53" i="20" s="1"/>
  <c r="AB45" i="20" a="1"/>
  <c r="AB45" i="20" s="1"/>
  <c r="AB31" i="20" a="1"/>
  <c r="AB31" i="20" s="1"/>
  <c r="AB24" i="20" a="1"/>
  <c r="AB24" i="20" s="1"/>
  <c r="AB35" i="20" a="1"/>
  <c r="AB35" i="20" s="1"/>
  <c r="AB29" i="20" a="1"/>
  <c r="AB29" i="20" s="1"/>
  <c r="AB22" i="20" a="1"/>
  <c r="AB22" i="20" s="1"/>
  <c r="AB16" i="20" a="1"/>
  <c r="AB16" i="20" s="1"/>
  <c r="AB38" i="20" a="1"/>
  <c r="AB38" i="20" s="1"/>
  <c r="AB27" i="20" a="1"/>
  <c r="AB27" i="20" s="1"/>
  <c r="AB20" i="20" a="1"/>
  <c r="AB20" i="20" s="1"/>
  <c r="AB18" i="20" a="1"/>
  <c r="AB18" i="20" s="1"/>
  <c r="AB34" i="20" a="1"/>
  <c r="AB34" i="20" s="1"/>
  <c r="AB25" i="20" a="1"/>
  <c r="AB25" i="20" s="1"/>
  <c r="AB37" i="20" a="1"/>
  <c r="AB37" i="20" s="1"/>
  <c r="AB36" i="20" a="1"/>
  <c r="AB36" i="20" s="1"/>
  <c r="AB32" i="20" a="1"/>
  <c r="AB32" i="20" s="1"/>
  <c r="AB23" i="20" a="1"/>
  <c r="AB23" i="20" s="1"/>
  <c r="AB15" i="20" a="1"/>
  <c r="AB15" i="20" s="1"/>
  <c r="AB30" i="20" a="1"/>
  <c r="AB30" i="20" s="1"/>
  <c r="AB21" i="20" a="1"/>
  <c r="AB21" i="20" s="1"/>
  <c r="AB17" i="20" a="1"/>
  <c r="AB17" i="20" s="1"/>
  <c r="AB28" i="20" a="1"/>
  <c r="AB28" i="20" s="1"/>
  <c r="AB19" i="20" a="1"/>
  <c r="AB19" i="20" s="1"/>
  <c r="AB33" i="20" a="1"/>
  <c r="AB33" i="20" s="1"/>
  <c r="AB26" i="20" a="1"/>
  <c r="AB26" i="20" s="1"/>
  <c r="AB14" i="20" a="1"/>
  <c r="AB14" i="20" s="1"/>
  <c r="AB9" i="20" a="1"/>
  <c r="AB9" i="20" s="1"/>
  <c r="AB11" i="20" a="1"/>
  <c r="AB11" i="20" s="1"/>
  <c r="AB13" i="20" a="1"/>
  <c r="AB13" i="20" s="1"/>
  <c r="AC3" i="20"/>
  <c r="AB10" i="20" a="1"/>
  <c r="AB10" i="20" s="1"/>
  <c r="AB12" i="20" a="1"/>
  <c r="AB12" i="20" s="1"/>
  <c r="AB4" i="20"/>
  <c r="Z10" i="11" a="1"/>
  <c r="Z10" i="11" s="1"/>
  <c r="Z22" i="11" a="1"/>
  <c r="Z22" i="11" s="1"/>
  <c r="Z17" i="11" a="1"/>
  <c r="Z17" i="11" s="1"/>
  <c r="Z27" i="11" a="1"/>
  <c r="Z27" i="11" s="1"/>
  <c r="Z12" i="11" a="1"/>
  <c r="Z12" i="11" s="1"/>
  <c r="Z34" i="11" a="1"/>
  <c r="Z34" i="11" s="1"/>
  <c r="Z7" i="11" a="1"/>
  <c r="Z7" i="11" s="1"/>
  <c r="Z19" i="11" a="1"/>
  <c r="Z19" i="11" s="1"/>
  <c r="Z30" i="11" a="1"/>
  <c r="Z30" i="11" s="1"/>
  <c r="Z14" i="11" a="1"/>
  <c r="Z14" i="11" s="1"/>
  <c r="Z26" i="11" a="1"/>
  <c r="Z26" i="11" s="1"/>
  <c r="Z9" i="11" a="1"/>
  <c r="Z9" i="11" s="1"/>
  <c r="Z21" i="11" a="1"/>
  <c r="Z21" i="11" s="1"/>
  <c r="Z33" i="11" a="1"/>
  <c r="Z33" i="11" s="1"/>
  <c r="Z16" i="11" a="1"/>
  <c r="Z16" i="11" s="1"/>
  <c r="Z29" i="11" a="1"/>
  <c r="Z29" i="11" s="1"/>
  <c r="Z11" i="11" a="1"/>
  <c r="Z11" i="11" s="1"/>
  <c r="Z25" i="11" a="1"/>
  <c r="Z25" i="11" s="1"/>
  <c r="Z36" i="11" a="1"/>
  <c r="Z36" i="11" s="1"/>
  <c r="Z18" i="11" a="1"/>
  <c r="Z18" i="11" s="1"/>
  <c r="Z23" i="11" a="1"/>
  <c r="Z23" i="11" s="1"/>
  <c r="Z32" i="11" a="1"/>
  <c r="Z32" i="11" s="1"/>
  <c r="Z13" i="11" a="1"/>
  <c r="Z13" i="11" s="1"/>
  <c r="Z8" i="11" a="1"/>
  <c r="Z8" i="11" s="1"/>
  <c r="Z15" i="11" a="1"/>
  <c r="Z15" i="11" s="1"/>
  <c r="Z24" i="11" a="1"/>
  <c r="Z24" i="11" s="1"/>
  <c r="Z35" i="11" a="1"/>
  <c r="Z35" i="11" s="1"/>
  <c r="Z28" i="11" a="1"/>
  <c r="Z28" i="11" s="1"/>
  <c r="Z47" i="11" a="1"/>
  <c r="Z47" i="11" s="1"/>
  <c r="Z42" i="11" a="1"/>
  <c r="Z42" i="11" s="1"/>
  <c r="Z54" i="11" a="1"/>
  <c r="Z54" i="11" s="1"/>
  <c r="Z20" i="11" a="1"/>
  <c r="Z20" i="11" s="1"/>
  <c r="Z31" i="11" a="1"/>
  <c r="Z31" i="11" s="1"/>
  <c r="Z49" i="11" a="1"/>
  <c r="Z49" i="11" s="1"/>
  <c r="Z44" i="11" a="1"/>
  <c r="Z44" i="11" s="1"/>
  <c r="Z38" i="11" a="1"/>
  <c r="Z38" i="11" s="1"/>
  <c r="Z51" i="11" a="1"/>
  <c r="Z51" i="11" s="1"/>
  <c r="Z56" i="11" a="1"/>
  <c r="Z56" i="11" s="1"/>
  <c r="Z41" i="11" a="1"/>
  <c r="Z41" i="11" s="1"/>
  <c r="Z46" i="11" a="1"/>
  <c r="Z46" i="11" s="1"/>
  <c r="Z53" i="11" a="1"/>
  <c r="Z53" i="11" s="1"/>
  <c r="Z48" i="11" a="1"/>
  <c r="Z48" i="11" s="1"/>
  <c r="Z40" i="11" a="1"/>
  <c r="Z40" i="11" s="1"/>
  <c r="Z43" i="11" a="1"/>
  <c r="Z43" i="11" s="1"/>
  <c r="Z55" i="11" a="1"/>
  <c r="Z55" i="11" s="1"/>
  <c r="Z50" i="11" a="1"/>
  <c r="Z50" i="11" s="1"/>
  <c r="Z37" i="11" a="1"/>
  <c r="Z37" i="11" s="1"/>
  <c r="Z45" i="11" a="1"/>
  <c r="Z45" i="11" s="1"/>
  <c r="Z39" i="11" a="1"/>
  <c r="Z39" i="11" s="1"/>
  <c r="Z52" i="11" a="1"/>
  <c r="Z52" i="11" s="1"/>
  <c r="Z60" i="11" a="1"/>
  <c r="Z60" i="11" s="1"/>
  <c r="Z61" i="11" a="1"/>
  <c r="Z61" i="11" s="1"/>
  <c r="Z70" i="11" a="1"/>
  <c r="Z70" i="11" s="1"/>
  <c r="Z59" i="11" a="1"/>
  <c r="Z59" i="11" s="1"/>
  <c r="Z75" i="11" a="1"/>
  <c r="Z75" i="11" s="1"/>
  <c r="Z64" i="11" a="1"/>
  <c r="Z64" i="11" s="1"/>
  <c r="Z72" i="11" a="1"/>
  <c r="Z72" i="11" s="1"/>
  <c r="Z69" i="11" a="1"/>
  <c r="Z69" i="11" s="1"/>
  <c r="Z67" i="11" a="1"/>
  <c r="Z67" i="11" s="1"/>
  <c r="Z74" i="11" a="1"/>
  <c r="Z74" i="11" s="1"/>
  <c r="Z58" i="11" a="1"/>
  <c r="Z58" i="11" s="1"/>
  <c r="Z63" i="11" a="1"/>
  <c r="Z63" i="11" s="1"/>
  <c r="Z66" i="11" a="1"/>
  <c r="Z66" i="11" s="1"/>
  <c r="Z68" i="11" a="1"/>
  <c r="Z68" i="11" s="1"/>
  <c r="Z71" i="11" a="1"/>
  <c r="Z71" i="11" s="1"/>
  <c r="Z62" i="11" a="1"/>
  <c r="Z62" i="11" s="1"/>
  <c r="Z76" i="11" a="1"/>
  <c r="Z76" i="11" s="1"/>
  <c r="Z57" i="11" a="1"/>
  <c r="Z57" i="11" s="1"/>
  <c r="Z65" i="11" a="1"/>
  <c r="Z65" i="11" s="1"/>
  <c r="Z73" i="11" a="1"/>
  <c r="Z73" i="11" s="1"/>
  <c r="Z96" i="11" a="1"/>
  <c r="Z96" i="11" s="1"/>
  <c r="Z98" i="11" a="1"/>
  <c r="Z98" i="11" s="1"/>
  <c r="Z88" i="11" a="1"/>
  <c r="Z88" i="11" s="1"/>
  <c r="Z92" i="11" a="1"/>
  <c r="Z92" i="11" s="1"/>
  <c r="Z81" i="11" a="1"/>
  <c r="Z81" i="11" s="1"/>
  <c r="Z83" i="11" a="1"/>
  <c r="Z83" i="11" s="1"/>
  <c r="Z87" i="11" a="1"/>
  <c r="Z87" i="11" s="1"/>
  <c r="Z90" i="11" a="1"/>
  <c r="Z90" i="11" s="1"/>
  <c r="Z79" i="11" a="1"/>
  <c r="Z79" i="11" s="1"/>
  <c r="Z77" i="11" a="1"/>
  <c r="Z77" i="11" s="1"/>
  <c r="Z86" i="11" a="1"/>
  <c r="Z86" i="11" s="1"/>
  <c r="Z95" i="11" a="1"/>
  <c r="Z95" i="11" s="1"/>
  <c r="Z93" i="11" a="1"/>
  <c r="Z93" i="11" s="1"/>
  <c r="Z97" i="11" a="1"/>
  <c r="Z97" i="11" s="1"/>
  <c r="Z80" i="11" a="1"/>
  <c r="Z80" i="11" s="1"/>
  <c r="Z84" i="11" a="1"/>
  <c r="Z84" i="11" s="1"/>
  <c r="Z85" i="11" a="1"/>
  <c r="Z85" i="11" s="1"/>
  <c r="Z91" i="11" a="1"/>
  <c r="Z91" i="11" s="1"/>
  <c r="Z82" i="11" a="1"/>
  <c r="Z82" i="11" s="1"/>
  <c r="Z89" i="11" a="1"/>
  <c r="Z89" i="11" s="1"/>
  <c r="Z78" i="11" a="1"/>
  <c r="Z78" i="11" s="1"/>
  <c r="Z94" i="11" a="1"/>
  <c r="Z94" i="11" s="1"/>
  <c r="Z109" i="11" a="1"/>
  <c r="Z109" i="11" s="1"/>
  <c r="Z121" i="11" a="1"/>
  <c r="Z121" i="11" s="1"/>
  <c r="Z100" i="11" a="1"/>
  <c r="Z100" i="11" s="1"/>
  <c r="Z103" i="11" a="1"/>
  <c r="Z103" i="11" s="1"/>
  <c r="Z105" i="11" a="1"/>
  <c r="Z105" i="11" s="1"/>
  <c r="Z125" i="11" a="1"/>
  <c r="Z125" i="11" s="1"/>
  <c r="Z111" i="11" a="1"/>
  <c r="Z111" i="11" s="1"/>
  <c r="Z119" i="11" a="1"/>
  <c r="Z119" i="11" s="1"/>
  <c r="Z122" i="11" a="1"/>
  <c r="Z122" i="11" s="1"/>
  <c r="Z126" i="11" a="1"/>
  <c r="Z126" i="11" s="1"/>
  <c r="Z113" i="11" a="1"/>
  <c r="Z113" i="11" s="1"/>
  <c r="Z116" i="11" a="1"/>
  <c r="Z116" i="11" s="1"/>
  <c r="Z108" i="11" a="1"/>
  <c r="Z108" i="11" s="1"/>
  <c r="Z115" i="11" a="1"/>
  <c r="Z115" i="11" s="1"/>
  <c r="Z120" i="11" a="1"/>
  <c r="Z120" i="11" s="1"/>
  <c r="Z123" i="11" a="1"/>
  <c r="Z123" i="11" s="1"/>
  <c r="Z110" i="11" a="1"/>
  <c r="Z110" i="11" s="1"/>
  <c r="Z101" i="11" a="1"/>
  <c r="Z101" i="11" s="1"/>
  <c r="Z102" i="11" a="1"/>
  <c r="Z102" i="11" s="1"/>
  <c r="Z104" i="11" a="1"/>
  <c r="Z104" i="11" s="1"/>
  <c r="Z107" i="11" a="1"/>
  <c r="Z107" i="11" s="1"/>
  <c r="Z117" i="11" a="1"/>
  <c r="Z117" i="11" s="1"/>
  <c r="Z106" i="11" a="1"/>
  <c r="Z106" i="11" s="1"/>
  <c r="Z112" i="11" a="1"/>
  <c r="Z112" i="11" s="1"/>
  <c r="Z124" i="11" a="1"/>
  <c r="Z124" i="11" s="1"/>
  <c r="Z99" i="11" a="1"/>
  <c r="Z99" i="11" s="1"/>
  <c r="Z114" i="11" a="1"/>
  <c r="Z114" i="11" s="1"/>
  <c r="Z118" i="11" a="1"/>
  <c r="Z118" i="11" s="1"/>
  <c r="Z138" i="11" a="1"/>
  <c r="Z138" i="11" s="1"/>
  <c r="Z148" i="11" a="1"/>
  <c r="Z148" i="11" s="1"/>
  <c r="Z133" i="11" a="1"/>
  <c r="Z133" i="11" s="1"/>
  <c r="Z140" i="11" a="1"/>
  <c r="Z140" i="11" s="1"/>
  <c r="Z143" i="11" a="1"/>
  <c r="Z143" i="11" s="1"/>
  <c r="Z149" i="11" a="1"/>
  <c r="Z149" i="11" s="1"/>
  <c r="Z127" i="11" a="1"/>
  <c r="Z127" i="11" s="1"/>
  <c r="Z135" i="11" a="1"/>
  <c r="Z135" i="11" s="1"/>
  <c r="Z151" i="11" a="1"/>
  <c r="Z151" i="11" s="1"/>
  <c r="Z130" i="11" a="1"/>
  <c r="Z130" i="11" s="1"/>
  <c r="Z142" i="11" a="1"/>
  <c r="Z142" i="11" s="1"/>
  <c r="Z144" i="11" a="1"/>
  <c r="Z144" i="11" s="1"/>
  <c r="Z150" i="11" a="1"/>
  <c r="Z150" i="11" s="1"/>
  <c r="Z137" i="11" a="1"/>
  <c r="Z137" i="11" s="1"/>
  <c r="Z155" i="11" a="1"/>
  <c r="Z155" i="11" s="1"/>
  <c r="Z159" i="11" a="1"/>
  <c r="Z159" i="11" s="1"/>
  <c r="Z132" i="11" a="1"/>
  <c r="Z132" i="11" s="1"/>
  <c r="Z145" i="11" a="1"/>
  <c r="Z145" i="11" s="1"/>
  <c r="Z128" i="11" a="1"/>
  <c r="Z128" i="11" s="1"/>
  <c r="Z129" i="11" a="1"/>
  <c r="Z129" i="11" s="1"/>
  <c r="Z139" i="11" a="1"/>
  <c r="Z139" i="11" s="1"/>
  <c r="Z134" i="11" a="1"/>
  <c r="Z134" i="11" s="1"/>
  <c r="Z146" i="11" a="1"/>
  <c r="Z146" i="11" s="1"/>
  <c r="Z141" i="11" a="1"/>
  <c r="Z141" i="11" s="1"/>
  <c r="Z153" i="11" a="1"/>
  <c r="Z153" i="11" s="1"/>
  <c r="Z136" i="11" a="1"/>
  <c r="Z136" i="11" s="1"/>
  <c r="Z147" i="11" a="1"/>
  <c r="Z147" i="11" s="1"/>
  <c r="Z131" i="11" a="1"/>
  <c r="Z131" i="11" s="1"/>
  <c r="Z156" i="11" a="1"/>
  <c r="Z156" i="11" s="1"/>
  <c r="Z157" i="11" a="1"/>
  <c r="Z157" i="11" s="1"/>
  <c r="Z164" i="11" a="1"/>
  <c r="Z164" i="11" s="1"/>
  <c r="Z166" i="11" a="1"/>
  <c r="Z166" i="11" s="1"/>
  <c r="Z158" i="11" a="1"/>
  <c r="Z158" i="11" s="1"/>
  <c r="Z163" i="11" a="1"/>
  <c r="Z163" i="11" s="1"/>
  <c r="Z162" i="11" a="1"/>
  <c r="Z162" i="11" s="1"/>
  <c r="Z152" i="11" a="1"/>
  <c r="Z152" i="11" s="1"/>
  <c r="Z161" i="11" a="1"/>
  <c r="Z161" i="11" s="1"/>
  <c r="Z168" i="11" a="1"/>
  <c r="Z168" i="11" s="1"/>
  <c r="Z169" i="11" a="1"/>
  <c r="Z169" i="11" s="1"/>
  <c r="Z170" i="11" a="1"/>
  <c r="Z170" i="11" s="1"/>
  <c r="Z171" i="11" a="1"/>
  <c r="Z171" i="11" s="1"/>
  <c r="Z172" i="11" a="1"/>
  <c r="Z172" i="11" s="1"/>
  <c r="Z167" i="11" a="1"/>
  <c r="Z167" i="11" s="1"/>
  <c r="Z173" i="11" a="1"/>
  <c r="Z173" i="11" s="1"/>
  <c r="Z174" i="11" a="1"/>
  <c r="Z174" i="11" s="1"/>
  <c r="Z175" i="11" a="1"/>
  <c r="Z175" i="11" s="1"/>
  <c r="Z176" i="11" a="1"/>
  <c r="Z176" i="11" s="1"/>
  <c r="Z177" i="11" a="1"/>
  <c r="Z177" i="11" s="1"/>
  <c r="Z178" i="11" a="1"/>
  <c r="Z178" i="11" s="1"/>
  <c r="Z154" i="11" a="1"/>
  <c r="Z154" i="11" s="1"/>
  <c r="Z160" i="11" a="1"/>
  <c r="Z160" i="11" s="1"/>
  <c r="Z165" i="11" a="1"/>
  <c r="Z165" i="11" s="1"/>
  <c r="Z182" i="11" a="1"/>
  <c r="Z182" i="11" s="1"/>
  <c r="Z183" i="11" a="1"/>
  <c r="Z183" i="11" s="1"/>
  <c r="Z184" i="11" a="1"/>
  <c r="Z184" i="11" s="1"/>
  <c r="Z196" i="11" a="1"/>
  <c r="Z196" i="11" s="1"/>
  <c r="Z200" i="11" a="1"/>
  <c r="Z200" i="11" s="1"/>
  <c r="Z181" i="11" a="1"/>
  <c r="Z181" i="11" s="1"/>
  <c r="Z185" i="11" a="1"/>
  <c r="Z185" i="11" s="1"/>
  <c r="Z186" i="11" a="1"/>
  <c r="Z186" i="11" s="1"/>
  <c r="Z187" i="11" a="1"/>
  <c r="Z187" i="11" s="1"/>
  <c r="Z199" i="11" a="1"/>
  <c r="Z199" i="11" s="1"/>
  <c r="Z195" i="11" a="1"/>
  <c r="Z195" i="11" s="1"/>
  <c r="Z192" i="11" a="1"/>
  <c r="Z192" i="11" s="1"/>
  <c r="Z189" i="11" a="1"/>
  <c r="Z189" i="11" s="1"/>
  <c r="Z198" i="11" a="1"/>
  <c r="Z198" i="11" s="1"/>
  <c r="Z197" i="11" a="1"/>
  <c r="Z197" i="11" s="1"/>
  <c r="Z180" i="11" a="1"/>
  <c r="Z180" i="11" s="1"/>
  <c r="Z188" i="11" a="1"/>
  <c r="Z188" i="11" s="1"/>
  <c r="Z191" i="11" a="1"/>
  <c r="Z191" i="11" s="1"/>
  <c r="Z194" i="11" a="1"/>
  <c r="Z194" i="11" s="1"/>
  <c r="Z179" i="11" a="1"/>
  <c r="Z179" i="11" s="1"/>
  <c r="Z190" i="11" a="1"/>
  <c r="Z190" i="11" s="1"/>
  <c r="Z193" i="11" a="1"/>
  <c r="Z193" i="11" s="1"/>
  <c r="Z201" i="11" a="1"/>
  <c r="Z201" i="11" s="1"/>
  <c r="Z204" i="11" a="1"/>
  <c r="Z204" i="11" s="1"/>
  <c r="Z202" i="11" a="1"/>
  <c r="Z202" i="11" s="1"/>
  <c r="Z6" i="11" a="1"/>
  <c r="Z6" i="11" s="1"/>
  <c r="Z203" i="11" a="1"/>
  <c r="Z203" i="11" s="1"/>
  <c r="AA3" i="11"/>
  <c r="Z4" i="11"/>
  <c r="AC8" i="20" l="1" a="1"/>
  <c r="AC8" i="20" s="1"/>
  <c r="AC7" i="20" a="1"/>
  <c r="AC7" i="20" s="1"/>
  <c r="AC6" i="20" a="1"/>
  <c r="AC6" i="20" s="1"/>
  <c r="AC201" i="20" a="1"/>
  <c r="AC201" i="20" s="1"/>
  <c r="AC195" i="20" a="1"/>
  <c r="AC195" i="20" s="1"/>
  <c r="AC202" i="20" a="1"/>
  <c r="AC202" i="20" s="1"/>
  <c r="AC198" i="20" a="1"/>
  <c r="AC198" i="20" s="1"/>
  <c r="AC203" i="20" a="1"/>
  <c r="AC203" i="20" s="1"/>
  <c r="AC194" i="20" a="1"/>
  <c r="AC194" i="20" s="1"/>
  <c r="AC204" i="20" a="1"/>
  <c r="AC204" i="20" s="1"/>
  <c r="AC196" i="20" a="1"/>
  <c r="AC196" i="20" s="1"/>
  <c r="AC199" i="20" a="1"/>
  <c r="AC199" i="20" s="1"/>
  <c r="AC197" i="20" a="1"/>
  <c r="AC197" i="20" s="1"/>
  <c r="AC200" i="20" a="1"/>
  <c r="AC200" i="20" s="1"/>
  <c r="AC191" i="20" a="1"/>
  <c r="AC191" i="20" s="1"/>
  <c r="AC189" i="20" a="1"/>
  <c r="AC189" i="20" s="1"/>
  <c r="AC192" i="20" a="1"/>
  <c r="AC192" i="20" s="1"/>
  <c r="AC190" i="20" a="1"/>
  <c r="AC190" i="20" s="1"/>
  <c r="AC193" i="20" a="1"/>
  <c r="AC193" i="20" s="1"/>
  <c r="AC187" i="20" a="1"/>
  <c r="AC187" i="20" s="1"/>
  <c r="AC185" i="20" a="1"/>
  <c r="AC185" i="20" s="1"/>
  <c r="AC183" i="20" a="1"/>
  <c r="AC183" i="20" s="1"/>
  <c r="AC188" i="20" a="1"/>
  <c r="AC188" i="20" s="1"/>
  <c r="AC186" i="20" a="1"/>
  <c r="AC186" i="20" s="1"/>
  <c r="AC184" i="20" a="1"/>
  <c r="AC184" i="20" s="1"/>
  <c r="AC181" i="20" a="1"/>
  <c r="AC181" i="20" s="1"/>
  <c r="AC179" i="20" a="1"/>
  <c r="AC179" i="20" s="1"/>
  <c r="AC182" i="20" a="1"/>
  <c r="AC182" i="20" s="1"/>
  <c r="AC180" i="20" a="1"/>
  <c r="AC180" i="20" s="1"/>
  <c r="AC178" i="20" a="1"/>
  <c r="AC178" i="20" s="1"/>
  <c r="AC177" i="20" a="1"/>
  <c r="AC177" i="20" s="1"/>
  <c r="AC175" i="20" a="1"/>
  <c r="AC175" i="20" s="1"/>
  <c r="AC173" i="20" a="1"/>
  <c r="AC173" i="20" s="1"/>
  <c r="AC170" i="20" a="1"/>
  <c r="AC170" i="20" s="1"/>
  <c r="AC168" i="20" a="1"/>
  <c r="AC168" i="20" s="1"/>
  <c r="AC166" i="20" a="1"/>
  <c r="AC166" i="20" s="1"/>
  <c r="AC176" i="20" a="1"/>
  <c r="AC176" i="20" s="1"/>
  <c r="AC171" i="20" a="1"/>
  <c r="AC171" i="20" s="1"/>
  <c r="AC169" i="20" a="1"/>
  <c r="AC169" i="20" s="1"/>
  <c r="AC174" i="20" a="1"/>
  <c r="AC174" i="20" s="1"/>
  <c r="AC172" i="20" a="1"/>
  <c r="AC172" i="20" s="1"/>
  <c r="AC167" i="20" a="1"/>
  <c r="AC167" i="20" s="1"/>
  <c r="AC165" i="20" a="1"/>
  <c r="AC165" i="20" s="1"/>
  <c r="AC164" i="20" a="1"/>
  <c r="AC164" i="20" s="1"/>
  <c r="AC162" i="20" a="1"/>
  <c r="AC162" i="20" s="1"/>
  <c r="AC160" i="20" a="1"/>
  <c r="AC160" i="20" s="1"/>
  <c r="AC158" i="20" a="1"/>
  <c r="AC158" i="20" s="1"/>
  <c r="AC156" i="20" a="1"/>
  <c r="AC156" i="20" s="1"/>
  <c r="AC154" i="20" a="1"/>
  <c r="AC154" i="20" s="1"/>
  <c r="AC163" i="20" a="1"/>
  <c r="AC163" i="20" s="1"/>
  <c r="AC161" i="20" a="1"/>
  <c r="AC161" i="20" s="1"/>
  <c r="AC159" i="20" a="1"/>
  <c r="AC159" i="20" s="1"/>
  <c r="AC157" i="20" a="1"/>
  <c r="AC157" i="20" s="1"/>
  <c r="AC155" i="20" a="1"/>
  <c r="AC155" i="20" s="1"/>
  <c r="AC153" i="20" a="1"/>
  <c r="AC153" i="20" s="1"/>
  <c r="AC151" i="20" a="1"/>
  <c r="AC151" i="20" s="1"/>
  <c r="AC149" i="20" a="1"/>
  <c r="AC149" i="20" s="1"/>
  <c r="AC148" i="20" a="1"/>
  <c r="AC148" i="20" s="1"/>
  <c r="AC152" i="20" a="1"/>
  <c r="AC152" i="20" s="1"/>
  <c r="AC150" i="20" a="1"/>
  <c r="AC150" i="20" s="1"/>
  <c r="AC147" i="20" a="1"/>
  <c r="AC147" i="20" s="1"/>
  <c r="AC145" i="20" a="1"/>
  <c r="AC145" i="20" s="1"/>
  <c r="AC143" i="20" a="1"/>
  <c r="AC143" i="20" s="1"/>
  <c r="AC141" i="20" a="1"/>
  <c r="AC141" i="20" s="1"/>
  <c r="AC139" i="20" a="1"/>
  <c r="AC139" i="20" s="1"/>
  <c r="AC137" i="20" a="1"/>
  <c r="AC137" i="20" s="1"/>
  <c r="AC135" i="20" a="1"/>
  <c r="AC135" i="20" s="1"/>
  <c r="AC133" i="20" a="1"/>
  <c r="AC133" i="20" s="1"/>
  <c r="AC131" i="20" a="1"/>
  <c r="AC131" i="20" s="1"/>
  <c r="AC129" i="20" a="1"/>
  <c r="AC129" i="20" s="1"/>
  <c r="AC144" i="20" a="1"/>
  <c r="AC144" i="20" s="1"/>
  <c r="AC142" i="20" a="1"/>
  <c r="AC142" i="20" s="1"/>
  <c r="AC140" i="20" a="1"/>
  <c r="AC140" i="20" s="1"/>
  <c r="AC138" i="20" a="1"/>
  <c r="AC138" i="20" s="1"/>
  <c r="AC136" i="20" a="1"/>
  <c r="AC136" i="20" s="1"/>
  <c r="AC134" i="20" a="1"/>
  <c r="AC134" i="20" s="1"/>
  <c r="AC132" i="20" a="1"/>
  <c r="AC132" i="20" s="1"/>
  <c r="AC146" i="20" a="1"/>
  <c r="AC146" i="20" s="1"/>
  <c r="AC128" i="20" a="1"/>
  <c r="AC128" i="20" s="1"/>
  <c r="AC127" i="20" a="1"/>
  <c r="AC127" i="20" s="1"/>
  <c r="AC130" i="20" a="1"/>
  <c r="AC130" i="20" s="1"/>
  <c r="AC126" i="20" a="1"/>
  <c r="AC126" i="20" s="1"/>
  <c r="AC119" i="20" a="1"/>
  <c r="AC119" i="20" s="1"/>
  <c r="AC110" i="20" a="1"/>
  <c r="AC110" i="20" s="1"/>
  <c r="AC124" i="20" a="1"/>
  <c r="AC124" i="20" s="1"/>
  <c r="AC117" i="20" a="1"/>
  <c r="AC117" i="20" s="1"/>
  <c r="AC108" i="20" a="1"/>
  <c r="AC108" i="20" s="1"/>
  <c r="AC122" i="20" a="1"/>
  <c r="AC122" i="20" s="1"/>
  <c r="AC115" i="20" a="1"/>
  <c r="AC115" i="20" s="1"/>
  <c r="AC120" i="20" a="1"/>
  <c r="AC120" i="20" s="1"/>
  <c r="AC113" i="20" a="1"/>
  <c r="AC113" i="20" s="1"/>
  <c r="AC118" i="20" a="1"/>
  <c r="AC118" i="20" s="1"/>
  <c r="AC111" i="20" a="1"/>
  <c r="AC111" i="20" s="1"/>
  <c r="AC125" i="20" a="1"/>
  <c r="AC125" i="20" s="1"/>
  <c r="AC116" i="20" a="1"/>
  <c r="AC116" i="20" s="1"/>
  <c r="AC109" i="20" a="1"/>
  <c r="AC109" i="20" s="1"/>
  <c r="AC123" i="20" a="1"/>
  <c r="AC123" i="20" s="1"/>
  <c r="AC114" i="20" a="1"/>
  <c r="AC114" i="20" s="1"/>
  <c r="AC107" i="20" a="1"/>
  <c r="AC107" i="20" s="1"/>
  <c r="AC121" i="20" a="1"/>
  <c r="AC121" i="20" s="1"/>
  <c r="AC112" i="20" a="1"/>
  <c r="AC112" i="20" s="1"/>
  <c r="AC105" i="20" a="1"/>
  <c r="AC105" i="20" s="1"/>
  <c r="AC103" i="20" a="1"/>
  <c r="AC103" i="20" s="1"/>
  <c r="AC101" i="20" a="1"/>
  <c r="AC101" i="20" s="1"/>
  <c r="AC99" i="20" a="1"/>
  <c r="AC99" i="20" s="1"/>
  <c r="AC97" i="20" a="1"/>
  <c r="AC97" i="20" s="1"/>
  <c r="AC95" i="20" a="1"/>
  <c r="AC95" i="20" s="1"/>
  <c r="AC93" i="20" a="1"/>
  <c r="AC93" i="20" s="1"/>
  <c r="AC91" i="20" a="1"/>
  <c r="AC91" i="20" s="1"/>
  <c r="AC89" i="20" a="1"/>
  <c r="AC89" i="20" s="1"/>
  <c r="AC87" i="20" a="1"/>
  <c r="AC87" i="20" s="1"/>
  <c r="AC85" i="20" a="1"/>
  <c r="AC85" i="20" s="1"/>
  <c r="AC106" i="20" a="1"/>
  <c r="AC106" i="20" s="1"/>
  <c r="AC104" i="20" a="1"/>
  <c r="AC104" i="20" s="1"/>
  <c r="AC102" i="20" a="1"/>
  <c r="AC102" i="20" s="1"/>
  <c r="AC100" i="20" a="1"/>
  <c r="AC100" i="20" s="1"/>
  <c r="AC98" i="20" a="1"/>
  <c r="AC98" i="20" s="1"/>
  <c r="AC96" i="20" a="1"/>
  <c r="AC96" i="20" s="1"/>
  <c r="AC94" i="20" a="1"/>
  <c r="AC94" i="20" s="1"/>
  <c r="AC92" i="20" a="1"/>
  <c r="AC92" i="20" s="1"/>
  <c r="AC88" i="20" a="1"/>
  <c r="AC88" i="20" s="1"/>
  <c r="AC82" i="20" a="1"/>
  <c r="AC82" i="20" s="1"/>
  <c r="AC83" i="20" a="1"/>
  <c r="AC83" i="20" s="1"/>
  <c r="AC86" i="20" a="1"/>
  <c r="AC86" i="20" s="1"/>
  <c r="AC84" i="20" a="1"/>
  <c r="AC84" i="20" s="1"/>
  <c r="AC90" i="20" a="1"/>
  <c r="AC90" i="20" s="1"/>
  <c r="AC81" i="20" a="1"/>
  <c r="AC81" i="20" s="1"/>
  <c r="AC79" i="20" a="1"/>
  <c r="AC79" i="20" s="1"/>
  <c r="AC77" i="20" a="1"/>
  <c r="AC77" i="20" s="1"/>
  <c r="AC75" i="20" a="1"/>
  <c r="AC75" i="20" s="1"/>
  <c r="AC73" i="20" a="1"/>
  <c r="AC73" i="20" s="1"/>
  <c r="AC71" i="20" a="1"/>
  <c r="AC71" i="20" s="1"/>
  <c r="AC69" i="20" a="1"/>
  <c r="AC69" i="20" s="1"/>
  <c r="AC67" i="20" a="1"/>
  <c r="AC67" i="20" s="1"/>
  <c r="AC65" i="20" a="1"/>
  <c r="AC65" i="20" s="1"/>
  <c r="AC80" i="20" a="1"/>
  <c r="AC80" i="20" s="1"/>
  <c r="AC78" i="20" a="1"/>
  <c r="AC78" i="20" s="1"/>
  <c r="AC76" i="20" a="1"/>
  <c r="AC76" i="20" s="1"/>
  <c r="AC74" i="20" a="1"/>
  <c r="AC74" i="20" s="1"/>
  <c r="AC72" i="20" a="1"/>
  <c r="AC72" i="20" s="1"/>
  <c r="AC70" i="20" a="1"/>
  <c r="AC70" i="20" s="1"/>
  <c r="AC68" i="20" a="1"/>
  <c r="AC68" i="20" s="1"/>
  <c r="AD3" i="20"/>
  <c r="AC59" i="20" a="1"/>
  <c r="AC59" i="20" s="1"/>
  <c r="AC51" i="20" a="1"/>
  <c r="AC51" i="20" s="1"/>
  <c r="AC43" i="20" a="1"/>
  <c r="AC43" i="20" s="1"/>
  <c r="AC62" i="20" a="1"/>
  <c r="AC62" i="20" s="1"/>
  <c r="AC54" i="20" a="1"/>
  <c r="AC54" i="20" s="1"/>
  <c r="AC46" i="20" a="1"/>
  <c r="AC46" i="20" s="1"/>
  <c r="AC66" i="20" a="1"/>
  <c r="AC66" i="20" s="1"/>
  <c r="AC64" i="20" a="1"/>
  <c r="AC64" i="20" s="1"/>
  <c r="AC57" i="20" a="1"/>
  <c r="AC57" i="20" s="1"/>
  <c r="AC49" i="20" a="1"/>
  <c r="AC49" i="20" s="1"/>
  <c r="AC60" i="20" a="1"/>
  <c r="AC60" i="20" s="1"/>
  <c r="AC52" i="20" a="1"/>
  <c r="AC52" i="20" s="1"/>
  <c r="AC44" i="20" a="1"/>
  <c r="AC44" i="20" s="1"/>
  <c r="AC63" i="20" a="1"/>
  <c r="AC63" i="20" s="1"/>
  <c r="AC55" i="20" a="1"/>
  <c r="AC55" i="20" s="1"/>
  <c r="AC47" i="20" a="1"/>
  <c r="AC47" i="20" s="1"/>
  <c r="AC39" i="20" a="1"/>
  <c r="AC39" i="20" s="1"/>
  <c r="AC58" i="20" a="1"/>
  <c r="AC58" i="20" s="1"/>
  <c r="AC50" i="20" a="1"/>
  <c r="AC50" i="20" s="1"/>
  <c r="AC42" i="20" a="1"/>
  <c r="AC42" i="20" s="1"/>
  <c r="AC61" i="20" a="1"/>
  <c r="AC61" i="20" s="1"/>
  <c r="AC53" i="20" a="1"/>
  <c r="AC53" i="20" s="1"/>
  <c r="AC45" i="20" a="1"/>
  <c r="AC45" i="20" s="1"/>
  <c r="AC56" i="20" a="1"/>
  <c r="AC56" i="20" s="1"/>
  <c r="AC48" i="20" a="1"/>
  <c r="AC48" i="20" s="1"/>
  <c r="AC40" i="20" a="1"/>
  <c r="AC40" i="20" s="1"/>
  <c r="AC35" i="20" a="1"/>
  <c r="AC35" i="20" s="1"/>
  <c r="AC29" i="20" a="1"/>
  <c r="AC29" i="20" s="1"/>
  <c r="AC20" i="20" a="1"/>
  <c r="AC20" i="20" s="1"/>
  <c r="AC18" i="20" a="1"/>
  <c r="AC18" i="20" s="1"/>
  <c r="AC38" i="20" a="1"/>
  <c r="AC38" i="20" s="1"/>
  <c r="AC34" i="20" a="1"/>
  <c r="AC34" i="20" s="1"/>
  <c r="AC27" i="20" a="1"/>
  <c r="AC27" i="20" s="1"/>
  <c r="AC32" i="20" a="1"/>
  <c r="AC32" i="20" s="1"/>
  <c r="AC25" i="20" a="1"/>
  <c r="AC25" i="20" s="1"/>
  <c r="AC41" i="20" a="1"/>
  <c r="AC41" i="20" s="1"/>
  <c r="AC37" i="20" a="1"/>
  <c r="AC37" i="20" s="1"/>
  <c r="AC36" i="20" a="1"/>
  <c r="AC36" i="20" s="1"/>
  <c r="AC30" i="20" a="1"/>
  <c r="AC30" i="20" s="1"/>
  <c r="AC23" i="20" a="1"/>
  <c r="AC23" i="20" s="1"/>
  <c r="AC15" i="20" a="1"/>
  <c r="AC15" i="20" s="1"/>
  <c r="AC28" i="20" a="1"/>
  <c r="AC28" i="20" s="1"/>
  <c r="AC21" i="20" a="1"/>
  <c r="AC21" i="20" s="1"/>
  <c r="AC17" i="20" a="1"/>
  <c r="AC17" i="20" s="1"/>
  <c r="AC26" i="20" a="1"/>
  <c r="AC26" i="20" s="1"/>
  <c r="AC19" i="20" a="1"/>
  <c r="AC19" i="20" s="1"/>
  <c r="AC33" i="20" a="1"/>
  <c r="AC33" i="20" s="1"/>
  <c r="AC24" i="20" a="1"/>
  <c r="AC24" i="20" s="1"/>
  <c r="AC31" i="20" a="1"/>
  <c r="AC31" i="20" s="1"/>
  <c r="AC22" i="20" a="1"/>
  <c r="AC22" i="20" s="1"/>
  <c r="AC16" i="20" a="1"/>
  <c r="AC16" i="20" s="1"/>
  <c r="AC11" i="20" a="1"/>
  <c r="AC11" i="20" s="1"/>
  <c r="AC13" i="20" a="1"/>
  <c r="AC13" i="20" s="1"/>
  <c r="AC4" i="20"/>
  <c r="AC10" i="20" a="1"/>
  <c r="AC10" i="20" s="1"/>
  <c r="AC12" i="20" a="1"/>
  <c r="AC12" i="20" s="1"/>
  <c r="AC14" i="20" a="1"/>
  <c r="AC14" i="20" s="1"/>
  <c r="AC9" i="20" a="1"/>
  <c r="AC9" i="20" s="1"/>
  <c r="AA15" i="11" a="1"/>
  <c r="AA15" i="11" s="1"/>
  <c r="AA24" i="11" a="1"/>
  <c r="AA24" i="11" s="1"/>
  <c r="AA10" i="11" a="1"/>
  <c r="AA10" i="11" s="1"/>
  <c r="AA22" i="11" a="1"/>
  <c r="AA22" i="11" s="1"/>
  <c r="AA31" i="11" a="1"/>
  <c r="AA31" i="11" s="1"/>
  <c r="AA17" i="11" a="1"/>
  <c r="AA17" i="11" s="1"/>
  <c r="AA27" i="11" a="1"/>
  <c r="AA27" i="11" s="1"/>
  <c r="AA12" i="11" a="1"/>
  <c r="AA12" i="11" s="1"/>
  <c r="AA7" i="11" a="1"/>
  <c r="AA7" i="11" s="1"/>
  <c r="AA19" i="11" a="1"/>
  <c r="AA19" i="11" s="1"/>
  <c r="AA30" i="11" a="1"/>
  <c r="AA30" i="11" s="1"/>
  <c r="AA14" i="11" a="1"/>
  <c r="AA14" i="11" s="1"/>
  <c r="AA26" i="11" a="1"/>
  <c r="AA26" i="11" s="1"/>
  <c r="AA9" i="11" a="1"/>
  <c r="AA9" i="11" s="1"/>
  <c r="AA21" i="11" a="1"/>
  <c r="AA21" i="11" s="1"/>
  <c r="AA33" i="11" a="1"/>
  <c r="AA33" i="11" s="1"/>
  <c r="AA16" i="11" a="1"/>
  <c r="AA16" i="11" s="1"/>
  <c r="AA29" i="11" a="1"/>
  <c r="AA29" i="11" s="1"/>
  <c r="AA11" i="11" a="1"/>
  <c r="AA11" i="11" s="1"/>
  <c r="AA25" i="11" a="1"/>
  <c r="AA25" i="11" s="1"/>
  <c r="AA36" i="11" a="1"/>
  <c r="AA36" i="11" s="1"/>
  <c r="AA18" i="11" a="1"/>
  <c r="AA18" i="11" s="1"/>
  <c r="AA23" i="11" a="1"/>
  <c r="AA23" i="11" s="1"/>
  <c r="AA32" i="11" a="1"/>
  <c r="AA32" i="11" s="1"/>
  <c r="AA13" i="11" a="1"/>
  <c r="AA13" i="11" s="1"/>
  <c r="AA8" i="11" a="1"/>
  <c r="AA8" i="11" s="1"/>
  <c r="AA20" i="11" a="1"/>
  <c r="AA20" i="11" s="1"/>
  <c r="AA28" i="11" a="1"/>
  <c r="AA28" i="11" s="1"/>
  <c r="AA52" i="11" a="1"/>
  <c r="AA52" i="11" s="1"/>
  <c r="AA39" i="11" a="1"/>
  <c r="AA39" i="11" s="1"/>
  <c r="AA47" i="11" a="1"/>
  <c r="AA47" i="11" s="1"/>
  <c r="AA60" i="11" a="1"/>
  <c r="AA60" i="11" s="1"/>
  <c r="AA42" i="11" a="1"/>
  <c r="AA42" i="11" s="1"/>
  <c r="AA54" i="11" a="1"/>
  <c r="AA54" i="11" s="1"/>
  <c r="AA35" i="11" a="1"/>
  <c r="AA35" i="11" s="1"/>
  <c r="AA49" i="11" a="1"/>
  <c r="AA49" i="11" s="1"/>
  <c r="AA44" i="11" a="1"/>
  <c r="AA44" i="11" s="1"/>
  <c r="AA38" i="11" a="1"/>
  <c r="AA38" i="11" s="1"/>
  <c r="AA51" i="11" a="1"/>
  <c r="AA51" i="11" s="1"/>
  <c r="AA41" i="11" a="1"/>
  <c r="AA41" i="11" s="1"/>
  <c r="AA46" i="11" a="1"/>
  <c r="AA46" i="11" s="1"/>
  <c r="AA56" i="11" a="1"/>
  <c r="AA56" i="11" s="1"/>
  <c r="AA53" i="11" a="1"/>
  <c r="AA53" i="11" s="1"/>
  <c r="AA48" i="11" a="1"/>
  <c r="AA48" i="11" s="1"/>
  <c r="AA34" i="11" a="1"/>
  <c r="AA34" i="11" s="1"/>
  <c r="AA40" i="11" a="1"/>
  <c r="AA40" i="11" s="1"/>
  <c r="AA43" i="11" a="1"/>
  <c r="AA43" i="11" s="1"/>
  <c r="AA55" i="11" a="1"/>
  <c r="AA55" i="11" s="1"/>
  <c r="AA50" i="11" a="1"/>
  <c r="AA50" i="11" s="1"/>
  <c r="AA37" i="11" a="1"/>
  <c r="AA37" i="11" s="1"/>
  <c r="AA45" i="11" a="1"/>
  <c r="AA45" i="11" s="1"/>
  <c r="AA57" i="11" a="1"/>
  <c r="AA57" i="11" s="1"/>
  <c r="AA65" i="11" a="1"/>
  <c r="AA65" i="11" s="1"/>
  <c r="AA70" i="11" a="1"/>
  <c r="AA70" i="11" s="1"/>
  <c r="AA73" i="11" a="1"/>
  <c r="AA73" i="11" s="1"/>
  <c r="AA59" i="11" a="1"/>
  <c r="AA59" i="11" s="1"/>
  <c r="AA61" i="11" a="1"/>
  <c r="AA61" i="11" s="1"/>
  <c r="AA75" i="11" a="1"/>
  <c r="AA75" i="11" s="1"/>
  <c r="AA77" i="11" a="1"/>
  <c r="AA77" i="11" s="1"/>
  <c r="AA64" i="11" a="1"/>
  <c r="AA64" i="11" s="1"/>
  <c r="AA69" i="11" a="1"/>
  <c r="AA69" i="11" s="1"/>
  <c r="AA72" i="11" a="1"/>
  <c r="AA72" i="11" s="1"/>
  <c r="AA58" i="11" a="1"/>
  <c r="AA58" i="11" s="1"/>
  <c r="AA67" i="11" a="1"/>
  <c r="AA67" i="11" s="1"/>
  <c r="AA74" i="11" a="1"/>
  <c r="AA74" i="11" s="1"/>
  <c r="AA63" i="11" a="1"/>
  <c r="AA63" i="11" s="1"/>
  <c r="AA68" i="11" a="1"/>
  <c r="AA68" i="11" s="1"/>
  <c r="AA71" i="11" a="1"/>
  <c r="AA71" i="11" s="1"/>
  <c r="AA66" i="11" a="1"/>
  <c r="AA66" i="11" s="1"/>
  <c r="AA78" i="11" a="1"/>
  <c r="AA78" i="11" s="1"/>
  <c r="AA62" i="11" a="1"/>
  <c r="AA62" i="11" s="1"/>
  <c r="AA76" i="11" a="1"/>
  <c r="AA76" i="11" s="1"/>
  <c r="AA94" i="11" a="1"/>
  <c r="AA94" i="11" s="1"/>
  <c r="AA96" i="11" a="1"/>
  <c r="AA96" i="11" s="1"/>
  <c r="AA98" i="11" a="1"/>
  <c r="AA98" i="11" s="1"/>
  <c r="AA92" i="11" a="1"/>
  <c r="AA92" i="11" s="1"/>
  <c r="AA83" i="11" a="1"/>
  <c r="AA83" i="11" s="1"/>
  <c r="AA87" i="11" a="1"/>
  <c r="AA87" i="11" s="1"/>
  <c r="AA88" i="11" a="1"/>
  <c r="AA88" i="11" s="1"/>
  <c r="AA90" i="11" a="1"/>
  <c r="AA90" i="11" s="1"/>
  <c r="AA81" i="11" a="1"/>
  <c r="AA81" i="11" s="1"/>
  <c r="AA79" i="11" a="1"/>
  <c r="AA79" i="11" s="1"/>
  <c r="AA95" i="11" a="1"/>
  <c r="AA95" i="11" s="1"/>
  <c r="AA86" i="11" a="1"/>
  <c r="AA86" i="11" s="1"/>
  <c r="AA99" i="11" a="1"/>
  <c r="AA99" i="11" s="1"/>
  <c r="AA80" i="11" a="1"/>
  <c r="AA80" i="11" s="1"/>
  <c r="AA85" i="11" a="1"/>
  <c r="AA85" i="11" s="1"/>
  <c r="AA93" i="11" a="1"/>
  <c r="AA93" i="11" s="1"/>
  <c r="AA97" i="11" a="1"/>
  <c r="AA97" i="11" s="1"/>
  <c r="AA82" i="11" a="1"/>
  <c r="AA82" i="11" s="1"/>
  <c r="AA84" i="11" a="1"/>
  <c r="AA84" i="11" s="1"/>
  <c r="AA89" i="11" a="1"/>
  <c r="AA89" i="11" s="1"/>
  <c r="AA91" i="11" a="1"/>
  <c r="AA91" i="11" s="1"/>
  <c r="AA114" i="11" a="1"/>
  <c r="AA114" i="11" s="1"/>
  <c r="AA118" i="11" a="1"/>
  <c r="AA118" i="11" s="1"/>
  <c r="AA109" i="11" a="1"/>
  <c r="AA109" i="11" s="1"/>
  <c r="AA121" i="11" a="1"/>
  <c r="AA121" i="11" s="1"/>
  <c r="AA100" i="11" a="1"/>
  <c r="AA100" i="11" s="1"/>
  <c r="AA105" i="11" a="1"/>
  <c r="AA105" i="11" s="1"/>
  <c r="AA125" i="11" a="1"/>
  <c r="AA125" i="11" s="1"/>
  <c r="AA103" i="11" a="1"/>
  <c r="AA103" i="11" s="1"/>
  <c r="AA111" i="11" a="1"/>
  <c r="AA111" i="11" s="1"/>
  <c r="AA119" i="11" a="1"/>
  <c r="AA119" i="11" s="1"/>
  <c r="AA122" i="11" a="1"/>
  <c r="AA122" i="11" s="1"/>
  <c r="AA113" i="11" a="1"/>
  <c r="AA113" i="11" s="1"/>
  <c r="AA108" i="11" a="1"/>
  <c r="AA108" i="11" s="1"/>
  <c r="AA116" i="11" a="1"/>
  <c r="AA116" i="11" s="1"/>
  <c r="AA115" i="11" a="1"/>
  <c r="AA115" i="11" s="1"/>
  <c r="AA123" i="11" a="1"/>
  <c r="AA123" i="11" s="1"/>
  <c r="AA110" i="11" a="1"/>
  <c r="AA110" i="11" s="1"/>
  <c r="AA120" i="11" a="1"/>
  <c r="AA120" i="11" s="1"/>
  <c r="AA101" i="11" a="1"/>
  <c r="AA101" i="11" s="1"/>
  <c r="AA102" i="11" a="1"/>
  <c r="AA102" i="11" s="1"/>
  <c r="AA104" i="11" a="1"/>
  <c r="AA104" i="11" s="1"/>
  <c r="AA107" i="11" a="1"/>
  <c r="AA107" i="11" s="1"/>
  <c r="AA117" i="11" a="1"/>
  <c r="AA117" i="11" s="1"/>
  <c r="AA106" i="11" a="1"/>
  <c r="AA106" i="11" s="1"/>
  <c r="AA112" i="11" a="1"/>
  <c r="AA112" i="11" s="1"/>
  <c r="AA124" i="11" a="1"/>
  <c r="AA124" i="11" s="1"/>
  <c r="AA131" i="11" a="1"/>
  <c r="AA131" i="11" s="1"/>
  <c r="AA147" i="11" a="1"/>
  <c r="AA147" i="11" s="1"/>
  <c r="AA138" i="11" a="1"/>
  <c r="AA138" i="11" s="1"/>
  <c r="AA154" i="11" a="1"/>
  <c r="AA154" i="11" s="1"/>
  <c r="AA156" i="11" a="1"/>
  <c r="AA156" i="11" s="1"/>
  <c r="AA133" i="11" a="1"/>
  <c r="AA133" i="11" s="1"/>
  <c r="AA148" i="11" a="1"/>
  <c r="AA148" i="11" s="1"/>
  <c r="AA126" i="11" a="1"/>
  <c r="AA126" i="11" s="1"/>
  <c r="AA140" i="11" a="1"/>
  <c r="AA140" i="11" s="1"/>
  <c r="AA127" i="11" a="1"/>
  <c r="AA127" i="11" s="1"/>
  <c r="AA135" i="11" a="1"/>
  <c r="AA135" i="11" s="1"/>
  <c r="AA143" i="11" a="1"/>
  <c r="AA143" i="11" s="1"/>
  <c r="AA149" i="11" a="1"/>
  <c r="AA149" i="11" s="1"/>
  <c r="AA130" i="11" a="1"/>
  <c r="AA130" i="11" s="1"/>
  <c r="AA142" i="11" a="1"/>
  <c r="AA142" i="11" s="1"/>
  <c r="AA151" i="11" a="1"/>
  <c r="AA151" i="11" s="1"/>
  <c r="AA137" i="11" a="1"/>
  <c r="AA137" i="11" s="1"/>
  <c r="AA144" i="11" a="1"/>
  <c r="AA144" i="11" s="1"/>
  <c r="AA132" i="11" a="1"/>
  <c r="AA132" i="11" s="1"/>
  <c r="AA157" i="11" a="1"/>
  <c r="AA157" i="11" s="1"/>
  <c r="AA128" i="11" a="1"/>
  <c r="AA128" i="11" s="1"/>
  <c r="AA129" i="11" a="1"/>
  <c r="AA129" i="11" s="1"/>
  <c r="AA139" i="11" a="1"/>
  <c r="AA139" i="11" s="1"/>
  <c r="AA145" i="11" a="1"/>
  <c r="AA145" i="11" s="1"/>
  <c r="AA134" i="11" a="1"/>
  <c r="AA134" i="11" s="1"/>
  <c r="AA161" i="11" a="1"/>
  <c r="AA161" i="11" s="1"/>
  <c r="AA141" i="11" a="1"/>
  <c r="AA141" i="11" s="1"/>
  <c r="AA146" i="11" a="1"/>
  <c r="AA146" i="11" s="1"/>
  <c r="AA155" i="11" a="1"/>
  <c r="AA155" i="11" s="1"/>
  <c r="AA160" i="11" a="1"/>
  <c r="AA160" i="11" s="1"/>
  <c r="AA165" i="11" a="1"/>
  <c r="AA165" i="11" s="1"/>
  <c r="AA136" i="11" a="1"/>
  <c r="AA136" i="11" s="1"/>
  <c r="AA159" i="11" a="1"/>
  <c r="AA159" i="11" s="1"/>
  <c r="AA164" i="11" a="1"/>
  <c r="AA164" i="11" s="1"/>
  <c r="AA158" i="11" a="1"/>
  <c r="AA158" i="11" s="1"/>
  <c r="AA166" i="11" a="1"/>
  <c r="AA166" i="11" s="1"/>
  <c r="AA163" i="11" a="1"/>
  <c r="AA163" i="11" s="1"/>
  <c r="AA153" i="11" a="1"/>
  <c r="AA153" i="11" s="1"/>
  <c r="AA162" i="11" a="1"/>
  <c r="AA162" i="11" s="1"/>
  <c r="AA150" i="11" a="1"/>
  <c r="AA150" i="11" s="1"/>
  <c r="AA152" i="11" a="1"/>
  <c r="AA152" i="11" s="1"/>
  <c r="AA168" i="11" a="1"/>
  <c r="AA168" i="11" s="1"/>
  <c r="AA169" i="11" a="1"/>
  <c r="AA169" i="11" s="1"/>
  <c r="AA170" i="11" a="1"/>
  <c r="AA170" i="11" s="1"/>
  <c r="AA171" i="11" a="1"/>
  <c r="AA171" i="11" s="1"/>
  <c r="AA167" i="11" a="1"/>
  <c r="AA167" i="11" s="1"/>
  <c r="AA175" i="11" a="1"/>
  <c r="AA175" i="11" s="1"/>
  <c r="AA190" i="11" a="1"/>
  <c r="AA190" i="11" s="1"/>
  <c r="AA193" i="11" a="1"/>
  <c r="AA193" i="11" s="1"/>
  <c r="AA182" i="11" a="1"/>
  <c r="AA182" i="11" s="1"/>
  <c r="AA183" i="11" a="1"/>
  <c r="AA183" i="11" s="1"/>
  <c r="AA196" i="11" a="1"/>
  <c r="AA196" i="11" s="1"/>
  <c r="AA181" i="11" a="1"/>
  <c r="AA181" i="11" s="1"/>
  <c r="AA184" i="11" a="1"/>
  <c r="AA184" i="11" s="1"/>
  <c r="AA185" i="11" a="1"/>
  <c r="AA185" i="11" s="1"/>
  <c r="AA186" i="11" a="1"/>
  <c r="AA186" i="11" s="1"/>
  <c r="AA187" i="11" a="1"/>
  <c r="AA187" i="11" s="1"/>
  <c r="AA200" i="11" a="1"/>
  <c r="AA200" i="11" s="1"/>
  <c r="AA172" i="11" a="1"/>
  <c r="AA172" i="11" s="1"/>
  <c r="AA195" i="11" a="1"/>
  <c r="AA195" i="11" s="1"/>
  <c r="AA199" i="11" a="1"/>
  <c r="AA199" i="11" s="1"/>
  <c r="AA176" i="11" a="1"/>
  <c r="AA176" i="11" s="1"/>
  <c r="AA192" i="11" a="1"/>
  <c r="AA192" i="11" s="1"/>
  <c r="AA173" i="11" a="1"/>
  <c r="AA173" i="11" s="1"/>
  <c r="AA189" i="11" a="1"/>
  <c r="AA189" i="11" s="1"/>
  <c r="AA197" i="11" a="1"/>
  <c r="AA197" i="11" s="1"/>
  <c r="AA198" i="11" a="1"/>
  <c r="AA198" i="11" s="1"/>
  <c r="AA180" i="11" a="1"/>
  <c r="AA180" i="11" s="1"/>
  <c r="AA188" i="11" a="1"/>
  <c r="AA188" i="11" s="1"/>
  <c r="AA174" i="11" a="1"/>
  <c r="AA174" i="11" s="1"/>
  <c r="AA178" i="11" a="1"/>
  <c r="AA178" i="11" s="1"/>
  <c r="AA191" i="11" a="1"/>
  <c r="AA191" i="11" s="1"/>
  <c r="AA194" i="11" a="1"/>
  <c r="AA194" i="11" s="1"/>
  <c r="AA177" i="11" a="1"/>
  <c r="AA177" i="11" s="1"/>
  <c r="AA179" i="11" a="1"/>
  <c r="AA179" i="11" s="1"/>
  <c r="AA201" i="11" a="1"/>
  <c r="AA201" i="11" s="1"/>
  <c r="AA204" i="11" a="1"/>
  <c r="AA204" i="11" s="1"/>
  <c r="AA202" i="11" a="1"/>
  <c r="AA202" i="11" s="1"/>
  <c r="AA203" i="11" a="1"/>
  <c r="AA203" i="11" s="1"/>
  <c r="AA6" i="11" a="1"/>
  <c r="AA6" i="11" s="1"/>
  <c r="AB3" i="11"/>
  <c r="AA4" i="11"/>
  <c r="AD8" i="20" l="1" a="1"/>
  <c r="AD8" i="20" s="1"/>
  <c r="AD7" i="20" a="1"/>
  <c r="AD7" i="20" s="1"/>
  <c r="AD6" i="20" a="1"/>
  <c r="AD6" i="20" s="1"/>
  <c r="AD202" i="20" a="1"/>
  <c r="AD202" i="20" s="1"/>
  <c r="AD198" i="20" a="1"/>
  <c r="AD198" i="20" s="1"/>
  <c r="AD203" i="20" a="1"/>
  <c r="AD203" i="20" s="1"/>
  <c r="AD194" i="20" a="1"/>
  <c r="AD194" i="20" s="1"/>
  <c r="AD204" i="20" a="1"/>
  <c r="AD204" i="20" s="1"/>
  <c r="AD196" i="20" a="1"/>
  <c r="AD196" i="20" s="1"/>
  <c r="AD199" i="20" a="1"/>
  <c r="AD199" i="20" s="1"/>
  <c r="AD197" i="20" a="1"/>
  <c r="AD197" i="20" s="1"/>
  <c r="AD200" i="20" a="1"/>
  <c r="AD200" i="20" s="1"/>
  <c r="AD195" i="20" a="1"/>
  <c r="AD195" i="20" s="1"/>
  <c r="AD192" i="20" a="1"/>
  <c r="AD192" i="20" s="1"/>
  <c r="AD190" i="20" a="1"/>
  <c r="AD190" i="20" s="1"/>
  <c r="AD201" i="20" a="1"/>
  <c r="AD201" i="20" s="1"/>
  <c r="AD193" i="20" a="1"/>
  <c r="AD193" i="20" s="1"/>
  <c r="AD191" i="20" a="1"/>
  <c r="AD191" i="20" s="1"/>
  <c r="AD189" i="20" a="1"/>
  <c r="AD189" i="20" s="1"/>
  <c r="AD187" i="20" a="1"/>
  <c r="AD187" i="20" s="1"/>
  <c r="AD185" i="20" a="1"/>
  <c r="AD185" i="20" s="1"/>
  <c r="AD188" i="20" a="1"/>
  <c r="AD188" i="20" s="1"/>
  <c r="AD186" i="20" a="1"/>
  <c r="AD186" i="20" s="1"/>
  <c r="AD184" i="20" a="1"/>
  <c r="AD184" i="20" s="1"/>
  <c r="AD181" i="20" a="1"/>
  <c r="AD181" i="20" s="1"/>
  <c r="AD179" i="20" a="1"/>
  <c r="AD179" i="20" s="1"/>
  <c r="AD183" i="20" a="1"/>
  <c r="AD183" i="20" s="1"/>
  <c r="AD182" i="20" a="1"/>
  <c r="AD182" i="20" s="1"/>
  <c r="AD180" i="20" a="1"/>
  <c r="AD180" i="20" s="1"/>
  <c r="AD178" i="20" a="1"/>
  <c r="AD178" i="20" s="1"/>
  <c r="AD175" i="20" a="1"/>
  <c r="AD175" i="20" s="1"/>
  <c r="AD170" i="20" a="1"/>
  <c r="AD170" i="20" s="1"/>
  <c r="AD168" i="20" a="1"/>
  <c r="AD168" i="20" s="1"/>
  <c r="AD166" i="20" a="1"/>
  <c r="AD166" i="20" s="1"/>
  <c r="AD173" i="20" a="1"/>
  <c r="AD173" i="20" s="1"/>
  <c r="AD176" i="20" a="1"/>
  <c r="AD176" i="20" s="1"/>
  <c r="AD174" i="20" a="1"/>
  <c r="AD174" i="20" s="1"/>
  <c r="AD171" i="20" a="1"/>
  <c r="AD171" i="20" s="1"/>
  <c r="AD169" i="20" a="1"/>
  <c r="AD169" i="20" s="1"/>
  <c r="AD167" i="20" a="1"/>
  <c r="AD167" i="20" s="1"/>
  <c r="AD172" i="20" a="1"/>
  <c r="AD172" i="20" s="1"/>
  <c r="AD177" i="20" a="1"/>
  <c r="AD177" i="20" s="1"/>
  <c r="AD163" i="20" a="1"/>
  <c r="AD163" i="20" s="1"/>
  <c r="AD161" i="20" a="1"/>
  <c r="AD161" i="20" s="1"/>
  <c r="AD159" i="20" a="1"/>
  <c r="AD159" i="20" s="1"/>
  <c r="AD157" i="20" a="1"/>
  <c r="AD157" i="20" s="1"/>
  <c r="AD155" i="20" a="1"/>
  <c r="AD155" i="20" s="1"/>
  <c r="AD153" i="20" a="1"/>
  <c r="AD153" i="20" s="1"/>
  <c r="AD151" i="20" a="1"/>
  <c r="AD151" i="20" s="1"/>
  <c r="AD165" i="20" a="1"/>
  <c r="AD165" i="20" s="1"/>
  <c r="AD164" i="20" a="1"/>
  <c r="AD164" i="20" s="1"/>
  <c r="AD162" i="20" a="1"/>
  <c r="AD162" i="20" s="1"/>
  <c r="AD160" i="20" a="1"/>
  <c r="AD160" i="20" s="1"/>
  <c r="AD158" i="20" a="1"/>
  <c r="AD158" i="20" s="1"/>
  <c r="AD156" i="20" a="1"/>
  <c r="AD156" i="20" s="1"/>
  <c r="AD154" i="20" a="1"/>
  <c r="AD154" i="20" s="1"/>
  <c r="AD148" i="20" a="1"/>
  <c r="AD148" i="20" s="1"/>
  <c r="AD146" i="20" a="1"/>
  <c r="AD146" i="20" s="1"/>
  <c r="AD152" i="20" a="1"/>
  <c r="AD152" i="20" s="1"/>
  <c r="AD150" i="20" a="1"/>
  <c r="AD150" i="20" s="1"/>
  <c r="AD147" i="20" a="1"/>
  <c r="AD147" i="20" s="1"/>
  <c r="AD145" i="20" a="1"/>
  <c r="AD145" i="20" s="1"/>
  <c r="AD149" i="20" a="1"/>
  <c r="AD149" i="20" s="1"/>
  <c r="AD143" i="20" a="1"/>
  <c r="AD143" i="20" s="1"/>
  <c r="AD141" i="20" a="1"/>
  <c r="AD141" i="20" s="1"/>
  <c r="AD139" i="20" a="1"/>
  <c r="AD139" i="20" s="1"/>
  <c r="AD137" i="20" a="1"/>
  <c r="AD137" i="20" s="1"/>
  <c r="AD135" i="20" a="1"/>
  <c r="AD135" i="20" s="1"/>
  <c r="AD133" i="20" a="1"/>
  <c r="AD133" i="20" s="1"/>
  <c r="AD131" i="20" a="1"/>
  <c r="AD131" i="20" s="1"/>
  <c r="AD129" i="20" a="1"/>
  <c r="AD129" i="20" s="1"/>
  <c r="AD144" i="20" a="1"/>
  <c r="AD144" i="20" s="1"/>
  <c r="AD142" i="20" a="1"/>
  <c r="AD142" i="20" s="1"/>
  <c r="AD140" i="20" a="1"/>
  <c r="AD140" i="20" s="1"/>
  <c r="AD138" i="20" a="1"/>
  <c r="AD138" i="20" s="1"/>
  <c r="AD136" i="20" a="1"/>
  <c r="AD136" i="20" s="1"/>
  <c r="AD134" i="20" a="1"/>
  <c r="AD134" i="20" s="1"/>
  <c r="AD132" i="20" a="1"/>
  <c r="AD132" i="20" s="1"/>
  <c r="AD130" i="20" a="1"/>
  <c r="AD130" i="20" s="1"/>
  <c r="AD127" i="20" a="1"/>
  <c r="AD127" i="20" s="1"/>
  <c r="AD128" i="20" a="1"/>
  <c r="AD128" i="20" s="1"/>
  <c r="AD122" i="20" a="1"/>
  <c r="AD122" i="20" s="1"/>
  <c r="AD115" i="20" a="1"/>
  <c r="AD115" i="20" s="1"/>
  <c r="AD120" i="20" a="1"/>
  <c r="AD120" i="20" s="1"/>
  <c r="AD113" i="20" a="1"/>
  <c r="AD113" i="20" s="1"/>
  <c r="AD118" i="20" a="1"/>
  <c r="AD118" i="20" s="1"/>
  <c r="AD111" i="20" a="1"/>
  <c r="AD111" i="20" s="1"/>
  <c r="AD125" i="20" a="1"/>
  <c r="AD125" i="20" s="1"/>
  <c r="AD116" i="20" a="1"/>
  <c r="AD116" i="20" s="1"/>
  <c r="AD123" i="20" a="1"/>
  <c r="AD123" i="20" s="1"/>
  <c r="AD114" i="20" a="1"/>
  <c r="AD114" i="20" s="1"/>
  <c r="AD121" i="20" a="1"/>
  <c r="AD121" i="20" s="1"/>
  <c r="AD112" i="20" a="1"/>
  <c r="AD112" i="20" s="1"/>
  <c r="AD126" i="20" a="1"/>
  <c r="AD126" i="20" s="1"/>
  <c r="AD119" i="20" a="1"/>
  <c r="AD119" i="20" s="1"/>
  <c r="AD110" i="20" a="1"/>
  <c r="AD110" i="20" s="1"/>
  <c r="AD124" i="20" a="1"/>
  <c r="AD124" i="20" s="1"/>
  <c r="AD117" i="20" a="1"/>
  <c r="AD117" i="20" s="1"/>
  <c r="AD109" i="20" a="1"/>
  <c r="AD109" i="20" s="1"/>
  <c r="AD107" i="20" a="1"/>
  <c r="AD107" i="20" s="1"/>
  <c r="AD106" i="20" a="1"/>
  <c r="AD106" i="20" s="1"/>
  <c r="AD104" i="20" a="1"/>
  <c r="AD104" i="20" s="1"/>
  <c r="AD102" i="20" a="1"/>
  <c r="AD102" i="20" s="1"/>
  <c r="AD100" i="20" a="1"/>
  <c r="AD100" i="20" s="1"/>
  <c r="AD98" i="20" a="1"/>
  <c r="AD98" i="20" s="1"/>
  <c r="AD96" i="20" a="1"/>
  <c r="AD96" i="20" s="1"/>
  <c r="AD94" i="20" a="1"/>
  <c r="AD94" i="20" s="1"/>
  <c r="AD92" i="20" a="1"/>
  <c r="AD92" i="20" s="1"/>
  <c r="AD90" i="20" a="1"/>
  <c r="AD90" i="20" s="1"/>
  <c r="AD88" i="20" a="1"/>
  <c r="AD88" i="20" s="1"/>
  <c r="AD86" i="20" a="1"/>
  <c r="AD86" i="20" s="1"/>
  <c r="AD108" i="20" a="1"/>
  <c r="AD108" i="20" s="1"/>
  <c r="AD105" i="20" a="1"/>
  <c r="AD105" i="20" s="1"/>
  <c r="AD103" i="20" a="1"/>
  <c r="AD103" i="20" s="1"/>
  <c r="AD101" i="20" a="1"/>
  <c r="AD101" i="20" s="1"/>
  <c r="AD99" i="20" a="1"/>
  <c r="AD99" i="20" s="1"/>
  <c r="AD97" i="20" a="1"/>
  <c r="AD97" i="20" s="1"/>
  <c r="AD95" i="20" a="1"/>
  <c r="AD95" i="20" s="1"/>
  <c r="AD93" i="20" a="1"/>
  <c r="AD93" i="20" s="1"/>
  <c r="AD91" i="20" a="1"/>
  <c r="AD91" i="20" s="1"/>
  <c r="AD89" i="20" a="1"/>
  <c r="AD89" i="20" s="1"/>
  <c r="AD87" i="20" a="1"/>
  <c r="AD87" i="20" s="1"/>
  <c r="AD85" i="20" a="1"/>
  <c r="AD85" i="20" s="1"/>
  <c r="AD83" i="20" a="1"/>
  <c r="AD83" i="20" s="1"/>
  <c r="AD84" i="20" a="1"/>
  <c r="AD84" i="20" s="1"/>
  <c r="AD80" i="20" a="1"/>
  <c r="AD80" i="20" s="1"/>
  <c r="AD78" i="20" a="1"/>
  <c r="AD78" i="20" s="1"/>
  <c r="AD76" i="20" a="1"/>
  <c r="AD76" i="20" s="1"/>
  <c r="AD74" i="20" a="1"/>
  <c r="AD74" i="20" s="1"/>
  <c r="AD72" i="20" a="1"/>
  <c r="AD72" i="20" s="1"/>
  <c r="AD70" i="20" a="1"/>
  <c r="AD70" i="20" s="1"/>
  <c r="AD82" i="20" a="1"/>
  <c r="AD82" i="20" s="1"/>
  <c r="AD81" i="20" a="1"/>
  <c r="AD81" i="20" s="1"/>
  <c r="AD79" i="20" a="1"/>
  <c r="AD79" i="20" s="1"/>
  <c r="AD77" i="20" a="1"/>
  <c r="AD77" i="20" s="1"/>
  <c r="AD75" i="20" a="1"/>
  <c r="AD75" i="20" s="1"/>
  <c r="AD73" i="20" a="1"/>
  <c r="AD73" i="20" s="1"/>
  <c r="AD71" i="20" a="1"/>
  <c r="AD71" i="20" s="1"/>
  <c r="AD69" i="20" a="1"/>
  <c r="AD69" i="20" s="1"/>
  <c r="AD67" i="20" a="1"/>
  <c r="AD67" i="20" s="1"/>
  <c r="AD64" i="20" a="1"/>
  <c r="AD64" i="20" s="1"/>
  <c r="AD57" i="20" a="1"/>
  <c r="AD57" i="20" s="1"/>
  <c r="AD49" i="20" a="1"/>
  <c r="AD49" i="20" s="1"/>
  <c r="AD41" i="20" a="1"/>
  <c r="AD41" i="20" s="1"/>
  <c r="AD66" i="20" a="1"/>
  <c r="AD66" i="20" s="1"/>
  <c r="AD60" i="20" a="1"/>
  <c r="AD60" i="20" s="1"/>
  <c r="AD52" i="20" a="1"/>
  <c r="AD52" i="20" s="1"/>
  <c r="AD44" i="20" a="1"/>
  <c r="AD44" i="20" s="1"/>
  <c r="AD65" i="20" a="1"/>
  <c r="AD65" i="20" s="1"/>
  <c r="AD63" i="20" a="1"/>
  <c r="AD63" i="20" s="1"/>
  <c r="AD55" i="20" a="1"/>
  <c r="AD55" i="20" s="1"/>
  <c r="AD47" i="20" a="1"/>
  <c r="AD47" i="20" s="1"/>
  <c r="AD58" i="20" a="1"/>
  <c r="AD58" i="20" s="1"/>
  <c r="AD50" i="20" a="1"/>
  <c r="AD50" i="20" s="1"/>
  <c r="AD42" i="20" a="1"/>
  <c r="AD42" i="20" s="1"/>
  <c r="AD61" i="20" a="1"/>
  <c r="AD61" i="20" s="1"/>
  <c r="AD53" i="20" a="1"/>
  <c r="AD53" i="20" s="1"/>
  <c r="AD45" i="20" a="1"/>
  <c r="AD45" i="20" s="1"/>
  <c r="AD56" i="20" a="1"/>
  <c r="AD56" i="20" s="1"/>
  <c r="AD48" i="20" a="1"/>
  <c r="AD48" i="20" s="1"/>
  <c r="AD40" i="20" a="1"/>
  <c r="AD40" i="20" s="1"/>
  <c r="AD68" i="20" a="1"/>
  <c r="AD68" i="20" s="1"/>
  <c r="AD59" i="20" a="1"/>
  <c r="AD59" i="20" s="1"/>
  <c r="AD51" i="20" a="1"/>
  <c r="AD51" i="20" s="1"/>
  <c r="AD43" i="20" a="1"/>
  <c r="AD43" i="20" s="1"/>
  <c r="AD62" i="20" a="1"/>
  <c r="AD62" i="20" s="1"/>
  <c r="AD54" i="20" a="1"/>
  <c r="AD54" i="20" s="1"/>
  <c r="AD46" i="20" a="1"/>
  <c r="AD46" i="20" s="1"/>
  <c r="AD38" i="20" a="1"/>
  <c r="AD38" i="20" s="1"/>
  <c r="AD32" i="20" a="1"/>
  <c r="AD32" i="20" s="1"/>
  <c r="AD25" i="20" a="1"/>
  <c r="AD25" i="20" s="1"/>
  <c r="AD36" i="20" a="1"/>
  <c r="AD36" i="20" s="1"/>
  <c r="AD30" i="20" a="1"/>
  <c r="AD30" i="20" s="1"/>
  <c r="AD23" i="20" a="1"/>
  <c r="AD23" i="20" s="1"/>
  <c r="AD15" i="20" a="1"/>
  <c r="AD15" i="20" s="1"/>
  <c r="AD37" i="20" a="1"/>
  <c r="AD37" i="20" s="1"/>
  <c r="AD28" i="20" a="1"/>
  <c r="AD28" i="20" s="1"/>
  <c r="AD21" i="20" a="1"/>
  <c r="AD21" i="20" s="1"/>
  <c r="AD17" i="20" a="1"/>
  <c r="AD17" i="20" s="1"/>
  <c r="AD39" i="20" a="1"/>
  <c r="AD39" i="20" s="1"/>
  <c r="AD26" i="20" a="1"/>
  <c r="AD26" i="20" s="1"/>
  <c r="AD19" i="20" a="1"/>
  <c r="AD19" i="20" s="1"/>
  <c r="AD33" i="20" a="1"/>
  <c r="AD33" i="20" s="1"/>
  <c r="AD24" i="20" a="1"/>
  <c r="AD24" i="20" s="1"/>
  <c r="AD14" i="20" a="1"/>
  <c r="AD14" i="20" s="1"/>
  <c r="AD31" i="20" a="1"/>
  <c r="AD31" i="20" s="1"/>
  <c r="AD22" i="20" a="1"/>
  <c r="AD22" i="20" s="1"/>
  <c r="AD16" i="20" a="1"/>
  <c r="AD16" i="20" s="1"/>
  <c r="AD35" i="20" a="1"/>
  <c r="AD35" i="20" s="1"/>
  <c r="AD29" i="20" a="1"/>
  <c r="AD29" i="20" s="1"/>
  <c r="AD20" i="20" a="1"/>
  <c r="AD20" i="20" s="1"/>
  <c r="AD18" i="20" a="1"/>
  <c r="AD18" i="20" s="1"/>
  <c r="AD34" i="20" a="1"/>
  <c r="AD34" i="20" s="1"/>
  <c r="AD27" i="20" a="1"/>
  <c r="AD27" i="20" s="1"/>
  <c r="AD4" i="20"/>
  <c r="AD10" i="20" a="1"/>
  <c r="AD10" i="20" s="1"/>
  <c r="AD12" i="20" a="1"/>
  <c r="AD12" i="20" s="1"/>
  <c r="AE3" i="20"/>
  <c r="AD9" i="20" a="1"/>
  <c r="AD9" i="20" s="1"/>
  <c r="AD11" i="20" a="1"/>
  <c r="AD11" i="20" s="1"/>
  <c r="AD13" i="20" a="1"/>
  <c r="AD13" i="20" s="1"/>
  <c r="AB8" i="11" a="1"/>
  <c r="AB8" i="11" s="1"/>
  <c r="AB20" i="11" a="1"/>
  <c r="AB20" i="11" s="1"/>
  <c r="AB28" i="11" a="1"/>
  <c r="AB28" i="11" s="1"/>
  <c r="AB15" i="11" a="1"/>
  <c r="AB15" i="11" s="1"/>
  <c r="AB24" i="11" a="1"/>
  <c r="AB24" i="11" s="1"/>
  <c r="AB35" i="11" a="1"/>
  <c r="AB35" i="11" s="1"/>
  <c r="AB10" i="11" a="1"/>
  <c r="AB10" i="11" s="1"/>
  <c r="AB22" i="11" a="1"/>
  <c r="AB22" i="11" s="1"/>
  <c r="AB31" i="11" a="1"/>
  <c r="AB31" i="11" s="1"/>
  <c r="AB17" i="11" a="1"/>
  <c r="AB17" i="11" s="1"/>
  <c r="AB27" i="11" a="1"/>
  <c r="AB27" i="11" s="1"/>
  <c r="AB12" i="11" a="1"/>
  <c r="AB12" i="11" s="1"/>
  <c r="AB7" i="11" a="1"/>
  <c r="AB7" i="11" s="1"/>
  <c r="AB19" i="11" a="1"/>
  <c r="AB19" i="11" s="1"/>
  <c r="AB30" i="11" a="1"/>
  <c r="AB30" i="11" s="1"/>
  <c r="AB14" i="11" a="1"/>
  <c r="AB14" i="11" s="1"/>
  <c r="AB26" i="11" a="1"/>
  <c r="AB26" i="11" s="1"/>
  <c r="AB9" i="11" a="1"/>
  <c r="AB9" i="11" s="1"/>
  <c r="AB21" i="11" a="1"/>
  <c r="AB21" i="11" s="1"/>
  <c r="AB33" i="11" a="1"/>
  <c r="AB33" i="11" s="1"/>
  <c r="AB16" i="11" a="1"/>
  <c r="AB16" i="11" s="1"/>
  <c r="AB29" i="11" a="1"/>
  <c r="AB29" i="11" s="1"/>
  <c r="AB11" i="11" a="1"/>
  <c r="AB11" i="11" s="1"/>
  <c r="AB25" i="11" a="1"/>
  <c r="AB25" i="11" s="1"/>
  <c r="AB36" i="11" a="1"/>
  <c r="AB36" i="11" s="1"/>
  <c r="AB13" i="11" a="1"/>
  <c r="AB13" i="11" s="1"/>
  <c r="AB23" i="11" a="1"/>
  <c r="AB23" i="11" s="1"/>
  <c r="AB32" i="11" a="1"/>
  <c r="AB32" i="11" s="1"/>
  <c r="AB37" i="11" a="1"/>
  <c r="AB37" i="11" s="1"/>
  <c r="AB45" i="11" a="1"/>
  <c r="AB45" i="11" s="1"/>
  <c r="AB52" i="11" a="1"/>
  <c r="AB52" i="11" s="1"/>
  <c r="AB39" i="11" a="1"/>
  <c r="AB39" i="11" s="1"/>
  <c r="AB47" i="11" a="1"/>
  <c r="AB47" i="11" s="1"/>
  <c r="AB42" i="11" a="1"/>
  <c r="AB42" i="11" s="1"/>
  <c r="AB54" i="11" a="1"/>
  <c r="AB54" i="11" s="1"/>
  <c r="AB60" i="11" a="1"/>
  <c r="AB60" i="11" s="1"/>
  <c r="AB49" i="11" a="1"/>
  <c r="AB49" i="11" s="1"/>
  <c r="AB44" i="11" a="1"/>
  <c r="AB44" i="11" s="1"/>
  <c r="AB38" i="11" a="1"/>
  <c r="AB38" i="11" s="1"/>
  <c r="AB51" i="11" a="1"/>
  <c r="AB51" i="11" s="1"/>
  <c r="AB41" i="11" a="1"/>
  <c r="AB41" i="11" s="1"/>
  <c r="AB46" i="11" a="1"/>
  <c r="AB46" i="11" s="1"/>
  <c r="AB53" i="11" a="1"/>
  <c r="AB53" i="11" s="1"/>
  <c r="AB56" i="11" a="1"/>
  <c r="AB56" i="11" s="1"/>
  <c r="AB18" i="11" a="1"/>
  <c r="AB18" i="11" s="1"/>
  <c r="AB48" i="11" a="1"/>
  <c r="AB48" i="11" s="1"/>
  <c r="AB34" i="11" a="1"/>
  <c r="AB34" i="11" s="1"/>
  <c r="AB40" i="11" a="1"/>
  <c r="AB40" i="11" s="1"/>
  <c r="AB43" i="11" a="1"/>
  <c r="AB43" i="11" s="1"/>
  <c r="AB55" i="11" a="1"/>
  <c r="AB55" i="11" s="1"/>
  <c r="AB50" i="11" a="1"/>
  <c r="AB50" i="11" s="1"/>
  <c r="AB66" i="11" a="1"/>
  <c r="AB66" i="11" s="1"/>
  <c r="AB76" i="11" a="1"/>
  <c r="AB76" i="11" s="1"/>
  <c r="AB57" i="11" a="1"/>
  <c r="AB57" i="11" s="1"/>
  <c r="AB62" i="11" a="1"/>
  <c r="AB62" i="11" s="1"/>
  <c r="AB70" i="11" a="1"/>
  <c r="AB70" i="11" s="1"/>
  <c r="AB73" i="11" a="1"/>
  <c r="AB73" i="11" s="1"/>
  <c r="AB59" i="11" a="1"/>
  <c r="AB59" i="11" s="1"/>
  <c r="AB65" i="11" a="1"/>
  <c r="AB65" i="11" s="1"/>
  <c r="AB61" i="11" a="1"/>
  <c r="AB61" i="11" s="1"/>
  <c r="AB75" i="11" a="1"/>
  <c r="AB75" i="11" s="1"/>
  <c r="AB64" i="11" a="1"/>
  <c r="AB64" i="11" s="1"/>
  <c r="AB69" i="11" a="1"/>
  <c r="AB69" i="11" s="1"/>
  <c r="AB72" i="11" a="1"/>
  <c r="AB72" i="11" s="1"/>
  <c r="AB58" i="11" a="1"/>
  <c r="AB58" i="11" s="1"/>
  <c r="AB63" i="11" a="1"/>
  <c r="AB63" i="11" s="1"/>
  <c r="AB67" i="11" a="1"/>
  <c r="AB67" i="11" s="1"/>
  <c r="AB74" i="11" a="1"/>
  <c r="AB74" i="11" s="1"/>
  <c r="AB68" i="11" a="1"/>
  <c r="AB68" i="11" s="1"/>
  <c r="AB71" i="11" a="1"/>
  <c r="AB71" i="11" s="1"/>
  <c r="AB100" i="11" a="1"/>
  <c r="AB100" i="11" s="1"/>
  <c r="AB94" i="11" a="1"/>
  <c r="AB94" i="11" s="1"/>
  <c r="AB98" i="11" a="1"/>
  <c r="AB98" i="11" s="1"/>
  <c r="AB92" i="11" a="1"/>
  <c r="AB92" i="11" s="1"/>
  <c r="AB96" i="11" a="1"/>
  <c r="AB96" i="11" s="1"/>
  <c r="AB87" i="11" a="1"/>
  <c r="AB87" i="11" s="1"/>
  <c r="AB88" i="11" a="1"/>
  <c r="AB88" i="11" s="1"/>
  <c r="AB77" i="11" a="1"/>
  <c r="AB77" i="11" s="1"/>
  <c r="AB81" i="11" a="1"/>
  <c r="AB81" i="11" s="1"/>
  <c r="AB83" i="11" a="1"/>
  <c r="AB83" i="11" s="1"/>
  <c r="AB90" i="11" a="1"/>
  <c r="AB90" i="11" s="1"/>
  <c r="AB79" i="11" a="1"/>
  <c r="AB79" i="11" s="1"/>
  <c r="AB95" i="11" a="1"/>
  <c r="AB95" i="11" s="1"/>
  <c r="AB101" i="11" a="1"/>
  <c r="AB101" i="11" s="1"/>
  <c r="AB86" i="11" a="1"/>
  <c r="AB86" i="11" s="1"/>
  <c r="AB99" i="11" a="1"/>
  <c r="AB99" i="11" s="1"/>
  <c r="AB80" i="11" a="1"/>
  <c r="AB80" i="11" s="1"/>
  <c r="AB85" i="11" a="1"/>
  <c r="AB85" i="11" s="1"/>
  <c r="AB97" i="11" a="1"/>
  <c r="AB97" i="11" s="1"/>
  <c r="AB78" i="11" a="1"/>
  <c r="AB78" i="11" s="1"/>
  <c r="AB82" i="11" a="1"/>
  <c r="AB82" i="11" s="1"/>
  <c r="AB91" i="11" a="1"/>
  <c r="AB91" i="11" s="1"/>
  <c r="AB93" i="11" a="1"/>
  <c r="AB93" i="11" s="1"/>
  <c r="AB84" i="11" a="1"/>
  <c r="AB84" i="11" s="1"/>
  <c r="AB89" i="11" a="1"/>
  <c r="AB89" i="11" s="1"/>
  <c r="AB114" i="11" a="1"/>
  <c r="AB114" i="11" s="1"/>
  <c r="AB118" i="11" a="1"/>
  <c r="AB118" i="11" s="1"/>
  <c r="AB124" i="11" a="1"/>
  <c r="AB124" i="11" s="1"/>
  <c r="AB109" i="11" a="1"/>
  <c r="AB109" i="11" s="1"/>
  <c r="AB121" i="11" a="1"/>
  <c r="AB121" i="11" s="1"/>
  <c r="AB105" i="11" a="1"/>
  <c r="AB105" i="11" s="1"/>
  <c r="AB125" i="11" a="1"/>
  <c r="AB125" i="11" s="1"/>
  <c r="AB103" i="11" a="1"/>
  <c r="AB103" i="11" s="1"/>
  <c r="AB111" i="11" a="1"/>
  <c r="AB111" i="11" s="1"/>
  <c r="AB122" i="11" a="1"/>
  <c r="AB122" i="11" s="1"/>
  <c r="AB119" i="11" a="1"/>
  <c r="AB119" i="11" s="1"/>
  <c r="AB113" i="11" a="1"/>
  <c r="AB113" i="11" s="1"/>
  <c r="AB108" i="11" a="1"/>
  <c r="AB108" i="11" s="1"/>
  <c r="AB116" i="11" a="1"/>
  <c r="AB116" i="11" s="1"/>
  <c r="AB115" i="11" a="1"/>
  <c r="AB115" i="11" s="1"/>
  <c r="AB110" i="11" a="1"/>
  <c r="AB110" i="11" s="1"/>
  <c r="AB120" i="11" a="1"/>
  <c r="AB120" i="11" s="1"/>
  <c r="AB123" i="11" a="1"/>
  <c r="AB123" i="11" s="1"/>
  <c r="AB104" i="11" a="1"/>
  <c r="AB104" i="11" s="1"/>
  <c r="AB107" i="11" a="1"/>
  <c r="AB107" i="11" s="1"/>
  <c r="AB117" i="11" a="1"/>
  <c r="AB117" i="11" s="1"/>
  <c r="AB102" i="11" a="1"/>
  <c r="AB102" i="11" s="1"/>
  <c r="AB106" i="11" a="1"/>
  <c r="AB106" i="11" s="1"/>
  <c r="AB112" i="11" a="1"/>
  <c r="AB112" i="11" s="1"/>
  <c r="AB136" i="11" a="1"/>
  <c r="AB136" i="11" s="1"/>
  <c r="AB146" i="11" a="1"/>
  <c r="AB146" i="11" s="1"/>
  <c r="AB131" i="11" a="1"/>
  <c r="AB131" i="11" s="1"/>
  <c r="AB138" i="11" a="1"/>
  <c r="AB138" i="11" s="1"/>
  <c r="AB147" i="11" a="1"/>
  <c r="AB147" i="11" s="1"/>
  <c r="AB133" i="11" a="1"/>
  <c r="AB133" i="11" s="1"/>
  <c r="AB154" i="11" a="1"/>
  <c r="AB154" i="11" s="1"/>
  <c r="AB158" i="11" a="1"/>
  <c r="AB158" i="11" s="1"/>
  <c r="AB126" i="11" a="1"/>
  <c r="AB126" i="11" s="1"/>
  <c r="AB140" i="11" a="1"/>
  <c r="AB140" i="11" s="1"/>
  <c r="AB148" i="11" a="1"/>
  <c r="AB148" i="11" s="1"/>
  <c r="AB127" i="11" a="1"/>
  <c r="AB127" i="11" s="1"/>
  <c r="AB135" i="11" a="1"/>
  <c r="AB135" i="11" s="1"/>
  <c r="AB130" i="11" a="1"/>
  <c r="AB130" i="11" s="1"/>
  <c r="AB142" i="11" a="1"/>
  <c r="AB142" i="11" s="1"/>
  <c r="AB143" i="11" a="1"/>
  <c r="AB143" i="11" s="1"/>
  <c r="AB149" i="11" a="1"/>
  <c r="AB149" i="11" s="1"/>
  <c r="AB137" i="11" a="1"/>
  <c r="AB137" i="11" s="1"/>
  <c r="AB151" i="11" a="1"/>
  <c r="AB151" i="11" s="1"/>
  <c r="AB132" i="11" a="1"/>
  <c r="AB132" i="11" s="1"/>
  <c r="AB144" i="11" a="1"/>
  <c r="AB144" i="11" s="1"/>
  <c r="AB150" i="11" a="1"/>
  <c r="AB150" i="11" s="1"/>
  <c r="AB128" i="11" a="1"/>
  <c r="AB128" i="11" s="1"/>
  <c r="AB129" i="11" a="1"/>
  <c r="AB129" i="11" s="1"/>
  <c r="AB139" i="11" a="1"/>
  <c r="AB139" i="11" s="1"/>
  <c r="AB157" i="11" a="1"/>
  <c r="AB157" i="11" s="1"/>
  <c r="AB160" i="11" a="1"/>
  <c r="AB160" i="11" s="1"/>
  <c r="AB134" i="11" a="1"/>
  <c r="AB134" i="11" s="1"/>
  <c r="AB145" i="11" a="1"/>
  <c r="AB145" i="11" s="1"/>
  <c r="AB167" i="11" a="1"/>
  <c r="AB167" i="11" s="1"/>
  <c r="AB171" i="11" a="1"/>
  <c r="AB171" i="11" s="1"/>
  <c r="AB172" i="11" a="1"/>
  <c r="AB172" i="11" s="1"/>
  <c r="AB173" i="11" a="1"/>
  <c r="AB173" i="11" s="1"/>
  <c r="AB174" i="11" a="1"/>
  <c r="AB174" i="11" s="1"/>
  <c r="AB175" i="11" a="1"/>
  <c r="AB175" i="11" s="1"/>
  <c r="AB176" i="11" a="1"/>
  <c r="AB176" i="11" s="1"/>
  <c r="AB155" i="11" a="1"/>
  <c r="AB155" i="11" s="1"/>
  <c r="AB177" i="11" a="1"/>
  <c r="AB177" i="11" s="1"/>
  <c r="AB178" i="11" a="1"/>
  <c r="AB178" i="11" s="1"/>
  <c r="AB179" i="11" a="1"/>
  <c r="AB179" i="11" s="1"/>
  <c r="AB156" i="11" a="1"/>
  <c r="AB156" i="11" s="1"/>
  <c r="AB165" i="11" a="1"/>
  <c r="AB165" i="11" s="1"/>
  <c r="AB141" i="11" a="1"/>
  <c r="AB141" i="11" s="1"/>
  <c r="AB159" i="11" a="1"/>
  <c r="AB159" i="11" s="1"/>
  <c r="AB164" i="11" a="1"/>
  <c r="AB164" i="11" s="1"/>
  <c r="AB166" i="11" a="1"/>
  <c r="AB166" i="11" s="1"/>
  <c r="AB163" i="11" a="1"/>
  <c r="AB163" i="11" s="1"/>
  <c r="AB153" i="11" a="1"/>
  <c r="AB153" i="11" s="1"/>
  <c r="AB162" i="11" a="1"/>
  <c r="AB162" i="11" s="1"/>
  <c r="AB152" i="11" a="1"/>
  <c r="AB152" i="11" s="1"/>
  <c r="AB161" i="11" a="1"/>
  <c r="AB161" i="11" s="1"/>
  <c r="AB193" i="11" a="1"/>
  <c r="AB193" i="11" s="1"/>
  <c r="AB182" i="11" a="1"/>
  <c r="AB182" i="11" s="1"/>
  <c r="AB190" i="11" a="1"/>
  <c r="AB190" i="11" s="1"/>
  <c r="AB196" i="11" a="1"/>
  <c r="AB196" i="11" s="1"/>
  <c r="AB168" i="11" a="1"/>
  <c r="AB168" i="11" s="1"/>
  <c r="AB181" i="11" a="1"/>
  <c r="AB181" i="11" s="1"/>
  <c r="AB183" i="11" a="1"/>
  <c r="AB183" i="11" s="1"/>
  <c r="AB184" i="11" a="1"/>
  <c r="AB184" i="11" s="1"/>
  <c r="AB185" i="11" a="1"/>
  <c r="AB185" i="11" s="1"/>
  <c r="AB186" i="11" a="1"/>
  <c r="AB186" i="11" s="1"/>
  <c r="AB187" i="11" a="1"/>
  <c r="AB187" i="11" s="1"/>
  <c r="AB200" i="11" a="1"/>
  <c r="AB200" i="11" s="1"/>
  <c r="AB199" i="11" a="1"/>
  <c r="AB199" i="11" s="1"/>
  <c r="AB195" i="11" a="1"/>
  <c r="AB195" i="11" s="1"/>
  <c r="AB169" i="11" a="1"/>
  <c r="AB169" i="11" s="1"/>
  <c r="AB189" i="11" a="1"/>
  <c r="AB189" i="11" s="1"/>
  <c r="AB192" i="11" a="1"/>
  <c r="AB192" i="11" s="1"/>
  <c r="AB170" i="11" a="1"/>
  <c r="AB170" i="11" s="1"/>
  <c r="AB180" i="11" a="1"/>
  <c r="AB180" i="11" s="1"/>
  <c r="AB188" i="11" a="1"/>
  <c r="AB188" i="11" s="1"/>
  <c r="AB197" i="11" a="1"/>
  <c r="AB197" i="11" s="1"/>
  <c r="AB198" i="11" a="1"/>
  <c r="AB198" i="11" s="1"/>
  <c r="AB191" i="11" a="1"/>
  <c r="AB191" i="11" s="1"/>
  <c r="AB194" i="11" a="1"/>
  <c r="AB194" i="11" s="1"/>
  <c r="AB203" i="11" a="1"/>
  <c r="AB203" i="11" s="1"/>
  <c r="AB201" i="11" a="1"/>
  <c r="AB201" i="11" s="1"/>
  <c r="AB204" i="11" a="1"/>
  <c r="AB204" i="11" s="1"/>
  <c r="AB202" i="11" a="1"/>
  <c r="AB202" i="11" s="1"/>
  <c r="AB6" i="11" a="1"/>
  <c r="AB6" i="11" s="1"/>
  <c r="AC3" i="11"/>
  <c r="AB4" i="11"/>
  <c r="AE6" i="20" l="1" a="1"/>
  <c r="AE6" i="20" s="1"/>
  <c r="AE8" i="20" a="1"/>
  <c r="AE8" i="20" s="1"/>
  <c r="AE7" i="20" a="1"/>
  <c r="AE7" i="20" s="1"/>
  <c r="AE203" i="20" a="1"/>
  <c r="AE203" i="20" s="1"/>
  <c r="AE204" i="20" a="1"/>
  <c r="AE204" i="20" s="1"/>
  <c r="AE196" i="20" a="1"/>
  <c r="AE196" i="20" s="1"/>
  <c r="AE199" i="20" a="1"/>
  <c r="AE199" i="20" s="1"/>
  <c r="AE197" i="20" a="1"/>
  <c r="AE197" i="20" s="1"/>
  <c r="AE200" i="20" a="1"/>
  <c r="AE200" i="20" s="1"/>
  <c r="AE201" i="20" a="1"/>
  <c r="AE201" i="20" s="1"/>
  <c r="AE195" i="20" a="1"/>
  <c r="AE195" i="20" s="1"/>
  <c r="AE202" i="20" a="1"/>
  <c r="AE202" i="20" s="1"/>
  <c r="AE192" i="20" a="1"/>
  <c r="AE192" i="20" s="1"/>
  <c r="AE190" i="20" a="1"/>
  <c r="AE190" i="20" s="1"/>
  <c r="AE198" i="20" a="1"/>
  <c r="AE198" i="20" s="1"/>
  <c r="AE193" i="20" a="1"/>
  <c r="AE193" i="20" s="1"/>
  <c r="AE194" i="20" a="1"/>
  <c r="AE194" i="20" s="1"/>
  <c r="AE191" i="20" a="1"/>
  <c r="AE191" i="20" s="1"/>
  <c r="AE189" i="20" a="1"/>
  <c r="AE189" i="20" s="1"/>
  <c r="AE187" i="20" a="1"/>
  <c r="AE187" i="20" s="1"/>
  <c r="AE185" i="20" a="1"/>
  <c r="AE185" i="20" s="1"/>
  <c r="AE183" i="20" a="1"/>
  <c r="AE183" i="20" s="1"/>
  <c r="AE186" i="20" a="1"/>
  <c r="AE186" i="20" s="1"/>
  <c r="AE184" i="20" a="1"/>
  <c r="AE184" i="20" s="1"/>
  <c r="AE188" i="20" a="1"/>
  <c r="AE188" i="20" s="1"/>
  <c r="AE182" i="20" a="1"/>
  <c r="AE182" i="20" s="1"/>
  <c r="AE180" i="20" a="1"/>
  <c r="AE180" i="20" s="1"/>
  <c r="AE178" i="20" a="1"/>
  <c r="AE178" i="20" s="1"/>
  <c r="AE181" i="20" a="1"/>
  <c r="AE181" i="20" s="1"/>
  <c r="AE179" i="20" a="1"/>
  <c r="AE179" i="20" s="1"/>
  <c r="AE176" i="20" a="1"/>
  <c r="AE176" i="20" s="1"/>
  <c r="AE171" i="20" a="1"/>
  <c r="AE171" i="20" s="1"/>
  <c r="AE169" i="20" a="1"/>
  <c r="AE169" i="20" s="1"/>
  <c r="AE167" i="20" a="1"/>
  <c r="AE167" i="20" s="1"/>
  <c r="AE174" i="20" a="1"/>
  <c r="AE174" i="20" s="1"/>
  <c r="AE172" i="20" a="1"/>
  <c r="AE172" i="20" s="1"/>
  <c r="AE177" i="20" a="1"/>
  <c r="AE177" i="20" s="1"/>
  <c r="AE175" i="20" a="1"/>
  <c r="AE175" i="20" s="1"/>
  <c r="AE170" i="20" a="1"/>
  <c r="AE170" i="20" s="1"/>
  <c r="AE168" i="20" a="1"/>
  <c r="AE168" i="20" s="1"/>
  <c r="AE166" i="20" a="1"/>
  <c r="AE166" i="20" s="1"/>
  <c r="AE173" i="20" a="1"/>
  <c r="AE173" i="20" s="1"/>
  <c r="AE165" i="20" a="1"/>
  <c r="AE165" i="20" s="1"/>
  <c r="AE163" i="20" a="1"/>
  <c r="AE163" i="20" s="1"/>
  <c r="AE161" i="20" a="1"/>
  <c r="AE161" i="20" s="1"/>
  <c r="AE159" i="20" a="1"/>
  <c r="AE159" i="20" s="1"/>
  <c r="AE157" i="20" a="1"/>
  <c r="AE157" i="20" s="1"/>
  <c r="AE155" i="20" a="1"/>
  <c r="AE155" i="20" s="1"/>
  <c r="AE153" i="20" a="1"/>
  <c r="AE153" i="20" s="1"/>
  <c r="AE164" i="20" a="1"/>
  <c r="AE164" i="20" s="1"/>
  <c r="AE162" i="20" a="1"/>
  <c r="AE162" i="20" s="1"/>
  <c r="AE160" i="20" a="1"/>
  <c r="AE160" i="20" s="1"/>
  <c r="AE158" i="20" a="1"/>
  <c r="AE158" i="20" s="1"/>
  <c r="AE156" i="20" a="1"/>
  <c r="AE156" i="20" s="1"/>
  <c r="AE154" i="20" a="1"/>
  <c r="AE154" i="20" s="1"/>
  <c r="AE152" i="20" a="1"/>
  <c r="AE152" i="20" s="1"/>
  <c r="AE150" i="20" a="1"/>
  <c r="AE150" i="20" s="1"/>
  <c r="AE147" i="20" a="1"/>
  <c r="AE147" i="20" s="1"/>
  <c r="AE151" i="20" a="1"/>
  <c r="AE151" i="20" s="1"/>
  <c r="AE149" i="20" a="1"/>
  <c r="AE149" i="20" s="1"/>
  <c r="AE148" i="20" a="1"/>
  <c r="AE148" i="20" s="1"/>
  <c r="AE146" i="20" a="1"/>
  <c r="AE146" i="20" s="1"/>
  <c r="AE144" i="20" a="1"/>
  <c r="AE144" i="20" s="1"/>
  <c r="AE142" i="20" a="1"/>
  <c r="AE142" i="20" s="1"/>
  <c r="AE140" i="20" a="1"/>
  <c r="AE140" i="20" s="1"/>
  <c r="AE138" i="20" a="1"/>
  <c r="AE138" i="20" s="1"/>
  <c r="AE136" i="20" a="1"/>
  <c r="AE136" i="20" s="1"/>
  <c r="AE134" i="20" a="1"/>
  <c r="AE134" i="20" s="1"/>
  <c r="AE132" i="20" a="1"/>
  <c r="AE132" i="20" s="1"/>
  <c r="AE130" i="20" a="1"/>
  <c r="AE130" i="20" s="1"/>
  <c r="AE128" i="20" a="1"/>
  <c r="AE128" i="20" s="1"/>
  <c r="AE143" i="20" a="1"/>
  <c r="AE143" i="20" s="1"/>
  <c r="AE141" i="20" a="1"/>
  <c r="AE141" i="20" s="1"/>
  <c r="AE139" i="20" a="1"/>
  <c r="AE139" i="20" s="1"/>
  <c r="AE137" i="20" a="1"/>
  <c r="AE137" i="20" s="1"/>
  <c r="AE135" i="20" a="1"/>
  <c r="AE135" i="20" s="1"/>
  <c r="AE133" i="20" a="1"/>
  <c r="AE133" i="20" s="1"/>
  <c r="AE131" i="20" a="1"/>
  <c r="AE131" i="20" s="1"/>
  <c r="AE129" i="20" a="1"/>
  <c r="AE129" i="20" s="1"/>
  <c r="AE145" i="20" a="1"/>
  <c r="AE145" i="20" s="1"/>
  <c r="AE127" i="20" a="1"/>
  <c r="AE127" i="20" s="1"/>
  <c r="AE120" i="20" a="1"/>
  <c r="AE120" i="20" s="1"/>
  <c r="AE111" i="20" a="1"/>
  <c r="AE111" i="20" s="1"/>
  <c r="AE125" i="20" a="1"/>
  <c r="AE125" i="20" s="1"/>
  <c r="AE118" i="20" a="1"/>
  <c r="AE118" i="20" s="1"/>
  <c r="AE109" i="20" a="1"/>
  <c r="AE109" i="20" s="1"/>
  <c r="AE123" i="20" a="1"/>
  <c r="AE123" i="20" s="1"/>
  <c r="AE116" i="20" a="1"/>
  <c r="AE116" i="20" s="1"/>
  <c r="AE121" i="20" a="1"/>
  <c r="AE121" i="20" s="1"/>
  <c r="AE114" i="20" a="1"/>
  <c r="AE114" i="20" s="1"/>
  <c r="AE119" i="20" a="1"/>
  <c r="AE119" i="20" s="1"/>
  <c r="AE112" i="20" a="1"/>
  <c r="AE112" i="20" s="1"/>
  <c r="AE126" i="20" a="1"/>
  <c r="AE126" i="20" s="1"/>
  <c r="AE117" i="20" a="1"/>
  <c r="AE117" i="20" s="1"/>
  <c r="AE110" i="20" a="1"/>
  <c r="AE110" i="20" s="1"/>
  <c r="AE124" i="20" a="1"/>
  <c r="AE124" i="20" s="1"/>
  <c r="AE115" i="20" a="1"/>
  <c r="AE115" i="20" s="1"/>
  <c r="AE108" i="20" a="1"/>
  <c r="AE108" i="20" s="1"/>
  <c r="AE122" i="20" a="1"/>
  <c r="AE122" i="20" s="1"/>
  <c r="AE113" i="20" a="1"/>
  <c r="AE113" i="20" s="1"/>
  <c r="AE106" i="20" a="1"/>
  <c r="AE106" i="20" s="1"/>
  <c r="AE104" i="20" a="1"/>
  <c r="AE104" i="20" s="1"/>
  <c r="AE102" i="20" a="1"/>
  <c r="AE102" i="20" s="1"/>
  <c r="AE100" i="20" a="1"/>
  <c r="AE100" i="20" s="1"/>
  <c r="AE98" i="20" a="1"/>
  <c r="AE98" i="20" s="1"/>
  <c r="AE96" i="20" a="1"/>
  <c r="AE96" i="20" s="1"/>
  <c r="AE94" i="20" a="1"/>
  <c r="AE94" i="20" s="1"/>
  <c r="AE92" i="20" a="1"/>
  <c r="AE92" i="20" s="1"/>
  <c r="AE90" i="20" a="1"/>
  <c r="AE90" i="20" s="1"/>
  <c r="AE88" i="20" a="1"/>
  <c r="AE88" i="20" s="1"/>
  <c r="AE86" i="20" a="1"/>
  <c r="AE86" i="20" s="1"/>
  <c r="AE105" i="20" a="1"/>
  <c r="AE105" i="20" s="1"/>
  <c r="AE103" i="20" a="1"/>
  <c r="AE103" i="20" s="1"/>
  <c r="AE101" i="20" a="1"/>
  <c r="AE101" i="20" s="1"/>
  <c r="AE99" i="20" a="1"/>
  <c r="AE99" i="20" s="1"/>
  <c r="AE97" i="20" a="1"/>
  <c r="AE97" i="20" s="1"/>
  <c r="AE95" i="20" a="1"/>
  <c r="AE95" i="20" s="1"/>
  <c r="AE93" i="20" a="1"/>
  <c r="AE93" i="20" s="1"/>
  <c r="AE91" i="20" a="1"/>
  <c r="AE91" i="20" s="1"/>
  <c r="AE89" i="20" a="1"/>
  <c r="AE89" i="20" s="1"/>
  <c r="AE87" i="20" a="1"/>
  <c r="AE87" i="20" s="1"/>
  <c r="AE85" i="20" a="1"/>
  <c r="AE85" i="20" s="1"/>
  <c r="AE107" i="20" a="1"/>
  <c r="AE107" i="20" s="1"/>
  <c r="AE84" i="20" a="1"/>
  <c r="AE84" i="20" s="1"/>
  <c r="AE83" i="20" a="1"/>
  <c r="AE83" i="20" s="1"/>
  <c r="AE80" i="20" a="1"/>
  <c r="AE80" i="20" s="1"/>
  <c r="AE78" i="20" a="1"/>
  <c r="AE78" i="20" s="1"/>
  <c r="AE76" i="20" a="1"/>
  <c r="AE76" i="20" s="1"/>
  <c r="AE74" i="20" a="1"/>
  <c r="AE74" i="20" s="1"/>
  <c r="AE72" i="20" a="1"/>
  <c r="AE72" i="20" s="1"/>
  <c r="AE70" i="20" a="1"/>
  <c r="AE70" i="20" s="1"/>
  <c r="AE68" i="20" a="1"/>
  <c r="AE68" i="20" s="1"/>
  <c r="AE66" i="20" a="1"/>
  <c r="AE66" i="20" s="1"/>
  <c r="AE82" i="20" a="1"/>
  <c r="AE82" i="20" s="1"/>
  <c r="AE81" i="20" a="1"/>
  <c r="AE81" i="20" s="1"/>
  <c r="AE79" i="20" a="1"/>
  <c r="AE79" i="20" s="1"/>
  <c r="AE77" i="20" a="1"/>
  <c r="AE77" i="20" s="1"/>
  <c r="AE75" i="20" a="1"/>
  <c r="AE75" i="20" s="1"/>
  <c r="AE73" i="20" a="1"/>
  <c r="AE73" i="20" s="1"/>
  <c r="AE71" i="20" a="1"/>
  <c r="AE71" i="20" s="1"/>
  <c r="AE69" i="20" a="1"/>
  <c r="AE69" i="20" s="1"/>
  <c r="AE4" i="20"/>
  <c r="AE60" i="20" a="1"/>
  <c r="AE60" i="20" s="1"/>
  <c r="AE52" i="20" a="1"/>
  <c r="AE52" i="20" s="1"/>
  <c r="AE44" i="20" a="1"/>
  <c r="AE44" i="20" s="1"/>
  <c r="AE65" i="20" a="1"/>
  <c r="AE65" i="20" s="1"/>
  <c r="AE63" i="20" a="1"/>
  <c r="AE63" i="20" s="1"/>
  <c r="AE55" i="20" a="1"/>
  <c r="AE55" i="20" s="1"/>
  <c r="AE47" i="20" a="1"/>
  <c r="AE47" i="20" s="1"/>
  <c r="AE58" i="20" a="1"/>
  <c r="AE58" i="20" s="1"/>
  <c r="AE50" i="20" a="1"/>
  <c r="AE50" i="20" s="1"/>
  <c r="AE42" i="20" a="1"/>
  <c r="AE42" i="20" s="1"/>
  <c r="AE61" i="20" a="1"/>
  <c r="AE61" i="20" s="1"/>
  <c r="AE53" i="20" a="1"/>
  <c r="AE53" i="20" s="1"/>
  <c r="AE45" i="20" a="1"/>
  <c r="AE45" i="20" s="1"/>
  <c r="AE56" i="20" a="1"/>
  <c r="AE56" i="20" s="1"/>
  <c r="AE48" i="20" a="1"/>
  <c r="AE48" i="20" s="1"/>
  <c r="AE40" i="20" a="1"/>
  <c r="AE40" i="20" s="1"/>
  <c r="AE59" i="20" a="1"/>
  <c r="AE59" i="20" s="1"/>
  <c r="AE51" i="20" a="1"/>
  <c r="AE51" i="20" s="1"/>
  <c r="AE43" i="20" a="1"/>
  <c r="AE43" i="20" s="1"/>
  <c r="AE67" i="20" a="1"/>
  <c r="AE67" i="20" s="1"/>
  <c r="AE62" i="20" a="1"/>
  <c r="AE62" i="20" s="1"/>
  <c r="AE54" i="20" a="1"/>
  <c r="AE54" i="20" s="1"/>
  <c r="AE46" i="20" a="1"/>
  <c r="AE46" i="20" s="1"/>
  <c r="AE38" i="20" a="1"/>
  <c r="AE38" i="20" s="1"/>
  <c r="AE64" i="20" a="1"/>
  <c r="AE64" i="20" s="1"/>
  <c r="AE57" i="20" a="1"/>
  <c r="AE57" i="20" s="1"/>
  <c r="AE49" i="20" a="1"/>
  <c r="AE49" i="20" s="1"/>
  <c r="AE41" i="20" a="1"/>
  <c r="AE41" i="20" s="1"/>
  <c r="AE36" i="20" a="1"/>
  <c r="AE36" i="20" s="1"/>
  <c r="AE30" i="20" a="1"/>
  <c r="AE30" i="20" s="1"/>
  <c r="AE21" i="20" a="1"/>
  <c r="AE21" i="20" s="1"/>
  <c r="AE17" i="20" a="1"/>
  <c r="AE17" i="20" s="1"/>
  <c r="AE37" i="20" a="1"/>
  <c r="AE37" i="20" s="1"/>
  <c r="AE28" i="20" a="1"/>
  <c r="AE28" i="20" s="1"/>
  <c r="AE19" i="20" a="1"/>
  <c r="AE19" i="20" s="1"/>
  <c r="AE39" i="20" a="1"/>
  <c r="AE39" i="20" s="1"/>
  <c r="AE33" i="20" a="1"/>
  <c r="AE33" i="20" s="1"/>
  <c r="AE26" i="20" a="1"/>
  <c r="AE26" i="20" s="1"/>
  <c r="AE31" i="20" a="1"/>
  <c r="AE31" i="20" s="1"/>
  <c r="AE24" i="20" a="1"/>
  <c r="AE24" i="20" s="1"/>
  <c r="AE29" i="20" a="1"/>
  <c r="AE29" i="20" s="1"/>
  <c r="AE22" i="20" a="1"/>
  <c r="AE22" i="20" s="1"/>
  <c r="AE16" i="20" a="1"/>
  <c r="AE16" i="20" s="1"/>
  <c r="AE35" i="20" a="1"/>
  <c r="AE35" i="20" s="1"/>
  <c r="AE27" i="20" a="1"/>
  <c r="AE27" i="20" s="1"/>
  <c r="AE20" i="20" a="1"/>
  <c r="AE20" i="20" s="1"/>
  <c r="AE18" i="20" a="1"/>
  <c r="AE18" i="20" s="1"/>
  <c r="AE34" i="20" a="1"/>
  <c r="AE34" i="20" s="1"/>
  <c r="AE25" i="20" a="1"/>
  <c r="AE25" i="20" s="1"/>
  <c r="AE32" i="20" a="1"/>
  <c r="AE32" i="20" s="1"/>
  <c r="AE23" i="20" a="1"/>
  <c r="AE23" i="20" s="1"/>
  <c r="AE15" i="20" a="1"/>
  <c r="AE15" i="20" s="1"/>
  <c r="AE10" i="20" a="1"/>
  <c r="AE10" i="20" s="1"/>
  <c r="AE12" i="20" a="1"/>
  <c r="AE12" i="20" s="1"/>
  <c r="AE9" i="20" a="1"/>
  <c r="AE9" i="20" s="1"/>
  <c r="AF3" i="20"/>
  <c r="AE11" i="20" a="1"/>
  <c r="AE11" i="20" s="1"/>
  <c r="AE13" i="20" a="1"/>
  <c r="AE13" i="20" s="1"/>
  <c r="AE14" i="20" a="1"/>
  <c r="AE14" i="20" s="1"/>
  <c r="AC13" i="11" a="1"/>
  <c r="AC13" i="11" s="1"/>
  <c r="AC23" i="11" a="1"/>
  <c r="AC23" i="11" s="1"/>
  <c r="AC8" i="11" a="1"/>
  <c r="AC8" i="11" s="1"/>
  <c r="AC20" i="11" a="1"/>
  <c r="AC20" i="11" s="1"/>
  <c r="AC28" i="11" a="1"/>
  <c r="AC28" i="11" s="1"/>
  <c r="AC15" i="11" a="1"/>
  <c r="AC15" i="11" s="1"/>
  <c r="AC24" i="11" a="1"/>
  <c r="AC24" i="11" s="1"/>
  <c r="AC10" i="11" a="1"/>
  <c r="AC10" i="11" s="1"/>
  <c r="AC22" i="11" a="1"/>
  <c r="AC22" i="11" s="1"/>
  <c r="AC31" i="11" a="1"/>
  <c r="AC31" i="11" s="1"/>
  <c r="AC17" i="11" a="1"/>
  <c r="AC17" i="11" s="1"/>
  <c r="AC27" i="11" a="1"/>
  <c r="AC27" i="11" s="1"/>
  <c r="AC12" i="11" a="1"/>
  <c r="AC12" i="11" s="1"/>
  <c r="AC34" i="11" a="1"/>
  <c r="AC34" i="11" s="1"/>
  <c r="AC7" i="11" a="1"/>
  <c r="AC7" i="11" s="1"/>
  <c r="AC19" i="11" a="1"/>
  <c r="AC19" i="11" s="1"/>
  <c r="AC30" i="11" a="1"/>
  <c r="AC30" i="11" s="1"/>
  <c r="AC14" i="11" a="1"/>
  <c r="AC14" i="11" s="1"/>
  <c r="AC26" i="11" a="1"/>
  <c r="AC26" i="11" s="1"/>
  <c r="AC9" i="11" a="1"/>
  <c r="AC9" i="11" s="1"/>
  <c r="AC21" i="11" a="1"/>
  <c r="AC21" i="11" s="1"/>
  <c r="AC33" i="11" a="1"/>
  <c r="AC33" i="11" s="1"/>
  <c r="AC16" i="11" a="1"/>
  <c r="AC16" i="11" s="1"/>
  <c r="AC29" i="11" a="1"/>
  <c r="AC29" i="11" s="1"/>
  <c r="AC11" i="11" a="1"/>
  <c r="AC11" i="11" s="1"/>
  <c r="AC18" i="11" a="1"/>
  <c r="AC18" i="11" s="1"/>
  <c r="AC25" i="11" a="1"/>
  <c r="AC25" i="11" s="1"/>
  <c r="AC50" i="11" a="1"/>
  <c r="AC50" i="11" s="1"/>
  <c r="AC37" i="11" a="1"/>
  <c r="AC37" i="11" s="1"/>
  <c r="AC45" i="11" a="1"/>
  <c r="AC45" i="11" s="1"/>
  <c r="AC52" i="11" a="1"/>
  <c r="AC52" i="11" s="1"/>
  <c r="AC39" i="11" a="1"/>
  <c r="AC39" i="11" s="1"/>
  <c r="AC47" i="11" a="1"/>
  <c r="AC47" i="11" s="1"/>
  <c r="AC35" i="11" a="1"/>
  <c r="AC35" i="11" s="1"/>
  <c r="AC42" i="11" a="1"/>
  <c r="AC42" i="11" s="1"/>
  <c r="AC54" i="11" a="1"/>
  <c r="AC54" i="11" s="1"/>
  <c r="AC49" i="11" a="1"/>
  <c r="AC49" i="11" s="1"/>
  <c r="AC60" i="11" a="1"/>
  <c r="AC60" i="11" s="1"/>
  <c r="AC44" i="11" a="1"/>
  <c r="AC44" i="11" s="1"/>
  <c r="AC38" i="11" a="1"/>
  <c r="AC38" i="11" s="1"/>
  <c r="AC51" i="11" a="1"/>
  <c r="AC51" i="11" s="1"/>
  <c r="AC32" i="11" a="1"/>
  <c r="AC32" i="11" s="1"/>
  <c r="AC41" i="11" a="1"/>
  <c r="AC41" i="11" s="1"/>
  <c r="AC46" i="11" a="1"/>
  <c r="AC46" i="11" s="1"/>
  <c r="AC53" i="11" a="1"/>
  <c r="AC53" i="11" s="1"/>
  <c r="AC48" i="11" a="1"/>
  <c r="AC48" i="11" s="1"/>
  <c r="AC56" i="11" a="1"/>
  <c r="AC56" i="11" s="1"/>
  <c r="AC36" i="11" a="1"/>
  <c r="AC36" i="11" s="1"/>
  <c r="AC40" i="11" a="1"/>
  <c r="AC40" i="11" s="1"/>
  <c r="AC43" i="11" a="1"/>
  <c r="AC43" i="11" s="1"/>
  <c r="AC55" i="11" a="1"/>
  <c r="AC55" i="11" s="1"/>
  <c r="AC68" i="11" a="1"/>
  <c r="AC68" i="11" s="1"/>
  <c r="AC71" i="11" a="1"/>
  <c r="AC71" i="11" s="1"/>
  <c r="AC76" i="11" a="1"/>
  <c r="AC76" i="11" s="1"/>
  <c r="AC57" i="11" a="1"/>
  <c r="AC57" i="11" s="1"/>
  <c r="AC62" i="11" a="1"/>
  <c r="AC62" i="11" s="1"/>
  <c r="AC66" i="11" a="1"/>
  <c r="AC66" i="11" s="1"/>
  <c r="AC70" i="11" a="1"/>
  <c r="AC70" i="11" s="1"/>
  <c r="AC73" i="11" a="1"/>
  <c r="AC73" i="11" s="1"/>
  <c r="AC59" i="11" a="1"/>
  <c r="AC59" i="11" s="1"/>
  <c r="AC65" i="11" a="1"/>
  <c r="AC65" i="11" s="1"/>
  <c r="AC75" i="11" a="1"/>
  <c r="AC75" i="11" s="1"/>
  <c r="AC61" i="11" a="1"/>
  <c r="AC61" i="11" s="1"/>
  <c r="AC77" i="11" a="1"/>
  <c r="AC77" i="11" s="1"/>
  <c r="AC79" i="11" a="1"/>
  <c r="AC79" i="11" s="1"/>
  <c r="AC64" i="11" a="1"/>
  <c r="AC64" i="11" s="1"/>
  <c r="AC69" i="11" a="1"/>
  <c r="AC69" i="11" s="1"/>
  <c r="AC72" i="11" a="1"/>
  <c r="AC72" i="11" s="1"/>
  <c r="AC58" i="11" a="1"/>
  <c r="AC58" i="11" s="1"/>
  <c r="AC74" i="11" a="1"/>
  <c r="AC74" i="11" s="1"/>
  <c r="AC63" i="11" a="1"/>
  <c r="AC63" i="11" s="1"/>
  <c r="AC67" i="11" a="1"/>
  <c r="AC67" i="11" s="1"/>
  <c r="AC89" i="11" a="1"/>
  <c r="AC89" i="11" s="1"/>
  <c r="AC91" i="11" a="1"/>
  <c r="AC91" i="11" s="1"/>
  <c r="AC84" i="11" a="1"/>
  <c r="AC84" i="11" s="1"/>
  <c r="AC94" i="11" a="1"/>
  <c r="AC94" i="11" s="1"/>
  <c r="AC98" i="11" a="1"/>
  <c r="AC98" i="11" s="1"/>
  <c r="AC92" i="11" a="1"/>
  <c r="AC92" i="11" s="1"/>
  <c r="AC96" i="11" a="1"/>
  <c r="AC96" i="11" s="1"/>
  <c r="AC87" i="11" a="1"/>
  <c r="AC87" i="11" s="1"/>
  <c r="AC88" i="11" a="1"/>
  <c r="AC88" i="11" s="1"/>
  <c r="AC81" i="11" a="1"/>
  <c r="AC81" i="11" s="1"/>
  <c r="AC83" i="11" a="1"/>
  <c r="AC83" i="11" s="1"/>
  <c r="AC90" i="11" a="1"/>
  <c r="AC90" i="11" s="1"/>
  <c r="AC95" i="11" a="1"/>
  <c r="AC95" i="11" s="1"/>
  <c r="AC80" i="11" a="1"/>
  <c r="AC80" i="11" s="1"/>
  <c r="AC85" i="11" a="1"/>
  <c r="AC85" i="11" s="1"/>
  <c r="AC86" i="11" a="1"/>
  <c r="AC86" i="11" s="1"/>
  <c r="AC97" i="11" a="1"/>
  <c r="AC97" i="11" s="1"/>
  <c r="AC78" i="11" a="1"/>
  <c r="AC78" i="11" s="1"/>
  <c r="AC82" i="11" a="1"/>
  <c r="AC82" i="11" s="1"/>
  <c r="AC93" i="11" a="1"/>
  <c r="AC93" i="11" s="1"/>
  <c r="AC106" i="11" a="1"/>
  <c r="AC106" i="11" s="1"/>
  <c r="AC112" i="11" a="1"/>
  <c r="AC112" i="11" s="1"/>
  <c r="AC99" i="11" a="1"/>
  <c r="AC99" i="11" s="1"/>
  <c r="AC102" i="11" a="1"/>
  <c r="AC102" i="11" s="1"/>
  <c r="AC114" i="11" a="1"/>
  <c r="AC114" i="11" s="1"/>
  <c r="AC118" i="11" a="1"/>
  <c r="AC118" i="11" s="1"/>
  <c r="AC109" i="11" a="1"/>
  <c r="AC109" i="11" s="1"/>
  <c r="AC121" i="11" a="1"/>
  <c r="AC121" i="11" s="1"/>
  <c r="AC124" i="11" a="1"/>
  <c r="AC124" i="11" s="1"/>
  <c r="AC100" i="11" a="1"/>
  <c r="AC100" i="11" s="1"/>
  <c r="AC105" i="11" a="1"/>
  <c r="AC105" i="11" s="1"/>
  <c r="AC125" i="11" a="1"/>
  <c r="AC125" i="11" s="1"/>
  <c r="AC103" i="11" a="1"/>
  <c r="AC103" i="11" s="1"/>
  <c r="AC111" i="11" a="1"/>
  <c r="AC111" i="11" s="1"/>
  <c r="AC119" i="11" a="1"/>
  <c r="AC119" i="11" s="1"/>
  <c r="AC122" i="11" a="1"/>
  <c r="AC122" i="11" s="1"/>
  <c r="AC126" i="11" a="1"/>
  <c r="AC126" i="11" s="1"/>
  <c r="AC113" i="11" a="1"/>
  <c r="AC113" i="11" s="1"/>
  <c r="AC108" i="11" a="1"/>
  <c r="AC108" i="11" s="1"/>
  <c r="AC116" i="11" a="1"/>
  <c r="AC116" i="11" s="1"/>
  <c r="AC110" i="11" a="1"/>
  <c r="AC110" i="11" s="1"/>
  <c r="AC115" i="11" a="1"/>
  <c r="AC115" i="11" s="1"/>
  <c r="AC120" i="11" a="1"/>
  <c r="AC120" i="11" s="1"/>
  <c r="AC123" i="11" a="1"/>
  <c r="AC123" i="11" s="1"/>
  <c r="AC101" i="11" a="1"/>
  <c r="AC101" i="11" s="1"/>
  <c r="AC104" i="11" a="1"/>
  <c r="AC104" i="11" s="1"/>
  <c r="AC107" i="11" a="1"/>
  <c r="AC107" i="11" s="1"/>
  <c r="AC117" i="11" a="1"/>
  <c r="AC117" i="11" s="1"/>
  <c r="AC141" i="11" a="1"/>
  <c r="AC141" i="11" s="1"/>
  <c r="AC145" i="11" a="1"/>
  <c r="AC145" i="11" s="1"/>
  <c r="AC136" i="11" a="1"/>
  <c r="AC136" i="11" s="1"/>
  <c r="AC161" i="11" a="1"/>
  <c r="AC161" i="11" s="1"/>
  <c r="AC162" i="11" a="1"/>
  <c r="AC162" i="11" s="1"/>
  <c r="AC163" i="11" a="1"/>
  <c r="AC163" i="11" s="1"/>
  <c r="AC131" i="11" a="1"/>
  <c r="AC131" i="11" s="1"/>
  <c r="AC146" i="11" a="1"/>
  <c r="AC146" i="11" s="1"/>
  <c r="AC138" i="11" a="1"/>
  <c r="AC138" i="11" s="1"/>
  <c r="AC156" i="11" a="1"/>
  <c r="AC156" i="11" s="1"/>
  <c r="AC133" i="11" a="1"/>
  <c r="AC133" i="11" s="1"/>
  <c r="AC147" i="11" a="1"/>
  <c r="AC147" i="11" s="1"/>
  <c r="AC140" i="11" a="1"/>
  <c r="AC140" i="11" s="1"/>
  <c r="AC127" i="11" a="1"/>
  <c r="AC127" i="11" s="1"/>
  <c r="AC135" i="11" a="1"/>
  <c r="AC135" i="11" s="1"/>
  <c r="AC148" i="11" a="1"/>
  <c r="AC148" i="11" s="1"/>
  <c r="AC130" i="11" a="1"/>
  <c r="AC130" i="11" s="1"/>
  <c r="AC142" i="11" a="1"/>
  <c r="AC142" i="11" s="1"/>
  <c r="AC137" i="11" a="1"/>
  <c r="AC137" i="11" s="1"/>
  <c r="AC143" i="11" a="1"/>
  <c r="AC143" i="11" s="1"/>
  <c r="AC149" i="11" a="1"/>
  <c r="AC149" i="11" s="1"/>
  <c r="AC132" i="11" a="1"/>
  <c r="AC132" i="11" s="1"/>
  <c r="AC151" i="11" a="1"/>
  <c r="AC151" i="11" s="1"/>
  <c r="AC155" i="11" a="1"/>
  <c r="AC155" i="11" s="1"/>
  <c r="AC159" i="11" a="1"/>
  <c r="AC159" i="11" s="1"/>
  <c r="AC128" i="11" a="1"/>
  <c r="AC128" i="11" s="1"/>
  <c r="AC129" i="11" a="1"/>
  <c r="AC129" i="11" s="1"/>
  <c r="AC139" i="11" a="1"/>
  <c r="AC139" i="11" s="1"/>
  <c r="AC144" i="11" a="1"/>
  <c r="AC144" i="11" s="1"/>
  <c r="AC150" i="11" a="1"/>
  <c r="AC150" i="11" s="1"/>
  <c r="AC152" i="11" a="1"/>
  <c r="AC152" i="11" s="1"/>
  <c r="AC168" i="11" a="1"/>
  <c r="AC168" i="11" s="1"/>
  <c r="AC169" i="11" a="1"/>
  <c r="AC169" i="11" s="1"/>
  <c r="AC160" i="11" a="1"/>
  <c r="AC160" i="11" s="1"/>
  <c r="AC167" i="11" a="1"/>
  <c r="AC167" i="11" s="1"/>
  <c r="AC170" i="11" a="1"/>
  <c r="AC170" i="11" s="1"/>
  <c r="AC171" i="11" a="1"/>
  <c r="AC171" i="11" s="1"/>
  <c r="AC172" i="11" a="1"/>
  <c r="AC172" i="11" s="1"/>
  <c r="AC173" i="11" a="1"/>
  <c r="AC173" i="11" s="1"/>
  <c r="AC174" i="11" a="1"/>
  <c r="AC174" i="11" s="1"/>
  <c r="AC175" i="11" a="1"/>
  <c r="AC175" i="11" s="1"/>
  <c r="AC154" i="11" a="1"/>
  <c r="AC154" i="11" s="1"/>
  <c r="AC176" i="11" a="1"/>
  <c r="AC176" i="11" s="1"/>
  <c r="AC177" i="11" a="1"/>
  <c r="AC177" i="11" s="1"/>
  <c r="AC178" i="11" a="1"/>
  <c r="AC178" i="11" s="1"/>
  <c r="AC179" i="11" a="1"/>
  <c r="AC179" i="11" s="1"/>
  <c r="AC180" i="11" a="1"/>
  <c r="AC180" i="11" s="1"/>
  <c r="AC157" i="11" a="1"/>
  <c r="AC157" i="11" s="1"/>
  <c r="AC165" i="11" a="1"/>
  <c r="AC165" i="11" s="1"/>
  <c r="AC158" i="11" a="1"/>
  <c r="AC158" i="11" s="1"/>
  <c r="AC164" i="11" a="1"/>
  <c r="AC164" i="11" s="1"/>
  <c r="AC166" i="11" a="1"/>
  <c r="AC166" i="11" s="1"/>
  <c r="AC134" i="11" a="1"/>
  <c r="AC134" i="11" s="1"/>
  <c r="AC153" i="11" a="1"/>
  <c r="AC153" i="11" s="1"/>
  <c r="AC194" i="11" a="1"/>
  <c r="AC194" i="11" s="1"/>
  <c r="AC193" i="11" a="1"/>
  <c r="AC193" i="11" s="1"/>
  <c r="AC196" i="11" a="1"/>
  <c r="AC196" i="11" s="1"/>
  <c r="AC181" i="11" a="1"/>
  <c r="AC181" i="11" s="1"/>
  <c r="AC182" i="11" a="1"/>
  <c r="AC182" i="11" s="1"/>
  <c r="AC183" i="11" a="1"/>
  <c r="AC183" i="11" s="1"/>
  <c r="AC184" i="11" a="1"/>
  <c r="AC184" i="11" s="1"/>
  <c r="AC185" i="11" a="1"/>
  <c r="AC185" i="11" s="1"/>
  <c r="AC186" i="11" a="1"/>
  <c r="AC186" i="11" s="1"/>
  <c r="AC187" i="11" a="1"/>
  <c r="AC187" i="11" s="1"/>
  <c r="AC190" i="11" a="1"/>
  <c r="AC190" i="11" s="1"/>
  <c r="AC199" i="11" a="1"/>
  <c r="AC199" i="11" s="1"/>
  <c r="AC200" i="11" a="1"/>
  <c r="AC200" i="11" s="1"/>
  <c r="AC195" i="11" a="1"/>
  <c r="AC195" i="11" s="1"/>
  <c r="AC189" i="11" a="1"/>
  <c r="AC189" i="11" s="1"/>
  <c r="AC192" i="11" a="1"/>
  <c r="AC192" i="11" s="1"/>
  <c r="AC188" i="11" a="1"/>
  <c r="AC188" i="11" s="1"/>
  <c r="AC191" i="11" a="1"/>
  <c r="AC191" i="11" s="1"/>
  <c r="AC197" i="11" a="1"/>
  <c r="AC197" i="11" s="1"/>
  <c r="AC198" i="11" a="1"/>
  <c r="AC198" i="11" s="1"/>
  <c r="AC203" i="11" a="1"/>
  <c r="AC203" i="11" s="1"/>
  <c r="AC201" i="11" a="1"/>
  <c r="AC201" i="11" s="1"/>
  <c r="AC6" i="11" a="1"/>
  <c r="AC6" i="11" s="1"/>
  <c r="AC204" i="11" a="1"/>
  <c r="AC204" i="11" s="1"/>
  <c r="AC202" i="11" a="1"/>
  <c r="AC202" i="11" s="1"/>
  <c r="AD3" i="11"/>
  <c r="AC4" i="11"/>
  <c r="AF6" i="20" l="1" a="1"/>
  <c r="AF6" i="20" s="1"/>
  <c r="AF8" i="20" a="1"/>
  <c r="AF8" i="20" s="1"/>
  <c r="AF7" i="20" a="1"/>
  <c r="AF7" i="20" s="1"/>
  <c r="AF204" i="20" a="1"/>
  <c r="AF204" i="20" s="1"/>
  <c r="AF196" i="20" a="1"/>
  <c r="AF196" i="20" s="1"/>
  <c r="AF199" i="20" a="1"/>
  <c r="AF199" i="20" s="1"/>
  <c r="AF197" i="20" a="1"/>
  <c r="AF197" i="20" s="1"/>
  <c r="AF200" i="20" a="1"/>
  <c r="AF200" i="20" s="1"/>
  <c r="AF193" i="20" a="1"/>
  <c r="AF193" i="20" s="1"/>
  <c r="AF201" i="20" a="1"/>
  <c r="AF201" i="20" s="1"/>
  <c r="AF195" i="20" a="1"/>
  <c r="AF195" i="20" s="1"/>
  <c r="AF194" i="20" a="1"/>
  <c r="AF194" i="20" s="1"/>
  <c r="AF202" i="20" a="1"/>
  <c r="AF202" i="20" s="1"/>
  <c r="AF198" i="20" a="1"/>
  <c r="AF198" i="20" s="1"/>
  <c r="AF191" i="20" a="1"/>
  <c r="AF191" i="20" s="1"/>
  <c r="AF189" i="20" a="1"/>
  <c r="AF189" i="20" s="1"/>
  <c r="AF203" i="20" a="1"/>
  <c r="AF203" i="20" s="1"/>
  <c r="AF192" i="20" a="1"/>
  <c r="AF192" i="20" s="1"/>
  <c r="AF190" i="20" a="1"/>
  <c r="AF190" i="20" s="1"/>
  <c r="AF186" i="20" a="1"/>
  <c r="AF186" i="20" s="1"/>
  <c r="AF184" i="20" a="1"/>
  <c r="AF184" i="20" s="1"/>
  <c r="AF188" i="20" a="1"/>
  <c r="AF188" i="20" s="1"/>
  <c r="AF187" i="20" a="1"/>
  <c r="AF187" i="20" s="1"/>
  <c r="AF185" i="20" a="1"/>
  <c r="AF185" i="20" s="1"/>
  <c r="AF182" i="20" a="1"/>
  <c r="AF182" i="20" s="1"/>
  <c r="AF180" i="20" a="1"/>
  <c r="AF180" i="20" s="1"/>
  <c r="AF178" i="20" a="1"/>
  <c r="AF178" i="20" s="1"/>
  <c r="AF183" i="20" a="1"/>
  <c r="AF183" i="20" s="1"/>
  <c r="AF181" i="20" a="1"/>
  <c r="AF181" i="20" s="1"/>
  <c r="AF179" i="20" a="1"/>
  <c r="AF179" i="20" s="1"/>
  <c r="AF171" i="20" a="1"/>
  <c r="AF171" i="20" s="1"/>
  <c r="AF169" i="20" a="1"/>
  <c r="AF169" i="20" s="1"/>
  <c r="AF167" i="20" a="1"/>
  <c r="AF167" i="20" s="1"/>
  <c r="AF176" i="20" a="1"/>
  <c r="AF176" i="20" s="1"/>
  <c r="AF174" i="20" a="1"/>
  <c r="AF174" i="20" s="1"/>
  <c r="AF177" i="20" a="1"/>
  <c r="AF177" i="20" s="1"/>
  <c r="AF172" i="20" a="1"/>
  <c r="AF172" i="20" s="1"/>
  <c r="AF175" i="20" a="1"/>
  <c r="AF175" i="20" s="1"/>
  <c r="AF173" i="20" a="1"/>
  <c r="AF173" i="20" s="1"/>
  <c r="AF170" i="20" a="1"/>
  <c r="AF170" i="20" s="1"/>
  <c r="AF168" i="20" a="1"/>
  <c r="AF168" i="20" s="1"/>
  <c r="AF165" i="20" a="1"/>
  <c r="AF165" i="20" s="1"/>
  <c r="AF166" i="20" a="1"/>
  <c r="AF166" i="20" s="1"/>
  <c r="AF164" i="20" a="1"/>
  <c r="AF164" i="20" s="1"/>
  <c r="AF162" i="20" a="1"/>
  <c r="AF162" i="20" s="1"/>
  <c r="AF160" i="20" a="1"/>
  <c r="AF160" i="20" s="1"/>
  <c r="AF158" i="20" a="1"/>
  <c r="AF158" i="20" s="1"/>
  <c r="AF156" i="20" a="1"/>
  <c r="AF156" i="20" s="1"/>
  <c r="AF154" i="20" a="1"/>
  <c r="AF154" i="20" s="1"/>
  <c r="AF152" i="20" a="1"/>
  <c r="AF152" i="20" s="1"/>
  <c r="AF163" i="20" a="1"/>
  <c r="AF163" i="20" s="1"/>
  <c r="AF161" i="20" a="1"/>
  <c r="AF161" i="20" s="1"/>
  <c r="AF159" i="20" a="1"/>
  <c r="AF159" i="20" s="1"/>
  <c r="AF157" i="20" a="1"/>
  <c r="AF157" i="20" s="1"/>
  <c r="AF155" i="20" a="1"/>
  <c r="AF155" i="20" s="1"/>
  <c r="AF153" i="20" a="1"/>
  <c r="AF153" i="20" s="1"/>
  <c r="AF147" i="20" a="1"/>
  <c r="AF147" i="20" s="1"/>
  <c r="AF150" i="20" a="1"/>
  <c r="AF150" i="20" s="1"/>
  <c r="AF149" i="20" a="1"/>
  <c r="AF149" i="20" s="1"/>
  <c r="AF151" i="20" a="1"/>
  <c r="AF151" i="20" s="1"/>
  <c r="AF148" i="20" a="1"/>
  <c r="AF148" i="20" s="1"/>
  <c r="AF146" i="20" a="1"/>
  <c r="AF146" i="20" s="1"/>
  <c r="AF144" i="20" a="1"/>
  <c r="AF144" i="20" s="1"/>
  <c r="AF142" i="20" a="1"/>
  <c r="AF142" i="20" s="1"/>
  <c r="AF140" i="20" a="1"/>
  <c r="AF140" i="20" s="1"/>
  <c r="AF138" i="20" a="1"/>
  <c r="AF138" i="20" s="1"/>
  <c r="AF136" i="20" a="1"/>
  <c r="AF136" i="20" s="1"/>
  <c r="AF134" i="20" a="1"/>
  <c r="AF134" i="20" s="1"/>
  <c r="AF132" i="20" a="1"/>
  <c r="AF132" i="20" s="1"/>
  <c r="AF130" i="20" a="1"/>
  <c r="AF130" i="20" s="1"/>
  <c r="AF143" i="20" a="1"/>
  <c r="AF143" i="20" s="1"/>
  <c r="AF141" i="20" a="1"/>
  <c r="AF141" i="20" s="1"/>
  <c r="AF139" i="20" a="1"/>
  <c r="AF139" i="20" s="1"/>
  <c r="AF137" i="20" a="1"/>
  <c r="AF137" i="20" s="1"/>
  <c r="AF135" i="20" a="1"/>
  <c r="AF135" i="20" s="1"/>
  <c r="AF133" i="20" a="1"/>
  <c r="AF133" i="20" s="1"/>
  <c r="AF145" i="20" a="1"/>
  <c r="AF145" i="20" s="1"/>
  <c r="AF131" i="20" a="1"/>
  <c r="AF131" i="20" s="1"/>
  <c r="AF129" i="20" a="1"/>
  <c r="AF129" i="20" s="1"/>
  <c r="AF123" i="20" a="1"/>
  <c r="AF123" i="20" s="1"/>
  <c r="AF116" i="20" a="1"/>
  <c r="AF116" i="20" s="1"/>
  <c r="AF127" i="20" a="1"/>
  <c r="AF127" i="20" s="1"/>
  <c r="AF121" i="20" a="1"/>
  <c r="AF121" i="20" s="1"/>
  <c r="AF114" i="20" a="1"/>
  <c r="AF114" i="20" s="1"/>
  <c r="AF128" i="20" a="1"/>
  <c r="AF128" i="20" s="1"/>
  <c r="AF119" i="20" a="1"/>
  <c r="AF119" i="20" s="1"/>
  <c r="AF112" i="20" a="1"/>
  <c r="AF112" i="20" s="1"/>
  <c r="AF126" i="20" a="1"/>
  <c r="AF126" i="20" s="1"/>
  <c r="AF117" i="20" a="1"/>
  <c r="AF117" i="20" s="1"/>
  <c r="AF124" i="20" a="1"/>
  <c r="AF124" i="20" s="1"/>
  <c r="AF115" i="20" a="1"/>
  <c r="AF115" i="20" s="1"/>
  <c r="AF108" i="20" a="1"/>
  <c r="AF108" i="20" s="1"/>
  <c r="AF122" i="20" a="1"/>
  <c r="AF122" i="20" s="1"/>
  <c r="AF113" i="20" a="1"/>
  <c r="AF113" i="20" s="1"/>
  <c r="AF120" i="20" a="1"/>
  <c r="AF120" i="20" s="1"/>
  <c r="AF111" i="20" a="1"/>
  <c r="AF111" i="20" s="1"/>
  <c r="AF125" i="20" a="1"/>
  <c r="AF125" i="20" s="1"/>
  <c r="AF118" i="20" a="1"/>
  <c r="AF118" i="20" s="1"/>
  <c r="AF105" i="20" a="1"/>
  <c r="AF105" i="20" s="1"/>
  <c r="AF103" i="20" a="1"/>
  <c r="AF103" i="20" s="1"/>
  <c r="AF101" i="20" a="1"/>
  <c r="AF101" i="20" s="1"/>
  <c r="AF99" i="20" a="1"/>
  <c r="AF99" i="20" s="1"/>
  <c r="AF97" i="20" a="1"/>
  <c r="AF97" i="20" s="1"/>
  <c r="AF95" i="20" a="1"/>
  <c r="AF95" i="20" s="1"/>
  <c r="AF93" i="20" a="1"/>
  <c r="AF93" i="20" s="1"/>
  <c r="AF91" i="20" a="1"/>
  <c r="AF91" i="20" s="1"/>
  <c r="AF110" i="20" a="1"/>
  <c r="AF110" i="20" s="1"/>
  <c r="AF107" i="20" a="1"/>
  <c r="AF107" i="20" s="1"/>
  <c r="AF106" i="20" a="1"/>
  <c r="AF106" i="20" s="1"/>
  <c r="AF104" i="20" a="1"/>
  <c r="AF104" i="20" s="1"/>
  <c r="AF102" i="20" a="1"/>
  <c r="AF102" i="20" s="1"/>
  <c r="AF100" i="20" a="1"/>
  <c r="AF100" i="20" s="1"/>
  <c r="AF98" i="20" a="1"/>
  <c r="AF98" i="20" s="1"/>
  <c r="AF96" i="20" a="1"/>
  <c r="AF96" i="20" s="1"/>
  <c r="AF94" i="20" a="1"/>
  <c r="AF94" i="20" s="1"/>
  <c r="AF92" i="20" a="1"/>
  <c r="AF92" i="20" s="1"/>
  <c r="AF90" i="20" a="1"/>
  <c r="AF90" i="20" s="1"/>
  <c r="AF88" i="20" a="1"/>
  <c r="AF88" i="20" s="1"/>
  <c r="AF86" i="20" a="1"/>
  <c r="AF86" i="20" s="1"/>
  <c r="AF84" i="20" a="1"/>
  <c r="AF84" i="20" s="1"/>
  <c r="AF109" i="20" a="1"/>
  <c r="AF109" i="20" s="1"/>
  <c r="AF89" i="20" a="1"/>
  <c r="AF89" i="20" s="1"/>
  <c r="AF85" i="20" a="1"/>
  <c r="AF85" i="20" s="1"/>
  <c r="AF83" i="20" a="1"/>
  <c r="AF83" i="20" s="1"/>
  <c r="AF87" i="20" a="1"/>
  <c r="AF87" i="20" s="1"/>
  <c r="AF80" i="20" a="1"/>
  <c r="AF80" i="20" s="1"/>
  <c r="AF78" i="20" a="1"/>
  <c r="AF78" i="20" s="1"/>
  <c r="AF76" i="20" a="1"/>
  <c r="AF76" i="20" s="1"/>
  <c r="AF74" i="20" a="1"/>
  <c r="AF74" i="20" s="1"/>
  <c r="AF72" i="20" a="1"/>
  <c r="AF72" i="20" s="1"/>
  <c r="AF70" i="20" a="1"/>
  <c r="AF70" i="20" s="1"/>
  <c r="AF68" i="20" a="1"/>
  <c r="AF68" i="20" s="1"/>
  <c r="AF66" i="20" a="1"/>
  <c r="AF66" i="20" s="1"/>
  <c r="AF82" i="20" a="1"/>
  <c r="AF82" i="20" s="1"/>
  <c r="AF81" i="20" a="1"/>
  <c r="AF81" i="20" s="1"/>
  <c r="AF79" i="20" a="1"/>
  <c r="AF79" i="20" s="1"/>
  <c r="AF77" i="20" a="1"/>
  <c r="AF77" i="20" s="1"/>
  <c r="AF75" i="20" a="1"/>
  <c r="AF75" i="20" s="1"/>
  <c r="AF73" i="20" a="1"/>
  <c r="AF73" i="20" s="1"/>
  <c r="AF71" i="20" a="1"/>
  <c r="AF71" i="20" s="1"/>
  <c r="AF69" i="20" a="1"/>
  <c r="AF69" i="20" s="1"/>
  <c r="AF58" i="20" a="1"/>
  <c r="AF58" i="20" s="1"/>
  <c r="AF50" i="20" a="1"/>
  <c r="AF50" i="20" s="1"/>
  <c r="AF42" i="20" a="1"/>
  <c r="AF42" i="20" s="1"/>
  <c r="AF61" i="20" a="1"/>
  <c r="AF61" i="20" s="1"/>
  <c r="AF53" i="20" a="1"/>
  <c r="AF53" i="20" s="1"/>
  <c r="AF45" i="20" a="1"/>
  <c r="AF45" i="20" s="1"/>
  <c r="AF56" i="20" a="1"/>
  <c r="AF56" i="20" s="1"/>
  <c r="AF48" i="20" a="1"/>
  <c r="AF48" i="20" s="1"/>
  <c r="AF59" i="20" a="1"/>
  <c r="AF59" i="20" s="1"/>
  <c r="AF51" i="20" a="1"/>
  <c r="AF51" i="20" s="1"/>
  <c r="AF43" i="20" a="1"/>
  <c r="AF43" i="20" s="1"/>
  <c r="AF62" i="20" a="1"/>
  <c r="AF62" i="20" s="1"/>
  <c r="AF54" i="20" a="1"/>
  <c r="AF54" i="20" s="1"/>
  <c r="AF46" i="20" a="1"/>
  <c r="AF46" i="20" s="1"/>
  <c r="AF38" i="20" a="1"/>
  <c r="AF38" i="20" s="1"/>
  <c r="AF67" i="20" a="1"/>
  <c r="AF67" i="20" s="1"/>
  <c r="AF57" i="20" a="1"/>
  <c r="AF57" i="20" s="1"/>
  <c r="AF49" i="20" a="1"/>
  <c r="AF49" i="20" s="1"/>
  <c r="AF41" i="20" a="1"/>
  <c r="AF41" i="20" s="1"/>
  <c r="AF64" i="20" a="1"/>
  <c r="AF64" i="20" s="1"/>
  <c r="AF60" i="20" a="1"/>
  <c r="AF60" i="20" s="1"/>
  <c r="AF52" i="20" a="1"/>
  <c r="AF52" i="20" s="1"/>
  <c r="AF44" i="20" a="1"/>
  <c r="AF44" i="20" s="1"/>
  <c r="AF65" i="20" a="1"/>
  <c r="AF65" i="20" s="1"/>
  <c r="AF63" i="20" a="1"/>
  <c r="AF63" i="20" s="1"/>
  <c r="AF55" i="20" a="1"/>
  <c r="AF55" i="20" s="1"/>
  <c r="AF47" i="20" a="1"/>
  <c r="AF47" i="20" s="1"/>
  <c r="AF33" i="20" a="1"/>
  <c r="AF33" i="20" s="1"/>
  <c r="AF26" i="20" a="1"/>
  <c r="AF26" i="20" s="1"/>
  <c r="AF39" i="20" a="1"/>
  <c r="AF39" i="20" s="1"/>
  <c r="AF31" i="20" a="1"/>
  <c r="AF31" i="20" s="1"/>
  <c r="AF24" i="20" a="1"/>
  <c r="AF24" i="20" s="1"/>
  <c r="AF14" i="20" a="1"/>
  <c r="AF14" i="20" s="1"/>
  <c r="AF29" i="20" a="1"/>
  <c r="AF29" i="20" s="1"/>
  <c r="AF22" i="20" a="1"/>
  <c r="AF22" i="20" s="1"/>
  <c r="AF16" i="20" a="1"/>
  <c r="AF16" i="20" s="1"/>
  <c r="AF35" i="20" a="1"/>
  <c r="AF35" i="20" s="1"/>
  <c r="AF27" i="20" a="1"/>
  <c r="AF27" i="20" s="1"/>
  <c r="AF20" i="20" a="1"/>
  <c r="AF20" i="20" s="1"/>
  <c r="AF18" i="20" a="1"/>
  <c r="AF18" i="20" s="1"/>
  <c r="AF34" i="20" a="1"/>
  <c r="AF34" i="20" s="1"/>
  <c r="AF25" i="20" a="1"/>
  <c r="AF25" i="20" s="1"/>
  <c r="AF32" i="20" a="1"/>
  <c r="AF32" i="20" s="1"/>
  <c r="AF23" i="20" a="1"/>
  <c r="AF23" i="20" s="1"/>
  <c r="AF15" i="20" a="1"/>
  <c r="AF15" i="20" s="1"/>
  <c r="AF36" i="20" a="1"/>
  <c r="AF36" i="20" s="1"/>
  <c r="AF30" i="20" a="1"/>
  <c r="AF30" i="20" s="1"/>
  <c r="AF21" i="20" a="1"/>
  <c r="AF21" i="20" s="1"/>
  <c r="AF17" i="20" a="1"/>
  <c r="AF17" i="20" s="1"/>
  <c r="AF40" i="20" a="1"/>
  <c r="AF40" i="20" s="1"/>
  <c r="AF37" i="20" a="1"/>
  <c r="AF37" i="20" s="1"/>
  <c r="AF28" i="20" a="1"/>
  <c r="AF28" i="20" s="1"/>
  <c r="AF19" i="20" a="1"/>
  <c r="AF19" i="20" s="1"/>
  <c r="AF9" i="20" a="1"/>
  <c r="AF9" i="20" s="1"/>
  <c r="AG3" i="20"/>
  <c r="AF11" i="20" a="1"/>
  <c r="AF11" i="20" s="1"/>
  <c r="AF13" i="20" a="1"/>
  <c r="AF13" i="20" s="1"/>
  <c r="AF10" i="20" a="1"/>
  <c r="AF10" i="20" s="1"/>
  <c r="AF12" i="20" a="1"/>
  <c r="AF12" i="20" s="1"/>
  <c r="AF4" i="20"/>
  <c r="AD18" i="11" a="1"/>
  <c r="AD18" i="11" s="1"/>
  <c r="AD25" i="11" a="1"/>
  <c r="AD25" i="11" s="1"/>
  <c r="AD13" i="11" a="1"/>
  <c r="AD13" i="11" s="1"/>
  <c r="AD23" i="11" a="1"/>
  <c r="AD23" i="11" s="1"/>
  <c r="AD32" i="11" a="1"/>
  <c r="AD32" i="11" s="1"/>
  <c r="AD8" i="11" a="1"/>
  <c r="AD8" i="11" s="1"/>
  <c r="AD20" i="11" a="1"/>
  <c r="AD20" i="11" s="1"/>
  <c r="AD28" i="11" a="1"/>
  <c r="AD28" i="11" s="1"/>
  <c r="AD15" i="11" a="1"/>
  <c r="AD15" i="11" s="1"/>
  <c r="AD24" i="11" a="1"/>
  <c r="AD24" i="11" s="1"/>
  <c r="AD10" i="11" a="1"/>
  <c r="AD10" i="11" s="1"/>
  <c r="AD22" i="11" a="1"/>
  <c r="AD22" i="11" s="1"/>
  <c r="AD31" i="11" a="1"/>
  <c r="AD31" i="11" s="1"/>
  <c r="AD17" i="11" a="1"/>
  <c r="AD17" i="11" s="1"/>
  <c r="AD27" i="11" a="1"/>
  <c r="AD27" i="11" s="1"/>
  <c r="AD12" i="11" a="1"/>
  <c r="AD12" i="11" s="1"/>
  <c r="AD7" i="11" a="1"/>
  <c r="AD7" i="11" s="1"/>
  <c r="AD19" i="11" a="1"/>
  <c r="AD19" i="11" s="1"/>
  <c r="AD30" i="11" a="1"/>
  <c r="AD30" i="11" s="1"/>
  <c r="AD14" i="11" a="1"/>
  <c r="AD14" i="11" s="1"/>
  <c r="AD26" i="11" a="1"/>
  <c r="AD26" i="11" s="1"/>
  <c r="AD37" i="11" a="1"/>
  <c r="AD37" i="11" s="1"/>
  <c r="AD9" i="11" a="1"/>
  <c r="AD9" i="11" s="1"/>
  <c r="AD21" i="11" a="1"/>
  <c r="AD21" i="11" s="1"/>
  <c r="AD33" i="11" a="1"/>
  <c r="AD33" i="11" s="1"/>
  <c r="AD11" i="11" a="1"/>
  <c r="AD11" i="11" s="1"/>
  <c r="AD40" i="11" a="1"/>
  <c r="AD40" i="11" s="1"/>
  <c r="AD43" i="11" a="1"/>
  <c r="AD43" i="11" s="1"/>
  <c r="AD55" i="11" a="1"/>
  <c r="AD55" i="11" s="1"/>
  <c r="AD36" i="11" a="1"/>
  <c r="AD36" i="11" s="1"/>
  <c r="AD50" i="11" a="1"/>
  <c r="AD50" i="11" s="1"/>
  <c r="AD45" i="11" a="1"/>
  <c r="AD45" i="11" s="1"/>
  <c r="AD29" i="11" a="1"/>
  <c r="AD29" i="11" s="1"/>
  <c r="AD52" i="11" a="1"/>
  <c r="AD52" i="11" s="1"/>
  <c r="AD16" i="11" a="1"/>
  <c r="AD16" i="11" s="1"/>
  <c r="AD39" i="11" a="1"/>
  <c r="AD39" i="11" s="1"/>
  <c r="AD47" i="11" a="1"/>
  <c r="AD47" i="11" s="1"/>
  <c r="AD35" i="11" a="1"/>
  <c r="AD35" i="11" s="1"/>
  <c r="AD42" i="11" a="1"/>
  <c r="AD42" i="11" s="1"/>
  <c r="AD54" i="11" a="1"/>
  <c r="AD54" i="11" s="1"/>
  <c r="AD49" i="11" a="1"/>
  <c r="AD49" i="11" s="1"/>
  <c r="AD44" i="11" a="1"/>
  <c r="AD44" i="11" s="1"/>
  <c r="AD60" i="11" a="1"/>
  <c r="AD60" i="11" s="1"/>
  <c r="AD38" i="11" a="1"/>
  <c r="AD38" i="11" s="1"/>
  <c r="AD51" i="11" a="1"/>
  <c r="AD51" i="11" s="1"/>
  <c r="AD41" i="11" a="1"/>
  <c r="AD41" i="11" s="1"/>
  <c r="AD46" i="11" a="1"/>
  <c r="AD46" i="11" s="1"/>
  <c r="AD53" i="11" a="1"/>
  <c r="AD53" i="11" s="1"/>
  <c r="AD34" i="11" a="1"/>
  <c r="AD34" i="11" s="1"/>
  <c r="AD48" i="11" a="1"/>
  <c r="AD48" i="11" s="1"/>
  <c r="AD67" i="11" a="1"/>
  <c r="AD67" i="11" s="1"/>
  <c r="AD56" i="11" a="1"/>
  <c r="AD56" i="11" s="1"/>
  <c r="AD63" i="11" a="1"/>
  <c r="AD63" i="11" s="1"/>
  <c r="AD68" i="11" a="1"/>
  <c r="AD68" i="11" s="1"/>
  <c r="AD71" i="11" a="1"/>
  <c r="AD71" i="11" s="1"/>
  <c r="AD76" i="11" a="1"/>
  <c r="AD76" i="11" s="1"/>
  <c r="AD57" i="11" a="1"/>
  <c r="AD57" i="11" s="1"/>
  <c r="AD62" i="11" a="1"/>
  <c r="AD62" i="11" s="1"/>
  <c r="AD66" i="11" a="1"/>
  <c r="AD66" i="11" s="1"/>
  <c r="AD73" i="11" a="1"/>
  <c r="AD73" i="11" s="1"/>
  <c r="AD59" i="11" a="1"/>
  <c r="AD59" i="11" s="1"/>
  <c r="AD70" i="11" a="1"/>
  <c r="AD70" i="11" s="1"/>
  <c r="AD61" i="11" a="1"/>
  <c r="AD61" i="11" s="1"/>
  <c r="AD65" i="11" a="1"/>
  <c r="AD65" i="11" s="1"/>
  <c r="AD75" i="11" a="1"/>
  <c r="AD75" i="11" s="1"/>
  <c r="AD77" i="11" a="1"/>
  <c r="AD77" i="11" s="1"/>
  <c r="AD69" i="11" a="1"/>
  <c r="AD69" i="11" s="1"/>
  <c r="AD58" i="11" a="1"/>
  <c r="AD58" i="11" s="1"/>
  <c r="AD64" i="11" a="1"/>
  <c r="AD64" i="11" s="1"/>
  <c r="AD72" i="11" a="1"/>
  <c r="AD72" i="11" s="1"/>
  <c r="AD74" i="11" a="1"/>
  <c r="AD74" i="11" s="1"/>
  <c r="AD78" i="11" a="1"/>
  <c r="AD78" i="11" s="1"/>
  <c r="AD82" i="11" a="1"/>
  <c r="AD82" i="11" s="1"/>
  <c r="AD93" i="11" a="1"/>
  <c r="AD93" i="11" s="1"/>
  <c r="AD89" i="11" a="1"/>
  <c r="AD89" i="11" s="1"/>
  <c r="AD91" i="11" a="1"/>
  <c r="AD91" i="11" s="1"/>
  <c r="AD84" i="11" a="1"/>
  <c r="AD84" i="11" s="1"/>
  <c r="AD98" i="11" a="1"/>
  <c r="AD98" i="11" s="1"/>
  <c r="AD92" i="11" a="1"/>
  <c r="AD92" i="11" s="1"/>
  <c r="AD94" i="11" a="1"/>
  <c r="AD94" i="11" s="1"/>
  <c r="AD96" i="11" a="1"/>
  <c r="AD96" i="11" s="1"/>
  <c r="AD88" i="11" a="1"/>
  <c r="AD88" i="11" s="1"/>
  <c r="AD81" i="11" a="1"/>
  <c r="AD81" i="11" s="1"/>
  <c r="AD83" i="11" a="1"/>
  <c r="AD83" i="11" s="1"/>
  <c r="AD87" i="11" a="1"/>
  <c r="AD87" i="11" s="1"/>
  <c r="AD90" i="11" a="1"/>
  <c r="AD90" i="11" s="1"/>
  <c r="AD79" i="11" a="1"/>
  <c r="AD79" i="11" s="1"/>
  <c r="AD95" i="11" a="1"/>
  <c r="AD95" i="11" s="1"/>
  <c r="AD80" i="11" a="1"/>
  <c r="AD80" i="11" s="1"/>
  <c r="AD85" i="11" a="1"/>
  <c r="AD85" i="11" s="1"/>
  <c r="AD86" i="11" a="1"/>
  <c r="AD86" i="11" s="1"/>
  <c r="AD97" i="11" a="1"/>
  <c r="AD97" i="11" s="1"/>
  <c r="AD104" i="11" a="1"/>
  <c r="AD104" i="11" s="1"/>
  <c r="AD107" i="11" a="1"/>
  <c r="AD107" i="11" s="1"/>
  <c r="AD117" i="11" a="1"/>
  <c r="AD117" i="11" s="1"/>
  <c r="AD123" i="11" a="1"/>
  <c r="AD123" i="11" s="1"/>
  <c r="AD101" i="11" a="1"/>
  <c r="AD101" i="11" s="1"/>
  <c r="AD106" i="11" a="1"/>
  <c r="AD106" i="11" s="1"/>
  <c r="AD112" i="11" a="1"/>
  <c r="AD112" i="11" s="1"/>
  <c r="AD99" i="11" a="1"/>
  <c r="AD99" i="11" s="1"/>
  <c r="AD102" i="11" a="1"/>
  <c r="AD102" i="11" s="1"/>
  <c r="AD114" i="11" a="1"/>
  <c r="AD114" i="11" s="1"/>
  <c r="AD118" i="11" a="1"/>
  <c r="AD118" i="11" s="1"/>
  <c r="AD109" i="11" a="1"/>
  <c r="AD109" i="11" s="1"/>
  <c r="AD121" i="11" a="1"/>
  <c r="AD121" i="11" s="1"/>
  <c r="AD124" i="11" a="1"/>
  <c r="AD124" i="11" s="1"/>
  <c r="AD100" i="11" a="1"/>
  <c r="AD100" i="11" s="1"/>
  <c r="AD105" i="11" a="1"/>
  <c r="AD105" i="11" s="1"/>
  <c r="AD125" i="11" a="1"/>
  <c r="AD125" i="11" s="1"/>
  <c r="AD103" i="11" a="1"/>
  <c r="AD103" i="11" s="1"/>
  <c r="AD111" i="11" a="1"/>
  <c r="AD111" i="11" s="1"/>
  <c r="AD119" i="11" a="1"/>
  <c r="AD119" i="11" s="1"/>
  <c r="AD122" i="11" a="1"/>
  <c r="AD122" i="11" s="1"/>
  <c r="AD126" i="11" a="1"/>
  <c r="AD126" i="11" s="1"/>
  <c r="AD113" i="11" a="1"/>
  <c r="AD113" i="11" s="1"/>
  <c r="AD108" i="11" a="1"/>
  <c r="AD108" i="11" s="1"/>
  <c r="AD116" i="11" a="1"/>
  <c r="AD116" i="11" s="1"/>
  <c r="AD110" i="11" a="1"/>
  <c r="AD110" i="11" s="1"/>
  <c r="AD115" i="11" a="1"/>
  <c r="AD115" i="11" s="1"/>
  <c r="AD120" i="11" a="1"/>
  <c r="AD120" i="11" s="1"/>
  <c r="AD129" i="11" a="1"/>
  <c r="AD129" i="11" s="1"/>
  <c r="AD134" i="11" a="1"/>
  <c r="AD134" i="11" s="1"/>
  <c r="AD144" i="11" a="1"/>
  <c r="AD144" i="11" s="1"/>
  <c r="AD141" i="11" a="1"/>
  <c r="AD141" i="11" s="1"/>
  <c r="AD136" i="11" a="1"/>
  <c r="AD136" i="11" s="1"/>
  <c r="AD145" i="11" a="1"/>
  <c r="AD145" i="11" s="1"/>
  <c r="AD131" i="11" a="1"/>
  <c r="AD131" i="11" s="1"/>
  <c r="AD163" i="11" a="1"/>
  <c r="AD163" i="11" s="1"/>
  <c r="AD164" i="11" a="1"/>
  <c r="AD164" i="11" s="1"/>
  <c r="AD165" i="11" a="1"/>
  <c r="AD165" i="11" s="1"/>
  <c r="AD138" i="11" a="1"/>
  <c r="AD138" i="11" s="1"/>
  <c r="AD146" i="11" a="1"/>
  <c r="AD146" i="11" s="1"/>
  <c r="AD133" i="11" a="1"/>
  <c r="AD133" i="11" s="1"/>
  <c r="AD154" i="11" a="1"/>
  <c r="AD154" i="11" s="1"/>
  <c r="AD158" i="11" a="1"/>
  <c r="AD158" i="11" s="1"/>
  <c r="AD140" i="11" a="1"/>
  <c r="AD140" i="11" s="1"/>
  <c r="AD147" i="11" a="1"/>
  <c r="AD147" i="11" s="1"/>
  <c r="AD135" i="11" a="1"/>
  <c r="AD135" i="11" s="1"/>
  <c r="AD127" i="11" a="1"/>
  <c r="AD127" i="11" s="1"/>
  <c r="AD130" i="11" a="1"/>
  <c r="AD130" i="11" s="1"/>
  <c r="AD142" i="11" a="1"/>
  <c r="AD142" i="11" s="1"/>
  <c r="AD148" i="11" a="1"/>
  <c r="AD148" i="11" s="1"/>
  <c r="AD137" i="11" a="1"/>
  <c r="AD137" i="11" s="1"/>
  <c r="AD132" i="11" a="1"/>
  <c r="AD132" i="11" s="1"/>
  <c r="AD143" i="11" a="1"/>
  <c r="AD143" i="11" s="1"/>
  <c r="AD149" i="11" a="1"/>
  <c r="AD149" i="11" s="1"/>
  <c r="AD150" i="11" a="1"/>
  <c r="AD150" i="11" s="1"/>
  <c r="AD152" i="11" a="1"/>
  <c r="AD152" i="11" s="1"/>
  <c r="AD161" i="11" a="1"/>
  <c r="AD161" i="11" s="1"/>
  <c r="AD168" i="11" a="1"/>
  <c r="AD168" i="11" s="1"/>
  <c r="AD155" i="11" a="1"/>
  <c r="AD155" i="11" s="1"/>
  <c r="AD167" i="11" a="1"/>
  <c r="AD167" i="11" s="1"/>
  <c r="AD169" i="11" a="1"/>
  <c r="AD169" i="11" s="1"/>
  <c r="AD170" i="11" a="1"/>
  <c r="AD170" i="11" s="1"/>
  <c r="AD171" i="11" a="1"/>
  <c r="AD171" i="11" s="1"/>
  <c r="AD172" i="11" a="1"/>
  <c r="AD172" i="11" s="1"/>
  <c r="AD173" i="11" a="1"/>
  <c r="AD173" i="11" s="1"/>
  <c r="AD174" i="11" a="1"/>
  <c r="AD174" i="11" s="1"/>
  <c r="AD156" i="11" a="1"/>
  <c r="AD156" i="11" s="1"/>
  <c r="AD160" i="11" a="1"/>
  <c r="AD160" i="11" s="1"/>
  <c r="AD175" i="11" a="1"/>
  <c r="AD175" i="11" s="1"/>
  <c r="AD176" i="11" a="1"/>
  <c r="AD176" i="11" s="1"/>
  <c r="AD177" i="11" a="1"/>
  <c r="AD177" i="11" s="1"/>
  <c r="AD178" i="11" a="1"/>
  <c r="AD178" i="11" s="1"/>
  <c r="AD179" i="11" a="1"/>
  <c r="AD179" i="11" s="1"/>
  <c r="AD151" i="11" a="1"/>
  <c r="AD151" i="11" s="1"/>
  <c r="AD157" i="11" a="1"/>
  <c r="AD157" i="11" s="1"/>
  <c r="AD159" i="11" a="1"/>
  <c r="AD159" i="11" s="1"/>
  <c r="AD181" i="11" a="1"/>
  <c r="AD181" i="11" s="1"/>
  <c r="AD128" i="11" a="1"/>
  <c r="AD128" i="11" s="1"/>
  <c r="AD166" i="11" a="1"/>
  <c r="AD166" i="11" s="1"/>
  <c r="AD139" i="11" a="1"/>
  <c r="AD139" i="11" s="1"/>
  <c r="AD153" i="11" a="1"/>
  <c r="AD153" i="11" s="1"/>
  <c r="AD162" i="11" a="1"/>
  <c r="AD162" i="11" s="1"/>
  <c r="AD191" i="11" a="1"/>
  <c r="AD191" i="11" s="1"/>
  <c r="AD198" i="11" a="1"/>
  <c r="AD198" i="11" s="1"/>
  <c r="AD188" i="11" a="1"/>
  <c r="AD188" i="11" s="1"/>
  <c r="AD194" i="11" a="1"/>
  <c r="AD194" i="11" s="1"/>
  <c r="AD197" i="11" a="1"/>
  <c r="AD197" i="11" s="1"/>
  <c r="AD193" i="11" a="1"/>
  <c r="AD193" i="11" s="1"/>
  <c r="AD196" i="11" a="1"/>
  <c r="AD196" i="11" s="1"/>
  <c r="AD182" i="11" a="1"/>
  <c r="AD182" i="11" s="1"/>
  <c r="AD183" i="11" a="1"/>
  <c r="AD183" i="11" s="1"/>
  <c r="AD184" i="11" a="1"/>
  <c r="AD184" i="11" s="1"/>
  <c r="AD185" i="11" a="1"/>
  <c r="AD185" i="11" s="1"/>
  <c r="AD186" i="11" a="1"/>
  <c r="AD186" i="11" s="1"/>
  <c r="AD187" i="11" a="1"/>
  <c r="AD187" i="11" s="1"/>
  <c r="AD190" i="11" a="1"/>
  <c r="AD190" i="11" s="1"/>
  <c r="AD200" i="11" a="1"/>
  <c r="AD200" i="11" s="1"/>
  <c r="AD199" i="11" a="1"/>
  <c r="AD199" i="11" s="1"/>
  <c r="AD189" i="11" a="1"/>
  <c r="AD189" i="11" s="1"/>
  <c r="AD195" i="11" a="1"/>
  <c r="AD195" i="11" s="1"/>
  <c r="AD180" i="11" a="1"/>
  <c r="AD180" i="11" s="1"/>
  <c r="AD192" i="11" a="1"/>
  <c r="AD192" i="11" s="1"/>
  <c r="AD203" i="11" a="1"/>
  <c r="AD203" i="11" s="1"/>
  <c r="AD201" i="11" a="1"/>
  <c r="AD201" i="11" s="1"/>
  <c r="AD204" i="11" a="1"/>
  <c r="AD204" i="11" s="1"/>
  <c r="AD202" i="11" a="1"/>
  <c r="AD202" i="11" s="1"/>
  <c r="AD6" i="11" a="1"/>
  <c r="AD6" i="11" s="1"/>
  <c r="AE3" i="11"/>
  <c r="AD4" i="11"/>
  <c r="AG6" i="20" l="1" a="1"/>
  <c r="AG6" i="20" s="1"/>
  <c r="AG7" i="20" a="1"/>
  <c r="AG7" i="20" s="1"/>
  <c r="AG8" i="20" a="1"/>
  <c r="AG8" i="20" s="1"/>
  <c r="AG199" i="20" a="1"/>
  <c r="AG199" i="20" s="1"/>
  <c r="AG197" i="20" a="1"/>
  <c r="AG197" i="20" s="1"/>
  <c r="AG200" i="20" a="1"/>
  <c r="AG200" i="20" s="1"/>
  <c r="AG201" i="20" a="1"/>
  <c r="AG201" i="20" s="1"/>
  <c r="AG195" i="20" a="1"/>
  <c r="AG195" i="20" s="1"/>
  <c r="AG194" i="20" a="1"/>
  <c r="AG194" i="20" s="1"/>
  <c r="AG202" i="20" a="1"/>
  <c r="AG202" i="20" s="1"/>
  <c r="AG198" i="20" a="1"/>
  <c r="AG198" i="20" s="1"/>
  <c r="AG203" i="20" a="1"/>
  <c r="AG203" i="20" s="1"/>
  <c r="AG204" i="20" a="1"/>
  <c r="AG204" i="20" s="1"/>
  <c r="AG193" i="20" a="1"/>
  <c r="AG193" i="20" s="1"/>
  <c r="AG191" i="20" a="1"/>
  <c r="AG191" i="20" s="1"/>
  <c r="AG189" i="20" a="1"/>
  <c r="AG189" i="20" s="1"/>
  <c r="AG192" i="20" a="1"/>
  <c r="AG192" i="20" s="1"/>
  <c r="AG190" i="20" a="1"/>
  <c r="AG190" i="20" s="1"/>
  <c r="AG196" i="20" a="1"/>
  <c r="AG196" i="20" s="1"/>
  <c r="AG186" i="20" a="1"/>
  <c r="AG186" i="20" s="1"/>
  <c r="AG184" i="20" a="1"/>
  <c r="AG184" i="20" s="1"/>
  <c r="AG188" i="20" a="1"/>
  <c r="AG188" i="20" s="1"/>
  <c r="AG187" i="20" a="1"/>
  <c r="AG187" i="20" s="1"/>
  <c r="AG185" i="20" a="1"/>
  <c r="AG185" i="20" s="1"/>
  <c r="AG183" i="20" a="1"/>
  <c r="AG183" i="20" s="1"/>
  <c r="AG181" i="20" a="1"/>
  <c r="AG181" i="20" s="1"/>
  <c r="AG179" i="20" a="1"/>
  <c r="AG179" i="20" s="1"/>
  <c r="AG182" i="20" a="1"/>
  <c r="AG182" i="20" s="1"/>
  <c r="AG180" i="20" a="1"/>
  <c r="AG180" i="20" s="1"/>
  <c r="AG174" i="20" a="1"/>
  <c r="AG174" i="20" s="1"/>
  <c r="AG178" i="20" a="1"/>
  <c r="AG178" i="20" s="1"/>
  <c r="AG172" i="20" a="1"/>
  <c r="AG172" i="20" s="1"/>
  <c r="AG177" i="20" a="1"/>
  <c r="AG177" i="20" s="1"/>
  <c r="AG175" i="20" a="1"/>
  <c r="AG175" i="20" s="1"/>
  <c r="AG170" i="20" a="1"/>
  <c r="AG170" i="20" s="1"/>
  <c r="AG168" i="20" a="1"/>
  <c r="AG168" i="20" s="1"/>
  <c r="AG173" i="20" a="1"/>
  <c r="AG173" i="20" s="1"/>
  <c r="AG171" i="20" a="1"/>
  <c r="AG171" i="20" s="1"/>
  <c r="AG169" i="20" a="1"/>
  <c r="AG169" i="20" s="1"/>
  <c r="AG167" i="20" a="1"/>
  <c r="AG167" i="20" s="1"/>
  <c r="AG176" i="20" a="1"/>
  <c r="AG176" i="20" s="1"/>
  <c r="AG166" i="20" a="1"/>
  <c r="AG166" i="20" s="1"/>
  <c r="AG165" i="20" a="1"/>
  <c r="AG165" i="20" s="1"/>
  <c r="AG164" i="20" a="1"/>
  <c r="AG164" i="20" s="1"/>
  <c r="AG162" i="20" a="1"/>
  <c r="AG162" i="20" s="1"/>
  <c r="AG160" i="20" a="1"/>
  <c r="AG160" i="20" s="1"/>
  <c r="AG158" i="20" a="1"/>
  <c r="AG158" i="20" s="1"/>
  <c r="AG156" i="20" a="1"/>
  <c r="AG156" i="20" s="1"/>
  <c r="AG154" i="20" a="1"/>
  <c r="AG154" i="20" s="1"/>
  <c r="AG152" i="20" a="1"/>
  <c r="AG152" i="20" s="1"/>
  <c r="AG150" i="20" a="1"/>
  <c r="AG150" i="20" s="1"/>
  <c r="AG148" i="20" a="1"/>
  <c r="AG148" i="20" s="1"/>
  <c r="AG163" i="20" a="1"/>
  <c r="AG163" i="20" s="1"/>
  <c r="AG161" i="20" a="1"/>
  <c r="AG161" i="20" s="1"/>
  <c r="AG159" i="20" a="1"/>
  <c r="AG159" i="20" s="1"/>
  <c r="AG157" i="20" a="1"/>
  <c r="AG157" i="20" s="1"/>
  <c r="AG155" i="20" a="1"/>
  <c r="AG155" i="20" s="1"/>
  <c r="AG153" i="20" a="1"/>
  <c r="AG153" i="20" s="1"/>
  <c r="AG151" i="20" a="1"/>
  <c r="AG151" i="20" s="1"/>
  <c r="AG149" i="20" a="1"/>
  <c r="AG149" i="20" s="1"/>
  <c r="AG146" i="20" a="1"/>
  <c r="AG146" i="20" s="1"/>
  <c r="AG147" i="20" a="1"/>
  <c r="AG147" i="20" s="1"/>
  <c r="AG143" i="20" a="1"/>
  <c r="AG143" i="20" s="1"/>
  <c r="AG141" i="20" a="1"/>
  <c r="AG141" i="20" s="1"/>
  <c r="AG139" i="20" a="1"/>
  <c r="AG139" i="20" s="1"/>
  <c r="AG137" i="20" a="1"/>
  <c r="AG137" i="20" s="1"/>
  <c r="AG135" i="20" a="1"/>
  <c r="AG135" i="20" s="1"/>
  <c r="AG133" i="20" a="1"/>
  <c r="AG133" i="20" s="1"/>
  <c r="AG131" i="20" a="1"/>
  <c r="AG131" i="20" s="1"/>
  <c r="AG129" i="20" a="1"/>
  <c r="AG129" i="20" s="1"/>
  <c r="AG127" i="20" a="1"/>
  <c r="AG127" i="20" s="1"/>
  <c r="AG145" i="20" a="1"/>
  <c r="AG145" i="20" s="1"/>
  <c r="AG144" i="20" a="1"/>
  <c r="AG144" i="20" s="1"/>
  <c r="AG142" i="20" a="1"/>
  <c r="AG142" i="20" s="1"/>
  <c r="AG140" i="20" a="1"/>
  <c r="AG140" i="20" s="1"/>
  <c r="AG138" i="20" a="1"/>
  <c r="AG138" i="20" s="1"/>
  <c r="AG136" i="20" a="1"/>
  <c r="AG136" i="20" s="1"/>
  <c r="AG134" i="20" a="1"/>
  <c r="AG134" i="20" s="1"/>
  <c r="AG132" i="20" a="1"/>
  <c r="AG132" i="20" s="1"/>
  <c r="AG130" i="20" a="1"/>
  <c r="AG130" i="20" s="1"/>
  <c r="AG128" i="20" a="1"/>
  <c r="AG128" i="20" s="1"/>
  <c r="AG121" i="20" a="1"/>
  <c r="AG121" i="20" s="1"/>
  <c r="AG112" i="20" a="1"/>
  <c r="AG112" i="20" s="1"/>
  <c r="AG126" i="20" a="1"/>
  <c r="AG126" i="20" s="1"/>
  <c r="AG119" i="20" a="1"/>
  <c r="AG119" i="20" s="1"/>
  <c r="AG110" i="20" a="1"/>
  <c r="AG110" i="20" s="1"/>
  <c r="AG124" i="20" a="1"/>
  <c r="AG124" i="20" s="1"/>
  <c r="AG117" i="20" a="1"/>
  <c r="AG117" i="20" s="1"/>
  <c r="AG122" i="20" a="1"/>
  <c r="AG122" i="20" s="1"/>
  <c r="AG115" i="20" a="1"/>
  <c r="AG115" i="20" s="1"/>
  <c r="AG120" i="20" a="1"/>
  <c r="AG120" i="20" s="1"/>
  <c r="AG113" i="20" a="1"/>
  <c r="AG113" i="20" s="1"/>
  <c r="AG118" i="20" a="1"/>
  <c r="AG118" i="20" s="1"/>
  <c r="AG111" i="20" a="1"/>
  <c r="AG111" i="20" s="1"/>
  <c r="AG125" i="20" a="1"/>
  <c r="AG125" i="20" s="1"/>
  <c r="AG116" i="20" a="1"/>
  <c r="AG116" i="20" s="1"/>
  <c r="AG109" i="20" a="1"/>
  <c r="AG109" i="20" s="1"/>
  <c r="AG123" i="20" a="1"/>
  <c r="AG123" i="20" s="1"/>
  <c r="AG114" i="20" a="1"/>
  <c r="AG114" i="20" s="1"/>
  <c r="AG108" i="20" a="1"/>
  <c r="AG108" i="20" s="1"/>
  <c r="AG105" i="20" a="1"/>
  <c r="AG105" i="20" s="1"/>
  <c r="AG103" i="20" a="1"/>
  <c r="AG103" i="20" s="1"/>
  <c r="AG101" i="20" a="1"/>
  <c r="AG101" i="20" s="1"/>
  <c r="AG99" i="20" a="1"/>
  <c r="AG99" i="20" s="1"/>
  <c r="AG97" i="20" a="1"/>
  <c r="AG97" i="20" s="1"/>
  <c r="AG95" i="20" a="1"/>
  <c r="AG95" i="20" s="1"/>
  <c r="AG93" i="20" a="1"/>
  <c r="AG93" i="20" s="1"/>
  <c r="AG91" i="20" a="1"/>
  <c r="AG91" i="20" s="1"/>
  <c r="AG89" i="20" a="1"/>
  <c r="AG89" i="20" s="1"/>
  <c r="AG87" i="20" a="1"/>
  <c r="AG87" i="20" s="1"/>
  <c r="AG85" i="20" a="1"/>
  <c r="AG85" i="20" s="1"/>
  <c r="AG83" i="20" a="1"/>
  <c r="AG83" i="20" s="1"/>
  <c r="AG107" i="20" a="1"/>
  <c r="AG107" i="20" s="1"/>
  <c r="AG106" i="20" a="1"/>
  <c r="AG106" i="20" s="1"/>
  <c r="AG104" i="20" a="1"/>
  <c r="AG104" i="20" s="1"/>
  <c r="AG102" i="20" a="1"/>
  <c r="AG102" i="20" s="1"/>
  <c r="AG100" i="20" a="1"/>
  <c r="AG100" i="20" s="1"/>
  <c r="AG98" i="20" a="1"/>
  <c r="AG98" i="20" s="1"/>
  <c r="AG96" i="20" a="1"/>
  <c r="AG96" i="20" s="1"/>
  <c r="AG94" i="20" a="1"/>
  <c r="AG94" i="20" s="1"/>
  <c r="AG92" i="20" a="1"/>
  <c r="AG92" i="20" s="1"/>
  <c r="AG90" i="20" a="1"/>
  <c r="AG90" i="20" s="1"/>
  <c r="AG88" i="20" a="1"/>
  <c r="AG88" i="20" s="1"/>
  <c r="AG86" i="20" a="1"/>
  <c r="AG86" i="20" s="1"/>
  <c r="AG84" i="20" a="1"/>
  <c r="AG84" i="20" s="1"/>
  <c r="AG82" i="20" a="1"/>
  <c r="AG82" i="20" s="1"/>
  <c r="AG81" i="20" a="1"/>
  <c r="AG81" i="20" s="1"/>
  <c r="AG79" i="20" a="1"/>
  <c r="AG79" i="20" s="1"/>
  <c r="AG77" i="20" a="1"/>
  <c r="AG77" i="20" s="1"/>
  <c r="AG75" i="20" a="1"/>
  <c r="AG75" i="20" s="1"/>
  <c r="AG73" i="20" a="1"/>
  <c r="AG73" i="20" s="1"/>
  <c r="AG71" i="20" a="1"/>
  <c r="AG71" i="20" s="1"/>
  <c r="AG69" i="20" a="1"/>
  <c r="AG69" i="20" s="1"/>
  <c r="AG67" i="20" a="1"/>
  <c r="AG67" i="20" s="1"/>
  <c r="AG80" i="20" a="1"/>
  <c r="AG80" i="20" s="1"/>
  <c r="AG78" i="20" a="1"/>
  <c r="AG78" i="20" s="1"/>
  <c r="AG76" i="20" a="1"/>
  <c r="AG76" i="20" s="1"/>
  <c r="AG74" i="20" a="1"/>
  <c r="AG74" i="20" s="1"/>
  <c r="AG72" i="20" a="1"/>
  <c r="AG72" i="20" s="1"/>
  <c r="AG70" i="20" a="1"/>
  <c r="AG70" i="20" s="1"/>
  <c r="AG68" i="20" a="1"/>
  <c r="AG68" i="20" s="1"/>
  <c r="AG66" i="20" a="1"/>
  <c r="AG66" i="20" s="1"/>
  <c r="AG64" i="20" a="1"/>
  <c r="AG64" i="20" s="1"/>
  <c r="AG61" i="20" a="1"/>
  <c r="AG61" i="20" s="1"/>
  <c r="AG53" i="20" a="1"/>
  <c r="AG53" i="20" s="1"/>
  <c r="AG45" i="20" a="1"/>
  <c r="AG45" i="20" s="1"/>
  <c r="AG37" i="20" a="1"/>
  <c r="AG37" i="20" s="1"/>
  <c r="AG56" i="20" a="1"/>
  <c r="AG56" i="20" s="1"/>
  <c r="AG48" i="20" a="1"/>
  <c r="AG48" i="20" s="1"/>
  <c r="AG59" i="20" a="1"/>
  <c r="AG59" i="20" s="1"/>
  <c r="AG51" i="20" a="1"/>
  <c r="AG51" i="20" s="1"/>
  <c r="AG43" i="20" a="1"/>
  <c r="AG43" i="20" s="1"/>
  <c r="AG62" i="20" a="1"/>
  <c r="AG62" i="20" s="1"/>
  <c r="AG54" i="20" a="1"/>
  <c r="AG54" i="20" s="1"/>
  <c r="AG46" i="20" a="1"/>
  <c r="AG46" i="20" s="1"/>
  <c r="AG57" i="20" a="1"/>
  <c r="AG57" i="20" s="1"/>
  <c r="AG49" i="20" a="1"/>
  <c r="AG49" i="20" s="1"/>
  <c r="AG41" i="20" a="1"/>
  <c r="AG41" i="20" s="1"/>
  <c r="AG60" i="20" a="1"/>
  <c r="AG60" i="20" s="1"/>
  <c r="AG52" i="20" a="1"/>
  <c r="AG52" i="20" s="1"/>
  <c r="AG44" i="20" a="1"/>
  <c r="AG44" i="20" s="1"/>
  <c r="AG65" i="20" a="1"/>
  <c r="AG65" i="20" s="1"/>
  <c r="AG63" i="20" a="1"/>
  <c r="AG63" i="20" s="1"/>
  <c r="AG55" i="20" a="1"/>
  <c r="AG55" i="20" s="1"/>
  <c r="AG47" i="20" a="1"/>
  <c r="AG47" i="20" s="1"/>
  <c r="AG39" i="20" a="1"/>
  <c r="AG39" i="20" s="1"/>
  <c r="AG58" i="20" a="1"/>
  <c r="AG58" i="20" s="1"/>
  <c r="AG50" i="20" a="1"/>
  <c r="AG50" i="20" s="1"/>
  <c r="AG42" i="20" a="1"/>
  <c r="AG42" i="20" s="1"/>
  <c r="AG31" i="20" a="1"/>
  <c r="AG31" i="20" s="1"/>
  <c r="AG22" i="20" a="1"/>
  <c r="AG22" i="20" s="1"/>
  <c r="AG29" i="20" a="1"/>
  <c r="AG29" i="20" s="1"/>
  <c r="AG20" i="20" a="1"/>
  <c r="AG20" i="20" s="1"/>
  <c r="AG18" i="20" a="1"/>
  <c r="AG18" i="20" s="1"/>
  <c r="AG35" i="20" a="1"/>
  <c r="AG35" i="20" s="1"/>
  <c r="AG34" i="20" a="1"/>
  <c r="AG34" i="20" s="1"/>
  <c r="AG27" i="20" a="1"/>
  <c r="AG27" i="20" s="1"/>
  <c r="AG32" i="20" a="1"/>
  <c r="AG32" i="20" s="1"/>
  <c r="AG25" i="20" a="1"/>
  <c r="AG25" i="20" s="1"/>
  <c r="AG30" i="20" a="1"/>
  <c r="AG30" i="20" s="1"/>
  <c r="AG23" i="20" a="1"/>
  <c r="AG23" i="20" s="1"/>
  <c r="AG15" i="20" a="1"/>
  <c r="AG15" i="20" s="1"/>
  <c r="AG36" i="20" a="1"/>
  <c r="AG36" i="20" s="1"/>
  <c r="AG28" i="20" a="1"/>
  <c r="AG28" i="20" s="1"/>
  <c r="AG21" i="20" a="1"/>
  <c r="AG21" i="20" s="1"/>
  <c r="AG17" i="20" a="1"/>
  <c r="AG17" i="20" s="1"/>
  <c r="AG40" i="20" a="1"/>
  <c r="AG40" i="20" s="1"/>
  <c r="AG26" i="20" a="1"/>
  <c r="AG26" i="20" s="1"/>
  <c r="AG19" i="20" a="1"/>
  <c r="AG19" i="20" s="1"/>
  <c r="AG38" i="20" a="1"/>
  <c r="AG38" i="20" s="1"/>
  <c r="AG33" i="20" a="1"/>
  <c r="AG33" i="20" s="1"/>
  <c r="AG24" i="20" a="1"/>
  <c r="AG24" i="20" s="1"/>
  <c r="AG14" i="20" a="1"/>
  <c r="AG14" i="20" s="1"/>
  <c r="AG9" i="20" a="1"/>
  <c r="AG9" i="20" s="1"/>
  <c r="AH3" i="20"/>
  <c r="AG11" i="20" a="1"/>
  <c r="AG11" i="20" s="1"/>
  <c r="AG16" i="20" a="1"/>
  <c r="AG16" i="20" s="1"/>
  <c r="AG13" i="20" a="1"/>
  <c r="AG13" i="20" s="1"/>
  <c r="AG10" i="20" a="1"/>
  <c r="AG10" i="20" s="1"/>
  <c r="AG12" i="20" a="1"/>
  <c r="AG12" i="20" s="1"/>
  <c r="AG4" i="20"/>
  <c r="AE11" i="11" a="1"/>
  <c r="AE11" i="11" s="1"/>
  <c r="AE18" i="11" a="1"/>
  <c r="AE18" i="11" s="1"/>
  <c r="AE25" i="11" a="1"/>
  <c r="AE25" i="11" s="1"/>
  <c r="AE36" i="11" a="1"/>
  <c r="AE36" i="11" s="1"/>
  <c r="AE13" i="11" a="1"/>
  <c r="AE13" i="11" s="1"/>
  <c r="AE32" i="11" a="1"/>
  <c r="AE32" i="11" s="1"/>
  <c r="AE8" i="11" a="1"/>
  <c r="AE8" i="11" s="1"/>
  <c r="AE20" i="11" a="1"/>
  <c r="AE20" i="11" s="1"/>
  <c r="AE23" i="11" a="1"/>
  <c r="AE23" i="11" s="1"/>
  <c r="AE28" i="11" a="1"/>
  <c r="AE28" i="11" s="1"/>
  <c r="AE15" i="11" a="1"/>
  <c r="AE15" i="11" s="1"/>
  <c r="AE24" i="11" a="1"/>
  <c r="AE24" i="11" s="1"/>
  <c r="AE10" i="11" a="1"/>
  <c r="AE10" i="11" s="1"/>
  <c r="AE22" i="11" a="1"/>
  <c r="AE22" i="11" s="1"/>
  <c r="AE31" i="11" a="1"/>
  <c r="AE31" i="11" s="1"/>
  <c r="AE17" i="11" a="1"/>
  <c r="AE17" i="11" s="1"/>
  <c r="AE27" i="11" a="1"/>
  <c r="AE27" i="11" s="1"/>
  <c r="AE12" i="11" a="1"/>
  <c r="AE12" i="11" s="1"/>
  <c r="AE34" i="11" a="1"/>
  <c r="AE34" i="11" s="1"/>
  <c r="AE7" i="11" a="1"/>
  <c r="AE7" i="11" s="1"/>
  <c r="AE19" i="11" a="1"/>
  <c r="AE19" i="11" s="1"/>
  <c r="AE30" i="11" a="1"/>
  <c r="AE30" i="11" s="1"/>
  <c r="AE14" i="11" a="1"/>
  <c r="AE14" i="11" s="1"/>
  <c r="AE26" i="11" a="1"/>
  <c r="AE26" i="11" s="1"/>
  <c r="AE9" i="11" a="1"/>
  <c r="AE9" i="11" s="1"/>
  <c r="AE16" i="11" a="1"/>
  <c r="AE16" i="11" s="1"/>
  <c r="AE48" i="11" a="1"/>
  <c r="AE48" i="11" s="1"/>
  <c r="AE33" i="11" a="1"/>
  <c r="AE33" i="11" s="1"/>
  <c r="AE40" i="11" a="1"/>
  <c r="AE40" i="11" s="1"/>
  <c r="AE43" i="11" a="1"/>
  <c r="AE43" i="11" s="1"/>
  <c r="AE55" i="11" a="1"/>
  <c r="AE55" i="11" s="1"/>
  <c r="AE37" i="11" a="1"/>
  <c r="AE37" i="11" s="1"/>
  <c r="AE50" i="11" a="1"/>
  <c r="AE50" i="11" s="1"/>
  <c r="AE56" i="11" a="1"/>
  <c r="AE56" i="11" s="1"/>
  <c r="AE45" i="11" a="1"/>
  <c r="AE45" i="11" s="1"/>
  <c r="AE29" i="11" a="1"/>
  <c r="AE29" i="11" s="1"/>
  <c r="AE52" i="11" a="1"/>
  <c r="AE52" i="11" s="1"/>
  <c r="AE21" i="11" a="1"/>
  <c r="AE21" i="11" s="1"/>
  <c r="AE39" i="11" a="1"/>
  <c r="AE39" i="11" s="1"/>
  <c r="AE47" i="11" a="1"/>
  <c r="AE47" i="11" s="1"/>
  <c r="AE35" i="11" a="1"/>
  <c r="AE35" i="11" s="1"/>
  <c r="AE42" i="11" a="1"/>
  <c r="AE42" i="11" s="1"/>
  <c r="AE54" i="11" a="1"/>
  <c r="AE54" i="11" s="1"/>
  <c r="AE49" i="11" a="1"/>
  <c r="AE49" i="11" s="1"/>
  <c r="AE44" i="11" a="1"/>
  <c r="AE44" i="11" s="1"/>
  <c r="AE38" i="11" a="1"/>
  <c r="AE38" i="11" s="1"/>
  <c r="AE51" i="11" a="1"/>
  <c r="AE51" i="11" s="1"/>
  <c r="AE41" i="11" a="1"/>
  <c r="AE41" i="11" s="1"/>
  <c r="AE46" i="11" a="1"/>
  <c r="AE46" i="11" s="1"/>
  <c r="AE53" i="11" a="1"/>
  <c r="AE53" i="11" s="1"/>
  <c r="AE60" i="11" a="1"/>
  <c r="AE60" i="11" s="1"/>
  <c r="AE64" i="11" a="1"/>
  <c r="AE64" i="11" s="1"/>
  <c r="AE74" i="11" a="1"/>
  <c r="AE74" i="11" s="1"/>
  <c r="AE67" i="11" a="1"/>
  <c r="AE67" i="11" s="1"/>
  <c r="AE68" i="11" a="1"/>
  <c r="AE68" i="11" s="1"/>
  <c r="AE63" i="11" a="1"/>
  <c r="AE63" i="11" s="1"/>
  <c r="AE76" i="11" a="1"/>
  <c r="AE76" i="11" s="1"/>
  <c r="AE57" i="11" a="1"/>
  <c r="AE57" i="11" s="1"/>
  <c r="AE71" i="11" a="1"/>
  <c r="AE71" i="11" s="1"/>
  <c r="AE66" i="11" a="1"/>
  <c r="AE66" i="11" s="1"/>
  <c r="AE73" i="11" a="1"/>
  <c r="AE73" i="11" s="1"/>
  <c r="AE59" i="11" a="1"/>
  <c r="AE59" i="11" s="1"/>
  <c r="AE62" i="11" a="1"/>
  <c r="AE62" i="11" s="1"/>
  <c r="AE70" i="11" a="1"/>
  <c r="AE70" i="11" s="1"/>
  <c r="AE75" i="11" a="1"/>
  <c r="AE75" i="11" s="1"/>
  <c r="AE61" i="11" a="1"/>
  <c r="AE61" i="11" s="1"/>
  <c r="AE65" i="11" a="1"/>
  <c r="AE65" i="11" s="1"/>
  <c r="AE77" i="11" a="1"/>
  <c r="AE77" i="11" s="1"/>
  <c r="AE58" i="11" a="1"/>
  <c r="AE58" i="11" s="1"/>
  <c r="AE69" i="11" a="1"/>
  <c r="AE69" i="11" s="1"/>
  <c r="AE72" i="11" a="1"/>
  <c r="AE72" i="11" s="1"/>
  <c r="AE85" i="11" a="1"/>
  <c r="AE85" i="11" s="1"/>
  <c r="AE86" i="11" a="1"/>
  <c r="AE86" i="11" s="1"/>
  <c r="AE97" i="11" a="1"/>
  <c r="AE97" i="11" s="1"/>
  <c r="AE99" i="11" a="1"/>
  <c r="AE99" i="11" s="1"/>
  <c r="AE78" i="11" a="1"/>
  <c r="AE78" i="11" s="1"/>
  <c r="AE80" i="11" a="1"/>
  <c r="AE80" i="11" s="1"/>
  <c r="AE93" i="11" a="1"/>
  <c r="AE93" i="11" s="1"/>
  <c r="AE82" i="11" a="1"/>
  <c r="AE82" i="11" s="1"/>
  <c r="AE89" i="11" a="1"/>
  <c r="AE89" i="11" s="1"/>
  <c r="AE91" i="11" a="1"/>
  <c r="AE91" i="11" s="1"/>
  <c r="AE84" i="11" a="1"/>
  <c r="AE84" i="11" s="1"/>
  <c r="AE92" i="11" a="1"/>
  <c r="AE92" i="11" s="1"/>
  <c r="AE94" i="11" a="1"/>
  <c r="AE94" i="11" s="1"/>
  <c r="AE96" i="11" a="1"/>
  <c r="AE96" i="11" s="1"/>
  <c r="AE88" i="11" a="1"/>
  <c r="AE88" i="11" s="1"/>
  <c r="AE90" i="11" a="1"/>
  <c r="AE90" i="11" s="1"/>
  <c r="AE81" i="11" a="1"/>
  <c r="AE81" i="11" s="1"/>
  <c r="AE83" i="11" a="1"/>
  <c r="AE83" i="11" s="1"/>
  <c r="AE87" i="11" a="1"/>
  <c r="AE87" i="11" s="1"/>
  <c r="AE79" i="11" a="1"/>
  <c r="AE79" i="11" s="1"/>
  <c r="AE95" i="11" a="1"/>
  <c r="AE95" i="11" s="1"/>
  <c r="AE110" i="11" a="1"/>
  <c r="AE110" i="11" s="1"/>
  <c r="AE115" i="11" a="1"/>
  <c r="AE115" i="11" s="1"/>
  <c r="AE104" i="11" a="1"/>
  <c r="AE104" i="11" s="1"/>
  <c r="AE107" i="11" a="1"/>
  <c r="AE107" i="11" s="1"/>
  <c r="AE117" i="11" a="1"/>
  <c r="AE117" i="11" s="1"/>
  <c r="AE120" i="11" a="1"/>
  <c r="AE120" i="11" s="1"/>
  <c r="AE123" i="11" a="1"/>
  <c r="AE123" i="11" s="1"/>
  <c r="AE98" i="11" a="1"/>
  <c r="AE98" i="11" s="1"/>
  <c r="AE101" i="11" a="1"/>
  <c r="AE101" i="11" s="1"/>
  <c r="AE106" i="11" a="1"/>
  <c r="AE106" i="11" s="1"/>
  <c r="AE112" i="11" a="1"/>
  <c r="AE112" i="11" s="1"/>
  <c r="AE102" i="11" a="1"/>
  <c r="AE102" i="11" s="1"/>
  <c r="AE114" i="11" a="1"/>
  <c r="AE114" i="11" s="1"/>
  <c r="AE118" i="11" a="1"/>
  <c r="AE118" i="11" s="1"/>
  <c r="AE109" i="11" a="1"/>
  <c r="AE109" i="11" s="1"/>
  <c r="AE121" i="11" a="1"/>
  <c r="AE121" i="11" s="1"/>
  <c r="AE124" i="11" a="1"/>
  <c r="AE124" i="11" s="1"/>
  <c r="AE125" i="11" a="1"/>
  <c r="AE125" i="11" s="1"/>
  <c r="AE100" i="11" a="1"/>
  <c r="AE100" i="11" s="1"/>
  <c r="AE105" i="11" a="1"/>
  <c r="AE105" i="11" s="1"/>
  <c r="AE111" i="11" a="1"/>
  <c r="AE111" i="11" s="1"/>
  <c r="AE103" i="11" a="1"/>
  <c r="AE103" i="11" s="1"/>
  <c r="AE119" i="11" a="1"/>
  <c r="AE119" i="11" s="1"/>
  <c r="AE113" i="11" a="1"/>
  <c r="AE113" i="11" s="1"/>
  <c r="AE122" i="11" a="1"/>
  <c r="AE122" i="11" s="1"/>
  <c r="AE126" i="11" a="1"/>
  <c r="AE126" i="11" s="1"/>
  <c r="AE108" i="11" a="1"/>
  <c r="AE108" i="11" s="1"/>
  <c r="AE116" i="11" a="1"/>
  <c r="AE116" i="11" s="1"/>
  <c r="AE128" i="11" a="1"/>
  <c r="AE128" i="11" s="1"/>
  <c r="AE139" i="11" a="1"/>
  <c r="AE139" i="11" s="1"/>
  <c r="AE143" i="11" a="1"/>
  <c r="AE143" i="11" s="1"/>
  <c r="AE149" i="11" a="1"/>
  <c r="AE149" i="11" s="1"/>
  <c r="AE129" i="11" a="1"/>
  <c r="AE129" i="11" s="1"/>
  <c r="AE134" i="11" a="1"/>
  <c r="AE134" i="11" s="1"/>
  <c r="AE151" i="11" a="1"/>
  <c r="AE151" i="11" s="1"/>
  <c r="AE141" i="11" a="1"/>
  <c r="AE141" i="11" s="1"/>
  <c r="AE144" i="11" a="1"/>
  <c r="AE144" i="11" s="1"/>
  <c r="AE136" i="11" a="1"/>
  <c r="AE136" i="11" s="1"/>
  <c r="AE161" i="11" a="1"/>
  <c r="AE161" i="11" s="1"/>
  <c r="AE131" i="11" a="1"/>
  <c r="AE131" i="11" s="1"/>
  <c r="AE145" i="11" a="1"/>
  <c r="AE145" i="11" s="1"/>
  <c r="AE138" i="11" a="1"/>
  <c r="AE138" i="11" s="1"/>
  <c r="AE156" i="11" a="1"/>
  <c r="AE156" i="11" s="1"/>
  <c r="AE133" i="11" a="1"/>
  <c r="AE133" i="11" s="1"/>
  <c r="AE146" i="11" a="1"/>
  <c r="AE146" i="11" s="1"/>
  <c r="AE140" i="11" a="1"/>
  <c r="AE140" i="11" s="1"/>
  <c r="AE135" i="11" a="1"/>
  <c r="AE135" i="11" s="1"/>
  <c r="AE147" i="11" a="1"/>
  <c r="AE147" i="11" s="1"/>
  <c r="AE130" i="11" a="1"/>
  <c r="AE130" i="11" s="1"/>
  <c r="AE142" i="11" a="1"/>
  <c r="AE142" i="11" s="1"/>
  <c r="AE152" i="11" a="1"/>
  <c r="AE152" i="11" s="1"/>
  <c r="AE127" i="11" a="1"/>
  <c r="AE127" i="11" s="1"/>
  <c r="AE137" i="11" a="1"/>
  <c r="AE137" i="11" s="1"/>
  <c r="AE148" i="11" a="1"/>
  <c r="AE148" i="11" s="1"/>
  <c r="AE150" i="11" a="1"/>
  <c r="AE150" i="11" s="1"/>
  <c r="AE154" i="11" a="1"/>
  <c r="AE154" i="11" s="1"/>
  <c r="AE155" i="11" a="1"/>
  <c r="AE155" i="11" s="1"/>
  <c r="AE167" i="11" a="1"/>
  <c r="AE167" i="11" s="1"/>
  <c r="AE168" i="11" a="1"/>
  <c r="AE168" i="11" s="1"/>
  <c r="AE169" i="11" a="1"/>
  <c r="AE169" i="11" s="1"/>
  <c r="AE170" i="11" a="1"/>
  <c r="AE170" i="11" s="1"/>
  <c r="AE171" i="11" a="1"/>
  <c r="AE171" i="11" s="1"/>
  <c r="AE172" i="11" a="1"/>
  <c r="AE172" i="11" s="1"/>
  <c r="AE173" i="11" a="1"/>
  <c r="AE173" i="11" s="1"/>
  <c r="AE132" i="11" a="1"/>
  <c r="AE132" i="11" s="1"/>
  <c r="AE160" i="11" a="1"/>
  <c r="AE160" i="11" s="1"/>
  <c r="AE165" i="11" a="1"/>
  <c r="AE165" i="11" s="1"/>
  <c r="AE174" i="11" a="1"/>
  <c r="AE174" i="11" s="1"/>
  <c r="AE175" i="11" a="1"/>
  <c r="AE175" i="11" s="1"/>
  <c r="AE176" i="11" a="1"/>
  <c r="AE176" i="11" s="1"/>
  <c r="AE177" i="11" a="1"/>
  <c r="AE177" i="11" s="1"/>
  <c r="AE178" i="11" a="1"/>
  <c r="AE178" i="11" s="1"/>
  <c r="AE179" i="11" a="1"/>
  <c r="AE179" i="11" s="1"/>
  <c r="AE157" i="11" a="1"/>
  <c r="AE157" i="11" s="1"/>
  <c r="AE158" i="11" a="1"/>
  <c r="AE158" i="11" s="1"/>
  <c r="AE159" i="11" a="1"/>
  <c r="AE159" i="11" s="1"/>
  <c r="AE164" i="11" a="1"/>
  <c r="AE164" i="11" s="1"/>
  <c r="AE166" i="11" a="1"/>
  <c r="AE166" i="11" s="1"/>
  <c r="AE163" i="11" a="1"/>
  <c r="AE163" i="11" s="1"/>
  <c r="AE153" i="11" a="1"/>
  <c r="AE153" i="11" s="1"/>
  <c r="AE162" i="11" a="1"/>
  <c r="AE162" i="11" s="1"/>
  <c r="AE191" i="11" a="1"/>
  <c r="AE191" i="11" s="1"/>
  <c r="AE194" i="11" a="1"/>
  <c r="AE194" i="11" s="1"/>
  <c r="AE197" i="11" a="1"/>
  <c r="AE197" i="11" s="1"/>
  <c r="AE198" i="11" a="1"/>
  <c r="AE198" i="11" s="1"/>
  <c r="AE188" i="11" a="1"/>
  <c r="AE188" i="11" s="1"/>
  <c r="AE196" i="11" a="1"/>
  <c r="AE196" i="11" s="1"/>
  <c r="AE181" i="11" a="1"/>
  <c r="AE181" i="11" s="1"/>
  <c r="AE182" i="11" a="1"/>
  <c r="AE182" i="11" s="1"/>
  <c r="AE183" i="11" a="1"/>
  <c r="AE183" i="11" s="1"/>
  <c r="AE184" i="11" a="1"/>
  <c r="AE184" i="11" s="1"/>
  <c r="AE185" i="11" a="1"/>
  <c r="AE185" i="11" s="1"/>
  <c r="AE193" i="11" a="1"/>
  <c r="AE193" i="11" s="1"/>
  <c r="AE186" i="11" a="1"/>
  <c r="AE186" i="11" s="1"/>
  <c r="AE187" i="11" a="1"/>
  <c r="AE187" i="11" s="1"/>
  <c r="AE200" i="11" a="1"/>
  <c r="AE200" i="11" s="1"/>
  <c r="AE190" i="11" a="1"/>
  <c r="AE190" i="11" s="1"/>
  <c r="AE199" i="11" a="1"/>
  <c r="AE199" i="11" s="1"/>
  <c r="AE189" i="11" a="1"/>
  <c r="AE189" i="11" s="1"/>
  <c r="AE180" i="11" a="1"/>
  <c r="AE180" i="11" s="1"/>
  <c r="AE192" i="11" a="1"/>
  <c r="AE192" i="11" s="1"/>
  <c r="AE195" i="11" a="1"/>
  <c r="AE195" i="11" s="1"/>
  <c r="AE202" i="11" a="1"/>
  <c r="AE202" i="11" s="1"/>
  <c r="AE201" i="11" a="1"/>
  <c r="AE201" i="11" s="1"/>
  <c r="AE204" i="11" a="1"/>
  <c r="AE204" i="11" s="1"/>
  <c r="AE6" i="11" a="1"/>
  <c r="AE6" i="11" s="1"/>
  <c r="AE203" i="11" a="1"/>
  <c r="AE203" i="11" s="1"/>
  <c r="AF3" i="11"/>
  <c r="AE4" i="11"/>
  <c r="AH7" i="20" l="1" a="1"/>
  <c r="AH7" i="20" s="1"/>
  <c r="AH6" i="20" a="1"/>
  <c r="AH6" i="20" s="1"/>
  <c r="AH8" i="20" a="1"/>
  <c r="AH8" i="20" s="1"/>
  <c r="AH197" i="20" a="1"/>
  <c r="AH197" i="20" s="1"/>
  <c r="AH200" i="20" a="1"/>
  <c r="AH200" i="20" s="1"/>
  <c r="AH201" i="20" a="1"/>
  <c r="AH201" i="20" s="1"/>
  <c r="AH195" i="20" a="1"/>
  <c r="AH195" i="20" s="1"/>
  <c r="AH194" i="20" a="1"/>
  <c r="AH194" i="20" s="1"/>
  <c r="AH202" i="20" a="1"/>
  <c r="AH202" i="20" s="1"/>
  <c r="AH198" i="20" a="1"/>
  <c r="AH198" i="20" s="1"/>
  <c r="AH203" i="20" a="1"/>
  <c r="AH203" i="20" s="1"/>
  <c r="AH204" i="20" a="1"/>
  <c r="AH204" i="20" s="1"/>
  <c r="AH196" i="20" a="1"/>
  <c r="AH196" i="20" s="1"/>
  <c r="AH199" i="20" a="1"/>
  <c r="AH199" i="20" s="1"/>
  <c r="AH192" i="20" a="1"/>
  <c r="AH192" i="20" s="1"/>
  <c r="AH190" i="20" a="1"/>
  <c r="AH190" i="20" s="1"/>
  <c r="AH188" i="20" a="1"/>
  <c r="AH188" i="20" s="1"/>
  <c r="AH193" i="20" a="1"/>
  <c r="AH193" i="20" s="1"/>
  <c r="AH189" i="20" a="1"/>
  <c r="AH189" i="20" s="1"/>
  <c r="AH191" i="20" a="1"/>
  <c r="AH191" i="20" s="1"/>
  <c r="AH187" i="20" a="1"/>
  <c r="AH187" i="20" s="1"/>
  <c r="AH185" i="20" a="1"/>
  <c r="AH185" i="20" s="1"/>
  <c r="AH186" i="20" a="1"/>
  <c r="AH186" i="20" s="1"/>
  <c r="AH184" i="20" a="1"/>
  <c r="AH184" i="20" s="1"/>
  <c r="AH183" i="20" a="1"/>
  <c r="AH183" i="20" s="1"/>
  <c r="AH181" i="20" a="1"/>
  <c r="AH181" i="20" s="1"/>
  <c r="AH179" i="20" a="1"/>
  <c r="AH179" i="20" s="1"/>
  <c r="AH182" i="20" a="1"/>
  <c r="AH182" i="20" s="1"/>
  <c r="AH180" i="20" a="1"/>
  <c r="AH180" i="20" s="1"/>
  <c r="AH178" i="20" a="1"/>
  <c r="AH178" i="20" s="1"/>
  <c r="AH177" i="20" a="1"/>
  <c r="AH177" i="20" s="1"/>
  <c r="AH170" i="20" a="1"/>
  <c r="AH170" i="20" s="1"/>
  <c r="AH175" i="20" a="1"/>
  <c r="AH175" i="20" s="1"/>
  <c r="AH173" i="20" a="1"/>
  <c r="AH173" i="20" s="1"/>
  <c r="AH176" i="20" a="1"/>
  <c r="AH176" i="20" s="1"/>
  <c r="AH171" i="20" a="1"/>
  <c r="AH171" i="20" s="1"/>
  <c r="AH169" i="20" a="1"/>
  <c r="AH169" i="20" s="1"/>
  <c r="AH174" i="20" a="1"/>
  <c r="AH174" i="20" s="1"/>
  <c r="AH172" i="20" a="1"/>
  <c r="AH172" i="20" s="1"/>
  <c r="AH166" i="20" a="1"/>
  <c r="AH166" i="20" s="1"/>
  <c r="AH167" i="20" a="1"/>
  <c r="AH167" i="20" s="1"/>
  <c r="AH165" i="20" a="1"/>
  <c r="AH165" i="20" s="1"/>
  <c r="AH168" i="20" a="1"/>
  <c r="AH168" i="20" s="1"/>
  <c r="AH164" i="20" a="1"/>
  <c r="AH164" i="20" s="1"/>
  <c r="AH162" i="20" a="1"/>
  <c r="AH162" i="20" s="1"/>
  <c r="AH160" i="20" a="1"/>
  <c r="AH160" i="20" s="1"/>
  <c r="AH158" i="20" a="1"/>
  <c r="AH158" i="20" s="1"/>
  <c r="AH156" i="20" a="1"/>
  <c r="AH156" i="20" s="1"/>
  <c r="AH154" i="20" a="1"/>
  <c r="AH154" i="20" s="1"/>
  <c r="AH152" i="20" a="1"/>
  <c r="AH152" i="20" s="1"/>
  <c r="AH150" i="20" a="1"/>
  <c r="AH150" i="20" s="1"/>
  <c r="AH163" i="20" a="1"/>
  <c r="AH163" i="20" s="1"/>
  <c r="AH161" i="20" a="1"/>
  <c r="AH161" i="20" s="1"/>
  <c r="AH159" i="20" a="1"/>
  <c r="AH159" i="20" s="1"/>
  <c r="AH157" i="20" a="1"/>
  <c r="AH157" i="20" s="1"/>
  <c r="AH155" i="20" a="1"/>
  <c r="AH155" i="20" s="1"/>
  <c r="AH153" i="20" a="1"/>
  <c r="AH153" i="20" s="1"/>
  <c r="AH151" i="20" a="1"/>
  <c r="AH151" i="20" s="1"/>
  <c r="AH146" i="20" a="1"/>
  <c r="AH146" i="20" s="1"/>
  <c r="AH148" i="20" a="1"/>
  <c r="AH148" i="20" s="1"/>
  <c r="AH149" i="20" a="1"/>
  <c r="AH149" i="20" s="1"/>
  <c r="AH147" i="20" a="1"/>
  <c r="AH147" i="20" s="1"/>
  <c r="AH145" i="20" a="1"/>
  <c r="AH145" i="20" s="1"/>
  <c r="AH143" i="20" a="1"/>
  <c r="AH143" i="20" s="1"/>
  <c r="AH141" i="20" a="1"/>
  <c r="AH141" i="20" s="1"/>
  <c r="AH139" i="20" a="1"/>
  <c r="AH139" i="20" s="1"/>
  <c r="AH137" i="20" a="1"/>
  <c r="AH137" i="20" s="1"/>
  <c r="AH135" i="20" a="1"/>
  <c r="AH135" i="20" s="1"/>
  <c r="AH144" i="20" a="1"/>
  <c r="AH144" i="20" s="1"/>
  <c r="AH142" i="20" a="1"/>
  <c r="AH142" i="20" s="1"/>
  <c r="AH140" i="20" a="1"/>
  <c r="AH140" i="20" s="1"/>
  <c r="AH138" i="20" a="1"/>
  <c r="AH138" i="20" s="1"/>
  <c r="AH136" i="20" a="1"/>
  <c r="AH136" i="20" s="1"/>
  <c r="AH134" i="20" a="1"/>
  <c r="AH134" i="20" s="1"/>
  <c r="AH132" i="20" a="1"/>
  <c r="AH132" i="20" s="1"/>
  <c r="AH131" i="20" a="1"/>
  <c r="AH131" i="20" s="1"/>
  <c r="AH129" i="20" a="1"/>
  <c r="AH129" i="20" s="1"/>
  <c r="AH128" i="20" a="1"/>
  <c r="AH128" i="20" s="1"/>
  <c r="AH133" i="20" a="1"/>
  <c r="AH133" i="20" s="1"/>
  <c r="AH130" i="20" a="1"/>
  <c r="AH130" i="20" s="1"/>
  <c r="AH127" i="20" a="1"/>
  <c r="AH127" i="20" s="1"/>
  <c r="AH124" i="20" a="1"/>
  <c r="AH124" i="20" s="1"/>
  <c r="AH117" i="20" a="1"/>
  <c r="AH117" i="20" s="1"/>
  <c r="AH108" i="20" a="1"/>
  <c r="AH108" i="20" s="1"/>
  <c r="AH122" i="20" a="1"/>
  <c r="AH122" i="20" s="1"/>
  <c r="AH115" i="20" a="1"/>
  <c r="AH115" i="20" s="1"/>
  <c r="AH120" i="20" a="1"/>
  <c r="AH120" i="20" s="1"/>
  <c r="AH113" i="20" a="1"/>
  <c r="AH113" i="20" s="1"/>
  <c r="AH118" i="20" a="1"/>
  <c r="AH118" i="20" s="1"/>
  <c r="AH111" i="20" a="1"/>
  <c r="AH111" i="20" s="1"/>
  <c r="AH125" i="20" a="1"/>
  <c r="AH125" i="20" s="1"/>
  <c r="AH116" i="20" a="1"/>
  <c r="AH116" i="20" s="1"/>
  <c r="AH109" i="20" a="1"/>
  <c r="AH109" i="20" s="1"/>
  <c r="AH123" i="20" a="1"/>
  <c r="AH123" i="20" s="1"/>
  <c r="AH114" i="20" a="1"/>
  <c r="AH114" i="20" s="1"/>
  <c r="AH121" i="20" a="1"/>
  <c r="AH121" i="20" s="1"/>
  <c r="AH112" i="20" a="1"/>
  <c r="AH112" i="20" s="1"/>
  <c r="AH126" i="20" a="1"/>
  <c r="AH126" i="20" s="1"/>
  <c r="AH119" i="20" a="1"/>
  <c r="AH119" i="20" s="1"/>
  <c r="AH110" i="20" a="1"/>
  <c r="AH110" i="20" s="1"/>
  <c r="AH107" i="20" a="1"/>
  <c r="AH107" i="20" s="1"/>
  <c r="AH106" i="20" a="1"/>
  <c r="AH106" i="20" s="1"/>
  <c r="AH104" i="20" a="1"/>
  <c r="AH104" i="20" s="1"/>
  <c r="AH102" i="20" a="1"/>
  <c r="AH102" i="20" s="1"/>
  <c r="AH100" i="20" a="1"/>
  <c r="AH100" i="20" s="1"/>
  <c r="AH98" i="20" a="1"/>
  <c r="AH98" i="20" s="1"/>
  <c r="AH96" i="20" a="1"/>
  <c r="AH96" i="20" s="1"/>
  <c r="AH94" i="20" a="1"/>
  <c r="AH94" i="20" s="1"/>
  <c r="AH92" i="20" a="1"/>
  <c r="AH92" i="20" s="1"/>
  <c r="AH105" i="20" a="1"/>
  <c r="AH105" i="20" s="1"/>
  <c r="AH103" i="20" a="1"/>
  <c r="AH103" i="20" s="1"/>
  <c r="AH101" i="20" a="1"/>
  <c r="AH101" i="20" s="1"/>
  <c r="AH99" i="20" a="1"/>
  <c r="AH99" i="20" s="1"/>
  <c r="AH97" i="20" a="1"/>
  <c r="AH97" i="20" s="1"/>
  <c r="AH95" i="20" a="1"/>
  <c r="AH95" i="20" s="1"/>
  <c r="AH93" i="20" a="1"/>
  <c r="AH93" i="20" s="1"/>
  <c r="AH91" i="20" a="1"/>
  <c r="AH91" i="20" s="1"/>
  <c r="AH89" i="20" a="1"/>
  <c r="AH89" i="20" s="1"/>
  <c r="AH87" i="20" a="1"/>
  <c r="AH87" i="20" s="1"/>
  <c r="AH88" i="20" a="1"/>
  <c r="AH88" i="20" s="1"/>
  <c r="AH84" i="20" a="1"/>
  <c r="AH84" i="20" s="1"/>
  <c r="AH86" i="20" a="1"/>
  <c r="AH86" i="20" s="1"/>
  <c r="AH82" i="20" a="1"/>
  <c r="AH82" i="20" s="1"/>
  <c r="AH83" i="20" a="1"/>
  <c r="AH83" i="20" s="1"/>
  <c r="AH85" i="20" a="1"/>
  <c r="AH85" i="20" s="1"/>
  <c r="AH90" i="20" a="1"/>
  <c r="AH90" i="20" s="1"/>
  <c r="AH81" i="20" a="1"/>
  <c r="AH81" i="20" s="1"/>
  <c r="AH79" i="20" a="1"/>
  <c r="AH79" i="20" s="1"/>
  <c r="AH77" i="20" a="1"/>
  <c r="AH77" i="20" s="1"/>
  <c r="AH75" i="20" a="1"/>
  <c r="AH75" i="20" s="1"/>
  <c r="AH73" i="20" a="1"/>
  <c r="AH73" i="20" s="1"/>
  <c r="AH71" i="20" a="1"/>
  <c r="AH71" i="20" s="1"/>
  <c r="AH69" i="20" a="1"/>
  <c r="AH69" i="20" s="1"/>
  <c r="AH67" i="20" a="1"/>
  <c r="AH67" i="20" s="1"/>
  <c r="AH65" i="20" a="1"/>
  <c r="AH65" i="20" s="1"/>
  <c r="AH80" i="20" a="1"/>
  <c r="AH80" i="20" s="1"/>
  <c r="AH78" i="20" a="1"/>
  <c r="AH78" i="20" s="1"/>
  <c r="AH76" i="20" a="1"/>
  <c r="AH76" i="20" s="1"/>
  <c r="AH74" i="20" a="1"/>
  <c r="AH74" i="20" s="1"/>
  <c r="AH72" i="20" a="1"/>
  <c r="AH72" i="20" s="1"/>
  <c r="AH70" i="20" a="1"/>
  <c r="AH70" i="20" s="1"/>
  <c r="AH68" i="20" a="1"/>
  <c r="AH68" i="20" s="1"/>
  <c r="AH66" i="20" a="1"/>
  <c r="AH66" i="20" s="1"/>
  <c r="AH59" i="20" a="1"/>
  <c r="AH59" i="20" s="1"/>
  <c r="AH51" i="20" a="1"/>
  <c r="AH51" i="20" s="1"/>
  <c r="AH43" i="20" a="1"/>
  <c r="AH43" i="20" s="1"/>
  <c r="AH62" i="20" a="1"/>
  <c r="AH62" i="20" s="1"/>
  <c r="AH54" i="20" a="1"/>
  <c r="AH54" i="20" s="1"/>
  <c r="AH46" i="20" a="1"/>
  <c r="AH46" i="20" s="1"/>
  <c r="AH57" i="20" a="1"/>
  <c r="AH57" i="20" s="1"/>
  <c r="AH49" i="20" a="1"/>
  <c r="AH49" i="20" s="1"/>
  <c r="AH64" i="20" a="1"/>
  <c r="AH64" i="20" s="1"/>
  <c r="AH60" i="20" a="1"/>
  <c r="AH60" i="20" s="1"/>
  <c r="AH52" i="20" a="1"/>
  <c r="AH52" i="20" s="1"/>
  <c r="AH44" i="20" a="1"/>
  <c r="AH44" i="20" s="1"/>
  <c r="AH63" i="20" a="1"/>
  <c r="AH63" i="20" s="1"/>
  <c r="AH55" i="20" a="1"/>
  <c r="AH55" i="20" s="1"/>
  <c r="AH47" i="20" a="1"/>
  <c r="AH47" i="20" s="1"/>
  <c r="AH39" i="20" a="1"/>
  <c r="AH39" i="20" s="1"/>
  <c r="AH58" i="20" a="1"/>
  <c r="AH58" i="20" s="1"/>
  <c r="AH50" i="20" a="1"/>
  <c r="AH50" i="20" s="1"/>
  <c r="AH42" i="20" a="1"/>
  <c r="AH42" i="20" s="1"/>
  <c r="AH61" i="20" a="1"/>
  <c r="AH61" i="20" s="1"/>
  <c r="AH53" i="20" a="1"/>
  <c r="AH53" i="20" s="1"/>
  <c r="AH45" i="20" a="1"/>
  <c r="AH45" i="20" s="1"/>
  <c r="AH56" i="20" a="1"/>
  <c r="AH56" i="20" s="1"/>
  <c r="AH48" i="20" a="1"/>
  <c r="AH48" i="20" s="1"/>
  <c r="AH40" i="20" a="1"/>
  <c r="AH40" i="20" s="1"/>
  <c r="AH35" i="20" a="1"/>
  <c r="AH35" i="20" s="1"/>
  <c r="AH34" i="20" a="1"/>
  <c r="AH34" i="20" s="1"/>
  <c r="AH27" i="20" a="1"/>
  <c r="AH27" i="20" s="1"/>
  <c r="AH41" i="20" a="1"/>
  <c r="AH41" i="20" s="1"/>
  <c r="AH32" i="20" a="1"/>
  <c r="AH32" i="20" s="1"/>
  <c r="AH25" i="20" a="1"/>
  <c r="AH25" i="20" s="1"/>
  <c r="AH30" i="20" a="1"/>
  <c r="AH30" i="20" s="1"/>
  <c r="AH23" i="20" a="1"/>
  <c r="AH23" i="20" s="1"/>
  <c r="AH15" i="20" a="1"/>
  <c r="AH15" i="20" s="1"/>
  <c r="AH36" i="20" a="1"/>
  <c r="AH36" i="20" s="1"/>
  <c r="AH28" i="20" a="1"/>
  <c r="AH28" i="20" s="1"/>
  <c r="AH21" i="20" a="1"/>
  <c r="AH21" i="20" s="1"/>
  <c r="AH17" i="20" a="1"/>
  <c r="AH17" i="20" s="1"/>
  <c r="AH26" i="20" a="1"/>
  <c r="AH26" i="20" s="1"/>
  <c r="AH19" i="20" a="1"/>
  <c r="AH19" i="20" s="1"/>
  <c r="AH38" i="20" a="1"/>
  <c r="AH38" i="20" s="1"/>
  <c r="AH37" i="20" a="1"/>
  <c r="AH37" i="20" s="1"/>
  <c r="AH33" i="20" a="1"/>
  <c r="AH33" i="20" s="1"/>
  <c r="AH24" i="20" a="1"/>
  <c r="AH24" i="20" s="1"/>
  <c r="AH14" i="20" a="1"/>
  <c r="AH14" i="20" s="1"/>
  <c r="AH31" i="20" a="1"/>
  <c r="AH31" i="20" s="1"/>
  <c r="AH22" i="20" a="1"/>
  <c r="AH22" i="20" s="1"/>
  <c r="AH16" i="20" a="1"/>
  <c r="AH16" i="20" s="1"/>
  <c r="AH29" i="20" a="1"/>
  <c r="AH29" i="20" s="1"/>
  <c r="AH20" i="20" a="1"/>
  <c r="AH20" i="20" s="1"/>
  <c r="AH18" i="20" a="1"/>
  <c r="AH18" i="20" s="1"/>
  <c r="AH13" i="20" a="1"/>
  <c r="AH13" i="20" s="1"/>
  <c r="AH10" i="20" a="1"/>
  <c r="AH10" i="20" s="1"/>
  <c r="AH12" i="20" a="1"/>
  <c r="AH12" i="20" s="1"/>
  <c r="AH4" i="20"/>
  <c r="AH9" i="20" a="1"/>
  <c r="AH9" i="20" s="1"/>
  <c r="AH11" i="20" a="1"/>
  <c r="AH11" i="20" s="1"/>
  <c r="AI3" i="20"/>
  <c r="AF16" i="11" a="1"/>
  <c r="AF16" i="11" s="1"/>
  <c r="AF11" i="11" a="1"/>
  <c r="AF11" i="11" s="1"/>
  <c r="AF29" i="11" a="1"/>
  <c r="AF29" i="11" s="1"/>
  <c r="AF18" i="11" a="1"/>
  <c r="AF18" i="11" s="1"/>
  <c r="AF25" i="11" a="1"/>
  <c r="AF25" i="11" s="1"/>
  <c r="AF13" i="11" a="1"/>
  <c r="AF13" i="11" s="1"/>
  <c r="AF32" i="11" a="1"/>
  <c r="AF32" i="11" s="1"/>
  <c r="AF8" i="11" a="1"/>
  <c r="AF8" i="11" s="1"/>
  <c r="AF20" i="11" a="1"/>
  <c r="AF20" i="11" s="1"/>
  <c r="AF28" i="11" a="1"/>
  <c r="AF28" i="11" s="1"/>
  <c r="AF15" i="11" a="1"/>
  <c r="AF15" i="11" s="1"/>
  <c r="AF23" i="11" a="1"/>
  <c r="AF23" i="11" s="1"/>
  <c r="AF24" i="11" a="1"/>
  <c r="AF24" i="11" s="1"/>
  <c r="AF10" i="11" a="1"/>
  <c r="AF10" i="11" s="1"/>
  <c r="AF22" i="11" a="1"/>
  <c r="AF22" i="11" s="1"/>
  <c r="AF31" i="11" a="1"/>
  <c r="AF31" i="11" s="1"/>
  <c r="AF17" i="11" a="1"/>
  <c r="AF17" i="11" s="1"/>
  <c r="AF27" i="11" a="1"/>
  <c r="AF27" i="11" s="1"/>
  <c r="AF12" i="11" a="1"/>
  <c r="AF12" i="11" s="1"/>
  <c r="AF34" i="11" a="1"/>
  <c r="AF34" i="11" s="1"/>
  <c r="AF7" i="11" a="1"/>
  <c r="AF7" i="11" s="1"/>
  <c r="AF19" i="11" a="1"/>
  <c r="AF19" i="11" s="1"/>
  <c r="AF30" i="11" a="1"/>
  <c r="AF30" i="11" s="1"/>
  <c r="AF14" i="11" a="1"/>
  <c r="AF14" i="11" s="1"/>
  <c r="AF9" i="11" a="1"/>
  <c r="AF9" i="11" s="1"/>
  <c r="AF21" i="11" a="1"/>
  <c r="AF21" i="11" s="1"/>
  <c r="AF33" i="11" a="1"/>
  <c r="AF33" i="11" s="1"/>
  <c r="AF53" i="11" a="1"/>
  <c r="AF53" i="11" s="1"/>
  <c r="AF48" i="11" a="1"/>
  <c r="AF48" i="11" s="1"/>
  <c r="AF36" i="11" a="1"/>
  <c r="AF36" i="11" s="1"/>
  <c r="AF43" i="11" a="1"/>
  <c r="AF43" i="11" s="1"/>
  <c r="AF55" i="11" a="1"/>
  <c r="AF55" i="11" s="1"/>
  <c r="AF37" i="11" a="1"/>
  <c r="AF37" i="11" s="1"/>
  <c r="AF40" i="11" a="1"/>
  <c r="AF40" i="11" s="1"/>
  <c r="AF50" i="11" a="1"/>
  <c r="AF50" i="11" s="1"/>
  <c r="AF45" i="11" a="1"/>
  <c r="AF45" i="11" s="1"/>
  <c r="AF56" i="11" a="1"/>
  <c r="AF56" i="11" s="1"/>
  <c r="AF52" i="11" a="1"/>
  <c r="AF52" i="11" s="1"/>
  <c r="AF39" i="11" a="1"/>
  <c r="AF39" i="11" s="1"/>
  <c r="AF47" i="11" a="1"/>
  <c r="AF47" i="11" s="1"/>
  <c r="AF26" i="11" a="1"/>
  <c r="AF26" i="11" s="1"/>
  <c r="AF35" i="11" a="1"/>
  <c r="AF35" i="11" s="1"/>
  <c r="AF42" i="11" a="1"/>
  <c r="AF42" i="11" s="1"/>
  <c r="AF54" i="11" a="1"/>
  <c r="AF54" i="11" s="1"/>
  <c r="AF49" i="11" a="1"/>
  <c r="AF49" i="11" s="1"/>
  <c r="AF44" i="11" a="1"/>
  <c r="AF44" i="11" s="1"/>
  <c r="AF38" i="11" a="1"/>
  <c r="AF38" i="11" s="1"/>
  <c r="AF51" i="11" a="1"/>
  <c r="AF51" i="11" s="1"/>
  <c r="AF41" i="11" a="1"/>
  <c r="AF41" i="11" s="1"/>
  <c r="AF46" i="11" a="1"/>
  <c r="AF46" i="11" s="1"/>
  <c r="AF58" i="11" a="1"/>
  <c r="AF58" i="11" s="1"/>
  <c r="AF69" i="11" a="1"/>
  <c r="AF69" i="11" s="1"/>
  <c r="AF72" i="11" a="1"/>
  <c r="AF72" i="11" s="1"/>
  <c r="AF60" i="11" a="1"/>
  <c r="AF60" i="11" s="1"/>
  <c r="AF74" i="11" a="1"/>
  <c r="AF74" i="11" s="1"/>
  <c r="AF64" i="11" a="1"/>
  <c r="AF64" i="11" s="1"/>
  <c r="AF67" i="11" a="1"/>
  <c r="AF67" i="11" s="1"/>
  <c r="AF68" i="11" a="1"/>
  <c r="AF68" i="11" s="1"/>
  <c r="AF57" i="11" a="1"/>
  <c r="AF57" i="11" s="1"/>
  <c r="AF63" i="11" a="1"/>
  <c r="AF63" i="11" s="1"/>
  <c r="AF71" i="11" a="1"/>
  <c r="AF71" i="11" s="1"/>
  <c r="AF76" i="11" a="1"/>
  <c r="AF76" i="11" s="1"/>
  <c r="AF59" i="11" a="1"/>
  <c r="AF59" i="11" s="1"/>
  <c r="AF66" i="11" a="1"/>
  <c r="AF66" i="11" s="1"/>
  <c r="AF73" i="11" a="1"/>
  <c r="AF73" i="11" s="1"/>
  <c r="AF62" i="11" a="1"/>
  <c r="AF62" i="11" s="1"/>
  <c r="AF70" i="11" a="1"/>
  <c r="AF70" i="11" s="1"/>
  <c r="AF65" i="11" a="1"/>
  <c r="AF65" i="11" s="1"/>
  <c r="AF75" i="11" a="1"/>
  <c r="AF75" i="11" s="1"/>
  <c r="AF61" i="11" a="1"/>
  <c r="AF61" i="11" s="1"/>
  <c r="AF77" i="11" a="1"/>
  <c r="AF77" i="11" s="1"/>
  <c r="AF86" i="11" a="1"/>
  <c r="AF86" i="11" s="1"/>
  <c r="AF95" i="11" a="1"/>
  <c r="AF95" i="11" s="1"/>
  <c r="AF97" i="11" a="1"/>
  <c r="AF97" i="11" s="1"/>
  <c r="AF99" i="11" a="1"/>
  <c r="AF99" i="11" s="1"/>
  <c r="AF78" i="11" a="1"/>
  <c r="AF78" i="11" s="1"/>
  <c r="AF85" i="11" a="1"/>
  <c r="AF85" i="11" s="1"/>
  <c r="AF80" i="11" a="1"/>
  <c r="AF80" i="11" s="1"/>
  <c r="AF93" i="11" a="1"/>
  <c r="AF93" i="11" s="1"/>
  <c r="AF82" i="11" a="1"/>
  <c r="AF82" i="11" s="1"/>
  <c r="AF91" i="11" a="1"/>
  <c r="AF91" i="11" s="1"/>
  <c r="AF89" i="11" a="1"/>
  <c r="AF89" i="11" s="1"/>
  <c r="AF84" i="11" a="1"/>
  <c r="AF84" i="11" s="1"/>
  <c r="AF98" i="11" a="1"/>
  <c r="AF98" i="11" s="1"/>
  <c r="AF102" i="11" a="1"/>
  <c r="AF102" i="11" s="1"/>
  <c r="AF92" i="11" a="1"/>
  <c r="AF92" i="11" s="1"/>
  <c r="AF94" i="11" a="1"/>
  <c r="AF94" i="11" s="1"/>
  <c r="AF96" i="11" a="1"/>
  <c r="AF96" i="11" s="1"/>
  <c r="AF100" i="11" a="1"/>
  <c r="AF100" i="11" s="1"/>
  <c r="AF88" i="11" a="1"/>
  <c r="AF88" i="11" s="1"/>
  <c r="AF90" i="11" a="1"/>
  <c r="AF90" i="11" s="1"/>
  <c r="AF81" i="11" a="1"/>
  <c r="AF81" i="11" s="1"/>
  <c r="AF83" i="11" a="1"/>
  <c r="AF83" i="11" s="1"/>
  <c r="AF79" i="11" a="1"/>
  <c r="AF79" i="11" s="1"/>
  <c r="AF87" i="11" a="1"/>
  <c r="AF87" i="11" s="1"/>
  <c r="AF116" i="11" a="1"/>
  <c r="AF116" i="11" s="1"/>
  <c r="AF110" i="11" a="1"/>
  <c r="AF110" i="11" s="1"/>
  <c r="AF115" i="11" a="1"/>
  <c r="AF115" i="11" s="1"/>
  <c r="AF104" i="11" a="1"/>
  <c r="AF104" i="11" s="1"/>
  <c r="AF123" i="11" a="1"/>
  <c r="AF123" i="11" s="1"/>
  <c r="AF101" i="11" a="1"/>
  <c r="AF101" i="11" s="1"/>
  <c r="AF107" i="11" a="1"/>
  <c r="AF107" i="11" s="1"/>
  <c r="AF112" i="11" a="1"/>
  <c r="AF112" i="11" s="1"/>
  <c r="AF117" i="11" a="1"/>
  <c r="AF117" i="11" s="1"/>
  <c r="AF120" i="11" a="1"/>
  <c r="AF120" i="11" s="1"/>
  <c r="AF106" i="11" a="1"/>
  <c r="AF106" i="11" s="1"/>
  <c r="AF114" i="11" a="1"/>
  <c r="AF114" i="11" s="1"/>
  <c r="AF118" i="11" a="1"/>
  <c r="AF118" i="11" s="1"/>
  <c r="AF109" i="11" a="1"/>
  <c r="AF109" i="11" s="1"/>
  <c r="AF121" i="11" a="1"/>
  <c r="AF121" i="11" s="1"/>
  <c r="AF124" i="11" a="1"/>
  <c r="AF124" i="11" s="1"/>
  <c r="AF105" i="11" a="1"/>
  <c r="AF105" i="11" s="1"/>
  <c r="AF111" i="11" a="1"/>
  <c r="AF111" i="11" s="1"/>
  <c r="AF125" i="11" a="1"/>
  <c r="AF125" i="11" s="1"/>
  <c r="AF103" i="11" a="1"/>
  <c r="AF103" i="11" s="1"/>
  <c r="AF113" i="11" a="1"/>
  <c r="AF113" i="11" s="1"/>
  <c r="AF119" i="11" a="1"/>
  <c r="AF119" i="11" s="1"/>
  <c r="AF122" i="11" a="1"/>
  <c r="AF122" i="11" s="1"/>
  <c r="AF126" i="11" a="1"/>
  <c r="AF126" i="11" s="1"/>
  <c r="AF108" i="11" a="1"/>
  <c r="AF108" i="11" s="1"/>
  <c r="AF127" i="11" a="1"/>
  <c r="AF127" i="11" s="1"/>
  <c r="AF132" i="11" a="1"/>
  <c r="AF132" i="11" s="1"/>
  <c r="AF148" i="11" a="1"/>
  <c r="AF148" i="11" s="1"/>
  <c r="AF128" i="11" a="1"/>
  <c r="AF128" i="11" s="1"/>
  <c r="AF139" i="11" a="1"/>
  <c r="AF139" i="11" s="1"/>
  <c r="AF155" i="11" a="1"/>
  <c r="AF155" i="11" s="1"/>
  <c r="AF157" i="11" a="1"/>
  <c r="AF157" i="11" s="1"/>
  <c r="AF159" i="11" a="1"/>
  <c r="AF159" i="11" s="1"/>
  <c r="AF129" i="11" a="1"/>
  <c r="AF129" i="11" s="1"/>
  <c r="AF134" i="11" a="1"/>
  <c r="AF134" i="11" s="1"/>
  <c r="AF143" i="11" a="1"/>
  <c r="AF143" i="11" s="1"/>
  <c r="AF149" i="11" a="1"/>
  <c r="AF149" i="11" s="1"/>
  <c r="AF141" i="11" a="1"/>
  <c r="AF141" i="11" s="1"/>
  <c r="AF160" i="11" a="1"/>
  <c r="AF160" i="11" s="1"/>
  <c r="AF136" i="11" a="1"/>
  <c r="AF136" i="11" s="1"/>
  <c r="AF144" i="11" a="1"/>
  <c r="AF144" i="11" s="1"/>
  <c r="AF150" i="11" a="1"/>
  <c r="AF150" i="11" s="1"/>
  <c r="AF131" i="11" a="1"/>
  <c r="AF131" i="11" s="1"/>
  <c r="AF161" i="11" a="1"/>
  <c r="AF161" i="11" s="1"/>
  <c r="AF162" i="11" a="1"/>
  <c r="AF162" i="11" s="1"/>
  <c r="AF163" i="11" a="1"/>
  <c r="AF163" i="11" s="1"/>
  <c r="AF164" i="11" a="1"/>
  <c r="AF164" i="11" s="1"/>
  <c r="AF165" i="11" a="1"/>
  <c r="AF165" i="11" s="1"/>
  <c r="AF166" i="11" a="1"/>
  <c r="AF166" i="11" s="1"/>
  <c r="AF138" i="11" a="1"/>
  <c r="AF138" i="11" s="1"/>
  <c r="AF145" i="11" a="1"/>
  <c r="AF145" i="11" s="1"/>
  <c r="AF133" i="11" a="1"/>
  <c r="AF133" i="11" s="1"/>
  <c r="AF153" i="11" a="1"/>
  <c r="AF153" i="11" s="1"/>
  <c r="AF154" i="11" a="1"/>
  <c r="AF154" i="11" s="1"/>
  <c r="AF158" i="11" a="1"/>
  <c r="AF158" i="11" s="1"/>
  <c r="AF140" i="11" a="1"/>
  <c r="AF140" i="11" s="1"/>
  <c r="AF146" i="11" a="1"/>
  <c r="AF146" i="11" s="1"/>
  <c r="AF135" i="11" a="1"/>
  <c r="AF135" i="11" s="1"/>
  <c r="AF130" i="11" a="1"/>
  <c r="AF130" i="11" s="1"/>
  <c r="AF142" i="11" a="1"/>
  <c r="AF142" i="11" s="1"/>
  <c r="AF147" i="11" a="1"/>
  <c r="AF147" i="11" s="1"/>
  <c r="AF152" i="11" a="1"/>
  <c r="AF152" i="11" s="1"/>
  <c r="AF156" i="11" a="1"/>
  <c r="AF156" i="11" s="1"/>
  <c r="AF168" i="11" a="1"/>
  <c r="AF168" i="11" s="1"/>
  <c r="AF169" i="11" a="1"/>
  <c r="AF169" i="11" s="1"/>
  <c r="AF170" i="11" a="1"/>
  <c r="AF170" i="11" s="1"/>
  <c r="AF171" i="11" a="1"/>
  <c r="AF171" i="11" s="1"/>
  <c r="AF172" i="11" a="1"/>
  <c r="AF172" i="11" s="1"/>
  <c r="AF137" i="11" a="1"/>
  <c r="AF137" i="11" s="1"/>
  <c r="AF167" i="11" a="1"/>
  <c r="AF167" i="11" s="1"/>
  <c r="AF173" i="11" a="1"/>
  <c r="AF173" i="11" s="1"/>
  <c r="AF174" i="11" a="1"/>
  <c r="AF174" i="11" s="1"/>
  <c r="AF175" i="11" a="1"/>
  <c r="AF175" i="11" s="1"/>
  <c r="AF176" i="11" a="1"/>
  <c r="AF176" i="11" s="1"/>
  <c r="AF177" i="11" a="1"/>
  <c r="AF177" i="11" s="1"/>
  <c r="AF178" i="11" a="1"/>
  <c r="AF178" i="11" s="1"/>
  <c r="AF151" i="11" a="1"/>
  <c r="AF151" i="11" s="1"/>
  <c r="AF179" i="11" a="1"/>
  <c r="AF179" i="11" s="1"/>
  <c r="AF180" i="11" a="1"/>
  <c r="AF180" i="11" s="1"/>
  <c r="AF192" i="11" a="1"/>
  <c r="AF192" i="11" s="1"/>
  <c r="AF195" i="11" a="1"/>
  <c r="AF195" i="11" s="1"/>
  <c r="AF191" i="11" a="1"/>
  <c r="AF191" i="11" s="1"/>
  <c r="AF194" i="11" a="1"/>
  <c r="AF194" i="11" s="1"/>
  <c r="AF197" i="11" a="1"/>
  <c r="AF197" i="11" s="1"/>
  <c r="AF198" i="11" a="1"/>
  <c r="AF198" i="11" s="1"/>
  <c r="AF188" i="11" a="1"/>
  <c r="AF188" i="11" s="1"/>
  <c r="AF196" i="11" a="1"/>
  <c r="AF196" i="11" s="1"/>
  <c r="AF181" i="11" a="1"/>
  <c r="AF181" i="11" s="1"/>
  <c r="AF182" i="11" a="1"/>
  <c r="AF182" i="11" s="1"/>
  <c r="AF183" i="11" a="1"/>
  <c r="AF183" i="11" s="1"/>
  <c r="AF184" i="11" a="1"/>
  <c r="AF184" i="11" s="1"/>
  <c r="AF185" i="11" a="1"/>
  <c r="AF185" i="11" s="1"/>
  <c r="AF186" i="11" a="1"/>
  <c r="AF186" i="11" s="1"/>
  <c r="AF187" i="11" a="1"/>
  <c r="AF187" i="11" s="1"/>
  <c r="AF193" i="11" a="1"/>
  <c r="AF193" i="11" s="1"/>
  <c r="AF200" i="11" a="1"/>
  <c r="AF200" i="11" s="1"/>
  <c r="AF190" i="11" a="1"/>
  <c r="AF190" i="11" s="1"/>
  <c r="AF189" i="11" a="1"/>
  <c r="AF189" i="11" s="1"/>
  <c r="AF199" i="11" a="1"/>
  <c r="AF199" i="11" s="1"/>
  <c r="AF6" i="11" a="1"/>
  <c r="AF6" i="11" s="1"/>
  <c r="AF202" i="11" a="1"/>
  <c r="AF202" i="11" s="1"/>
  <c r="AF203" i="11" a="1"/>
  <c r="AF203" i="11" s="1"/>
  <c r="AF201" i="11" a="1"/>
  <c r="AF201" i="11" s="1"/>
  <c r="AF204" i="11" a="1"/>
  <c r="AF204" i="11" s="1"/>
  <c r="AG3" i="11"/>
  <c r="AF4" i="11"/>
  <c r="AI7" i="20" l="1" a="1"/>
  <c r="AI7" i="20" s="1"/>
  <c r="AI8" i="20" a="1"/>
  <c r="AI8" i="20" s="1"/>
  <c r="AI6" i="20" a="1"/>
  <c r="AI6" i="20" s="1"/>
  <c r="AI197" i="20" a="1"/>
  <c r="AI197" i="20" s="1"/>
  <c r="AI200" i="20" a="1"/>
  <c r="AI200" i="20" s="1"/>
  <c r="AI194" i="20" a="1"/>
  <c r="AI194" i="20" s="1"/>
  <c r="AI201" i="20" a="1"/>
  <c r="AI201" i="20" s="1"/>
  <c r="AI195" i="20" a="1"/>
  <c r="AI195" i="20" s="1"/>
  <c r="AI202" i="20" a="1"/>
  <c r="AI202" i="20" s="1"/>
  <c r="AI198" i="20" a="1"/>
  <c r="AI198" i="20" s="1"/>
  <c r="AI203" i="20" a="1"/>
  <c r="AI203" i="20" s="1"/>
  <c r="AI204" i="20" a="1"/>
  <c r="AI204" i="20" s="1"/>
  <c r="AI196" i="20" a="1"/>
  <c r="AI196" i="20" s="1"/>
  <c r="AI199" i="20" a="1"/>
  <c r="AI199" i="20" s="1"/>
  <c r="AI192" i="20" a="1"/>
  <c r="AI192" i="20" s="1"/>
  <c r="AI190" i="20" a="1"/>
  <c r="AI190" i="20" s="1"/>
  <c r="AI193" i="20" a="1"/>
  <c r="AI193" i="20" s="1"/>
  <c r="AI191" i="20" a="1"/>
  <c r="AI191" i="20" s="1"/>
  <c r="AI189" i="20" a="1"/>
  <c r="AI189" i="20" s="1"/>
  <c r="AI187" i="20" a="1"/>
  <c r="AI187" i="20" s="1"/>
  <c r="AI185" i="20" a="1"/>
  <c r="AI185" i="20" s="1"/>
  <c r="AI186" i="20" a="1"/>
  <c r="AI186" i="20" s="1"/>
  <c r="AI184" i="20" a="1"/>
  <c r="AI184" i="20" s="1"/>
  <c r="AI188" i="20" a="1"/>
  <c r="AI188" i="20" s="1"/>
  <c r="AI183" i="20" a="1"/>
  <c r="AI183" i="20" s="1"/>
  <c r="AI181" i="20" a="1"/>
  <c r="AI181" i="20" s="1"/>
  <c r="AI179" i="20" a="1"/>
  <c r="AI179" i="20" s="1"/>
  <c r="AI182" i="20" a="1"/>
  <c r="AI182" i="20" s="1"/>
  <c r="AI180" i="20" a="1"/>
  <c r="AI180" i="20" s="1"/>
  <c r="AI178" i="20" a="1"/>
  <c r="AI178" i="20" s="1"/>
  <c r="AI175" i="20" a="1"/>
  <c r="AI175" i="20" s="1"/>
  <c r="AI173" i="20" a="1"/>
  <c r="AI173" i="20" s="1"/>
  <c r="AI171" i="20" a="1"/>
  <c r="AI171" i="20" s="1"/>
  <c r="AI169" i="20" a="1"/>
  <c r="AI169" i="20" s="1"/>
  <c r="AI167" i="20" a="1"/>
  <c r="AI167" i="20" s="1"/>
  <c r="AI176" i="20" a="1"/>
  <c r="AI176" i="20" s="1"/>
  <c r="AI174" i="20" a="1"/>
  <c r="AI174" i="20" s="1"/>
  <c r="AI172" i="20" a="1"/>
  <c r="AI172" i="20" s="1"/>
  <c r="AI177" i="20" a="1"/>
  <c r="AI177" i="20" s="1"/>
  <c r="AI166" i="20" a="1"/>
  <c r="AI166" i="20" s="1"/>
  <c r="AI170" i="20" a="1"/>
  <c r="AI170" i="20" s="1"/>
  <c r="AI168" i="20" a="1"/>
  <c r="AI168" i="20" s="1"/>
  <c r="AI163" i="20" a="1"/>
  <c r="AI163" i="20" s="1"/>
  <c r="AI161" i="20" a="1"/>
  <c r="AI161" i="20" s="1"/>
  <c r="AI159" i="20" a="1"/>
  <c r="AI159" i="20" s="1"/>
  <c r="AI157" i="20" a="1"/>
  <c r="AI157" i="20" s="1"/>
  <c r="AI155" i="20" a="1"/>
  <c r="AI155" i="20" s="1"/>
  <c r="AI153" i="20" a="1"/>
  <c r="AI153" i="20" s="1"/>
  <c r="AI151" i="20" a="1"/>
  <c r="AI151" i="20" s="1"/>
  <c r="AI149" i="20" a="1"/>
  <c r="AI149" i="20" s="1"/>
  <c r="AI165" i="20" a="1"/>
  <c r="AI165" i="20" s="1"/>
  <c r="AI164" i="20" a="1"/>
  <c r="AI164" i="20" s="1"/>
  <c r="AI162" i="20" a="1"/>
  <c r="AI162" i="20" s="1"/>
  <c r="AI160" i="20" a="1"/>
  <c r="AI160" i="20" s="1"/>
  <c r="AI158" i="20" a="1"/>
  <c r="AI158" i="20" s="1"/>
  <c r="AI156" i="20" a="1"/>
  <c r="AI156" i="20" s="1"/>
  <c r="AI154" i="20" a="1"/>
  <c r="AI154" i="20" s="1"/>
  <c r="AI152" i="20" a="1"/>
  <c r="AI152" i="20" s="1"/>
  <c r="AI150" i="20" a="1"/>
  <c r="AI150" i="20" s="1"/>
  <c r="AI148" i="20" a="1"/>
  <c r="AI148" i="20" s="1"/>
  <c r="AI147" i="20" a="1"/>
  <c r="AI147" i="20" s="1"/>
  <c r="AI145" i="20" a="1"/>
  <c r="AI145" i="20" s="1"/>
  <c r="AI144" i="20" a="1"/>
  <c r="AI144" i="20" s="1"/>
  <c r="AI142" i="20" a="1"/>
  <c r="AI142" i="20" s="1"/>
  <c r="AI140" i="20" a="1"/>
  <c r="AI140" i="20" s="1"/>
  <c r="AI138" i="20" a="1"/>
  <c r="AI138" i="20" s="1"/>
  <c r="AI136" i="20" a="1"/>
  <c r="AI136" i="20" s="1"/>
  <c r="AI134" i="20" a="1"/>
  <c r="AI134" i="20" s="1"/>
  <c r="AI132" i="20" a="1"/>
  <c r="AI132" i="20" s="1"/>
  <c r="AI130" i="20" a="1"/>
  <c r="AI130" i="20" s="1"/>
  <c r="AI128" i="20" a="1"/>
  <c r="AI128" i="20" s="1"/>
  <c r="AI146" i="20" a="1"/>
  <c r="AI146" i="20" s="1"/>
  <c r="AI143" i="20" a="1"/>
  <c r="AI143" i="20" s="1"/>
  <c r="AI141" i="20" a="1"/>
  <c r="AI141" i="20" s="1"/>
  <c r="AI139" i="20" a="1"/>
  <c r="AI139" i="20" s="1"/>
  <c r="AI137" i="20" a="1"/>
  <c r="AI137" i="20" s="1"/>
  <c r="AI135" i="20" a="1"/>
  <c r="AI135" i="20" s="1"/>
  <c r="AI133" i="20" a="1"/>
  <c r="AI133" i="20" s="1"/>
  <c r="AI131" i="20" a="1"/>
  <c r="AI131" i="20" s="1"/>
  <c r="AI129" i="20" a="1"/>
  <c r="AI129" i="20" s="1"/>
  <c r="AI127" i="20" a="1"/>
  <c r="AI127" i="20" s="1"/>
  <c r="AI122" i="20" a="1"/>
  <c r="AI122" i="20" s="1"/>
  <c r="AI113" i="20" a="1"/>
  <c r="AI113" i="20" s="1"/>
  <c r="AI120" i="20" a="1"/>
  <c r="AI120" i="20" s="1"/>
  <c r="AI111" i="20" a="1"/>
  <c r="AI111" i="20" s="1"/>
  <c r="AI125" i="20" a="1"/>
  <c r="AI125" i="20" s="1"/>
  <c r="AI118" i="20" a="1"/>
  <c r="AI118" i="20" s="1"/>
  <c r="AI123" i="20" a="1"/>
  <c r="AI123" i="20" s="1"/>
  <c r="AI116" i="20" a="1"/>
  <c r="AI116" i="20" s="1"/>
  <c r="AI121" i="20" a="1"/>
  <c r="AI121" i="20" s="1"/>
  <c r="AI114" i="20" a="1"/>
  <c r="AI114" i="20" s="1"/>
  <c r="AI119" i="20" a="1"/>
  <c r="AI119" i="20" s="1"/>
  <c r="AI112" i="20" a="1"/>
  <c r="AI112" i="20" s="1"/>
  <c r="AI126" i="20" a="1"/>
  <c r="AI126" i="20" s="1"/>
  <c r="AI117" i="20" a="1"/>
  <c r="AI117" i="20" s="1"/>
  <c r="AI110" i="20" a="1"/>
  <c r="AI110" i="20" s="1"/>
  <c r="AI124" i="20" a="1"/>
  <c r="AI124" i="20" s="1"/>
  <c r="AI115" i="20" a="1"/>
  <c r="AI115" i="20" s="1"/>
  <c r="AI108" i="20" a="1"/>
  <c r="AI108" i="20" s="1"/>
  <c r="AI107" i="20" a="1"/>
  <c r="AI107" i="20" s="1"/>
  <c r="AI106" i="20" a="1"/>
  <c r="AI106" i="20" s="1"/>
  <c r="AI104" i="20" a="1"/>
  <c r="AI104" i="20" s="1"/>
  <c r="AI102" i="20" a="1"/>
  <c r="AI102" i="20" s="1"/>
  <c r="AI100" i="20" a="1"/>
  <c r="AI100" i="20" s="1"/>
  <c r="AI98" i="20" a="1"/>
  <c r="AI98" i="20" s="1"/>
  <c r="AI96" i="20" a="1"/>
  <c r="AI96" i="20" s="1"/>
  <c r="AI94" i="20" a="1"/>
  <c r="AI94" i="20" s="1"/>
  <c r="AI92" i="20" a="1"/>
  <c r="AI92" i="20" s="1"/>
  <c r="AI90" i="20" a="1"/>
  <c r="AI90" i="20" s="1"/>
  <c r="AI88" i="20" a="1"/>
  <c r="AI88" i="20" s="1"/>
  <c r="AI86" i="20" a="1"/>
  <c r="AI86" i="20" s="1"/>
  <c r="AI84" i="20" a="1"/>
  <c r="AI84" i="20" s="1"/>
  <c r="AI109" i="20" a="1"/>
  <c r="AI109" i="20" s="1"/>
  <c r="AI105" i="20" a="1"/>
  <c r="AI105" i="20" s="1"/>
  <c r="AI103" i="20" a="1"/>
  <c r="AI103" i="20" s="1"/>
  <c r="AI101" i="20" a="1"/>
  <c r="AI101" i="20" s="1"/>
  <c r="AI99" i="20" a="1"/>
  <c r="AI99" i="20" s="1"/>
  <c r="AI97" i="20" a="1"/>
  <c r="AI97" i="20" s="1"/>
  <c r="AI95" i="20" a="1"/>
  <c r="AI95" i="20" s="1"/>
  <c r="AI93" i="20" a="1"/>
  <c r="AI93" i="20" s="1"/>
  <c r="AI91" i="20" a="1"/>
  <c r="AI91" i="20" s="1"/>
  <c r="AI89" i="20" a="1"/>
  <c r="AI89" i="20" s="1"/>
  <c r="AI83" i="20" a="1"/>
  <c r="AI83" i="20" s="1"/>
  <c r="AI85" i="20" a="1"/>
  <c r="AI85" i="20" s="1"/>
  <c r="AI87" i="20" a="1"/>
  <c r="AI87" i="20" s="1"/>
  <c r="AI80" i="20" a="1"/>
  <c r="AI80" i="20" s="1"/>
  <c r="AI78" i="20" a="1"/>
  <c r="AI78" i="20" s="1"/>
  <c r="AI76" i="20" a="1"/>
  <c r="AI76" i="20" s="1"/>
  <c r="AI74" i="20" a="1"/>
  <c r="AI74" i="20" s="1"/>
  <c r="AI72" i="20" a="1"/>
  <c r="AI72" i="20" s="1"/>
  <c r="AI70" i="20" a="1"/>
  <c r="AI70" i="20" s="1"/>
  <c r="AI68" i="20" a="1"/>
  <c r="AI68" i="20" s="1"/>
  <c r="AI66" i="20" a="1"/>
  <c r="AI66" i="20" s="1"/>
  <c r="AI64" i="20" a="1"/>
  <c r="AI64" i="20" s="1"/>
  <c r="AI81" i="20" a="1"/>
  <c r="AI81" i="20" s="1"/>
  <c r="AI79" i="20" a="1"/>
  <c r="AI79" i="20" s="1"/>
  <c r="AI77" i="20" a="1"/>
  <c r="AI77" i="20" s="1"/>
  <c r="AI75" i="20" a="1"/>
  <c r="AI75" i="20" s="1"/>
  <c r="AI73" i="20" a="1"/>
  <c r="AI73" i="20" s="1"/>
  <c r="AI71" i="20" a="1"/>
  <c r="AI71" i="20" s="1"/>
  <c r="AI69" i="20" a="1"/>
  <c r="AI69" i="20" s="1"/>
  <c r="AI67" i="20" a="1"/>
  <c r="AI67" i="20" s="1"/>
  <c r="AI65" i="20" a="1"/>
  <c r="AI65" i="20" s="1"/>
  <c r="AI82" i="20" a="1"/>
  <c r="AI82" i="20" s="1"/>
  <c r="AI62" i="20" a="1"/>
  <c r="AI62" i="20" s="1"/>
  <c r="AI54" i="20" a="1"/>
  <c r="AI54" i="20" s="1"/>
  <c r="AI46" i="20" a="1"/>
  <c r="AI46" i="20" s="1"/>
  <c r="AI38" i="20" a="1"/>
  <c r="AI38" i="20" s="1"/>
  <c r="AI57" i="20" a="1"/>
  <c r="AI57" i="20" s="1"/>
  <c r="AI49" i="20" a="1"/>
  <c r="AI49" i="20" s="1"/>
  <c r="AI60" i="20" a="1"/>
  <c r="AI60" i="20" s="1"/>
  <c r="AI52" i="20" a="1"/>
  <c r="AI52" i="20" s="1"/>
  <c r="AI44" i="20" a="1"/>
  <c r="AI44" i="20" s="1"/>
  <c r="AI63" i="20" a="1"/>
  <c r="AI63" i="20" s="1"/>
  <c r="AI55" i="20" a="1"/>
  <c r="AI55" i="20" s="1"/>
  <c r="AI47" i="20" a="1"/>
  <c r="AI47" i="20" s="1"/>
  <c r="AI58" i="20" a="1"/>
  <c r="AI58" i="20" s="1"/>
  <c r="AI50" i="20" a="1"/>
  <c r="AI50" i="20" s="1"/>
  <c r="AI42" i="20" a="1"/>
  <c r="AI42" i="20" s="1"/>
  <c r="AI61" i="20" a="1"/>
  <c r="AI61" i="20" s="1"/>
  <c r="AI53" i="20" a="1"/>
  <c r="AI53" i="20" s="1"/>
  <c r="AI45" i="20" a="1"/>
  <c r="AI45" i="20" s="1"/>
  <c r="AI37" i="20" a="1"/>
  <c r="AI37" i="20" s="1"/>
  <c r="AI56" i="20" a="1"/>
  <c r="AI56" i="20" s="1"/>
  <c r="AI48" i="20" a="1"/>
  <c r="AI48" i="20" s="1"/>
  <c r="AI40" i="20" a="1"/>
  <c r="AI40" i="20" s="1"/>
  <c r="AI59" i="20" a="1"/>
  <c r="AI59" i="20" s="1"/>
  <c r="AI51" i="20" a="1"/>
  <c r="AI51" i="20" s="1"/>
  <c r="AI43" i="20" a="1"/>
  <c r="AI43" i="20" s="1"/>
  <c r="AI41" i="20" a="1"/>
  <c r="AI41" i="20" s="1"/>
  <c r="AI39" i="20" a="1"/>
  <c r="AI39" i="20" s="1"/>
  <c r="AI32" i="20" a="1"/>
  <c r="AI32" i="20" s="1"/>
  <c r="AI23" i="20" a="1"/>
  <c r="AI23" i="20" s="1"/>
  <c r="AI30" i="20" a="1"/>
  <c r="AI30" i="20" s="1"/>
  <c r="AI21" i="20" a="1"/>
  <c r="AI21" i="20" s="1"/>
  <c r="AI17" i="20" a="1"/>
  <c r="AI17" i="20" s="1"/>
  <c r="AI36" i="20" a="1"/>
  <c r="AI36" i="20" s="1"/>
  <c r="AI28" i="20" a="1"/>
  <c r="AI28" i="20" s="1"/>
  <c r="AI19" i="20" a="1"/>
  <c r="AI19" i="20" s="1"/>
  <c r="AI33" i="20" a="1"/>
  <c r="AI33" i="20" s="1"/>
  <c r="AI26" i="20" a="1"/>
  <c r="AI26" i="20" s="1"/>
  <c r="AI31" i="20" a="1"/>
  <c r="AI31" i="20" s="1"/>
  <c r="AI24" i="20" a="1"/>
  <c r="AI24" i="20" s="1"/>
  <c r="AI14" i="20" a="1"/>
  <c r="AI14" i="20" s="1"/>
  <c r="AI29" i="20" a="1"/>
  <c r="AI29" i="20" s="1"/>
  <c r="AI22" i="20" a="1"/>
  <c r="AI22" i="20" s="1"/>
  <c r="AI16" i="20" a="1"/>
  <c r="AI16" i="20" s="1"/>
  <c r="AI27" i="20" a="1"/>
  <c r="AI27" i="20" s="1"/>
  <c r="AI20" i="20" a="1"/>
  <c r="AI20" i="20" s="1"/>
  <c r="AI18" i="20" a="1"/>
  <c r="AI18" i="20" s="1"/>
  <c r="AI35" i="20" a="1"/>
  <c r="AI35" i="20" s="1"/>
  <c r="AI34" i="20" a="1"/>
  <c r="AI34" i="20" s="1"/>
  <c r="AI25" i="20" a="1"/>
  <c r="AI25" i="20" s="1"/>
  <c r="AI15" i="20" a="1"/>
  <c r="AI15" i="20" s="1"/>
  <c r="AI10" i="20" a="1"/>
  <c r="AI10" i="20" s="1"/>
  <c r="AI12" i="20" a="1"/>
  <c r="AI12" i="20" s="1"/>
  <c r="AI9" i="20" a="1"/>
  <c r="AI9" i="20" s="1"/>
  <c r="AI4" i="20"/>
  <c r="AI11" i="20" a="1"/>
  <c r="AI11" i="20" s="1"/>
  <c r="AI13" i="20" a="1"/>
  <c r="AI13" i="20" s="1"/>
  <c r="AJ3" i="20"/>
  <c r="AG9" i="11" a="1"/>
  <c r="AG9" i="11" s="1"/>
  <c r="AG21" i="11" a="1"/>
  <c r="AG21" i="11" s="1"/>
  <c r="AG16" i="11" a="1"/>
  <c r="AG16" i="11" s="1"/>
  <c r="AG33" i="11" a="1"/>
  <c r="AG33" i="11" s="1"/>
  <c r="AG11" i="11" a="1"/>
  <c r="AG11" i="11" s="1"/>
  <c r="AG29" i="11" a="1"/>
  <c r="AG29" i="11" s="1"/>
  <c r="AG18" i="11" a="1"/>
  <c r="AG18" i="11" s="1"/>
  <c r="AG25" i="11" a="1"/>
  <c r="AG25" i="11" s="1"/>
  <c r="AG13" i="11" a="1"/>
  <c r="AG13" i="11" s="1"/>
  <c r="AG32" i="11" a="1"/>
  <c r="AG32" i="11" s="1"/>
  <c r="AG8" i="11" a="1"/>
  <c r="AG8" i="11" s="1"/>
  <c r="AG20" i="11" a="1"/>
  <c r="AG20" i="11" s="1"/>
  <c r="AG28" i="11" a="1"/>
  <c r="AG28" i="11" s="1"/>
  <c r="AG15" i="11" a="1"/>
  <c r="AG15" i="11" s="1"/>
  <c r="AG23" i="11" a="1"/>
  <c r="AG23" i="11" s="1"/>
  <c r="AG24" i="11" a="1"/>
  <c r="AG24" i="11" s="1"/>
  <c r="AG10" i="11" a="1"/>
  <c r="AG10" i="11" s="1"/>
  <c r="AG22" i="11" a="1"/>
  <c r="AG22" i="11" s="1"/>
  <c r="AG31" i="11" a="1"/>
  <c r="AG31" i="11" s="1"/>
  <c r="AG17" i="11" a="1"/>
  <c r="AG17" i="11" s="1"/>
  <c r="AG27" i="11" a="1"/>
  <c r="AG27" i="11" s="1"/>
  <c r="AG38" i="11" a="1"/>
  <c r="AG38" i="11" s="1"/>
  <c r="AG12" i="11" a="1"/>
  <c r="AG12" i="11" s="1"/>
  <c r="AG34" i="11" a="1"/>
  <c r="AG34" i="11" s="1"/>
  <c r="AG7" i="11" a="1"/>
  <c r="AG7" i="11" s="1"/>
  <c r="AG14" i="11" a="1"/>
  <c r="AG14" i="11" s="1"/>
  <c r="AG26" i="11" a="1"/>
  <c r="AG26" i="11" s="1"/>
  <c r="AG19" i="11" a="1"/>
  <c r="AG19" i="11" s="1"/>
  <c r="AG41" i="11" a="1"/>
  <c r="AG41" i="11" s="1"/>
  <c r="AG46" i="11" a="1"/>
  <c r="AG46" i="11" s="1"/>
  <c r="AG53" i="11" a="1"/>
  <c r="AG53" i="11" s="1"/>
  <c r="AG48" i="11" a="1"/>
  <c r="AG48" i="11" s="1"/>
  <c r="AG36" i="11" a="1"/>
  <c r="AG36" i="11" s="1"/>
  <c r="AG43" i="11" a="1"/>
  <c r="AG43" i="11" s="1"/>
  <c r="AG55" i="11" a="1"/>
  <c r="AG55" i="11" s="1"/>
  <c r="AG37" i="11" a="1"/>
  <c r="AG37" i="11" s="1"/>
  <c r="AG40" i="11" a="1"/>
  <c r="AG40" i="11" s="1"/>
  <c r="AG50" i="11" a="1"/>
  <c r="AG50" i="11" s="1"/>
  <c r="AG45" i="11" a="1"/>
  <c r="AG45" i="11" s="1"/>
  <c r="AG52" i="11" a="1"/>
  <c r="AG52" i="11" s="1"/>
  <c r="AG39" i="11" a="1"/>
  <c r="AG39" i="11" s="1"/>
  <c r="AG47" i="11" a="1"/>
  <c r="AG47" i="11" s="1"/>
  <c r="AG35" i="11" a="1"/>
  <c r="AG35" i="11" s="1"/>
  <c r="AG42" i="11" a="1"/>
  <c r="AG42" i="11" s="1"/>
  <c r="AG54" i="11" a="1"/>
  <c r="AG54" i="11" s="1"/>
  <c r="AG30" i="11" a="1"/>
  <c r="AG30" i="11" s="1"/>
  <c r="AG49" i="11" a="1"/>
  <c r="AG49" i="11" s="1"/>
  <c r="AG44" i="11" a="1"/>
  <c r="AG44" i="11" s="1"/>
  <c r="AG51" i="11" a="1"/>
  <c r="AG51" i="11" s="1"/>
  <c r="AG65" i="11" a="1"/>
  <c r="AG65" i="11" s="1"/>
  <c r="AG75" i="11" a="1"/>
  <c r="AG75" i="11" s="1"/>
  <c r="AG77" i="11" a="1"/>
  <c r="AG77" i="11" s="1"/>
  <c r="AG58" i="11" a="1"/>
  <c r="AG58" i="11" s="1"/>
  <c r="AG61" i="11" a="1"/>
  <c r="AG61" i="11" s="1"/>
  <c r="AG56" i="11" a="1"/>
  <c r="AG56" i="11" s="1"/>
  <c r="AG60" i="11" a="1"/>
  <c r="AG60" i="11" s="1"/>
  <c r="AG69" i="11" a="1"/>
  <c r="AG69" i="11" s="1"/>
  <c r="AG72" i="11" a="1"/>
  <c r="AG72" i="11" s="1"/>
  <c r="AG64" i="11" a="1"/>
  <c r="AG64" i="11" s="1"/>
  <c r="AG74" i="11" a="1"/>
  <c r="AG74" i="11" s="1"/>
  <c r="AG67" i="11" a="1"/>
  <c r="AG67" i="11" s="1"/>
  <c r="AG57" i="11" a="1"/>
  <c r="AG57" i="11" s="1"/>
  <c r="AG68" i="11" a="1"/>
  <c r="AG68" i="11" s="1"/>
  <c r="AG71" i="11" a="1"/>
  <c r="AG71" i="11" s="1"/>
  <c r="AG76" i="11" a="1"/>
  <c r="AG76" i="11" s="1"/>
  <c r="AG63" i="11" a="1"/>
  <c r="AG63" i="11" s="1"/>
  <c r="AG59" i="11" a="1"/>
  <c r="AG59" i="11" s="1"/>
  <c r="AG73" i="11" a="1"/>
  <c r="AG73" i="11" s="1"/>
  <c r="AG66" i="11" a="1"/>
  <c r="AG66" i="11" s="1"/>
  <c r="AG62" i="11" a="1"/>
  <c r="AG62" i="11" s="1"/>
  <c r="AG70" i="11" a="1"/>
  <c r="AG70" i="11" s="1"/>
  <c r="AG79" i="11" a="1"/>
  <c r="AG79" i="11" s="1"/>
  <c r="AG87" i="11" a="1"/>
  <c r="AG87" i="11" s="1"/>
  <c r="AG86" i="11" a="1"/>
  <c r="AG86" i="11" s="1"/>
  <c r="AG95" i="11" a="1"/>
  <c r="AG95" i="11" s="1"/>
  <c r="AG97" i="11" a="1"/>
  <c r="AG97" i="11" s="1"/>
  <c r="AG78" i="11" a="1"/>
  <c r="AG78" i="11" s="1"/>
  <c r="AG99" i="11" a="1"/>
  <c r="AG99" i="11" s="1"/>
  <c r="AG80" i="11" a="1"/>
  <c r="AG80" i="11" s="1"/>
  <c r="AG85" i="11" a="1"/>
  <c r="AG85" i="11" s="1"/>
  <c r="AG82" i="11" a="1"/>
  <c r="AG82" i="11" s="1"/>
  <c r="AG91" i="11" a="1"/>
  <c r="AG91" i="11" s="1"/>
  <c r="AG93" i="11" a="1"/>
  <c r="AG93" i="11" s="1"/>
  <c r="AG89" i="11" a="1"/>
  <c r="AG89" i="11" s="1"/>
  <c r="AG84" i="11" a="1"/>
  <c r="AG84" i="11" s="1"/>
  <c r="AG98" i="11" a="1"/>
  <c r="AG98" i="11" s="1"/>
  <c r="AG94" i="11" a="1"/>
  <c r="AG94" i="11" s="1"/>
  <c r="AG96" i="11" a="1"/>
  <c r="AG96" i="11" s="1"/>
  <c r="AG88" i="11" a="1"/>
  <c r="AG88" i="11" s="1"/>
  <c r="AG90" i="11" a="1"/>
  <c r="AG90" i="11" s="1"/>
  <c r="AG92" i="11" a="1"/>
  <c r="AG92" i="11" s="1"/>
  <c r="AG81" i="11" a="1"/>
  <c r="AG81" i="11" s="1"/>
  <c r="AG83" i="11" a="1"/>
  <c r="AG83" i="11" s="1"/>
  <c r="AG108" i="11" a="1"/>
  <c r="AG108" i="11" s="1"/>
  <c r="AG110" i="11" a="1"/>
  <c r="AG110" i="11" s="1"/>
  <c r="AG115" i="11" a="1"/>
  <c r="AG115" i="11" s="1"/>
  <c r="AG116" i="11" a="1"/>
  <c r="AG116" i="11" s="1"/>
  <c r="AG123" i="11" a="1"/>
  <c r="AG123" i="11" s="1"/>
  <c r="AG101" i="11" a="1"/>
  <c r="AG101" i="11" s="1"/>
  <c r="AG104" i="11" a="1"/>
  <c r="AG104" i="11" s="1"/>
  <c r="AG107" i="11" a="1"/>
  <c r="AG107" i="11" s="1"/>
  <c r="AG112" i="11" a="1"/>
  <c r="AG112" i="11" s="1"/>
  <c r="AG117" i="11" a="1"/>
  <c r="AG117" i="11" s="1"/>
  <c r="AG102" i="11" a="1"/>
  <c r="AG102" i="11" s="1"/>
  <c r="AG106" i="11" a="1"/>
  <c r="AG106" i="11" s="1"/>
  <c r="AG120" i="11" a="1"/>
  <c r="AG120" i="11" s="1"/>
  <c r="AG114" i="11" a="1"/>
  <c r="AG114" i="11" s="1"/>
  <c r="AG109" i="11" a="1"/>
  <c r="AG109" i="11" s="1"/>
  <c r="AG118" i="11" a="1"/>
  <c r="AG118" i="11" s="1"/>
  <c r="AG121" i="11" a="1"/>
  <c r="AG121" i="11" s="1"/>
  <c r="AG124" i="11" a="1"/>
  <c r="AG124" i="11" s="1"/>
  <c r="AG100" i="11" a="1"/>
  <c r="AG100" i="11" s="1"/>
  <c r="AG111" i="11" a="1"/>
  <c r="AG111" i="11" s="1"/>
  <c r="AG125" i="11" a="1"/>
  <c r="AG125" i="11" s="1"/>
  <c r="AG103" i="11" a="1"/>
  <c r="AG103" i="11" s="1"/>
  <c r="AG105" i="11" a="1"/>
  <c r="AG105" i="11" s="1"/>
  <c r="AG113" i="11" a="1"/>
  <c r="AG113" i="11" s="1"/>
  <c r="AG119" i="11" a="1"/>
  <c r="AG119" i="11" s="1"/>
  <c r="AG122" i="11" a="1"/>
  <c r="AG122" i="11" s="1"/>
  <c r="AG137" i="11" a="1"/>
  <c r="AG137" i="11" s="1"/>
  <c r="AG147" i="11" a="1"/>
  <c r="AG147" i="11" s="1"/>
  <c r="AG127" i="11" a="1"/>
  <c r="AG127" i="11" s="1"/>
  <c r="AG132" i="11" a="1"/>
  <c r="AG132" i="11" s="1"/>
  <c r="AG152" i="11" a="1"/>
  <c r="AG152" i="11" s="1"/>
  <c r="AG128" i="11" a="1"/>
  <c r="AG128" i="11" s="1"/>
  <c r="AG139" i="11" a="1"/>
  <c r="AG139" i="11" s="1"/>
  <c r="AG148" i="11" a="1"/>
  <c r="AG148" i="11" s="1"/>
  <c r="AG129" i="11" a="1"/>
  <c r="AG129" i="11" s="1"/>
  <c r="AG134" i="11" a="1"/>
  <c r="AG134" i="11" s="1"/>
  <c r="AG141" i="11" a="1"/>
  <c r="AG141" i="11" s="1"/>
  <c r="AG143" i="11" a="1"/>
  <c r="AG143" i="11" s="1"/>
  <c r="AG149" i="11" a="1"/>
  <c r="AG149" i="11" s="1"/>
  <c r="AG136" i="11" a="1"/>
  <c r="AG136" i="11" s="1"/>
  <c r="AG160" i="11" a="1"/>
  <c r="AG160" i="11" s="1"/>
  <c r="AG126" i="11" a="1"/>
  <c r="AG126" i="11" s="1"/>
  <c r="AG131" i="11" a="1"/>
  <c r="AG131" i="11" s="1"/>
  <c r="AG144" i="11" a="1"/>
  <c r="AG144" i="11" s="1"/>
  <c r="AG138" i="11" a="1"/>
  <c r="AG138" i="11" s="1"/>
  <c r="AG166" i="11" a="1"/>
  <c r="AG166" i="11" s="1"/>
  <c r="AG167" i="11" a="1"/>
  <c r="AG167" i="11" s="1"/>
  <c r="AG133" i="11" a="1"/>
  <c r="AG133" i="11" s="1"/>
  <c r="AG145" i="11" a="1"/>
  <c r="AG145" i="11" s="1"/>
  <c r="AG140" i="11" a="1"/>
  <c r="AG140" i="11" s="1"/>
  <c r="AG158" i="11" a="1"/>
  <c r="AG158" i="11" s="1"/>
  <c r="AG135" i="11" a="1"/>
  <c r="AG135" i="11" s="1"/>
  <c r="AG146" i="11" a="1"/>
  <c r="AG146" i="11" s="1"/>
  <c r="AG153" i="11" a="1"/>
  <c r="AG153" i="11" s="1"/>
  <c r="AG162" i="11" a="1"/>
  <c r="AG162" i="11" s="1"/>
  <c r="AG150" i="11" a="1"/>
  <c r="AG150" i="11" s="1"/>
  <c r="AG161" i="11" a="1"/>
  <c r="AG161" i="11" s="1"/>
  <c r="AG154" i="11" a="1"/>
  <c r="AG154" i="11" s="1"/>
  <c r="AG155" i="11" a="1"/>
  <c r="AG155" i="11" s="1"/>
  <c r="AG156" i="11" a="1"/>
  <c r="AG156" i="11" s="1"/>
  <c r="AG165" i="11" a="1"/>
  <c r="AG165" i="11" s="1"/>
  <c r="AG168" i="11" a="1"/>
  <c r="AG168" i="11" s="1"/>
  <c r="AG169" i="11" a="1"/>
  <c r="AG169" i="11" s="1"/>
  <c r="AG170" i="11" a="1"/>
  <c r="AG170" i="11" s="1"/>
  <c r="AG171" i="11" a="1"/>
  <c r="AG171" i="11" s="1"/>
  <c r="AG142" i="11" a="1"/>
  <c r="AG142" i="11" s="1"/>
  <c r="AG157" i="11" a="1"/>
  <c r="AG157" i="11" s="1"/>
  <c r="AG164" i="11" a="1"/>
  <c r="AG164" i="11" s="1"/>
  <c r="AG172" i="11" a="1"/>
  <c r="AG172" i="11" s="1"/>
  <c r="AG173" i="11" a="1"/>
  <c r="AG173" i="11" s="1"/>
  <c r="AG174" i="11" a="1"/>
  <c r="AG174" i="11" s="1"/>
  <c r="AG175" i="11" a="1"/>
  <c r="AG175" i="11" s="1"/>
  <c r="AG176" i="11" a="1"/>
  <c r="AG176" i="11" s="1"/>
  <c r="AG177" i="11" a="1"/>
  <c r="AG177" i="11" s="1"/>
  <c r="AG151" i="11" a="1"/>
  <c r="AG151" i="11" s="1"/>
  <c r="AG159" i="11" a="1"/>
  <c r="AG159" i="11" s="1"/>
  <c r="AG178" i="11" a="1"/>
  <c r="AG178" i="11" s="1"/>
  <c r="AG163" i="11" a="1"/>
  <c r="AG163" i="11" s="1"/>
  <c r="AG130" i="11" a="1"/>
  <c r="AG130" i="11" s="1"/>
  <c r="AG179" i="11" a="1"/>
  <c r="AG179" i="11" s="1"/>
  <c r="AG189" i="11" a="1"/>
  <c r="AG189" i="11" s="1"/>
  <c r="AG180" i="11" a="1"/>
  <c r="AG180" i="11" s="1"/>
  <c r="AG192" i="11" a="1"/>
  <c r="AG192" i="11" s="1"/>
  <c r="AG199" i="11" a="1"/>
  <c r="AG199" i="11" s="1"/>
  <c r="AG195" i="11" a="1"/>
  <c r="AG195" i="11" s="1"/>
  <c r="AG194" i="11" a="1"/>
  <c r="AG194" i="11" s="1"/>
  <c r="AG197" i="11" a="1"/>
  <c r="AG197" i="11" s="1"/>
  <c r="AG191" i="11" a="1"/>
  <c r="AG191" i="11" s="1"/>
  <c r="AG198" i="11" a="1"/>
  <c r="AG198" i="11" s="1"/>
  <c r="AG188" i="11" a="1"/>
  <c r="AG188" i="11" s="1"/>
  <c r="AG181" i="11" a="1"/>
  <c r="AG181" i="11" s="1"/>
  <c r="AG182" i="11" a="1"/>
  <c r="AG182" i="11" s="1"/>
  <c r="AG183" i="11" a="1"/>
  <c r="AG183" i="11" s="1"/>
  <c r="AG196" i="11" a="1"/>
  <c r="AG196" i="11" s="1"/>
  <c r="AG184" i="11" a="1"/>
  <c r="AG184" i="11" s="1"/>
  <c r="AG185" i="11" a="1"/>
  <c r="AG185" i="11" s="1"/>
  <c r="AG186" i="11" a="1"/>
  <c r="AG186" i="11" s="1"/>
  <c r="AG187" i="11" a="1"/>
  <c r="AG187" i="11" s="1"/>
  <c r="AG200" i="11" a="1"/>
  <c r="AG200" i="11" s="1"/>
  <c r="AG190" i="11" a="1"/>
  <c r="AG190" i="11" s="1"/>
  <c r="AG193" i="11" a="1"/>
  <c r="AG193" i="11" s="1"/>
  <c r="AG201" i="11" a="1"/>
  <c r="AG201" i="11" s="1"/>
  <c r="AG204" i="11" a="1"/>
  <c r="AG204" i="11" s="1"/>
  <c r="AG6" i="11" a="1"/>
  <c r="AG6" i="11" s="1"/>
  <c r="AG203" i="11" a="1"/>
  <c r="AG203" i="11" s="1"/>
  <c r="AG202" i="11" a="1"/>
  <c r="AG202" i="11" s="1"/>
  <c r="AH3" i="11"/>
  <c r="AG4" i="11"/>
  <c r="AJ8" i="20" l="1" a="1"/>
  <c r="AJ8" i="20" s="1"/>
  <c r="AJ7" i="20" a="1"/>
  <c r="AJ7" i="20" s="1"/>
  <c r="AJ6" i="20" a="1"/>
  <c r="AJ6" i="20" s="1"/>
  <c r="AJ200" i="20" a="1"/>
  <c r="AJ200" i="20" s="1"/>
  <c r="AJ201" i="20" a="1"/>
  <c r="AJ201" i="20" s="1"/>
  <c r="AJ195" i="20" a="1"/>
  <c r="AJ195" i="20" s="1"/>
  <c r="AJ202" i="20" a="1"/>
  <c r="AJ202" i="20" s="1"/>
  <c r="AJ198" i="20" a="1"/>
  <c r="AJ198" i="20" s="1"/>
  <c r="AJ203" i="20" a="1"/>
  <c r="AJ203" i="20" s="1"/>
  <c r="AJ204" i="20" a="1"/>
  <c r="AJ204" i="20" s="1"/>
  <c r="AJ196" i="20" a="1"/>
  <c r="AJ196" i="20" s="1"/>
  <c r="AJ193" i="20" a="1"/>
  <c r="AJ193" i="20" s="1"/>
  <c r="AJ199" i="20" a="1"/>
  <c r="AJ199" i="20" s="1"/>
  <c r="AJ190" i="20" a="1"/>
  <c r="AJ190" i="20" s="1"/>
  <c r="AJ194" i="20" a="1"/>
  <c r="AJ194" i="20" s="1"/>
  <c r="AJ191" i="20" a="1"/>
  <c r="AJ191" i="20" s="1"/>
  <c r="AJ197" i="20" a="1"/>
  <c r="AJ197" i="20" s="1"/>
  <c r="AJ189" i="20" a="1"/>
  <c r="AJ189" i="20" s="1"/>
  <c r="AJ192" i="20" a="1"/>
  <c r="AJ192" i="20" s="1"/>
  <c r="AJ187" i="20" a="1"/>
  <c r="AJ187" i="20" s="1"/>
  <c r="AJ185" i="20" a="1"/>
  <c r="AJ185" i="20" s="1"/>
  <c r="AJ183" i="20" a="1"/>
  <c r="AJ183" i="20" s="1"/>
  <c r="AJ186" i="20" a="1"/>
  <c r="AJ186" i="20" s="1"/>
  <c r="AJ184" i="20" a="1"/>
  <c r="AJ184" i="20" s="1"/>
  <c r="AJ188" i="20" a="1"/>
  <c r="AJ188" i="20" s="1"/>
  <c r="AJ182" i="20" a="1"/>
  <c r="AJ182" i="20" s="1"/>
  <c r="AJ180" i="20" a="1"/>
  <c r="AJ180" i="20" s="1"/>
  <c r="AJ178" i="20" a="1"/>
  <c r="AJ178" i="20" s="1"/>
  <c r="AJ181" i="20" a="1"/>
  <c r="AJ181" i="20" s="1"/>
  <c r="AJ179" i="20" a="1"/>
  <c r="AJ179" i="20" s="1"/>
  <c r="AJ171" i="20" a="1"/>
  <c r="AJ171" i="20" s="1"/>
  <c r="AJ176" i="20" a="1"/>
  <c r="AJ176" i="20" s="1"/>
  <c r="AJ174" i="20" a="1"/>
  <c r="AJ174" i="20" s="1"/>
  <c r="AJ177" i="20" a="1"/>
  <c r="AJ177" i="20" s="1"/>
  <c r="AJ172" i="20" a="1"/>
  <c r="AJ172" i="20" s="1"/>
  <c r="AJ175" i="20" a="1"/>
  <c r="AJ175" i="20" s="1"/>
  <c r="AJ170" i="20" a="1"/>
  <c r="AJ170" i="20" s="1"/>
  <c r="AJ168" i="20" a="1"/>
  <c r="AJ168" i="20" s="1"/>
  <c r="AJ166" i="20" a="1"/>
  <c r="AJ166" i="20" s="1"/>
  <c r="AJ173" i="20" a="1"/>
  <c r="AJ173" i="20" s="1"/>
  <c r="AJ169" i="20" a="1"/>
  <c r="AJ169" i="20" s="1"/>
  <c r="AJ167" i="20" a="1"/>
  <c r="AJ167" i="20" s="1"/>
  <c r="AJ163" i="20" a="1"/>
  <c r="AJ163" i="20" s="1"/>
  <c r="AJ161" i="20" a="1"/>
  <c r="AJ161" i="20" s="1"/>
  <c r="AJ159" i="20" a="1"/>
  <c r="AJ159" i="20" s="1"/>
  <c r="AJ157" i="20" a="1"/>
  <c r="AJ157" i="20" s="1"/>
  <c r="AJ155" i="20" a="1"/>
  <c r="AJ155" i="20" s="1"/>
  <c r="AJ153" i="20" a="1"/>
  <c r="AJ153" i="20" s="1"/>
  <c r="AJ151" i="20" a="1"/>
  <c r="AJ151" i="20" s="1"/>
  <c r="AJ165" i="20" a="1"/>
  <c r="AJ165" i="20" s="1"/>
  <c r="AJ164" i="20" a="1"/>
  <c r="AJ164" i="20" s="1"/>
  <c r="AJ162" i="20" a="1"/>
  <c r="AJ162" i="20" s="1"/>
  <c r="AJ160" i="20" a="1"/>
  <c r="AJ160" i="20" s="1"/>
  <c r="AJ158" i="20" a="1"/>
  <c r="AJ158" i="20" s="1"/>
  <c r="AJ156" i="20" a="1"/>
  <c r="AJ156" i="20" s="1"/>
  <c r="AJ154" i="20" a="1"/>
  <c r="AJ154" i="20" s="1"/>
  <c r="AJ152" i="20" a="1"/>
  <c r="AJ152" i="20" s="1"/>
  <c r="AJ150" i="20" a="1"/>
  <c r="AJ150" i="20" s="1"/>
  <c r="AJ149" i="20" a="1"/>
  <c r="AJ149" i="20" s="1"/>
  <c r="AJ147" i="20" a="1"/>
  <c r="AJ147" i="20" s="1"/>
  <c r="AJ146" i="20" a="1"/>
  <c r="AJ146" i="20" s="1"/>
  <c r="AJ148" i="20" a="1"/>
  <c r="AJ148" i="20" s="1"/>
  <c r="AJ145" i="20" a="1"/>
  <c r="AJ145" i="20" s="1"/>
  <c r="AJ144" i="20" a="1"/>
  <c r="AJ144" i="20" s="1"/>
  <c r="AJ142" i="20" a="1"/>
  <c r="AJ142" i="20" s="1"/>
  <c r="AJ140" i="20" a="1"/>
  <c r="AJ140" i="20" s="1"/>
  <c r="AJ138" i="20" a="1"/>
  <c r="AJ138" i="20" s="1"/>
  <c r="AJ136" i="20" a="1"/>
  <c r="AJ136" i="20" s="1"/>
  <c r="AJ134" i="20" a="1"/>
  <c r="AJ134" i="20" s="1"/>
  <c r="AJ143" i="20" a="1"/>
  <c r="AJ143" i="20" s="1"/>
  <c r="AJ141" i="20" a="1"/>
  <c r="AJ141" i="20" s="1"/>
  <c r="AJ139" i="20" a="1"/>
  <c r="AJ139" i="20" s="1"/>
  <c r="AJ137" i="20" a="1"/>
  <c r="AJ137" i="20" s="1"/>
  <c r="AJ135" i="20" a="1"/>
  <c r="AJ135" i="20" s="1"/>
  <c r="AJ133" i="20" a="1"/>
  <c r="AJ133" i="20" s="1"/>
  <c r="AJ131" i="20" a="1"/>
  <c r="AJ131" i="20" s="1"/>
  <c r="AJ129" i="20" a="1"/>
  <c r="AJ129" i="20" s="1"/>
  <c r="AJ132" i="20" a="1"/>
  <c r="AJ132" i="20" s="1"/>
  <c r="AJ127" i="20" a="1"/>
  <c r="AJ127" i="20" s="1"/>
  <c r="AJ130" i="20" a="1"/>
  <c r="AJ130" i="20" s="1"/>
  <c r="AJ128" i="20" a="1"/>
  <c r="AJ128" i="20" s="1"/>
  <c r="AJ125" i="20" a="1"/>
  <c r="AJ125" i="20" s="1"/>
  <c r="AJ118" i="20" a="1"/>
  <c r="AJ118" i="20" s="1"/>
  <c r="AJ109" i="20" a="1"/>
  <c r="AJ109" i="20" s="1"/>
  <c r="AJ123" i="20" a="1"/>
  <c r="AJ123" i="20" s="1"/>
  <c r="AJ116" i="20" a="1"/>
  <c r="AJ116" i="20" s="1"/>
  <c r="AJ121" i="20" a="1"/>
  <c r="AJ121" i="20" s="1"/>
  <c r="AJ114" i="20" a="1"/>
  <c r="AJ114" i="20" s="1"/>
  <c r="AJ119" i="20" a="1"/>
  <c r="AJ119" i="20" s="1"/>
  <c r="AJ112" i="20" a="1"/>
  <c r="AJ112" i="20" s="1"/>
  <c r="AJ126" i="20" a="1"/>
  <c r="AJ126" i="20" s="1"/>
  <c r="AJ117" i="20" a="1"/>
  <c r="AJ117" i="20" s="1"/>
  <c r="AJ110" i="20" a="1"/>
  <c r="AJ110" i="20" s="1"/>
  <c r="AJ124" i="20" a="1"/>
  <c r="AJ124" i="20" s="1"/>
  <c r="AJ115" i="20" a="1"/>
  <c r="AJ115" i="20" s="1"/>
  <c r="AJ108" i="20" a="1"/>
  <c r="AJ108" i="20" s="1"/>
  <c r="AJ122" i="20" a="1"/>
  <c r="AJ122" i="20" s="1"/>
  <c r="AJ113" i="20" a="1"/>
  <c r="AJ113" i="20" s="1"/>
  <c r="AJ120" i="20" a="1"/>
  <c r="AJ120" i="20" s="1"/>
  <c r="AJ111" i="20" a="1"/>
  <c r="AJ111" i="20" s="1"/>
  <c r="AJ105" i="20" a="1"/>
  <c r="AJ105" i="20" s="1"/>
  <c r="AJ103" i="20" a="1"/>
  <c r="AJ103" i="20" s="1"/>
  <c r="AJ101" i="20" a="1"/>
  <c r="AJ101" i="20" s="1"/>
  <c r="AJ99" i="20" a="1"/>
  <c r="AJ99" i="20" s="1"/>
  <c r="AJ97" i="20" a="1"/>
  <c r="AJ97" i="20" s="1"/>
  <c r="AJ95" i="20" a="1"/>
  <c r="AJ95" i="20" s="1"/>
  <c r="AJ93" i="20" a="1"/>
  <c r="AJ93" i="20" s="1"/>
  <c r="AJ91" i="20" a="1"/>
  <c r="AJ91" i="20" s="1"/>
  <c r="AJ89" i="20" a="1"/>
  <c r="AJ89" i="20" s="1"/>
  <c r="AJ87" i="20" a="1"/>
  <c r="AJ87" i="20" s="1"/>
  <c r="AJ85" i="20" a="1"/>
  <c r="AJ85" i="20" s="1"/>
  <c r="AJ107" i="20" a="1"/>
  <c r="AJ107" i="20" s="1"/>
  <c r="AJ106" i="20" a="1"/>
  <c r="AJ106" i="20" s="1"/>
  <c r="AJ104" i="20" a="1"/>
  <c r="AJ104" i="20" s="1"/>
  <c r="AJ102" i="20" a="1"/>
  <c r="AJ102" i="20" s="1"/>
  <c r="AJ100" i="20" a="1"/>
  <c r="AJ100" i="20" s="1"/>
  <c r="AJ98" i="20" a="1"/>
  <c r="AJ98" i="20" s="1"/>
  <c r="AJ96" i="20" a="1"/>
  <c r="AJ96" i="20" s="1"/>
  <c r="AJ94" i="20" a="1"/>
  <c r="AJ94" i="20" s="1"/>
  <c r="AJ92" i="20" a="1"/>
  <c r="AJ92" i="20" s="1"/>
  <c r="AJ90" i="20" a="1"/>
  <c r="AJ90" i="20" s="1"/>
  <c r="AJ88" i="20" a="1"/>
  <c r="AJ88" i="20" s="1"/>
  <c r="AJ86" i="20" a="1"/>
  <c r="AJ86" i="20" s="1"/>
  <c r="AJ84" i="20" a="1"/>
  <c r="AJ84" i="20" s="1"/>
  <c r="AJ83" i="20" a="1"/>
  <c r="AJ83" i="20" s="1"/>
  <c r="AJ80" i="20" a="1"/>
  <c r="AJ80" i="20" s="1"/>
  <c r="AJ78" i="20" a="1"/>
  <c r="AJ78" i="20" s="1"/>
  <c r="AJ76" i="20" a="1"/>
  <c r="AJ76" i="20" s="1"/>
  <c r="AJ74" i="20" a="1"/>
  <c r="AJ74" i="20" s="1"/>
  <c r="AJ72" i="20" a="1"/>
  <c r="AJ72" i="20" s="1"/>
  <c r="AJ70" i="20" a="1"/>
  <c r="AJ70" i="20" s="1"/>
  <c r="AJ68" i="20" a="1"/>
  <c r="AJ68" i="20" s="1"/>
  <c r="AJ66" i="20" a="1"/>
  <c r="AJ66" i="20" s="1"/>
  <c r="AJ81" i="20" a="1"/>
  <c r="AJ81" i="20" s="1"/>
  <c r="AJ79" i="20" a="1"/>
  <c r="AJ79" i="20" s="1"/>
  <c r="AJ77" i="20" a="1"/>
  <c r="AJ77" i="20" s="1"/>
  <c r="AJ75" i="20" a="1"/>
  <c r="AJ75" i="20" s="1"/>
  <c r="AJ73" i="20" a="1"/>
  <c r="AJ73" i="20" s="1"/>
  <c r="AJ71" i="20" a="1"/>
  <c r="AJ71" i="20" s="1"/>
  <c r="AJ69" i="20" a="1"/>
  <c r="AJ69" i="20" s="1"/>
  <c r="AJ67" i="20" a="1"/>
  <c r="AJ67" i="20" s="1"/>
  <c r="AJ65" i="20" a="1"/>
  <c r="AJ65" i="20" s="1"/>
  <c r="AJ82" i="20" a="1"/>
  <c r="AJ82" i="20" s="1"/>
  <c r="AJ60" i="20" a="1"/>
  <c r="AJ60" i="20" s="1"/>
  <c r="AJ52" i="20" a="1"/>
  <c r="AJ52" i="20" s="1"/>
  <c r="AJ44" i="20" a="1"/>
  <c r="AJ44" i="20" s="1"/>
  <c r="AJ64" i="20" a="1"/>
  <c r="AJ64" i="20" s="1"/>
  <c r="AJ63" i="20" a="1"/>
  <c r="AJ63" i="20" s="1"/>
  <c r="AJ55" i="20" a="1"/>
  <c r="AJ55" i="20" s="1"/>
  <c r="AJ47" i="20" a="1"/>
  <c r="AJ47" i="20" s="1"/>
  <c r="AJ58" i="20" a="1"/>
  <c r="AJ58" i="20" s="1"/>
  <c r="AJ50" i="20" a="1"/>
  <c r="AJ50" i="20" s="1"/>
  <c r="AJ42" i="20" a="1"/>
  <c r="AJ42" i="20" s="1"/>
  <c r="AJ61" i="20" a="1"/>
  <c r="AJ61" i="20" s="1"/>
  <c r="AJ53" i="20" a="1"/>
  <c r="AJ53" i="20" s="1"/>
  <c r="AJ45" i="20" a="1"/>
  <c r="AJ45" i="20" s="1"/>
  <c r="AJ56" i="20" a="1"/>
  <c r="AJ56" i="20" s="1"/>
  <c r="AJ48" i="20" a="1"/>
  <c r="AJ48" i="20" s="1"/>
  <c r="AJ40" i="20" a="1"/>
  <c r="AJ40" i="20" s="1"/>
  <c r="AJ59" i="20" a="1"/>
  <c r="AJ59" i="20" s="1"/>
  <c r="AJ51" i="20" a="1"/>
  <c r="AJ51" i="20" s="1"/>
  <c r="AJ43" i="20" a="1"/>
  <c r="AJ43" i="20" s="1"/>
  <c r="AJ62" i="20" a="1"/>
  <c r="AJ62" i="20" s="1"/>
  <c r="AJ54" i="20" a="1"/>
  <c r="AJ54" i="20" s="1"/>
  <c r="AJ46" i="20" a="1"/>
  <c r="AJ46" i="20" s="1"/>
  <c r="AJ38" i="20" a="1"/>
  <c r="AJ38" i="20" s="1"/>
  <c r="AJ57" i="20" a="1"/>
  <c r="AJ57" i="20" s="1"/>
  <c r="AJ49" i="20" a="1"/>
  <c r="AJ49" i="20" s="1"/>
  <c r="AJ41" i="20" a="1"/>
  <c r="AJ41" i="20" s="1"/>
  <c r="AJ36" i="20" a="1"/>
  <c r="AJ36" i="20" s="1"/>
  <c r="AJ28" i="20" a="1"/>
  <c r="AJ28" i="20" s="1"/>
  <c r="AJ19" i="20" a="1"/>
  <c r="AJ19" i="20" s="1"/>
  <c r="AJ33" i="20" a="1"/>
  <c r="AJ33" i="20" s="1"/>
  <c r="AJ26" i="20" a="1"/>
  <c r="AJ26" i="20" s="1"/>
  <c r="AJ31" i="20" a="1"/>
  <c r="AJ31" i="20" s="1"/>
  <c r="AJ24" i="20" a="1"/>
  <c r="AJ24" i="20" s="1"/>
  <c r="AJ29" i="20" a="1"/>
  <c r="AJ29" i="20" s="1"/>
  <c r="AJ22" i="20" a="1"/>
  <c r="AJ22" i="20" s="1"/>
  <c r="AJ16" i="20" a="1"/>
  <c r="AJ16" i="20" s="1"/>
  <c r="AJ37" i="20" a="1"/>
  <c r="AJ37" i="20" s="1"/>
  <c r="AJ27" i="20" a="1"/>
  <c r="AJ27" i="20" s="1"/>
  <c r="AJ20" i="20" a="1"/>
  <c r="AJ20" i="20" s="1"/>
  <c r="AJ18" i="20" a="1"/>
  <c r="AJ18" i="20" s="1"/>
  <c r="AJ35" i="20" a="1"/>
  <c r="AJ35" i="20" s="1"/>
  <c r="AJ34" i="20" a="1"/>
  <c r="AJ34" i="20" s="1"/>
  <c r="AJ25" i="20" a="1"/>
  <c r="AJ25" i="20" s="1"/>
  <c r="AJ39" i="20" a="1"/>
  <c r="AJ39" i="20" s="1"/>
  <c r="AJ32" i="20" a="1"/>
  <c r="AJ32" i="20" s="1"/>
  <c r="AJ23" i="20" a="1"/>
  <c r="AJ23" i="20" s="1"/>
  <c r="AJ15" i="20" a="1"/>
  <c r="AJ15" i="20" s="1"/>
  <c r="AJ30" i="20" a="1"/>
  <c r="AJ30" i="20" s="1"/>
  <c r="AJ21" i="20" a="1"/>
  <c r="AJ21" i="20" s="1"/>
  <c r="AJ17" i="20" a="1"/>
  <c r="AJ17" i="20" s="1"/>
  <c r="AJ12" i="20" a="1"/>
  <c r="AJ12" i="20" s="1"/>
  <c r="AJ14" i="20" a="1"/>
  <c r="AJ14" i="20" s="1"/>
  <c r="AJ9" i="20" a="1"/>
  <c r="AJ9" i="20" s="1"/>
  <c r="AJ11" i="20" a="1"/>
  <c r="AJ11" i="20" s="1"/>
  <c r="AJ4" i="20"/>
  <c r="AJ13" i="20" a="1"/>
  <c r="AJ13" i="20" s="1"/>
  <c r="AK3" i="20"/>
  <c r="AJ10" i="20" a="1"/>
  <c r="AJ10" i="20" s="1"/>
  <c r="AH14" i="11" a="1"/>
  <c r="AH14" i="11" s="1"/>
  <c r="AH9" i="11" a="1"/>
  <c r="AH9" i="11" s="1"/>
  <c r="AH21" i="11" a="1"/>
  <c r="AH21" i="11" s="1"/>
  <c r="AH26" i="11" a="1"/>
  <c r="AH26" i="11" s="1"/>
  <c r="AH16" i="11" a="1"/>
  <c r="AH16" i="11" s="1"/>
  <c r="AH33" i="11" a="1"/>
  <c r="AH33" i="11" s="1"/>
  <c r="AH11" i="11" a="1"/>
  <c r="AH11" i="11" s="1"/>
  <c r="AH29" i="11" a="1"/>
  <c r="AH29" i="11" s="1"/>
  <c r="AH18" i="11" a="1"/>
  <c r="AH18" i="11" s="1"/>
  <c r="AH25" i="11" a="1"/>
  <c r="AH25" i="11" s="1"/>
  <c r="AH13" i="11" a="1"/>
  <c r="AH13" i="11" s="1"/>
  <c r="AH32" i="11" a="1"/>
  <c r="AH32" i="11" s="1"/>
  <c r="AH8" i="11" a="1"/>
  <c r="AH8" i="11" s="1"/>
  <c r="AH20" i="11" a="1"/>
  <c r="AH20" i="11" s="1"/>
  <c r="AH28" i="11" a="1"/>
  <c r="AH28" i="11" s="1"/>
  <c r="AH15" i="11" a="1"/>
  <c r="AH15" i="11" s="1"/>
  <c r="AH24" i="11" a="1"/>
  <c r="AH24" i="11" s="1"/>
  <c r="AH35" i="11" a="1"/>
  <c r="AH35" i="11" s="1"/>
  <c r="AH10" i="11" a="1"/>
  <c r="AH10" i="11" s="1"/>
  <c r="AH22" i="11" a="1"/>
  <c r="AH22" i="11" s="1"/>
  <c r="AH23" i="11" a="1"/>
  <c r="AH23" i="11" s="1"/>
  <c r="AH31" i="11" a="1"/>
  <c r="AH31" i="11" s="1"/>
  <c r="AH17" i="11" a="1"/>
  <c r="AH17" i="11" s="1"/>
  <c r="AH27" i="11" a="1"/>
  <c r="AH27" i="11" s="1"/>
  <c r="AH12" i="11" a="1"/>
  <c r="AH12" i="11" s="1"/>
  <c r="AH7" i="11" a="1"/>
  <c r="AH7" i="11" s="1"/>
  <c r="AH19" i="11" a="1"/>
  <c r="AH19" i="11" s="1"/>
  <c r="AH30" i="11" a="1"/>
  <c r="AH30" i="11" s="1"/>
  <c r="AH34" i="11" a="1"/>
  <c r="AH34" i="11" s="1"/>
  <c r="AH51" i="11" a="1"/>
  <c r="AH51" i="11" s="1"/>
  <c r="AH41" i="11" a="1"/>
  <c r="AH41" i="11" s="1"/>
  <c r="AH46" i="11" a="1"/>
  <c r="AH46" i="11" s="1"/>
  <c r="AH53" i="11" a="1"/>
  <c r="AH53" i="11" s="1"/>
  <c r="AH48" i="11" a="1"/>
  <c r="AH48" i="11" s="1"/>
  <c r="AH36" i="11" a="1"/>
  <c r="AH36" i="11" s="1"/>
  <c r="AH43" i="11" a="1"/>
  <c r="AH43" i="11" s="1"/>
  <c r="AH55" i="11" a="1"/>
  <c r="AH55" i="11" s="1"/>
  <c r="AH37" i="11" a="1"/>
  <c r="AH37" i="11" s="1"/>
  <c r="AH40" i="11" a="1"/>
  <c r="AH40" i="11" s="1"/>
  <c r="AH50" i="11" a="1"/>
  <c r="AH50" i="11" s="1"/>
  <c r="AH45" i="11" a="1"/>
  <c r="AH45" i="11" s="1"/>
  <c r="AH52" i="11" a="1"/>
  <c r="AH52" i="11" s="1"/>
  <c r="AH39" i="11" a="1"/>
  <c r="AH39" i="11" s="1"/>
  <c r="AH47" i="11" a="1"/>
  <c r="AH47" i="11" s="1"/>
  <c r="AH42" i="11" a="1"/>
  <c r="AH42" i="11" s="1"/>
  <c r="AH54" i="11" a="1"/>
  <c r="AH54" i="11" s="1"/>
  <c r="AH49" i="11" a="1"/>
  <c r="AH49" i="11" s="1"/>
  <c r="AH38" i="11" a="1"/>
  <c r="AH38" i="11" s="1"/>
  <c r="AH44" i="11" a="1"/>
  <c r="AH44" i="11" s="1"/>
  <c r="AH62" i="11" a="1"/>
  <c r="AH62" i="11" s="1"/>
  <c r="AH75" i="11" a="1"/>
  <c r="AH75" i="11" s="1"/>
  <c r="AH58" i="11" a="1"/>
  <c r="AH58" i="11" s="1"/>
  <c r="AH65" i="11" a="1"/>
  <c r="AH65" i="11" s="1"/>
  <c r="AH56" i="11" a="1"/>
  <c r="AH56" i="11" s="1"/>
  <c r="AH61" i="11" a="1"/>
  <c r="AH61" i="11" s="1"/>
  <c r="AH72" i="11" a="1"/>
  <c r="AH72" i="11" s="1"/>
  <c r="AH60" i="11" a="1"/>
  <c r="AH60" i="11" s="1"/>
  <c r="AH69" i="11" a="1"/>
  <c r="AH69" i="11" s="1"/>
  <c r="AH74" i="11" a="1"/>
  <c r="AH74" i="11" s="1"/>
  <c r="AH64" i="11" a="1"/>
  <c r="AH64" i="11" s="1"/>
  <c r="AH57" i="11" a="1"/>
  <c r="AH57" i="11" s="1"/>
  <c r="AH67" i="11" a="1"/>
  <c r="AH67" i="11" s="1"/>
  <c r="AH71" i="11" a="1"/>
  <c r="AH71" i="11" s="1"/>
  <c r="AH76" i="11" a="1"/>
  <c r="AH76" i="11" s="1"/>
  <c r="AH78" i="11" a="1"/>
  <c r="AH78" i="11" s="1"/>
  <c r="AH63" i="11" a="1"/>
  <c r="AH63" i="11" s="1"/>
  <c r="AH68" i="11" a="1"/>
  <c r="AH68" i="11" s="1"/>
  <c r="AH59" i="11" a="1"/>
  <c r="AH59" i="11" s="1"/>
  <c r="AH73" i="11" a="1"/>
  <c r="AH73" i="11" s="1"/>
  <c r="AH66" i="11" a="1"/>
  <c r="AH66" i="11" s="1"/>
  <c r="AH70" i="11" a="1"/>
  <c r="AH70" i="11" s="1"/>
  <c r="AH83" i="11" a="1"/>
  <c r="AH83" i="11" s="1"/>
  <c r="AH90" i="11" a="1"/>
  <c r="AH90" i="11" s="1"/>
  <c r="AH79" i="11" a="1"/>
  <c r="AH79" i="11" s="1"/>
  <c r="AH81" i="11" a="1"/>
  <c r="AH81" i="11" s="1"/>
  <c r="AH87" i="11" a="1"/>
  <c r="AH87" i="11" s="1"/>
  <c r="AH86" i="11" a="1"/>
  <c r="AH86" i="11" s="1"/>
  <c r="AH95" i="11" a="1"/>
  <c r="AH95" i="11" s="1"/>
  <c r="AH97" i="11" a="1"/>
  <c r="AH97" i="11" s="1"/>
  <c r="AH80" i="11" a="1"/>
  <c r="AH80" i="11" s="1"/>
  <c r="AH82" i="11" a="1"/>
  <c r="AH82" i="11" s="1"/>
  <c r="AH85" i="11" a="1"/>
  <c r="AH85" i="11" s="1"/>
  <c r="AH91" i="11" a="1"/>
  <c r="AH91" i="11" s="1"/>
  <c r="AH93" i="11" a="1"/>
  <c r="AH93" i="11" s="1"/>
  <c r="AH89" i="11" a="1"/>
  <c r="AH89" i="11" s="1"/>
  <c r="AH77" i="11" a="1"/>
  <c r="AH77" i="11" s="1"/>
  <c r="AH84" i="11" a="1"/>
  <c r="AH84" i="11" s="1"/>
  <c r="AH94" i="11" a="1"/>
  <c r="AH94" i="11" s="1"/>
  <c r="AH96" i="11" a="1"/>
  <c r="AH96" i="11" s="1"/>
  <c r="AH98" i="11" a="1"/>
  <c r="AH98" i="11" s="1"/>
  <c r="AH88" i="11" a="1"/>
  <c r="AH88" i="11" s="1"/>
  <c r="AH92" i="11" a="1"/>
  <c r="AH92" i="11" s="1"/>
  <c r="AH103" i="11" a="1"/>
  <c r="AH103" i="11" s="1"/>
  <c r="AH113" i="11" a="1"/>
  <c r="AH113" i="11" s="1"/>
  <c r="AH122" i="11" a="1"/>
  <c r="AH122" i="11" s="1"/>
  <c r="AH108" i="11" a="1"/>
  <c r="AH108" i="11" s="1"/>
  <c r="AH119" i="11" a="1"/>
  <c r="AH119" i="11" s="1"/>
  <c r="AH126" i="11" a="1"/>
  <c r="AH126" i="11" s="1"/>
  <c r="AH110" i="11" a="1"/>
  <c r="AH110" i="11" s="1"/>
  <c r="AH99" i="11" a="1"/>
  <c r="AH99" i="11" s="1"/>
  <c r="AH115" i="11" a="1"/>
  <c r="AH115" i="11" s="1"/>
  <c r="AH116" i="11" a="1"/>
  <c r="AH116" i="11" s="1"/>
  <c r="AH104" i="11" a="1"/>
  <c r="AH104" i="11" s="1"/>
  <c r="AH107" i="11" a="1"/>
  <c r="AH107" i="11" s="1"/>
  <c r="AH112" i="11" a="1"/>
  <c r="AH112" i="11" s="1"/>
  <c r="AH117" i="11" a="1"/>
  <c r="AH117" i="11" s="1"/>
  <c r="AH123" i="11" a="1"/>
  <c r="AH123" i="11" s="1"/>
  <c r="AH101" i="11" a="1"/>
  <c r="AH101" i="11" s="1"/>
  <c r="AH102" i="11" a="1"/>
  <c r="AH102" i="11" s="1"/>
  <c r="AH106" i="11" a="1"/>
  <c r="AH106" i="11" s="1"/>
  <c r="AH120" i="11" a="1"/>
  <c r="AH120" i="11" s="1"/>
  <c r="AH114" i="11" a="1"/>
  <c r="AH114" i="11" s="1"/>
  <c r="AH109" i="11" a="1"/>
  <c r="AH109" i="11" s="1"/>
  <c r="AH118" i="11" a="1"/>
  <c r="AH118" i="11" s="1"/>
  <c r="AH121" i="11" a="1"/>
  <c r="AH121" i="11" s="1"/>
  <c r="AH124" i="11" a="1"/>
  <c r="AH124" i="11" s="1"/>
  <c r="AH100" i="11" a="1"/>
  <c r="AH100" i="11" s="1"/>
  <c r="AH111" i="11" a="1"/>
  <c r="AH111" i="11" s="1"/>
  <c r="AH125" i="11" a="1"/>
  <c r="AH125" i="11" s="1"/>
  <c r="AH105" i="11" a="1"/>
  <c r="AH105" i="11" s="1"/>
  <c r="AH130" i="11" a="1"/>
  <c r="AH130" i="11" s="1"/>
  <c r="AH142" i="11" a="1"/>
  <c r="AH142" i="11" s="1"/>
  <c r="AH146" i="11" a="1"/>
  <c r="AH146" i="11" s="1"/>
  <c r="AH137" i="11" a="1"/>
  <c r="AH137" i="11" s="1"/>
  <c r="AH127" i="11" a="1"/>
  <c r="AH127" i="11" s="1"/>
  <c r="AH132" i="11" a="1"/>
  <c r="AH132" i="11" s="1"/>
  <c r="AH147" i="11" a="1"/>
  <c r="AH147" i="11" s="1"/>
  <c r="AH128" i="11" a="1"/>
  <c r="AH128" i="11" s="1"/>
  <c r="AH139" i="11" a="1"/>
  <c r="AH139" i="11" s="1"/>
  <c r="AH152" i="11" a="1"/>
  <c r="AH152" i="11" s="1"/>
  <c r="AH157" i="11" a="1"/>
  <c r="AH157" i="11" s="1"/>
  <c r="AH159" i="11" a="1"/>
  <c r="AH159" i="11" s="1"/>
  <c r="AH129" i="11" a="1"/>
  <c r="AH129" i="11" s="1"/>
  <c r="AH134" i="11" a="1"/>
  <c r="AH134" i="11" s="1"/>
  <c r="AH148" i="11" a="1"/>
  <c r="AH148" i="11" s="1"/>
  <c r="AH141" i="11" a="1"/>
  <c r="AH141" i="11" s="1"/>
  <c r="AH136" i="11" a="1"/>
  <c r="AH136" i="11" s="1"/>
  <c r="AH143" i="11" a="1"/>
  <c r="AH143" i="11" s="1"/>
  <c r="AH149" i="11" a="1"/>
  <c r="AH149" i="11" s="1"/>
  <c r="AH131" i="11" a="1"/>
  <c r="AH131" i="11" s="1"/>
  <c r="AH161" i="11" a="1"/>
  <c r="AH161" i="11" s="1"/>
  <c r="AH162" i="11" a="1"/>
  <c r="AH162" i="11" s="1"/>
  <c r="AH163" i="11" a="1"/>
  <c r="AH163" i="11" s="1"/>
  <c r="AH164" i="11" a="1"/>
  <c r="AH164" i="11" s="1"/>
  <c r="AH138" i="11" a="1"/>
  <c r="AH138" i="11" s="1"/>
  <c r="AH144" i="11" a="1"/>
  <c r="AH144" i="11" s="1"/>
  <c r="AH133" i="11" a="1"/>
  <c r="AH133" i="11" s="1"/>
  <c r="AH156" i="11" a="1"/>
  <c r="AH156" i="11" s="1"/>
  <c r="AH140" i="11" a="1"/>
  <c r="AH140" i="11" s="1"/>
  <c r="AH145" i="11" a="1"/>
  <c r="AH145" i="11" s="1"/>
  <c r="AH135" i="11" a="1"/>
  <c r="AH135" i="11" s="1"/>
  <c r="AH153" i="11" a="1"/>
  <c r="AH153" i="11" s="1"/>
  <c r="AH150" i="11" a="1"/>
  <c r="AH150" i="11" s="1"/>
  <c r="AH154" i="11" a="1"/>
  <c r="AH154" i="11" s="1"/>
  <c r="AH155" i="11" a="1"/>
  <c r="AH155" i="11" s="1"/>
  <c r="AH160" i="11" a="1"/>
  <c r="AH160" i="11" s="1"/>
  <c r="AH165" i="11" a="1"/>
  <c r="AH165" i="11" s="1"/>
  <c r="AH167" i="11" a="1"/>
  <c r="AH167" i="11" s="1"/>
  <c r="AH168" i="11" a="1"/>
  <c r="AH168" i="11" s="1"/>
  <c r="AH169" i="11" a="1"/>
  <c r="AH169" i="11" s="1"/>
  <c r="AH170" i="11" a="1"/>
  <c r="AH170" i="11" s="1"/>
  <c r="AH158" i="11" a="1"/>
  <c r="AH158" i="11" s="1"/>
  <c r="AH171" i="11" a="1"/>
  <c r="AH171" i="11" s="1"/>
  <c r="AH172" i="11" a="1"/>
  <c r="AH172" i="11" s="1"/>
  <c r="AH173" i="11" a="1"/>
  <c r="AH173" i="11" s="1"/>
  <c r="AH174" i="11" a="1"/>
  <c r="AH174" i="11" s="1"/>
  <c r="AH175" i="11" a="1"/>
  <c r="AH175" i="11" s="1"/>
  <c r="AH176" i="11" a="1"/>
  <c r="AH176" i="11" s="1"/>
  <c r="AH151" i="11" a="1"/>
  <c r="AH151" i="11" s="1"/>
  <c r="AH166" i="11" a="1"/>
  <c r="AH166" i="11" s="1"/>
  <c r="AH193" i="11" a="1"/>
  <c r="AH193" i="11" s="1"/>
  <c r="AH177" i="11" a="1"/>
  <c r="AH177" i="11" s="1"/>
  <c r="AH179" i="11" a="1"/>
  <c r="AH179" i="11" s="1"/>
  <c r="AH180" i="11" a="1"/>
  <c r="AH180" i="11" s="1"/>
  <c r="AH189" i="11" a="1"/>
  <c r="AH189" i="11" s="1"/>
  <c r="AH192" i="11" a="1"/>
  <c r="AH192" i="11" s="1"/>
  <c r="AH199" i="11" a="1"/>
  <c r="AH199" i="11" s="1"/>
  <c r="AH195" i="11" a="1"/>
  <c r="AH195" i="11" s="1"/>
  <c r="AH194" i="11" a="1"/>
  <c r="AH194" i="11" s="1"/>
  <c r="AH197" i="11" a="1"/>
  <c r="AH197" i="11" s="1"/>
  <c r="AH198" i="11" a="1"/>
  <c r="AH198" i="11" s="1"/>
  <c r="AH191" i="11" a="1"/>
  <c r="AH191" i="11" s="1"/>
  <c r="AH188" i="11" a="1"/>
  <c r="AH188" i="11" s="1"/>
  <c r="AH181" i="11" a="1"/>
  <c r="AH181" i="11" s="1"/>
  <c r="AH182" i="11" a="1"/>
  <c r="AH182" i="11" s="1"/>
  <c r="AH178" i="11" a="1"/>
  <c r="AH178" i="11" s="1"/>
  <c r="AH183" i="11" a="1"/>
  <c r="AH183" i="11" s="1"/>
  <c r="AH184" i="11" a="1"/>
  <c r="AH184" i="11" s="1"/>
  <c r="AH185" i="11" a="1"/>
  <c r="AH185" i="11" s="1"/>
  <c r="AH186" i="11" a="1"/>
  <c r="AH186" i="11" s="1"/>
  <c r="AH187" i="11" a="1"/>
  <c r="AH187" i="11" s="1"/>
  <c r="AH196" i="11" a="1"/>
  <c r="AH196" i="11" s="1"/>
  <c r="AH200" i="11" a="1"/>
  <c r="AH200" i="11" s="1"/>
  <c r="AH190" i="11" a="1"/>
  <c r="AH190" i="11" s="1"/>
  <c r="AH201" i="11" a="1"/>
  <c r="AH201" i="11" s="1"/>
  <c r="AH204" i="11" a="1"/>
  <c r="AH204" i="11" s="1"/>
  <c r="AH6" i="11" a="1"/>
  <c r="AH6" i="11" s="1"/>
  <c r="AH202" i="11" a="1"/>
  <c r="AH202" i="11" s="1"/>
  <c r="AH203" i="11" a="1"/>
  <c r="AH203" i="11" s="1"/>
  <c r="AI3" i="11"/>
  <c r="AH4" i="11"/>
  <c r="AK8" i="20" l="1" a="1"/>
  <c r="AK8" i="20" s="1"/>
  <c r="AK7" i="20" a="1"/>
  <c r="AK7" i="20" s="1"/>
  <c r="AK6" i="20" a="1"/>
  <c r="AK6" i="20" s="1"/>
  <c r="AK201" i="20" a="1"/>
  <c r="AK201" i="20" s="1"/>
  <c r="AK195" i="20" a="1"/>
  <c r="AK195" i="20" s="1"/>
  <c r="AK202" i="20" a="1"/>
  <c r="AK202" i="20" s="1"/>
  <c r="AK198" i="20" a="1"/>
  <c r="AK198" i="20" s="1"/>
  <c r="AK203" i="20" a="1"/>
  <c r="AK203" i="20" s="1"/>
  <c r="AK204" i="20" a="1"/>
  <c r="AK204" i="20" s="1"/>
  <c r="AK196" i="20" a="1"/>
  <c r="AK196" i="20" s="1"/>
  <c r="AK199" i="20" a="1"/>
  <c r="AK199" i="20" s="1"/>
  <c r="AK197" i="20" a="1"/>
  <c r="AK197" i="20" s="1"/>
  <c r="AK194" i="20" a="1"/>
  <c r="AK194" i="20" s="1"/>
  <c r="AK191" i="20" a="1"/>
  <c r="AK191" i="20" s="1"/>
  <c r="AK193" i="20" a="1"/>
  <c r="AK193" i="20" s="1"/>
  <c r="AK189" i="20" a="1"/>
  <c r="AK189" i="20" s="1"/>
  <c r="AK192" i="20" a="1"/>
  <c r="AK192" i="20" s="1"/>
  <c r="AK190" i="20" a="1"/>
  <c r="AK190" i="20" s="1"/>
  <c r="AK200" i="20" a="1"/>
  <c r="AK200" i="20" s="1"/>
  <c r="AK186" i="20" a="1"/>
  <c r="AK186" i="20" s="1"/>
  <c r="AK184" i="20" a="1"/>
  <c r="AK184" i="20" s="1"/>
  <c r="AK188" i="20" a="1"/>
  <c r="AK188" i="20" s="1"/>
  <c r="AK187" i="20" a="1"/>
  <c r="AK187" i="20" s="1"/>
  <c r="AK185" i="20" a="1"/>
  <c r="AK185" i="20" s="1"/>
  <c r="AK183" i="20" a="1"/>
  <c r="AK183" i="20" s="1"/>
  <c r="AK182" i="20" a="1"/>
  <c r="AK182" i="20" s="1"/>
  <c r="AK180" i="20" a="1"/>
  <c r="AK180" i="20" s="1"/>
  <c r="AK178" i="20" a="1"/>
  <c r="AK178" i="20" s="1"/>
  <c r="AK181" i="20" a="1"/>
  <c r="AK181" i="20" s="1"/>
  <c r="AK179" i="20" a="1"/>
  <c r="AK179" i="20" s="1"/>
  <c r="AK176" i="20" a="1"/>
  <c r="AK176" i="20" s="1"/>
  <c r="AK174" i="20" a="1"/>
  <c r="AK174" i="20" s="1"/>
  <c r="AK172" i="20" a="1"/>
  <c r="AK172" i="20" s="1"/>
  <c r="AK177" i="20" a="1"/>
  <c r="AK177" i="20" s="1"/>
  <c r="AK170" i="20" a="1"/>
  <c r="AK170" i="20" s="1"/>
  <c r="AK168" i="20" a="1"/>
  <c r="AK168" i="20" s="1"/>
  <c r="AK166" i="20" a="1"/>
  <c r="AK166" i="20" s="1"/>
  <c r="AK175" i="20" a="1"/>
  <c r="AK175" i="20" s="1"/>
  <c r="AK173" i="20" a="1"/>
  <c r="AK173" i="20" s="1"/>
  <c r="AK171" i="20" a="1"/>
  <c r="AK171" i="20" s="1"/>
  <c r="AK165" i="20" a="1"/>
  <c r="AK165" i="20" s="1"/>
  <c r="AK169" i="20" a="1"/>
  <c r="AK169" i="20" s="1"/>
  <c r="AK167" i="20" a="1"/>
  <c r="AK167" i="20" s="1"/>
  <c r="AK164" i="20" a="1"/>
  <c r="AK164" i="20" s="1"/>
  <c r="AK162" i="20" a="1"/>
  <c r="AK162" i="20" s="1"/>
  <c r="AK160" i="20" a="1"/>
  <c r="AK160" i="20" s="1"/>
  <c r="AK158" i="20" a="1"/>
  <c r="AK158" i="20" s="1"/>
  <c r="AK156" i="20" a="1"/>
  <c r="AK156" i="20" s="1"/>
  <c r="AK154" i="20" a="1"/>
  <c r="AK154" i="20" s="1"/>
  <c r="AK152" i="20" a="1"/>
  <c r="AK152" i="20" s="1"/>
  <c r="AK163" i="20" a="1"/>
  <c r="AK163" i="20" s="1"/>
  <c r="AK161" i="20" a="1"/>
  <c r="AK161" i="20" s="1"/>
  <c r="AK159" i="20" a="1"/>
  <c r="AK159" i="20" s="1"/>
  <c r="AK157" i="20" a="1"/>
  <c r="AK157" i="20" s="1"/>
  <c r="AK155" i="20" a="1"/>
  <c r="AK155" i="20" s="1"/>
  <c r="AK153" i="20" a="1"/>
  <c r="AK153" i="20" s="1"/>
  <c r="AK151" i="20" a="1"/>
  <c r="AK151" i="20" s="1"/>
  <c r="AK149" i="20" a="1"/>
  <c r="AK149" i="20" s="1"/>
  <c r="AK150" i="20" a="1"/>
  <c r="AK150" i="20" s="1"/>
  <c r="AK146" i="20" a="1"/>
  <c r="AK146" i="20" s="1"/>
  <c r="AK148" i="20" a="1"/>
  <c r="AK148" i="20" s="1"/>
  <c r="AK147" i="20" a="1"/>
  <c r="AK147" i="20" s="1"/>
  <c r="AK127" i="20" a="1"/>
  <c r="AK127" i="20" s="1"/>
  <c r="AK143" i="20" a="1"/>
  <c r="AK143" i="20" s="1"/>
  <c r="AK141" i="20" a="1"/>
  <c r="AK141" i="20" s="1"/>
  <c r="AK139" i="20" a="1"/>
  <c r="AK139" i="20" s="1"/>
  <c r="AK137" i="20" a="1"/>
  <c r="AK137" i="20" s="1"/>
  <c r="AK135" i="20" a="1"/>
  <c r="AK135" i="20" s="1"/>
  <c r="AK133" i="20" a="1"/>
  <c r="AK133" i="20" s="1"/>
  <c r="AK131" i="20" a="1"/>
  <c r="AK131" i="20" s="1"/>
  <c r="AK129" i="20" a="1"/>
  <c r="AK129" i="20" s="1"/>
  <c r="AK145" i="20" a="1"/>
  <c r="AK145" i="20" s="1"/>
  <c r="AK144" i="20" a="1"/>
  <c r="AK144" i="20" s="1"/>
  <c r="AK142" i="20" a="1"/>
  <c r="AK142" i="20" s="1"/>
  <c r="AK140" i="20" a="1"/>
  <c r="AK140" i="20" s="1"/>
  <c r="AK138" i="20" a="1"/>
  <c r="AK138" i="20" s="1"/>
  <c r="AK136" i="20" a="1"/>
  <c r="AK136" i="20" s="1"/>
  <c r="AK134" i="20" a="1"/>
  <c r="AK134" i="20" s="1"/>
  <c r="AK132" i="20" a="1"/>
  <c r="AK132" i="20" s="1"/>
  <c r="AK130" i="20" a="1"/>
  <c r="AK130" i="20" s="1"/>
  <c r="AK128" i="20" a="1"/>
  <c r="AK128" i="20" s="1"/>
  <c r="AK123" i="20" a="1"/>
  <c r="AK123" i="20" s="1"/>
  <c r="AK114" i="20" a="1"/>
  <c r="AK114" i="20" s="1"/>
  <c r="AK107" i="20" a="1"/>
  <c r="AK107" i="20" s="1"/>
  <c r="AK121" i="20" a="1"/>
  <c r="AK121" i="20" s="1"/>
  <c r="AK112" i="20" a="1"/>
  <c r="AK112" i="20" s="1"/>
  <c r="AK126" i="20" a="1"/>
  <c r="AK126" i="20" s="1"/>
  <c r="AK119" i="20" a="1"/>
  <c r="AK119" i="20" s="1"/>
  <c r="AK124" i="20" a="1"/>
  <c r="AK124" i="20" s="1"/>
  <c r="AK117" i="20" a="1"/>
  <c r="AK117" i="20" s="1"/>
  <c r="AK122" i="20" a="1"/>
  <c r="AK122" i="20" s="1"/>
  <c r="AK115" i="20" a="1"/>
  <c r="AK115" i="20" s="1"/>
  <c r="AK120" i="20" a="1"/>
  <c r="AK120" i="20" s="1"/>
  <c r="AK113" i="20" a="1"/>
  <c r="AK113" i="20" s="1"/>
  <c r="AK118" i="20" a="1"/>
  <c r="AK118" i="20" s="1"/>
  <c r="AK111" i="20" a="1"/>
  <c r="AK111" i="20" s="1"/>
  <c r="AK125" i="20" a="1"/>
  <c r="AK125" i="20" s="1"/>
  <c r="AK116" i="20" a="1"/>
  <c r="AK116" i="20" s="1"/>
  <c r="AK109" i="20" a="1"/>
  <c r="AK109" i="20" s="1"/>
  <c r="AK110" i="20" a="1"/>
  <c r="AK110" i="20" s="1"/>
  <c r="AK105" i="20" a="1"/>
  <c r="AK105" i="20" s="1"/>
  <c r="AK103" i="20" a="1"/>
  <c r="AK103" i="20" s="1"/>
  <c r="AK101" i="20" a="1"/>
  <c r="AK101" i="20" s="1"/>
  <c r="AK99" i="20" a="1"/>
  <c r="AK99" i="20" s="1"/>
  <c r="AK97" i="20" a="1"/>
  <c r="AK97" i="20" s="1"/>
  <c r="AK95" i="20" a="1"/>
  <c r="AK95" i="20" s="1"/>
  <c r="AK93" i="20" a="1"/>
  <c r="AK93" i="20" s="1"/>
  <c r="AK91" i="20" a="1"/>
  <c r="AK91" i="20" s="1"/>
  <c r="AK89" i="20" a="1"/>
  <c r="AK89" i="20" s="1"/>
  <c r="AK87" i="20" a="1"/>
  <c r="AK87" i="20" s="1"/>
  <c r="AK85" i="20" a="1"/>
  <c r="AK85" i="20" s="1"/>
  <c r="AK106" i="20" a="1"/>
  <c r="AK106" i="20" s="1"/>
  <c r="AK104" i="20" a="1"/>
  <c r="AK104" i="20" s="1"/>
  <c r="AK102" i="20" a="1"/>
  <c r="AK102" i="20" s="1"/>
  <c r="AK100" i="20" a="1"/>
  <c r="AK100" i="20" s="1"/>
  <c r="AK98" i="20" a="1"/>
  <c r="AK98" i="20" s="1"/>
  <c r="AK96" i="20" a="1"/>
  <c r="AK96" i="20" s="1"/>
  <c r="AK94" i="20" a="1"/>
  <c r="AK94" i="20" s="1"/>
  <c r="AK92" i="20" a="1"/>
  <c r="AK92" i="20" s="1"/>
  <c r="AK90" i="20" a="1"/>
  <c r="AK90" i="20" s="1"/>
  <c r="AK88" i="20" a="1"/>
  <c r="AK88" i="20" s="1"/>
  <c r="AK108" i="20" a="1"/>
  <c r="AK108" i="20" s="1"/>
  <c r="AK86" i="20" a="1"/>
  <c r="AK86" i="20" s="1"/>
  <c r="AK84" i="20" a="1"/>
  <c r="AK84" i="20" s="1"/>
  <c r="AK82" i="20" a="1"/>
  <c r="AK82" i="20" s="1"/>
  <c r="AK83" i="20" a="1"/>
  <c r="AK83" i="20" s="1"/>
  <c r="AK81" i="20" a="1"/>
  <c r="AK81" i="20" s="1"/>
  <c r="AK79" i="20" a="1"/>
  <c r="AK79" i="20" s="1"/>
  <c r="AK77" i="20" a="1"/>
  <c r="AK77" i="20" s="1"/>
  <c r="AK75" i="20" a="1"/>
  <c r="AK75" i="20" s="1"/>
  <c r="AK73" i="20" a="1"/>
  <c r="AK73" i="20" s="1"/>
  <c r="AK71" i="20" a="1"/>
  <c r="AK71" i="20" s="1"/>
  <c r="AK69" i="20" a="1"/>
  <c r="AK69" i="20" s="1"/>
  <c r="AK67" i="20" a="1"/>
  <c r="AK67" i="20" s="1"/>
  <c r="AK65" i="20" a="1"/>
  <c r="AK65" i="20" s="1"/>
  <c r="AL3" i="20"/>
  <c r="AK80" i="20" a="1"/>
  <c r="AK80" i="20" s="1"/>
  <c r="AK78" i="20" a="1"/>
  <c r="AK78" i="20" s="1"/>
  <c r="AK76" i="20" a="1"/>
  <c r="AK76" i="20" s="1"/>
  <c r="AK74" i="20" a="1"/>
  <c r="AK74" i="20" s="1"/>
  <c r="AK72" i="20" a="1"/>
  <c r="AK72" i="20" s="1"/>
  <c r="AK70" i="20" a="1"/>
  <c r="AK70" i="20" s="1"/>
  <c r="AK68" i="20" a="1"/>
  <c r="AK68" i="20" s="1"/>
  <c r="AK66" i="20" a="1"/>
  <c r="AK66" i="20" s="1"/>
  <c r="AK63" i="20" a="1"/>
  <c r="AK63" i="20" s="1"/>
  <c r="AK55" i="20" a="1"/>
  <c r="AK55" i="20" s="1"/>
  <c r="AK47" i="20" a="1"/>
  <c r="AK47" i="20" s="1"/>
  <c r="AK39" i="20" a="1"/>
  <c r="AK39" i="20" s="1"/>
  <c r="AK58" i="20" a="1"/>
  <c r="AK58" i="20" s="1"/>
  <c r="AK50" i="20" a="1"/>
  <c r="AK50" i="20" s="1"/>
  <c r="AK42" i="20" a="1"/>
  <c r="AK42" i="20" s="1"/>
  <c r="AK61" i="20" a="1"/>
  <c r="AK61" i="20" s="1"/>
  <c r="AK53" i="20" a="1"/>
  <c r="AK53" i="20" s="1"/>
  <c r="AK45" i="20" a="1"/>
  <c r="AK45" i="20" s="1"/>
  <c r="AK56" i="20" a="1"/>
  <c r="AK56" i="20" s="1"/>
  <c r="AK48" i="20" a="1"/>
  <c r="AK48" i="20" s="1"/>
  <c r="AK59" i="20" a="1"/>
  <c r="AK59" i="20" s="1"/>
  <c r="AK51" i="20" a="1"/>
  <c r="AK51" i="20" s="1"/>
  <c r="AK43" i="20" a="1"/>
  <c r="AK43" i="20" s="1"/>
  <c r="AK62" i="20" a="1"/>
  <c r="AK62" i="20" s="1"/>
  <c r="AK54" i="20" a="1"/>
  <c r="AK54" i="20" s="1"/>
  <c r="AK46" i="20" a="1"/>
  <c r="AK46" i="20" s="1"/>
  <c r="AK38" i="20" a="1"/>
  <c r="AK38" i="20" s="1"/>
  <c r="AK57" i="20" a="1"/>
  <c r="AK57" i="20" s="1"/>
  <c r="AK49" i="20" a="1"/>
  <c r="AK49" i="20" s="1"/>
  <c r="AK41" i="20" a="1"/>
  <c r="AK41" i="20" s="1"/>
  <c r="AK64" i="20" a="1"/>
  <c r="AK64" i="20" s="1"/>
  <c r="AK60" i="20" a="1"/>
  <c r="AK60" i="20" s="1"/>
  <c r="AK52" i="20" a="1"/>
  <c r="AK52" i="20" s="1"/>
  <c r="AK44" i="20" a="1"/>
  <c r="AK44" i="20" s="1"/>
  <c r="AK33" i="20" a="1"/>
  <c r="AK33" i="20" s="1"/>
  <c r="AK24" i="20" a="1"/>
  <c r="AK24" i="20" s="1"/>
  <c r="AK31" i="20" a="1"/>
  <c r="AK31" i="20" s="1"/>
  <c r="AK22" i="20" a="1"/>
  <c r="AK22" i="20" s="1"/>
  <c r="AK16" i="20" a="1"/>
  <c r="AK16" i="20" s="1"/>
  <c r="AK29" i="20" a="1"/>
  <c r="AK29" i="20" s="1"/>
  <c r="AK20" i="20" a="1"/>
  <c r="AK20" i="20" s="1"/>
  <c r="AK18" i="20" a="1"/>
  <c r="AK18" i="20" s="1"/>
  <c r="AK37" i="20" a="1"/>
  <c r="AK37" i="20" s="1"/>
  <c r="AK34" i="20" a="1"/>
  <c r="AK34" i="20" s="1"/>
  <c r="AK27" i="20" a="1"/>
  <c r="AK27" i="20" s="1"/>
  <c r="AK35" i="20" a="1"/>
  <c r="AK35" i="20" s="1"/>
  <c r="AK32" i="20" a="1"/>
  <c r="AK32" i="20" s="1"/>
  <c r="AK25" i="20" a="1"/>
  <c r="AK25" i="20" s="1"/>
  <c r="AK13" i="20" a="1"/>
  <c r="AK13" i="20" s="1"/>
  <c r="AK40" i="20" a="1"/>
  <c r="AK40" i="20" s="1"/>
  <c r="AK30" i="20" a="1"/>
  <c r="AK30" i="20" s="1"/>
  <c r="AK23" i="20" a="1"/>
  <c r="AK23" i="20" s="1"/>
  <c r="AK15" i="20" a="1"/>
  <c r="AK15" i="20" s="1"/>
  <c r="AK28" i="20" a="1"/>
  <c r="AK28" i="20" s="1"/>
  <c r="AK21" i="20" a="1"/>
  <c r="AK21" i="20" s="1"/>
  <c r="AK17" i="20" a="1"/>
  <c r="AK17" i="20" s="1"/>
  <c r="AK36" i="20" a="1"/>
  <c r="AK36" i="20" s="1"/>
  <c r="AK26" i="20" a="1"/>
  <c r="AK26" i="20" s="1"/>
  <c r="AK19" i="20" a="1"/>
  <c r="AK19" i="20" s="1"/>
  <c r="AK14" i="20" a="1"/>
  <c r="AK14" i="20" s="1"/>
  <c r="AK9" i="20" a="1"/>
  <c r="AK9" i="20" s="1"/>
  <c r="AK4" i="20"/>
  <c r="AK11" i="20" a="1"/>
  <c r="AK11" i="20" s="1"/>
  <c r="AK10" i="20" a="1"/>
  <c r="AK10" i="20" s="1"/>
  <c r="AK12" i="20" a="1"/>
  <c r="AK12" i="20" s="1"/>
  <c r="AI7" i="11" a="1"/>
  <c r="AI7" i="11" s="1"/>
  <c r="AI19" i="11" a="1"/>
  <c r="AI19" i="11" s="1"/>
  <c r="AI14" i="11" a="1"/>
  <c r="AI14" i="11" s="1"/>
  <c r="AI9" i="11" a="1"/>
  <c r="AI9" i="11" s="1"/>
  <c r="AI21" i="11" a="1"/>
  <c r="AI21" i="11" s="1"/>
  <c r="AI26" i="11" a="1"/>
  <c r="AI26" i="11" s="1"/>
  <c r="AI16" i="11" a="1"/>
  <c r="AI16" i="11" s="1"/>
  <c r="AI33" i="11" a="1"/>
  <c r="AI33" i="11" s="1"/>
  <c r="AI11" i="11" a="1"/>
  <c r="AI11" i="11" s="1"/>
  <c r="AI29" i="11" a="1"/>
  <c r="AI29" i="11" s="1"/>
  <c r="AI18" i="11" a="1"/>
  <c r="AI18" i="11" s="1"/>
  <c r="AI25" i="11" a="1"/>
  <c r="AI25" i="11" s="1"/>
  <c r="AI13" i="11" a="1"/>
  <c r="AI13" i="11" s="1"/>
  <c r="AI32" i="11" a="1"/>
  <c r="AI32" i="11" s="1"/>
  <c r="AI8" i="11" a="1"/>
  <c r="AI8" i="11" s="1"/>
  <c r="AI20" i="11" a="1"/>
  <c r="AI20" i="11" s="1"/>
  <c r="AI28" i="11" a="1"/>
  <c r="AI28" i="11" s="1"/>
  <c r="AI15" i="11" a="1"/>
  <c r="AI15" i="11" s="1"/>
  <c r="AI24" i="11" a="1"/>
  <c r="AI24" i="11" s="1"/>
  <c r="AI35" i="11" a="1"/>
  <c r="AI35" i="11" s="1"/>
  <c r="AI10" i="11" a="1"/>
  <c r="AI10" i="11" s="1"/>
  <c r="AI22" i="11" a="1"/>
  <c r="AI22" i="11" s="1"/>
  <c r="AI23" i="11" a="1"/>
  <c r="AI23" i="11" s="1"/>
  <c r="AI31" i="11" a="1"/>
  <c r="AI31" i="11" s="1"/>
  <c r="AI12" i="11" a="1"/>
  <c r="AI12" i="11" s="1"/>
  <c r="AI34" i="11" a="1"/>
  <c r="AI34" i="11" s="1"/>
  <c r="AI38" i="11" a="1"/>
  <c r="AI38" i="11" s="1"/>
  <c r="AI44" i="11" a="1"/>
  <c r="AI44" i="11" s="1"/>
  <c r="AI51" i="11" a="1"/>
  <c r="AI51" i="11" s="1"/>
  <c r="AI41" i="11" a="1"/>
  <c r="AI41" i="11" s="1"/>
  <c r="AI46" i="11" a="1"/>
  <c r="AI46" i="11" s="1"/>
  <c r="AI53" i="11" a="1"/>
  <c r="AI53" i="11" s="1"/>
  <c r="AI48" i="11" a="1"/>
  <c r="AI48" i="11" s="1"/>
  <c r="AI36" i="11" a="1"/>
  <c r="AI36" i="11" s="1"/>
  <c r="AI43" i="11" a="1"/>
  <c r="AI43" i="11" s="1"/>
  <c r="AI55" i="11" a="1"/>
  <c r="AI55" i="11" s="1"/>
  <c r="AI40" i="11" a="1"/>
  <c r="AI40" i="11" s="1"/>
  <c r="AI50" i="11" a="1"/>
  <c r="AI50" i="11" s="1"/>
  <c r="AI17" i="11" a="1"/>
  <c r="AI17" i="11" s="1"/>
  <c r="AI37" i="11" a="1"/>
  <c r="AI37" i="11" s="1"/>
  <c r="AI45" i="11" a="1"/>
  <c r="AI45" i="11" s="1"/>
  <c r="AI52" i="11" a="1"/>
  <c r="AI52" i="11" s="1"/>
  <c r="AI39" i="11" a="1"/>
  <c r="AI39" i="11" s="1"/>
  <c r="AI47" i="11" a="1"/>
  <c r="AI47" i="11" s="1"/>
  <c r="AI27" i="11" a="1"/>
  <c r="AI27" i="11" s="1"/>
  <c r="AI30" i="11" a="1"/>
  <c r="AI30" i="11" s="1"/>
  <c r="AI42" i="11" a="1"/>
  <c r="AI42" i="11" s="1"/>
  <c r="AI54" i="11" a="1"/>
  <c r="AI54" i="11" s="1"/>
  <c r="AI56" i="11" a="1"/>
  <c r="AI56" i="11" s="1"/>
  <c r="AI49" i="11" a="1"/>
  <c r="AI49" i="11" s="1"/>
  <c r="AI62" i="11" a="1"/>
  <c r="AI62" i="11" s="1"/>
  <c r="AI66" i="11" a="1"/>
  <c r="AI66" i="11" s="1"/>
  <c r="AI70" i="11" a="1"/>
  <c r="AI70" i="11" s="1"/>
  <c r="AI75" i="11" a="1"/>
  <c r="AI75" i="11" s="1"/>
  <c r="AI58" i="11" a="1"/>
  <c r="AI58" i="11" s="1"/>
  <c r="AI77" i="11" a="1"/>
  <c r="AI77" i="11" s="1"/>
  <c r="AI65" i="11" a="1"/>
  <c r="AI65" i="11" s="1"/>
  <c r="AI72" i="11" a="1"/>
  <c r="AI72" i="11" s="1"/>
  <c r="AI60" i="11" a="1"/>
  <c r="AI60" i="11" s="1"/>
  <c r="AI61" i="11" a="1"/>
  <c r="AI61" i="11" s="1"/>
  <c r="AI69" i="11" a="1"/>
  <c r="AI69" i="11" s="1"/>
  <c r="AI74" i="11" a="1"/>
  <c r="AI74" i="11" s="1"/>
  <c r="AI64" i="11" a="1"/>
  <c r="AI64" i="11" s="1"/>
  <c r="AI57" i="11" a="1"/>
  <c r="AI57" i="11" s="1"/>
  <c r="AI67" i="11" a="1"/>
  <c r="AI67" i="11" s="1"/>
  <c r="AI68" i="11" a="1"/>
  <c r="AI68" i="11" s="1"/>
  <c r="AI71" i="11" a="1"/>
  <c r="AI71" i="11" s="1"/>
  <c r="AI76" i="11" a="1"/>
  <c r="AI76" i="11" s="1"/>
  <c r="AI59" i="11" a="1"/>
  <c r="AI59" i="11" s="1"/>
  <c r="AI63" i="11" a="1"/>
  <c r="AI63" i="11" s="1"/>
  <c r="AI73" i="11" a="1"/>
  <c r="AI73" i="11" s="1"/>
  <c r="AI94" i="11" a="1"/>
  <c r="AI94" i="11" s="1"/>
  <c r="AI96" i="11" a="1"/>
  <c r="AI96" i="11" s="1"/>
  <c r="AI88" i="11" a="1"/>
  <c r="AI88" i="11" s="1"/>
  <c r="AI92" i="11" a="1"/>
  <c r="AI92" i="11" s="1"/>
  <c r="AI79" i="11" a="1"/>
  <c r="AI79" i="11" s="1"/>
  <c r="AI81" i="11" a="1"/>
  <c r="AI81" i="11" s="1"/>
  <c r="AI83" i="11" a="1"/>
  <c r="AI83" i="11" s="1"/>
  <c r="AI90" i="11" a="1"/>
  <c r="AI90" i="11" s="1"/>
  <c r="AI87" i="11" a="1"/>
  <c r="AI87" i="11" s="1"/>
  <c r="AI78" i="11" a="1"/>
  <c r="AI78" i="11" s="1"/>
  <c r="AI86" i="11" a="1"/>
  <c r="AI86" i="11" s="1"/>
  <c r="AI95" i="11" a="1"/>
  <c r="AI95" i="11" s="1"/>
  <c r="AI97" i="11" a="1"/>
  <c r="AI97" i="11" s="1"/>
  <c r="AI82" i="11" a="1"/>
  <c r="AI82" i="11" s="1"/>
  <c r="AI91" i="11" a="1"/>
  <c r="AI91" i="11" s="1"/>
  <c r="AI93" i="11" a="1"/>
  <c r="AI93" i="11" s="1"/>
  <c r="AI80" i="11" a="1"/>
  <c r="AI80" i="11" s="1"/>
  <c r="AI85" i="11" a="1"/>
  <c r="AI85" i="11" s="1"/>
  <c r="AI89" i="11" a="1"/>
  <c r="AI89" i="11" s="1"/>
  <c r="AI84" i="11" a="1"/>
  <c r="AI84" i="11" s="1"/>
  <c r="AI98" i="11" a="1"/>
  <c r="AI98" i="11" s="1"/>
  <c r="AI105" i="11" a="1"/>
  <c r="AI105" i="11" s="1"/>
  <c r="AI103" i="11" a="1"/>
  <c r="AI103" i="11" s="1"/>
  <c r="AI113" i="11" a="1"/>
  <c r="AI113" i="11" s="1"/>
  <c r="AI108" i="11" a="1"/>
  <c r="AI108" i="11" s="1"/>
  <c r="AI119" i="11" a="1"/>
  <c r="AI119" i="11" s="1"/>
  <c r="AI122" i="11" a="1"/>
  <c r="AI122" i="11" s="1"/>
  <c r="AI126" i="11" a="1"/>
  <c r="AI126" i="11" s="1"/>
  <c r="AI110" i="11" a="1"/>
  <c r="AI110" i="11" s="1"/>
  <c r="AI99" i="11" a="1"/>
  <c r="AI99" i="11" s="1"/>
  <c r="AI115" i="11" a="1"/>
  <c r="AI115" i="11" s="1"/>
  <c r="AI116" i="11" a="1"/>
  <c r="AI116" i="11" s="1"/>
  <c r="AI104" i="11" a="1"/>
  <c r="AI104" i="11" s="1"/>
  <c r="AI107" i="11" a="1"/>
  <c r="AI107" i="11" s="1"/>
  <c r="AI112" i="11" a="1"/>
  <c r="AI112" i="11" s="1"/>
  <c r="AI117" i="11" a="1"/>
  <c r="AI117" i="11" s="1"/>
  <c r="AI101" i="11" a="1"/>
  <c r="AI101" i="11" s="1"/>
  <c r="AI102" i="11" a="1"/>
  <c r="AI102" i="11" s="1"/>
  <c r="AI106" i="11" a="1"/>
  <c r="AI106" i="11" s="1"/>
  <c r="AI120" i="11" a="1"/>
  <c r="AI120" i="11" s="1"/>
  <c r="AI123" i="11" a="1"/>
  <c r="AI123" i="11" s="1"/>
  <c r="AI114" i="11" a="1"/>
  <c r="AI114" i="11" s="1"/>
  <c r="AI109" i="11" a="1"/>
  <c r="AI109" i="11" s="1"/>
  <c r="AI121" i="11" a="1"/>
  <c r="AI121" i="11" s="1"/>
  <c r="AI124" i="11" a="1"/>
  <c r="AI124" i="11" s="1"/>
  <c r="AI118" i="11" a="1"/>
  <c r="AI118" i="11" s="1"/>
  <c r="AI100" i="11" a="1"/>
  <c r="AI100" i="11" s="1"/>
  <c r="AI111" i="11" a="1"/>
  <c r="AI111" i="11" s="1"/>
  <c r="AI125" i="11" a="1"/>
  <c r="AI125" i="11" s="1"/>
  <c r="AI135" i="11" a="1"/>
  <c r="AI135" i="11" s="1"/>
  <c r="AI145" i="11" a="1"/>
  <c r="AI145" i="11" s="1"/>
  <c r="AI130" i="11" a="1"/>
  <c r="AI130" i="11" s="1"/>
  <c r="AI142" i="11" a="1"/>
  <c r="AI142" i="11" s="1"/>
  <c r="AI137" i="11" a="1"/>
  <c r="AI137" i="11" s="1"/>
  <c r="AI146" i="11" a="1"/>
  <c r="AI146" i="11" s="1"/>
  <c r="AI127" i="11" a="1"/>
  <c r="AI127" i="11" s="1"/>
  <c r="AI132" i="11" a="1"/>
  <c r="AI132" i="11" s="1"/>
  <c r="AI139" i="11" a="1"/>
  <c r="AI139" i="11" s="1"/>
  <c r="AI147" i="11" a="1"/>
  <c r="AI147" i="11" s="1"/>
  <c r="AI128" i="11" a="1"/>
  <c r="AI128" i="11" s="1"/>
  <c r="AI129" i="11" a="1"/>
  <c r="AI129" i="11" s="1"/>
  <c r="AI134" i="11" a="1"/>
  <c r="AI134" i="11" s="1"/>
  <c r="AI152" i="11" a="1"/>
  <c r="AI152" i="11" s="1"/>
  <c r="AI141" i="11" a="1"/>
  <c r="AI141" i="11" s="1"/>
  <c r="AI148" i="11" a="1"/>
  <c r="AI148" i="11" s="1"/>
  <c r="AI136" i="11" a="1"/>
  <c r="AI136" i="11" s="1"/>
  <c r="AI160" i="11" a="1"/>
  <c r="AI160" i="11" s="1"/>
  <c r="AI131" i="11" a="1"/>
  <c r="AI131" i="11" s="1"/>
  <c r="AI143" i="11" a="1"/>
  <c r="AI143" i="11" s="1"/>
  <c r="AI149" i="11" a="1"/>
  <c r="AI149" i="11" s="1"/>
  <c r="AI138" i="11" a="1"/>
  <c r="AI138" i="11" s="1"/>
  <c r="AI161" i="11" a="1"/>
  <c r="AI161" i="11" s="1"/>
  <c r="AI164" i="11" a="1"/>
  <c r="AI164" i="11" s="1"/>
  <c r="AI165" i="11" a="1"/>
  <c r="AI165" i="11" s="1"/>
  <c r="AI133" i="11" a="1"/>
  <c r="AI133" i="11" s="1"/>
  <c r="AI144" i="11" a="1"/>
  <c r="AI144" i="11" s="1"/>
  <c r="AI150" i="11" a="1"/>
  <c r="AI150" i="11" s="1"/>
  <c r="AI140" i="11" a="1"/>
  <c r="AI140" i="11" s="1"/>
  <c r="AI162" i="11" a="1"/>
  <c r="AI162" i="11" s="1"/>
  <c r="AI153" i="11" a="1"/>
  <c r="AI153" i="11" s="1"/>
  <c r="AI156" i="11" a="1"/>
  <c r="AI156" i="11" s="1"/>
  <c r="AI154" i="11" a="1"/>
  <c r="AI154" i="11" s="1"/>
  <c r="AI155" i="11" a="1"/>
  <c r="AI155" i="11" s="1"/>
  <c r="AI157" i="11" a="1"/>
  <c r="AI157" i="11" s="1"/>
  <c r="AI167" i="11" a="1"/>
  <c r="AI167" i="11" s="1"/>
  <c r="AI168" i="11" a="1"/>
  <c r="AI168" i="11" s="1"/>
  <c r="AI169" i="11" a="1"/>
  <c r="AI169" i="11" s="1"/>
  <c r="AI158" i="11" a="1"/>
  <c r="AI158" i="11" s="1"/>
  <c r="AI159" i="11" a="1"/>
  <c r="AI159" i="11" s="1"/>
  <c r="AI170" i="11" a="1"/>
  <c r="AI170" i="11" s="1"/>
  <c r="AI171" i="11" a="1"/>
  <c r="AI171" i="11" s="1"/>
  <c r="AI172" i="11" a="1"/>
  <c r="AI172" i="11" s="1"/>
  <c r="AI173" i="11" a="1"/>
  <c r="AI173" i="11" s="1"/>
  <c r="AI174" i="11" a="1"/>
  <c r="AI174" i="11" s="1"/>
  <c r="AI175" i="11" a="1"/>
  <c r="AI175" i="11" s="1"/>
  <c r="AI151" i="11" a="1"/>
  <c r="AI151" i="11" s="1"/>
  <c r="AI176" i="11" a="1"/>
  <c r="AI176" i="11" s="1"/>
  <c r="AI177" i="11" a="1"/>
  <c r="AI177" i="11" s="1"/>
  <c r="AI178" i="11" a="1"/>
  <c r="AI178" i="11" s="1"/>
  <c r="AI163" i="11" a="1"/>
  <c r="AI163" i="11" s="1"/>
  <c r="AI166" i="11" a="1"/>
  <c r="AI166" i="11" s="1"/>
  <c r="AI190" i="11" a="1"/>
  <c r="AI190" i="11" s="1"/>
  <c r="AI196" i="11" a="1"/>
  <c r="AI196" i="11" s="1"/>
  <c r="AI193" i="11" a="1"/>
  <c r="AI193" i="11" s="1"/>
  <c r="AI179" i="11" a="1"/>
  <c r="AI179" i="11" s="1"/>
  <c r="AI180" i="11" a="1"/>
  <c r="AI180" i="11" s="1"/>
  <c r="AI192" i="11" a="1"/>
  <c r="AI192" i="11" s="1"/>
  <c r="AI199" i="11" a="1"/>
  <c r="AI199" i="11" s="1"/>
  <c r="AI189" i="11" a="1"/>
  <c r="AI189" i="11" s="1"/>
  <c r="AI195" i="11" a="1"/>
  <c r="AI195" i="11" s="1"/>
  <c r="AI197" i="11" a="1"/>
  <c r="AI197" i="11" s="1"/>
  <c r="AI194" i="11" a="1"/>
  <c r="AI194" i="11" s="1"/>
  <c r="AI198" i="11" a="1"/>
  <c r="AI198" i="11" s="1"/>
  <c r="AI188" i="11" a="1"/>
  <c r="AI188" i="11" s="1"/>
  <c r="AI191" i="11" a="1"/>
  <c r="AI191" i="11" s="1"/>
  <c r="AI181" i="11" a="1"/>
  <c r="AI181" i="11" s="1"/>
  <c r="AI182" i="11" a="1"/>
  <c r="AI182" i="11" s="1"/>
  <c r="AI183" i="11" a="1"/>
  <c r="AI183" i="11" s="1"/>
  <c r="AI184" i="11" a="1"/>
  <c r="AI184" i="11" s="1"/>
  <c r="AI185" i="11" a="1"/>
  <c r="AI185" i="11" s="1"/>
  <c r="AI186" i="11" a="1"/>
  <c r="AI186" i="11" s="1"/>
  <c r="AI187" i="11" a="1"/>
  <c r="AI187" i="11" s="1"/>
  <c r="AI200" i="11" a="1"/>
  <c r="AI200" i="11" s="1"/>
  <c r="AI203" i="11" a="1"/>
  <c r="AI203" i="11" s="1"/>
  <c r="AI201" i="11" a="1"/>
  <c r="AI201" i="11" s="1"/>
  <c r="AI202" i="11" a="1"/>
  <c r="AI202" i="11" s="1"/>
  <c r="AI204" i="11" a="1"/>
  <c r="AI204" i="11" s="1"/>
  <c r="AI6" i="11" a="1"/>
  <c r="AI6" i="11" s="1"/>
  <c r="AJ3" i="11"/>
  <c r="AI4" i="11"/>
  <c r="AL8" i="20" l="1" a="1"/>
  <c r="AL8" i="20" s="1"/>
  <c r="AL7" i="20" a="1"/>
  <c r="AL7" i="20" s="1"/>
  <c r="AL6" i="20" a="1"/>
  <c r="AL6" i="20" s="1"/>
  <c r="AL202" i="20" a="1"/>
  <c r="AL202" i="20" s="1"/>
  <c r="AL198" i="20" a="1"/>
  <c r="AL198" i="20" s="1"/>
  <c r="AL203" i="20" a="1"/>
  <c r="AL203" i="20" s="1"/>
  <c r="AL204" i="20" a="1"/>
  <c r="AL204" i="20" s="1"/>
  <c r="AL196" i="20" a="1"/>
  <c r="AL196" i="20" s="1"/>
  <c r="AL199" i="20" a="1"/>
  <c r="AL199" i="20" s="1"/>
  <c r="AL197" i="20" a="1"/>
  <c r="AL197" i="20" s="1"/>
  <c r="AL194" i="20" a="1"/>
  <c r="AL194" i="20" s="1"/>
  <c r="AL200" i="20" a="1"/>
  <c r="AL200" i="20" s="1"/>
  <c r="AL195" i="20" a="1"/>
  <c r="AL195" i="20" s="1"/>
  <c r="AL191" i="20" a="1"/>
  <c r="AL191" i="20" s="1"/>
  <c r="AL193" i="20" a="1"/>
  <c r="AL193" i="20" s="1"/>
  <c r="AL189" i="20" a="1"/>
  <c r="AL189" i="20" s="1"/>
  <c r="AL201" i="20" a="1"/>
  <c r="AL201" i="20" s="1"/>
  <c r="AL192" i="20" a="1"/>
  <c r="AL192" i="20" s="1"/>
  <c r="AL190" i="20" a="1"/>
  <c r="AL190" i="20" s="1"/>
  <c r="AL186" i="20" a="1"/>
  <c r="AL186" i="20" s="1"/>
  <c r="AL184" i="20" a="1"/>
  <c r="AL184" i="20" s="1"/>
  <c r="AL188" i="20" a="1"/>
  <c r="AL188" i="20" s="1"/>
  <c r="AL187" i="20" a="1"/>
  <c r="AL187" i="20" s="1"/>
  <c r="AL185" i="20" a="1"/>
  <c r="AL185" i="20" s="1"/>
  <c r="AL183" i="20" a="1"/>
  <c r="AL183" i="20" s="1"/>
  <c r="AL181" i="20" a="1"/>
  <c r="AL181" i="20" s="1"/>
  <c r="AL179" i="20" a="1"/>
  <c r="AL179" i="20" s="1"/>
  <c r="AL177" i="20" a="1"/>
  <c r="AL177" i="20" s="1"/>
  <c r="AL182" i="20" a="1"/>
  <c r="AL182" i="20" s="1"/>
  <c r="AL180" i="20" a="1"/>
  <c r="AL180" i="20" s="1"/>
  <c r="AL178" i="20" a="1"/>
  <c r="AL178" i="20" s="1"/>
  <c r="AL174" i="20" a="1"/>
  <c r="AL174" i="20" s="1"/>
  <c r="AL172" i="20" a="1"/>
  <c r="AL172" i="20" s="1"/>
  <c r="AL170" i="20" a="1"/>
  <c r="AL170" i="20" s="1"/>
  <c r="AL168" i="20" a="1"/>
  <c r="AL168" i="20" s="1"/>
  <c r="AL166" i="20" a="1"/>
  <c r="AL166" i="20" s="1"/>
  <c r="AL175" i="20" a="1"/>
  <c r="AL175" i="20" s="1"/>
  <c r="AL173" i="20" a="1"/>
  <c r="AL173" i="20" s="1"/>
  <c r="AL171" i="20" a="1"/>
  <c r="AL171" i="20" s="1"/>
  <c r="AL169" i="20" a="1"/>
  <c r="AL169" i="20" s="1"/>
  <c r="AL167" i="20" a="1"/>
  <c r="AL167" i="20" s="1"/>
  <c r="AL176" i="20" a="1"/>
  <c r="AL176" i="20" s="1"/>
  <c r="AL165" i="20" a="1"/>
  <c r="AL165" i="20" s="1"/>
  <c r="AL164" i="20" a="1"/>
  <c r="AL164" i="20" s="1"/>
  <c r="AL162" i="20" a="1"/>
  <c r="AL162" i="20" s="1"/>
  <c r="AL160" i="20" a="1"/>
  <c r="AL160" i="20" s="1"/>
  <c r="AL158" i="20" a="1"/>
  <c r="AL158" i="20" s="1"/>
  <c r="AL156" i="20" a="1"/>
  <c r="AL156" i="20" s="1"/>
  <c r="AL154" i="20" a="1"/>
  <c r="AL154" i="20" s="1"/>
  <c r="AL163" i="20" a="1"/>
  <c r="AL163" i="20" s="1"/>
  <c r="AL161" i="20" a="1"/>
  <c r="AL161" i="20" s="1"/>
  <c r="AL159" i="20" a="1"/>
  <c r="AL159" i="20" s="1"/>
  <c r="AL157" i="20" a="1"/>
  <c r="AL157" i="20" s="1"/>
  <c r="AL155" i="20" a="1"/>
  <c r="AL155" i="20" s="1"/>
  <c r="AL153" i="20" a="1"/>
  <c r="AL153" i="20" s="1"/>
  <c r="AL151" i="20" a="1"/>
  <c r="AL151" i="20" s="1"/>
  <c r="AL149" i="20" a="1"/>
  <c r="AL149" i="20" s="1"/>
  <c r="AL146" i="20" a="1"/>
  <c r="AL146" i="20" s="1"/>
  <c r="AL150" i="20" a="1"/>
  <c r="AL150" i="20" s="1"/>
  <c r="AL148" i="20" a="1"/>
  <c r="AL148" i="20" s="1"/>
  <c r="AL147" i="20" a="1"/>
  <c r="AL147" i="20" s="1"/>
  <c r="AL145" i="20" a="1"/>
  <c r="AL145" i="20" s="1"/>
  <c r="AL152" i="20" a="1"/>
  <c r="AL152" i="20" s="1"/>
  <c r="AL143" i="20" a="1"/>
  <c r="AL143" i="20" s="1"/>
  <c r="AL141" i="20" a="1"/>
  <c r="AL141" i="20" s="1"/>
  <c r="AL139" i="20" a="1"/>
  <c r="AL139" i="20" s="1"/>
  <c r="AL137" i="20" a="1"/>
  <c r="AL137" i="20" s="1"/>
  <c r="AL135" i="20" a="1"/>
  <c r="AL135" i="20" s="1"/>
  <c r="AL133" i="20" a="1"/>
  <c r="AL133" i="20" s="1"/>
  <c r="AL131" i="20" a="1"/>
  <c r="AL131" i="20" s="1"/>
  <c r="AL129" i="20" a="1"/>
  <c r="AL129" i="20" s="1"/>
  <c r="AL144" i="20" a="1"/>
  <c r="AL144" i="20" s="1"/>
  <c r="AL142" i="20" a="1"/>
  <c r="AL142" i="20" s="1"/>
  <c r="AL140" i="20" a="1"/>
  <c r="AL140" i="20" s="1"/>
  <c r="AL138" i="20" a="1"/>
  <c r="AL138" i="20" s="1"/>
  <c r="AL136" i="20" a="1"/>
  <c r="AL136" i="20" s="1"/>
  <c r="AL134" i="20" a="1"/>
  <c r="AL134" i="20" s="1"/>
  <c r="AL132" i="20" a="1"/>
  <c r="AL132" i="20" s="1"/>
  <c r="AL130" i="20" a="1"/>
  <c r="AL130" i="20" s="1"/>
  <c r="AL128" i="20" a="1"/>
  <c r="AL128" i="20" s="1"/>
  <c r="AL127" i="20" a="1"/>
  <c r="AL127" i="20" s="1"/>
  <c r="AL126" i="20" a="1"/>
  <c r="AL126" i="20" s="1"/>
  <c r="AL119" i="20" a="1"/>
  <c r="AL119" i="20" s="1"/>
  <c r="AL110" i="20" a="1"/>
  <c r="AL110" i="20" s="1"/>
  <c r="AL124" i="20" a="1"/>
  <c r="AL124" i="20" s="1"/>
  <c r="AL117" i="20" a="1"/>
  <c r="AL117" i="20" s="1"/>
  <c r="AL108" i="20" a="1"/>
  <c r="AL108" i="20" s="1"/>
  <c r="AL122" i="20" a="1"/>
  <c r="AL122" i="20" s="1"/>
  <c r="AL115" i="20" a="1"/>
  <c r="AL115" i="20" s="1"/>
  <c r="AL120" i="20" a="1"/>
  <c r="AL120" i="20" s="1"/>
  <c r="AL113" i="20" a="1"/>
  <c r="AL113" i="20" s="1"/>
  <c r="AL118" i="20" a="1"/>
  <c r="AL118" i="20" s="1"/>
  <c r="AL111" i="20" a="1"/>
  <c r="AL111" i="20" s="1"/>
  <c r="AL125" i="20" a="1"/>
  <c r="AL125" i="20" s="1"/>
  <c r="AL116" i="20" a="1"/>
  <c r="AL116" i="20" s="1"/>
  <c r="AL109" i="20" a="1"/>
  <c r="AL109" i="20" s="1"/>
  <c r="AL123" i="20" a="1"/>
  <c r="AL123" i="20" s="1"/>
  <c r="AL114" i="20" a="1"/>
  <c r="AL114" i="20" s="1"/>
  <c r="AL107" i="20" a="1"/>
  <c r="AL107" i="20" s="1"/>
  <c r="AL121" i="20" a="1"/>
  <c r="AL121" i="20" s="1"/>
  <c r="AL112" i="20" a="1"/>
  <c r="AL112" i="20" s="1"/>
  <c r="AL105" i="20" a="1"/>
  <c r="AL105" i="20" s="1"/>
  <c r="AL103" i="20" a="1"/>
  <c r="AL103" i="20" s="1"/>
  <c r="AL101" i="20" a="1"/>
  <c r="AL101" i="20" s="1"/>
  <c r="AL99" i="20" a="1"/>
  <c r="AL99" i="20" s="1"/>
  <c r="AL97" i="20" a="1"/>
  <c r="AL97" i="20" s="1"/>
  <c r="AL95" i="20" a="1"/>
  <c r="AL95" i="20" s="1"/>
  <c r="AL93" i="20" a="1"/>
  <c r="AL93" i="20" s="1"/>
  <c r="AL91" i="20" a="1"/>
  <c r="AL91" i="20" s="1"/>
  <c r="AL89" i="20" a="1"/>
  <c r="AL89" i="20" s="1"/>
  <c r="AL87" i="20" a="1"/>
  <c r="AL87" i="20" s="1"/>
  <c r="AL85" i="20" a="1"/>
  <c r="AL85" i="20" s="1"/>
  <c r="AL106" i="20" a="1"/>
  <c r="AL106" i="20" s="1"/>
  <c r="AL104" i="20" a="1"/>
  <c r="AL104" i="20" s="1"/>
  <c r="AL102" i="20" a="1"/>
  <c r="AL102" i="20" s="1"/>
  <c r="AL100" i="20" a="1"/>
  <c r="AL100" i="20" s="1"/>
  <c r="AL98" i="20" a="1"/>
  <c r="AL98" i="20" s="1"/>
  <c r="AL96" i="20" a="1"/>
  <c r="AL96" i="20" s="1"/>
  <c r="AL94" i="20" a="1"/>
  <c r="AL94" i="20" s="1"/>
  <c r="AL92" i="20" a="1"/>
  <c r="AL92" i="20" s="1"/>
  <c r="AL90" i="20" a="1"/>
  <c r="AL90" i="20" s="1"/>
  <c r="AL88" i="20" a="1"/>
  <c r="AL88" i="20" s="1"/>
  <c r="AL86" i="20" a="1"/>
  <c r="AL86" i="20" s="1"/>
  <c r="AL84" i="20" a="1"/>
  <c r="AL84" i="20" s="1"/>
  <c r="AL83" i="20" a="1"/>
  <c r="AL83" i="20" s="1"/>
  <c r="AL81" i="20" a="1"/>
  <c r="AL81" i="20" s="1"/>
  <c r="AL79" i="20" a="1"/>
  <c r="AL79" i="20" s="1"/>
  <c r="AL77" i="20" a="1"/>
  <c r="AL77" i="20" s="1"/>
  <c r="AL75" i="20" a="1"/>
  <c r="AL75" i="20" s="1"/>
  <c r="AL73" i="20" a="1"/>
  <c r="AL73" i="20" s="1"/>
  <c r="AL71" i="20" a="1"/>
  <c r="AL71" i="20" s="1"/>
  <c r="AL69" i="20" a="1"/>
  <c r="AL69" i="20" s="1"/>
  <c r="AL67" i="20" a="1"/>
  <c r="AL67" i="20" s="1"/>
  <c r="AL82" i="20" a="1"/>
  <c r="AL82" i="20" s="1"/>
  <c r="AL80" i="20" a="1"/>
  <c r="AL80" i="20" s="1"/>
  <c r="AL78" i="20" a="1"/>
  <c r="AL78" i="20" s="1"/>
  <c r="AL76" i="20" a="1"/>
  <c r="AL76" i="20" s="1"/>
  <c r="AL74" i="20" a="1"/>
  <c r="AL74" i="20" s="1"/>
  <c r="AL72" i="20" a="1"/>
  <c r="AL72" i="20" s="1"/>
  <c r="AL70" i="20" a="1"/>
  <c r="AL70" i="20" s="1"/>
  <c r="AL68" i="20" a="1"/>
  <c r="AL68" i="20" s="1"/>
  <c r="AL61" i="20" a="1"/>
  <c r="AL61" i="20" s="1"/>
  <c r="AL53" i="20" a="1"/>
  <c r="AL53" i="20" s="1"/>
  <c r="AL45" i="20" a="1"/>
  <c r="AL45" i="20" s="1"/>
  <c r="AL37" i="20" a="1"/>
  <c r="AL37" i="20" s="1"/>
  <c r="AL56" i="20" a="1"/>
  <c r="AL56" i="20" s="1"/>
  <c r="AL48" i="20" a="1"/>
  <c r="AL48" i="20" s="1"/>
  <c r="AL65" i="20" a="1"/>
  <c r="AL65" i="20" s="1"/>
  <c r="AL59" i="20" a="1"/>
  <c r="AL59" i="20" s="1"/>
  <c r="AL51" i="20" a="1"/>
  <c r="AL51" i="20" s="1"/>
  <c r="AL43" i="20" a="1"/>
  <c r="AL43" i="20" s="1"/>
  <c r="AL62" i="20" a="1"/>
  <c r="AL62" i="20" s="1"/>
  <c r="AL54" i="20" a="1"/>
  <c r="AL54" i="20" s="1"/>
  <c r="AL46" i="20" a="1"/>
  <c r="AL46" i="20" s="1"/>
  <c r="AL57" i="20" a="1"/>
  <c r="AL57" i="20" s="1"/>
  <c r="AL49" i="20" a="1"/>
  <c r="AL49" i="20" s="1"/>
  <c r="AL41" i="20" a="1"/>
  <c r="AL41" i="20" s="1"/>
  <c r="AL60" i="20" a="1"/>
  <c r="AL60" i="20" s="1"/>
  <c r="AL52" i="20" a="1"/>
  <c r="AL52" i="20" s="1"/>
  <c r="AL44" i="20" a="1"/>
  <c r="AL44" i="20" s="1"/>
  <c r="AL36" i="20" a="1"/>
  <c r="AL36" i="20" s="1"/>
  <c r="AL66" i="20" a="1"/>
  <c r="AL66" i="20" s="1"/>
  <c r="AL64" i="20" a="1"/>
  <c r="AL64" i="20" s="1"/>
  <c r="AL63" i="20" a="1"/>
  <c r="AL63" i="20" s="1"/>
  <c r="AL55" i="20" a="1"/>
  <c r="AL55" i="20" s="1"/>
  <c r="AL47" i="20" a="1"/>
  <c r="AL47" i="20" s="1"/>
  <c r="AL39" i="20" a="1"/>
  <c r="AL39" i="20" s="1"/>
  <c r="AL58" i="20" a="1"/>
  <c r="AL58" i="20" s="1"/>
  <c r="AL50" i="20" a="1"/>
  <c r="AL50" i="20" s="1"/>
  <c r="AL42" i="20" a="1"/>
  <c r="AL42" i="20" s="1"/>
  <c r="AL29" i="20" a="1"/>
  <c r="AL29" i="20" s="1"/>
  <c r="AL20" i="20" a="1"/>
  <c r="AL20" i="20" s="1"/>
  <c r="AL18" i="20" a="1"/>
  <c r="AL18" i="20" s="1"/>
  <c r="AL34" i="20" a="1"/>
  <c r="AL34" i="20" s="1"/>
  <c r="AL27" i="20" a="1"/>
  <c r="AL27" i="20" s="1"/>
  <c r="AL35" i="20" a="1"/>
  <c r="AL35" i="20" s="1"/>
  <c r="AL32" i="20" a="1"/>
  <c r="AL32" i="20" s="1"/>
  <c r="AL25" i="20" a="1"/>
  <c r="AL25" i="20" s="1"/>
  <c r="AL40" i="20" a="1"/>
  <c r="AL40" i="20" s="1"/>
  <c r="AL38" i="20" a="1"/>
  <c r="AL38" i="20" s="1"/>
  <c r="AL30" i="20" a="1"/>
  <c r="AL30" i="20" s="1"/>
  <c r="AL23" i="20" a="1"/>
  <c r="AL23" i="20" s="1"/>
  <c r="AL15" i="20" a="1"/>
  <c r="AL15" i="20" s="1"/>
  <c r="AL28" i="20" a="1"/>
  <c r="AL28" i="20" s="1"/>
  <c r="AL21" i="20" a="1"/>
  <c r="AL21" i="20" s="1"/>
  <c r="AL17" i="20" a="1"/>
  <c r="AL17" i="20" s="1"/>
  <c r="AL26" i="20" a="1"/>
  <c r="AL26" i="20" s="1"/>
  <c r="AL19" i="20" a="1"/>
  <c r="AL19" i="20" s="1"/>
  <c r="AL33" i="20" a="1"/>
  <c r="AL33" i="20" s="1"/>
  <c r="AL24" i="20" a="1"/>
  <c r="AL24" i="20" s="1"/>
  <c r="AL31" i="20" a="1"/>
  <c r="AL31" i="20" s="1"/>
  <c r="AL22" i="20" a="1"/>
  <c r="AL22" i="20" s="1"/>
  <c r="AL16" i="20" a="1"/>
  <c r="AL16" i="20" s="1"/>
  <c r="AL11" i="20" a="1"/>
  <c r="AL11" i="20" s="1"/>
  <c r="AL4" i="20"/>
  <c r="AL13" i="20" a="1"/>
  <c r="AL13" i="20" s="1"/>
  <c r="AL10" i="20" a="1"/>
  <c r="AL10" i="20" s="1"/>
  <c r="AL12" i="20" a="1"/>
  <c r="AL12" i="20" s="1"/>
  <c r="AM3" i="20"/>
  <c r="AL14" i="20" a="1"/>
  <c r="AL14" i="20" s="1"/>
  <c r="AL9" i="20" a="1"/>
  <c r="AL9" i="20" s="1"/>
  <c r="AJ12" i="11" a="1"/>
  <c r="AJ12" i="11" s="1"/>
  <c r="AJ7" i="11" a="1"/>
  <c r="AJ7" i="11" s="1"/>
  <c r="AJ19" i="11" a="1"/>
  <c r="AJ19" i="11" s="1"/>
  <c r="AJ14" i="11" a="1"/>
  <c r="AJ14" i="11" s="1"/>
  <c r="AJ30" i="11" a="1"/>
  <c r="AJ30" i="11" s="1"/>
  <c r="AJ9" i="11" a="1"/>
  <c r="AJ9" i="11" s="1"/>
  <c r="AJ21" i="11" a="1"/>
  <c r="AJ21" i="11" s="1"/>
  <c r="AJ26" i="11" a="1"/>
  <c r="AJ26" i="11" s="1"/>
  <c r="AJ16" i="11" a="1"/>
  <c r="AJ16" i="11" s="1"/>
  <c r="AJ33" i="11" a="1"/>
  <c r="AJ33" i="11" s="1"/>
  <c r="AJ11" i="11" a="1"/>
  <c r="AJ11" i="11" s="1"/>
  <c r="AJ29" i="11" a="1"/>
  <c r="AJ29" i="11" s="1"/>
  <c r="AJ18" i="11" a="1"/>
  <c r="AJ18" i="11" s="1"/>
  <c r="AJ25" i="11" a="1"/>
  <c r="AJ25" i="11" s="1"/>
  <c r="AJ13" i="11" a="1"/>
  <c r="AJ13" i="11" s="1"/>
  <c r="AJ32" i="11" a="1"/>
  <c r="AJ32" i="11" s="1"/>
  <c r="AJ8" i="11" a="1"/>
  <c r="AJ8" i="11" s="1"/>
  <c r="AJ20" i="11" a="1"/>
  <c r="AJ20" i="11" s="1"/>
  <c r="AJ28" i="11" a="1"/>
  <c r="AJ28" i="11" s="1"/>
  <c r="AJ15" i="11" a="1"/>
  <c r="AJ15" i="11" s="1"/>
  <c r="AJ24" i="11" a="1"/>
  <c r="AJ24" i="11" s="1"/>
  <c r="AJ35" i="11" a="1"/>
  <c r="AJ35" i="11" s="1"/>
  <c r="AJ10" i="11" a="1"/>
  <c r="AJ10" i="11" s="1"/>
  <c r="AJ17" i="11" a="1"/>
  <c r="AJ17" i="11" s="1"/>
  <c r="AJ27" i="11" a="1"/>
  <c r="AJ27" i="11" s="1"/>
  <c r="AJ49" i="11" a="1"/>
  <c r="AJ49" i="11" s="1"/>
  <c r="AJ34" i="11" a="1"/>
  <c r="AJ34" i="11" s="1"/>
  <c r="AJ38" i="11" a="1"/>
  <c r="AJ38" i="11" s="1"/>
  <c r="AJ44" i="11" a="1"/>
  <c r="AJ44" i="11" s="1"/>
  <c r="AJ51" i="11" a="1"/>
  <c r="AJ51" i="11" s="1"/>
  <c r="AJ31" i="11" a="1"/>
  <c r="AJ31" i="11" s="1"/>
  <c r="AJ41" i="11" a="1"/>
  <c r="AJ41" i="11" s="1"/>
  <c r="AJ46" i="11" a="1"/>
  <c r="AJ46" i="11" s="1"/>
  <c r="AJ53" i="11" a="1"/>
  <c r="AJ53" i="11" s="1"/>
  <c r="AJ48" i="11" a="1"/>
  <c r="AJ48" i="11" s="1"/>
  <c r="AJ36" i="11" a="1"/>
  <c r="AJ36" i="11" s="1"/>
  <c r="AJ43" i="11" a="1"/>
  <c r="AJ43" i="11" s="1"/>
  <c r="AJ55" i="11" a="1"/>
  <c r="AJ55" i="11" s="1"/>
  <c r="AJ40" i="11" a="1"/>
  <c r="AJ40" i="11" s="1"/>
  <c r="AJ50" i="11" a="1"/>
  <c r="AJ50" i="11" s="1"/>
  <c r="AJ22" i="11" a="1"/>
  <c r="AJ22" i="11" s="1"/>
  <c r="AJ37" i="11" a="1"/>
  <c r="AJ37" i="11" s="1"/>
  <c r="AJ45" i="11" a="1"/>
  <c r="AJ45" i="11" s="1"/>
  <c r="AJ52" i="11" a="1"/>
  <c r="AJ52" i="11" s="1"/>
  <c r="AJ39" i="11" a="1"/>
  <c r="AJ39" i="11" s="1"/>
  <c r="AJ47" i="11" a="1"/>
  <c r="AJ47" i="11" s="1"/>
  <c r="AJ23" i="11" a="1"/>
  <c r="AJ23" i="11" s="1"/>
  <c r="AJ42" i="11" a="1"/>
  <c r="AJ42" i="11" s="1"/>
  <c r="AJ54" i="11" a="1"/>
  <c r="AJ54" i="11" s="1"/>
  <c r="AJ63" i="11" a="1"/>
  <c r="AJ63" i="11" s="1"/>
  <c r="AJ73" i="11" a="1"/>
  <c r="AJ73" i="11" s="1"/>
  <c r="AJ62" i="11" a="1"/>
  <c r="AJ62" i="11" s="1"/>
  <c r="AJ66" i="11" a="1"/>
  <c r="AJ66" i="11" s="1"/>
  <c r="AJ70" i="11" a="1"/>
  <c r="AJ70" i="11" s="1"/>
  <c r="AJ75" i="11" a="1"/>
  <c r="AJ75" i="11" s="1"/>
  <c r="AJ56" i="11" a="1"/>
  <c r="AJ56" i="11" s="1"/>
  <c r="AJ58" i="11" a="1"/>
  <c r="AJ58" i="11" s="1"/>
  <c r="AJ60" i="11" a="1"/>
  <c r="AJ60" i="11" s="1"/>
  <c r="AJ61" i="11" a="1"/>
  <c r="AJ61" i="11" s="1"/>
  <c r="AJ65" i="11" a="1"/>
  <c r="AJ65" i="11" s="1"/>
  <c r="AJ72" i="11" a="1"/>
  <c r="AJ72" i="11" s="1"/>
  <c r="AJ69" i="11" a="1"/>
  <c r="AJ69" i="11" s="1"/>
  <c r="AJ74" i="11" a="1"/>
  <c r="AJ74" i="11" s="1"/>
  <c r="AJ57" i="11" a="1"/>
  <c r="AJ57" i="11" s="1"/>
  <c r="AJ64" i="11" a="1"/>
  <c r="AJ64" i="11" s="1"/>
  <c r="AJ68" i="11" a="1"/>
  <c r="AJ68" i="11" s="1"/>
  <c r="AJ71" i="11" a="1"/>
  <c r="AJ71" i="11" s="1"/>
  <c r="AJ76" i="11" a="1"/>
  <c r="AJ76" i="11" s="1"/>
  <c r="AJ78" i="11" a="1"/>
  <c r="AJ78" i="11" s="1"/>
  <c r="AJ59" i="11" a="1"/>
  <c r="AJ59" i="11" s="1"/>
  <c r="AJ67" i="11" a="1"/>
  <c r="AJ67" i="11" s="1"/>
  <c r="AJ94" i="11" a="1"/>
  <c r="AJ94" i="11" s="1"/>
  <c r="AJ96" i="11" a="1"/>
  <c r="AJ96" i="11" s="1"/>
  <c r="AJ98" i="11" a="1"/>
  <c r="AJ98" i="11" s="1"/>
  <c r="AJ100" i="11" a="1"/>
  <c r="AJ100" i="11" s="1"/>
  <c r="AJ92" i="11" a="1"/>
  <c r="AJ92" i="11" s="1"/>
  <c r="AJ79" i="11" a="1"/>
  <c r="AJ79" i="11" s="1"/>
  <c r="AJ83" i="11" a="1"/>
  <c r="AJ83" i="11" s="1"/>
  <c r="AJ88" i="11" a="1"/>
  <c r="AJ88" i="11" s="1"/>
  <c r="AJ81" i="11" a="1"/>
  <c r="AJ81" i="11" s="1"/>
  <c r="AJ90" i="11" a="1"/>
  <c r="AJ90" i="11" s="1"/>
  <c r="AJ86" i="11" a="1"/>
  <c r="AJ86" i="11" s="1"/>
  <c r="AJ87" i="11" a="1"/>
  <c r="AJ87" i="11" s="1"/>
  <c r="AJ95" i="11" a="1"/>
  <c r="AJ95" i="11" s="1"/>
  <c r="AJ97" i="11" a="1"/>
  <c r="AJ97" i="11" s="1"/>
  <c r="AJ99" i="11" a="1"/>
  <c r="AJ99" i="11" s="1"/>
  <c r="AJ82" i="11" a="1"/>
  <c r="AJ82" i="11" s="1"/>
  <c r="AJ93" i="11" a="1"/>
  <c r="AJ93" i="11" s="1"/>
  <c r="AJ77" i="11" a="1"/>
  <c r="AJ77" i="11" s="1"/>
  <c r="AJ80" i="11" a="1"/>
  <c r="AJ80" i="11" s="1"/>
  <c r="AJ89" i="11" a="1"/>
  <c r="AJ89" i="11" s="1"/>
  <c r="AJ91" i="11" a="1"/>
  <c r="AJ91" i="11" s="1"/>
  <c r="AJ84" i="11" a="1"/>
  <c r="AJ84" i="11" s="1"/>
  <c r="AJ85" i="11" a="1"/>
  <c r="AJ85" i="11" s="1"/>
  <c r="AJ111" i="11" a="1"/>
  <c r="AJ111" i="11" s="1"/>
  <c r="AJ125" i="11" a="1"/>
  <c r="AJ125" i="11" s="1"/>
  <c r="AJ103" i="11" a="1"/>
  <c r="AJ103" i="11" s="1"/>
  <c r="AJ105" i="11" a="1"/>
  <c r="AJ105" i="11" s="1"/>
  <c r="AJ113" i="11" a="1"/>
  <c r="AJ113" i="11" s="1"/>
  <c r="AJ108" i="11" a="1"/>
  <c r="AJ108" i="11" s="1"/>
  <c r="AJ119" i="11" a="1"/>
  <c r="AJ119" i="11" s="1"/>
  <c r="AJ122" i="11" a="1"/>
  <c r="AJ122" i="11" s="1"/>
  <c r="AJ126" i="11" a="1"/>
  <c r="AJ126" i="11" s="1"/>
  <c r="AJ110" i="11" a="1"/>
  <c r="AJ110" i="11" s="1"/>
  <c r="AJ115" i="11" a="1"/>
  <c r="AJ115" i="11" s="1"/>
  <c r="AJ116" i="11" a="1"/>
  <c r="AJ116" i="11" s="1"/>
  <c r="AJ107" i="11" a="1"/>
  <c r="AJ107" i="11" s="1"/>
  <c r="AJ112" i="11" a="1"/>
  <c r="AJ112" i="11" s="1"/>
  <c r="AJ117" i="11" a="1"/>
  <c r="AJ117" i="11" s="1"/>
  <c r="AJ101" i="11" a="1"/>
  <c r="AJ101" i="11" s="1"/>
  <c r="AJ104" i="11" a="1"/>
  <c r="AJ104" i="11" s="1"/>
  <c r="AJ106" i="11" a="1"/>
  <c r="AJ106" i="11" s="1"/>
  <c r="AJ120" i="11" a="1"/>
  <c r="AJ120" i="11" s="1"/>
  <c r="AJ102" i="11" a="1"/>
  <c r="AJ102" i="11" s="1"/>
  <c r="AJ114" i="11" a="1"/>
  <c r="AJ114" i="11" s="1"/>
  <c r="AJ123" i="11" a="1"/>
  <c r="AJ123" i="11" s="1"/>
  <c r="AJ109" i="11" a="1"/>
  <c r="AJ109" i="11" s="1"/>
  <c r="AJ124" i="11" a="1"/>
  <c r="AJ124" i="11" s="1"/>
  <c r="AJ118" i="11" a="1"/>
  <c r="AJ118" i="11" s="1"/>
  <c r="AJ121" i="11" a="1"/>
  <c r="AJ121" i="11" s="1"/>
  <c r="AJ140" i="11" a="1"/>
  <c r="AJ140" i="11" s="1"/>
  <c r="AJ144" i="11" a="1"/>
  <c r="AJ144" i="11" s="1"/>
  <c r="AJ135" i="11" a="1"/>
  <c r="AJ135" i="11" s="1"/>
  <c r="AJ153" i="11" a="1"/>
  <c r="AJ153" i="11" s="1"/>
  <c r="AJ130" i="11" a="1"/>
  <c r="AJ130" i="11" s="1"/>
  <c r="AJ142" i="11" a="1"/>
  <c r="AJ142" i="11" s="1"/>
  <c r="AJ145" i="11" a="1"/>
  <c r="AJ145" i="11" s="1"/>
  <c r="AJ137" i="11" a="1"/>
  <c r="AJ137" i="11" s="1"/>
  <c r="AJ127" i="11" a="1"/>
  <c r="AJ127" i="11" s="1"/>
  <c r="AJ132" i="11" a="1"/>
  <c r="AJ132" i="11" s="1"/>
  <c r="AJ146" i="11" a="1"/>
  <c r="AJ146" i="11" s="1"/>
  <c r="AJ139" i="11" a="1"/>
  <c r="AJ139" i="11" s="1"/>
  <c r="AJ157" i="11" a="1"/>
  <c r="AJ157" i="11" s="1"/>
  <c r="AJ159" i="11" a="1"/>
  <c r="AJ159" i="11" s="1"/>
  <c r="AJ128" i="11" a="1"/>
  <c r="AJ128" i="11" s="1"/>
  <c r="AJ129" i="11" a="1"/>
  <c r="AJ129" i="11" s="1"/>
  <c r="AJ134" i="11" a="1"/>
  <c r="AJ134" i="11" s="1"/>
  <c r="AJ147" i="11" a="1"/>
  <c r="AJ147" i="11" s="1"/>
  <c r="AJ141" i="11" a="1"/>
  <c r="AJ141" i="11" s="1"/>
  <c r="AJ152" i="11" a="1"/>
  <c r="AJ152" i="11" s="1"/>
  <c r="AJ155" i="11" a="1"/>
  <c r="AJ155" i="11" s="1"/>
  <c r="AJ136" i="11" a="1"/>
  <c r="AJ136" i="11" s="1"/>
  <c r="AJ148" i="11" a="1"/>
  <c r="AJ148" i="11" s="1"/>
  <c r="AJ131" i="11" a="1"/>
  <c r="AJ131" i="11" s="1"/>
  <c r="AJ162" i="11" a="1"/>
  <c r="AJ162" i="11" s="1"/>
  <c r="AJ138" i="11" a="1"/>
  <c r="AJ138" i="11" s="1"/>
  <c r="AJ143" i="11" a="1"/>
  <c r="AJ143" i="11" s="1"/>
  <c r="AJ149" i="11" a="1"/>
  <c r="AJ149" i="11" s="1"/>
  <c r="AJ150" i="11" a="1"/>
  <c r="AJ150" i="11" s="1"/>
  <c r="AJ161" i="11" a="1"/>
  <c r="AJ161" i="11" s="1"/>
  <c r="AJ133" i="11" a="1"/>
  <c r="AJ133" i="11" s="1"/>
  <c r="AJ156" i="11" a="1"/>
  <c r="AJ156" i="11" s="1"/>
  <c r="AJ160" i="11" a="1"/>
  <c r="AJ160" i="11" s="1"/>
  <c r="AJ165" i="11" a="1"/>
  <c r="AJ165" i="11" s="1"/>
  <c r="AJ154" i="11" a="1"/>
  <c r="AJ154" i="11" s="1"/>
  <c r="AJ164" i="11" a="1"/>
  <c r="AJ164" i="11" s="1"/>
  <c r="AJ167" i="11" a="1"/>
  <c r="AJ167" i="11" s="1"/>
  <c r="AJ168" i="11" a="1"/>
  <c r="AJ168" i="11" s="1"/>
  <c r="AJ158" i="11" a="1"/>
  <c r="AJ158" i="11" s="1"/>
  <c r="AJ169" i="11" a="1"/>
  <c r="AJ169" i="11" s="1"/>
  <c r="AJ170" i="11" a="1"/>
  <c r="AJ170" i="11" s="1"/>
  <c r="AJ171" i="11" a="1"/>
  <c r="AJ171" i="11" s="1"/>
  <c r="AJ172" i="11" a="1"/>
  <c r="AJ172" i="11" s="1"/>
  <c r="AJ173" i="11" a="1"/>
  <c r="AJ173" i="11" s="1"/>
  <c r="AJ174" i="11" a="1"/>
  <c r="AJ174" i="11" s="1"/>
  <c r="AJ151" i="11" a="1"/>
  <c r="AJ151" i="11" s="1"/>
  <c r="AJ175" i="11" a="1"/>
  <c r="AJ175" i="11" s="1"/>
  <c r="AJ176" i="11" a="1"/>
  <c r="AJ176" i="11" s="1"/>
  <c r="AJ177" i="11" a="1"/>
  <c r="AJ177" i="11" s="1"/>
  <c r="AJ163" i="11" a="1"/>
  <c r="AJ163" i="11" s="1"/>
  <c r="AJ166" i="11" a="1"/>
  <c r="AJ166" i="11" s="1"/>
  <c r="AJ181" i="11" a="1"/>
  <c r="AJ181" i="11" s="1"/>
  <c r="AJ182" i="11" a="1"/>
  <c r="AJ182" i="11" s="1"/>
  <c r="AJ183" i="11" a="1"/>
  <c r="AJ183" i="11" s="1"/>
  <c r="AJ184" i="11" a="1"/>
  <c r="AJ184" i="11" s="1"/>
  <c r="AJ185" i="11" a="1"/>
  <c r="AJ185" i="11" s="1"/>
  <c r="AJ186" i="11" a="1"/>
  <c r="AJ186" i="11" s="1"/>
  <c r="AJ200" i="11" a="1"/>
  <c r="AJ200" i="11" s="1"/>
  <c r="AJ187" i="11" a="1"/>
  <c r="AJ187" i="11" s="1"/>
  <c r="AJ190" i="11" a="1"/>
  <c r="AJ190" i="11" s="1"/>
  <c r="AJ193" i="11" a="1"/>
  <c r="AJ193" i="11" s="1"/>
  <c r="AJ196" i="11" a="1"/>
  <c r="AJ196" i="11" s="1"/>
  <c r="AJ179" i="11" a="1"/>
  <c r="AJ179" i="11" s="1"/>
  <c r="AJ180" i="11" a="1"/>
  <c r="AJ180" i="11" s="1"/>
  <c r="AJ192" i="11" a="1"/>
  <c r="AJ192" i="11" s="1"/>
  <c r="AJ199" i="11" a="1"/>
  <c r="AJ199" i="11" s="1"/>
  <c r="AJ195" i="11" a="1"/>
  <c r="AJ195" i="11" s="1"/>
  <c r="AJ189" i="11" a="1"/>
  <c r="AJ189" i="11" s="1"/>
  <c r="AJ197" i="11" a="1"/>
  <c r="AJ197" i="11" s="1"/>
  <c r="AJ198" i="11" a="1"/>
  <c r="AJ198" i="11" s="1"/>
  <c r="AJ194" i="11" a="1"/>
  <c r="AJ194" i="11" s="1"/>
  <c r="AJ188" i="11" a="1"/>
  <c r="AJ188" i="11" s="1"/>
  <c r="AJ178" i="11" a="1"/>
  <c r="AJ178" i="11" s="1"/>
  <c r="AJ191" i="11" a="1"/>
  <c r="AJ191" i="11" s="1"/>
  <c r="AJ203" i="11" a="1"/>
  <c r="AJ203" i="11" s="1"/>
  <c r="AJ202" i="11" a="1"/>
  <c r="AJ202" i="11" s="1"/>
  <c r="AJ201" i="11" a="1"/>
  <c r="AJ201" i="11" s="1"/>
  <c r="AJ204" i="11" a="1"/>
  <c r="AJ204" i="11" s="1"/>
  <c r="AJ6" i="11" a="1"/>
  <c r="AJ6" i="11" s="1"/>
  <c r="AK3" i="11"/>
  <c r="AJ4" i="11"/>
  <c r="AM6" i="20" l="1" a="1"/>
  <c r="AM6" i="20" s="1"/>
  <c r="AM8" i="20" a="1"/>
  <c r="AM8" i="20" s="1"/>
  <c r="AM7" i="20" a="1"/>
  <c r="AM7" i="20" s="1"/>
  <c r="AM204" i="20" a="1"/>
  <c r="AM204" i="20" s="1"/>
  <c r="AM203" i="20" a="1"/>
  <c r="AM203" i="20" s="1"/>
  <c r="AM196" i="20" a="1"/>
  <c r="AM196" i="20" s="1"/>
  <c r="AM199" i="20" a="1"/>
  <c r="AM199" i="20" s="1"/>
  <c r="AM194" i="20" a="1"/>
  <c r="AM194" i="20" s="1"/>
  <c r="AM197" i="20" a="1"/>
  <c r="AM197" i="20" s="1"/>
  <c r="AM200" i="20" a="1"/>
  <c r="AM200" i="20" s="1"/>
  <c r="AM201" i="20" a="1"/>
  <c r="AM201" i="20" s="1"/>
  <c r="AM195" i="20" a="1"/>
  <c r="AM195" i="20" s="1"/>
  <c r="AM198" i="20" a="1"/>
  <c r="AM198" i="20" s="1"/>
  <c r="AM192" i="20" a="1"/>
  <c r="AM192" i="20" s="1"/>
  <c r="AM190" i="20" a="1"/>
  <c r="AM190" i="20" s="1"/>
  <c r="AM188" i="20" a="1"/>
  <c r="AM188" i="20" s="1"/>
  <c r="AM191" i="20" a="1"/>
  <c r="AM191" i="20" s="1"/>
  <c r="AM202" i="20" a="1"/>
  <c r="AM202" i="20" s="1"/>
  <c r="AM193" i="20" a="1"/>
  <c r="AM193" i="20" s="1"/>
  <c r="AM187" i="20" a="1"/>
  <c r="AM187" i="20" s="1"/>
  <c r="AM185" i="20" a="1"/>
  <c r="AM185" i="20" s="1"/>
  <c r="AM189" i="20" a="1"/>
  <c r="AM189" i="20" s="1"/>
  <c r="AM186" i="20" a="1"/>
  <c r="AM186" i="20" s="1"/>
  <c r="AM184" i="20" a="1"/>
  <c r="AM184" i="20" s="1"/>
  <c r="AM181" i="20" a="1"/>
  <c r="AM181" i="20" s="1"/>
  <c r="AM179" i="20" a="1"/>
  <c r="AM179" i="20" s="1"/>
  <c r="AM177" i="20" a="1"/>
  <c r="AM177" i="20" s="1"/>
  <c r="AM183" i="20" a="1"/>
  <c r="AM183" i="20" s="1"/>
  <c r="AM182" i="20" a="1"/>
  <c r="AM182" i="20" s="1"/>
  <c r="AM180" i="20" a="1"/>
  <c r="AM180" i="20" s="1"/>
  <c r="AM178" i="20" a="1"/>
  <c r="AM178" i="20" s="1"/>
  <c r="AM172" i="20" a="1"/>
  <c r="AM172" i="20" s="1"/>
  <c r="AM170" i="20" a="1"/>
  <c r="AM170" i="20" s="1"/>
  <c r="AM168" i="20" a="1"/>
  <c r="AM168" i="20" s="1"/>
  <c r="AM166" i="20" a="1"/>
  <c r="AM166" i="20" s="1"/>
  <c r="AM175" i="20" a="1"/>
  <c r="AM175" i="20" s="1"/>
  <c r="AM173" i="20" a="1"/>
  <c r="AM173" i="20" s="1"/>
  <c r="AM171" i="20" a="1"/>
  <c r="AM171" i="20" s="1"/>
  <c r="AM169" i="20" a="1"/>
  <c r="AM169" i="20" s="1"/>
  <c r="AM167" i="20" a="1"/>
  <c r="AM167" i="20" s="1"/>
  <c r="AM176" i="20" a="1"/>
  <c r="AM176" i="20" s="1"/>
  <c r="AM174" i="20" a="1"/>
  <c r="AM174" i="20" s="1"/>
  <c r="AM165" i="20" a="1"/>
  <c r="AM165" i="20" s="1"/>
  <c r="AM163" i="20" a="1"/>
  <c r="AM163" i="20" s="1"/>
  <c r="AM161" i="20" a="1"/>
  <c r="AM161" i="20" s="1"/>
  <c r="AM159" i="20" a="1"/>
  <c r="AM159" i="20" s="1"/>
  <c r="AM157" i="20" a="1"/>
  <c r="AM157" i="20" s="1"/>
  <c r="AM155" i="20" a="1"/>
  <c r="AM155" i="20" s="1"/>
  <c r="AM153" i="20" a="1"/>
  <c r="AM153" i="20" s="1"/>
  <c r="AM151" i="20" a="1"/>
  <c r="AM151" i="20" s="1"/>
  <c r="AM164" i="20" a="1"/>
  <c r="AM164" i="20" s="1"/>
  <c r="AM162" i="20" a="1"/>
  <c r="AM162" i="20" s="1"/>
  <c r="AM160" i="20" a="1"/>
  <c r="AM160" i="20" s="1"/>
  <c r="AM158" i="20" a="1"/>
  <c r="AM158" i="20" s="1"/>
  <c r="AM156" i="20" a="1"/>
  <c r="AM156" i="20" s="1"/>
  <c r="AM154" i="20" a="1"/>
  <c r="AM154" i="20" s="1"/>
  <c r="AM146" i="20" a="1"/>
  <c r="AM146" i="20" s="1"/>
  <c r="AM150" i="20" a="1"/>
  <c r="AM150" i="20" s="1"/>
  <c r="AM148" i="20" a="1"/>
  <c r="AM148" i="20" s="1"/>
  <c r="AM147" i="20" a="1"/>
  <c r="AM147" i="20" s="1"/>
  <c r="AM145" i="20" a="1"/>
  <c r="AM145" i="20" s="1"/>
  <c r="AM149" i="20" a="1"/>
  <c r="AM149" i="20" s="1"/>
  <c r="AM152" i="20" a="1"/>
  <c r="AM152" i="20" s="1"/>
  <c r="AM143" i="20" a="1"/>
  <c r="AM143" i="20" s="1"/>
  <c r="AM141" i="20" a="1"/>
  <c r="AM141" i="20" s="1"/>
  <c r="AM139" i="20" a="1"/>
  <c r="AM139" i="20" s="1"/>
  <c r="AM137" i="20" a="1"/>
  <c r="AM137" i="20" s="1"/>
  <c r="AM135" i="20" a="1"/>
  <c r="AM135" i="20" s="1"/>
  <c r="AM133" i="20" a="1"/>
  <c r="AM133" i="20" s="1"/>
  <c r="AM131" i="20" a="1"/>
  <c r="AM131" i="20" s="1"/>
  <c r="AM129" i="20" a="1"/>
  <c r="AM129" i="20" s="1"/>
  <c r="AM144" i="20" a="1"/>
  <c r="AM144" i="20" s="1"/>
  <c r="AM142" i="20" a="1"/>
  <c r="AM142" i="20" s="1"/>
  <c r="AM140" i="20" a="1"/>
  <c r="AM140" i="20" s="1"/>
  <c r="AM138" i="20" a="1"/>
  <c r="AM138" i="20" s="1"/>
  <c r="AM136" i="20" a="1"/>
  <c r="AM136" i="20" s="1"/>
  <c r="AM134" i="20" a="1"/>
  <c r="AM134" i="20" s="1"/>
  <c r="AM132" i="20" a="1"/>
  <c r="AM132" i="20" s="1"/>
  <c r="AM130" i="20" a="1"/>
  <c r="AM130" i="20" s="1"/>
  <c r="AM127" i="20" a="1"/>
  <c r="AM127" i="20" s="1"/>
  <c r="AM128" i="20" a="1"/>
  <c r="AM128" i="20" s="1"/>
  <c r="AM124" i="20" a="1"/>
  <c r="AM124" i="20" s="1"/>
  <c r="AM115" i="20" a="1"/>
  <c r="AM115" i="20" s="1"/>
  <c r="AM108" i="20" a="1"/>
  <c r="AM108" i="20" s="1"/>
  <c r="AM122" i="20" a="1"/>
  <c r="AM122" i="20" s="1"/>
  <c r="AM113" i="20" a="1"/>
  <c r="AM113" i="20" s="1"/>
  <c r="AM120" i="20" a="1"/>
  <c r="AM120" i="20" s="1"/>
  <c r="AM111" i="20" a="1"/>
  <c r="AM111" i="20" s="1"/>
  <c r="AM125" i="20" a="1"/>
  <c r="AM125" i="20" s="1"/>
  <c r="AM118" i="20" a="1"/>
  <c r="AM118" i="20" s="1"/>
  <c r="AM123" i="20" a="1"/>
  <c r="AM123" i="20" s="1"/>
  <c r="AM116" i="20" a="1"/>
  <c r="AM116" i="20" s="1"/>
  <c r="AM121" i="20" a="1"/>
  <c r="AM121" i="20" s="1"/>
  <c r="AM114" i="20" a="1"/>
  <c r="AM114" i="20" s="1"/>
  <c r="AM119" i="20" a="1"/>
  <c r="AM119" i="20" s="1"/>
  <c r="AM112" i="20" a="1"/>
  <c r="AM112" i="20" s="1"/>
  <c r="AM126" i="20" a="1"/>
  <c r="AM126" i="20" s="1"/>
  <c r="AM117" i="20" a="1"/>
  <c r="AM117" i="20" s="1"/>
  <c r="AM110" i="20" a="1"/>
  <c r="AM110" i="20" s="1"/>
  <c r="AM106" i="20" a="1"/>
  <c r="AM106" i="20" s="1"/>
  <c r="AM104" i="20" a="1"/>
  <c r="AM104" i="20" s="1"/>
  <c r="AM102" i="20" a="1"/>
  <c r="AM102" i="20" s="1"/>
  <c r="AM100" i="20" a="1"/>
  <c r="AM100" i="20" s="1"/>
  <c r="AM98" i="20" a="1"/>
  <c r="AM98" i="20" s="1"/>
  <c r="AM96" i="20" a="1"/>
  <c r="AM96" i="20" s="1"/>
  <c r="AM94" i="20" a="1"/>
  <c r="AM94" i="20" s="1"/>
  <c r="AM92" i="20" a="1"/>
  <c r="AM92" i="20" s="1"/>
  <c r="AM90" i="20" a="1"/>
  <c r="AM90" i="20" s="1"/>
  <c r="AM88" i="20" a="1"/>
  <c r="AM88" i="20" s="1"/>
  <c r="AM86" i="20" a="1"/>
  <c r="AM86" i="20" s="1"/>
  <c r="AM109" i="20" a="1"/>
  <c r="AM109" i="20" s="1"/>
  <c r="AM107" i="20" a="1"/>
  <c r="AM107" i="20" s="1"/>
  <c r="AM105" i="20" a="1"/>
  <c r="AM105" i="20" s="1"/>
  <c r="AM103" i="20" a="1"/>
  <c r="AM103" i="20" s="1"/>
  <c r="AM101" i="20" a="1"/>
  <c r="AM101" i="20" s="1"/>
  <c r="AM99" i="20" a="1"/>
  <c r="AM99" i="20" s="1"/>
  <c r="AM97" i="20" a="1"/>
  <c r="AM97" i="20" s="1"/>
  <c r="AM95" i="20" a="1"/>
  <c r="AM95" i="20" s="1"/>
  <c r="AM93" i="20" a="1"/>
  <c r="AM93" i="20" s="1"/>
  <c r="AM91" i="20" a="1"/>
  <c r="AM91" i="20" s="1"/>
  <c r="AM89" i="20" a="1"/>
  <c r="AM89" i="20" s="1"/>
  <c r="AM87" i="20" a="1"/>
  <c r="AM87" i="20" s="1"/>
  <c r="AM85" i="20" a="1"/>
  <c r="AM85" i="20" s="1"/>
  <c r="AM84" i="20" a="1"/>
  <c r="AM84" i="20" s="1"/>
  <c r="AM83" i="20" a="1"/>
  <c r="AM83" i="20" s="1"/>
  <c r="AM82" i="20" a="1"/>
  <c r="AM82" i="20" s="1"/>
  <c r="AM80" i="20" a="1"/>
  <c r="AM80" i="20" s="1"/>
  <c r="AM78" i="20" a="1"/>
  <c r="AM78" i="20" s="1"/>
  <c r="AM76" i="20" a="1"/>
  <c r="AM76" i="20" s="1"/>
  <c r="AM74" i="20" a="1"/>
  <c r="AM74" i="20" s="1"/>
  <c r="AM72" i="20" a="1"/>
  <c r="AM72" i="20" s="1"/>
  <c r="AM70" i="20" a="1"/>
  <c r="AM70" i="20" s="1"/>
  <c r="AM4" i="20"/>
  <c r="AM81" i="20" a="1"/>
  <c r="AM81" i="20" s="1"/>
  <c r="AM79" i="20" a="1"/>
  <c r="AM79" i="20" s="1"/>
  <c r="AM77" i="20" a="1"/>
  <c r="AM77" i="20" s="1"/>
  <c r="AM75" i="20" a="1"/>
  <c r="AM75" i="20" s="1"/>
  <c r="AM73" i="20" a="1"/>
  <c r="AM73" i="20" s="1"/>
  <c r="AM71" i="20" a="1"/>
  <c r="AM71" i="20" s="1"/>
  <c r="AM69" i="20" a="1"/>
  <c r="AM69" i="20" s="1"/>
  <c r="AM67" i="20" a="1"/>
  <c r="AM67" i="20" s="1"/>
  <c r="AM56" i="20" a="1"/>
  <c r="AM56" i="20" s="1"/>
  <c r="AM48" i="20" a="1"/>
  <c r="AM48" i="20" s="1"/>
  <c r="AM40" i="20" a="1"/>
  <c r="AM40" i="20" s="1"/>
  <c r="AM65" i="20" a="1"/>
  <c r="AM65" i="20" s="1"/>
  <c r="AM59" i="20" a="1"/>
  <c r="AM59" i="20" s="1"/>
  <c r="AM51" i="20" a="1"/>
  <c r="AM51" i="20" s="1"/>
  <c r="AM43" i="20" a="1"/>
  <c r="AM43" i="20" s="1"/>
  <c r="AM62" i="20" a="1"/>
  <c r="AM62" i="20" s="1"/>
  <c r="AM54" i="20" a="1"/>
  <c r="AM54" i="20" s="1"/>
  <c r="AM46" i="20" a="1"/>
  <c r="AM46" i="20" s="1"/>
  <c r="AM57" i="20" a="1"/>
  <c r="AM57" i="20" s="1"/>
  <c r="AM49" i="20" a="1"/>
  <c r="AM49" i="20" s="1"/>
  <c r="AM41" i="20" a="1"/>
  <c r="AM41" i="20" s="1"/>
  <c r="AM68" i="20" a="1"/>
  <c r="AM68" i="20" s="1"/>
  <c r="AM64" i="20" a="1"/>
  <c r="AM64" i="20" s="1"/>
  <c r="AM60" i="20" a="1"/>
  <c r="AM60" i="20" s="1"/>
  <c r="AM52" i="20" a="1"/>
  <c r="AM52" i="20" s="1"/>
  <c r="AM44" i="20" a="1"/>
  <c r="AM44" i="20" s="1"/>
  <c r="AM66" i="20" a="1"/>
  <c r="AM66" i="20" s="1"/>
  <c r="AM63" i="20" a="1"/>
  <c r="AM63" i="20" s="1"/>
  <c r="AM55" i="20" a="1"/>
  <c r="AM55" i="20" s="1"/>
  <c r="AM47" i="20" a="1"/>
  <c r="AM47" i="20" s="1"/>
  <c r="AM39" i="20" a="1"/>
  <c r="AM39" i="20" s="1"/>
  <c r="AM58" i="20" a="1"/>
  <c r="AM58" i="20" s="1"/>
  <c r="AM50" i="20" a="1"/>
  <c r="AM50" i="20" s="1"/>
  <c r="AM42" i="20" a="1"/>
  <c r="AM42" i="20" s="1"/>
  <c r="AM61" i="20" a="1"/>
  <c r="AM61" i="20" s="1"/>
  <c r="AM53" i="20" a="1"/>
  <c r="AM53" i="20" s="1"/>
  <c r="AM45" i="20" a="1"/>
  <c r="AM45" i="20" s="1"/>
  <c r="AM34" i="20" a="1"/>
  <c r="AM34" i="20" s="1"/>
  <c r="AM25" i="20" a="1"/>
  <c r="AM25" i="20" s="1"/>
  <c r="AM37" i="20" a="1"/>
  <c r="AM37" i="20" s="1"/>
  <c r="AM35" i="20" a="1"/>
  <c r="AM35" i="20" s="1"/>
  <c r="AM32" i="20" a="1"/>
  <c r="AM32" i="20" s="1"/>
  <c r="AM23" i="20" a="1"/>
  <c r="AM23" i="20" s="1"/>
  <c r="AM15" i="20" a="1"/>
  <c r="AM15" i="20" s="1"/>
  <c r="AM38" i="20" a="1"/>
  <c r="AM38" i="20" s="1"/>
  <c r="AM30" i="20" a="1"/>
  <c r="AM30" i="20" s="1"/>
  <c r="AM21" i="20" a="1"/>
  <c r="AM21" i="20" s="1"/>
  <c r="AM17" i="20" a="1"/>
  <c r="AM17" i="20" s="1"/>
  <c r="AM28" i="20" a="1"/>
  <c r="AM28" i="20" s="1"/>
  <c r="AM19" i="20" a="1"/>
  <c r="AM19" i="20" s="1"/>
  <c r="AM33" i="20" a="1"/>
  <c r="AM33" i="20" s="1"/>
  <c r="AM26" i="20" a="1"/>
  <c r="AM26" i="20" s="1"/>
  <c r="AM36" i="20" a="1"/>
  <c r="AM36" i="20" s="1"/>
  <c r="AM31" i="20" a="1"/>
  <c r="AM31" i="20" s="1"/>
  <c r="AM24" i="20" a="1"/>
  <c r="AM24" i="20" s="1"/>
  <c r="AM14" i="20" a="1"/>
  <c r="AM14" i="20" s="1"/>
  <c r="AM29" i="20" a="1"/>
  <c r="AM29" i="20" s="1"/>
  <c r="AM22" i="20" a="1"/>
  <c r="AM22" i="20" s="1"/>
  <c r="AM16" i="20" a="1"/>
  <c r="AM16" i="20" s="1"/>
  <c r="AM27" i="20" a="1"/>
  <c r="AM27" i="20" s="1"/>
  <c r="AM20" i="20" a="1"/>
  <c r="AM20" i="20" s="1"/>
  <c r="AM18" i="20" a="1"/>
  <c r="AM18" i="20" s="1"/>
  <c r="AM13" i="20" a="1"/>
  <c r="AM13" i="20" s="1"/>
  <c r="AM10" i="20" a="1"/>
  <c r="AM10" i="20" s="1"/>
  <c r="AM12" i="20" a="1"/>
  <c r="AM12" i="20" s="1"/>
  <c r="AN3" i="20"/>
  <c r="AM9" i="20" a="1"/>
  <c r="AM9" i="20" s="1"/>
  <c r="AM11" i="20" a="1"/>
  <c r="AM11" i="20" s="1"/>
  <c r="AK17" i="11" a="1"/>
  <c r="AK17" i="11" s="1"/>
  <c r="AK23" i="11" a="1"/>
  <c r="AK23" i="11" s="1"/>
  <c r="AK27" i="11" a="1"/>
  <c r="AK27" i="11" s="1"/>
  <c r="AK12" i="11" a="1"/>
  <c r="AK12" i="11" s="1"/>
  <c r="AK34" i="11" a="1"/>
  <c r="AK34" i="11" s="1"/>
  <c r="AK7" i="11" a="1"/>
  <c r="AK7" i="11" s="1"/>
  <c r="AK19" i="11" a="1"/>
  <c r="AK19" i="11" s="1"/>
  <c r="AK14" i="11" a="1"/>
  <c r="AK14" i="11" s="1"/>
  <c r="AK30" i="11" a="1"/>
  <c r="AK30" i="11" s="1"/>
  <c r="AK9" i="11" a="1"/>
  <c r="AK9" i="11" s="1"/>
  <c r="AK21" i="11" a="1"/>
  <c r="AK21" i="11" s="1"/>
  <c r="AK26" i="11" a="1"/>
  <c r="AK26" i="11" s="1"/>
  <c r="AK16" i="11" a="1"/>
  <c r="AK16" i="11" s="1"/>
  <c r="AK33" i="11" a="1"/>
  <c r="AK33" i="11" s="1"/>
  <c r="AK11" i="11" a="1"/>
  <c r="AK11" i="11" s="1"/>
  <c r="AK29" i="11" a="1"/>
  <c r="AK29" i="11" s="1"/>
  <c r="AK18" i="11" a="1"/>
  <c r="AK18" i="11" s="1"/>
  <c r="AK25" i="11" a="1"/>
  <c r="AK25" i="11" s="1"/>
  <c r="AK36" i="11" a="1"/>
  <c r="AK36" i="11" s="1"/>
  <c r="AK13" i="11" a="1"/>
  <c r="AK13" i="11" s="1"/>
  <c r="AK32" i="11" a="1"/>
  <c r="AK32" i="11" s="1"/>
  <c r="AK8" i="11" a="1"/>
  <c r="AK8" i="11" s="1"/>
  <c r="AK20" i="11" a="1"/>
  <c r="AK20" i="11" s="1"/>
  <c r="AK28" i="11" a="1"/>
  <c r="AK28" i="11" s="1"/>
  <c r="AK10" i="11" a="1"/>
  <c r="AK10" i="11" s="1"/>
  <c r="AK22" i="11" a="1"/>
  <c r="AK22" i="11" s="1"/>
  <c r="AK31" i="11" a="1"/>
  <c r="AK31" i="11" s="1"/>
  <c r="AK42" i="11" a="1"/>
  <c r="AK42" i="11" s="1"/>
  <c r="AK54" i="11" a="1"/>
  <c r="AK54" i="11" s="1"/>
  <c r="AK49" i="11" a="1"/>
  <c r="AK49" i="11" s="1"/>
  <c r="AK15" i="11" a="1"/>
  <c r="AK15" i="11" s="1"/>
  <c r="AK24" i="11" a="1"/>
  <c r="AK24" i="11" s="1"/>
  <c r="AK38" i="11" a="1"/>
  <c r="AK38" i="11" s="1"/>
  <c r="AK44" i="11" a="1"/>
  <c r="AK44" i="11" s="1"/>
  <c r="AK56" i="11" a="1"/>
  <c r="AK56" i="11" s="1"/>
  <c r="AK51" i="11" a="1"/>
  <c r="AK51" i="11" s="1"/>
  <c r="AK46" i="11" a="1"/>
  <c r="AK46" i="11" s="1"/>
  <c r="AK41" i="11" a="1"/>
  <c r="AK41" i="11" s="1"/>
  <c r="AK53" i="11" a="1"/>
  <c r="AK53" i="11" s="1"/>
  <c r="AK48" i="11" a="1"/>
  <c r="AK48" i="11" s="1"/>
  <c r="AK43" i="11" a="1"/>
  <c r="AK43" i="11" s="1"/>
  <c r="AK55" i="11" a="1"/>
  <c r="AK55" i="11" s="1"/>
  <c r="AK60" i="11" a="1"/>
  <c r="AK60" i="11" s="1"/>
  <c r="AK40" i="11" a="1"/>
  <c r="AK40" i="11" s="1"/>
  <c r="AK50" i="11" a="1"/>
  <c r="AK50" i="11" s="1"/>
  <c r="AK35" i="11" a="1"/>
  <c r="AK35" i="11" s="1"/>
  <c r="AK37" i="11" a="1"/>
  <c r="AK37" i="11" s="1"/>
  <c r="AK45" i="11" a="1"/>
  <c r="AK45" i="11" s="1"/>
  <c r="AK52" i="11" a="1"/>
  <c r="AK52" i="11" s="1"/>
  <c r="AK39" i="11" a="1"/>
  <c r="AK39" i="11" s="1"/>
  <c r="AK47" i="11" a="1"/>
  <c r="AK47" i="11" s="1"/>
  <c r="AK59" i="11" a="1"/>
  <c r="AK59" i="11" s="1"/>
  <c r="AK67" i="11" a="1"/>
  <c r="AK67" i="11" s="1"/>
  <c r="AK76" i="11" a="1"/>
  <c r="AK76" i="11" s="1"/>
  <c r="AK78" i="11" a="1"/>
  <c r="AK78" i="11" s="1"/>
  <c r="AK63" i="11" a="1"/>
  <c r="AK63" i="11" s="1"/>
  <c r="AK73" i="11" a="1"/>
  <c r="AK73" i="11" s="1"/>
  <c r="AK66" i="11" a="1"/>
  <c r="AK66" i="11" s="1"/>
  <c r="AK70" i="11" a="1"/>
  <c r="AK70" i="11" s="1"/>
  <c r="AK58" i="11" a="1"/>
  <c r="AK58" i="11" s="1"/>
  <c r="AK62" i="11" a="1"/>
  <c r="AK62" i="11" s="1"/>
  <c r="AK75" i="11" a="1"/>
  <c r="AK75" i="11" s="1"/>
  <c r="AK72" i="11" a="1"/>
  <c r="AK72" i="11" s="1"/>
  <c r="AK61" i="11" a="1"/>
  <c r="AK61" i="11" s="1"/>
  <c r="AK65" i="11" a="1"/>
  <c r="AK65" i="11" s="1"/>
  <c r="AK69" i="11" a="1"/>
  <c r="AK69" i="11" s="1"/>
  <c r="AK74" i="11" a="1"/>
  <c r="AK74" i="11" s="1"/>
  <c r="AK57" i="11" a="1"/>
  <c r="AK57" i="11" s="1"/>
  <c r="AK64" i="11" a="1"/>
  <c r="AK64" i="11" s="1"/>
  <c r="AK68" i="11" a="1"/>
  <c r="AK68" i="11" s="1"/>
  <c r="AK71" i="11" a="1"/>
  <c r="AK71" i="11" s="1"/>
  <c r="AK84" i="11" a="1"/>
  <c r="AK84" i="11" s="1"/>
  <c r="AK94" i="11" a="1"/>
  <c r="AK94" i="11" s="1"/>
  <c r="AK96" i="11" a="1"/>
  <c r="AK96" i="11" s="1"/>
  <c r="AK98" i="11" a="1"/>
  <c r="AK98" i="11" s="1"/>
  <c r="AK79" i="11" a="1"/>
  <c r="AK79" i="11" s="1"/>
  <c r="AK83" i="11" a="1"/>
  <c r="AK83" i="11" s="1"/>
  <c r="AK92" i="11" a="1"/>
  <c r="AK92" i="11" s="1"/>
  <c r="AK88" i="11" a="1"/>
  <c r="AK88" i="11" s="1"/>
  <c r="AK90" i="11" a="1"/>
  <c r="AK90" i="11" s="1"/>
  <c r="AK81" i="11" a="1"/>
  <c r="AK81" i="11" s="1"/>
  <c r="AK87" i="11" a="1"/>
  <c r="AK87" i="11" s="1"/>
  <c r="AK86" i="11" a="1"/>
  <c r="AK86" i="11" s="1"/>
  <c r="AK95" i="11" a="1"/>
  <c r="AK95" i="11" s="1"/>
  <c r="AK97" i="11" a="1"/>
  <c r="AK97" i="11" s="1"/>
  <c r="AK82" i="11" a="1"/>
  <c r="AK82" i="11" s="1"/>
  <c r="AK77" i="11" a="1"/>
  <c r="AK77" i="11" s="1"/>
  <c r="AK80" i="11" a="1"/>
  <c r="AK80" i="11" s="1"/>
  <c r="AK89" i="11" a="1"/>
  <c r="AK89" i="11" s="1"/>
  <c r="AK91" i="11" a="1"/>
  <c r="AK91" i="11" s="1"/>
  <c r="AK93" i="11" a="1"/>
  <c r="AK93" i="11" s="1"/>
  <c r="AK85" i="11" a="1"/>
  <c r="AK85" i="11" s="1"/>
  <c r="AK100" i="11" a="1"/>
  <c r="AK100" i="11" s="1"/>
  <c r="AK118" i="11" a="1"/>
  <c r="AK118" i="11" s="1"/>
  <c r="AK121" i="11" a="1"/>
  <c r="AK121" i="11" s="1"/>
  <c r="AK111" i="11" a="1"/>
  <c r="AK111" i="11" s="1"/>
  <c r="AK125" i="11" a="1"/>
  <c r="AK125" i="11" s="1"/>
  <c r="AK103" i="11" a="1"/>
  <c r="AK103" i="11" s="1"/>
  <c r="AK113" i="11" a="1"/>
  <c r="AK113" i="11" s="1"/>
  <c r="AK105" i="11" a="1"/>
  <c r="AK105" i="11" s="1"/>
  <c r="AK108" i="11" a="1"/>
  <c r="AK108" i="11" s="1"/>
  <c r="AK119" i="11" a="1"/>
  <c r="AK119" i="11" s="1"/>
  <c r="AK122" i="11" a="1"/>
  <c r="AK122" i="11" s="1"/>
  <c r="AK110" i="11" a="1"/>
  <c r="AK110" i="11" s="1"/>
  <c r="AK99" i="11" a="1"/>
  <c r="AK99" i="11" s="1"/>
  <c r="AK115" i="11" a="1"/>
  <c r="AK115" i="11" s="1"/>
  <c r="AK116" i="11" a="1"/>
  <c r="AK116" i="11" s="1"/>
  <c r="AK107" i="11" a="1"/>
  <c r="AK107" i="11" s="1"/>
  <c r="AK112" i="11" a="1"/>
  <c r="AK112" i="11" s="1"/>
  <c r="AK101" i="11" a="1"/>
  <c r="AK101" i="11" s="1"/>
  <c r="AK104" i="11" a="1"/>
  <c r="AK104" i="11" s="1"/>
  <c r="AK106" i="11" a="1"/>
  <c r="AK106" i="11" s="1"/>
  <c r="AK117" i="11" a="1"/>
  <c r="AK117" i="11" s="1"/>
  <c r="AK120" i="11" a="1"/>
  <c r="AK120" i="11" s="1"/>
  <c r="AK102" i="11" a="1"/>
  <c r="AK102" i="11" s="1"/>
  <c r="AK114" i="11" a="1"/>
  <c r="AK114" i="11" s="1"/>
  <c r="AK123" i="11" a="1"/>
  <c r="AK123" i="11" s="1"/>
  <c r="AK109" i="11" a="1"/>
  <c r="AK109" i="11" s="1"/>
  <c r="AK124" i="11" a="1"/>
  <c r="AK124" i="11" s="1"/>
  <c r="AK133" i="11" a="1"/>
  <c r="AK133" i="11" s="1"/>
  <c r="AK143" i="11" a="1"/>
  <c r="AK143" i="11" s="1"/>
  <c r="AK149" i="11" a="1"/>
  <c r="AK149" i="11" s="1"/>
  <c r="AK140" i="11" a="1"/>
  <c r="AK140" i="11" s="1"/>
  <c r="AK156" i="11" a="1"/>
  <c r="AK156" i="11" s="1"/>
  <c r="AK158" i="11" a="1"/>
  <c r="AK158" i="11" s="1"/>
  <c r="AK135" i="11" a="1"/>
  <c r="AK135" i="11" s="1"/>
  <c r="AK144" i="11" a="1"/>
  <c r="AK144" i="11" s="1"/>
  <c r="AK130" i="11" a="1"/>
  <c r="AK130" i="11" s="1"/>
  <c r="AK142" i="11" a="1"/>
  <c r="AK142" i="11" s="1"/>
  <c r="AK153" i="11" a="1"/>
  <c r="AK153" i="11" s="1"/>
  <c r="AK137" i="11" a="1"/>
  <c r="AK137" i="11" s="1"/>
  <c r="AK145" i="11" a="1"/>
  <c r="AK145" i="11" s="1"/>
  <c r="AK127" i="11" a="1"/>
  <c r="AK127" i="11" s="1"/>
  <c r="AK132" i="11" a="1"/>
  <c r="AK132" i="11" s="1"/>
  <c r="AK139" i="11" a="1"/>
  <c r="AK139" i="11" s="1"/>
  <c r="AK146" i="11" a="1"/>
  <c r="AK146" i="11" s="1"/>
  <c r="AK128" i="11" a="1"/>
  <c r="AK128" i="11" s="1"/>
  <c r="AK129" i="11" a="1"/>
  <c r="AK129" i="11" s="1"/>
  <c r="AK134" i="11" a="1"/>
  <c r="AK134" i="11" s="1"/>
  <c r="AK126" i="11" a="1"/>
  <c r="AK126" i="11" s="1"/>
  <c r="AK141" i="11" a="1"/>
  <c r="AK141" i="11" s="1"/>
  <c r="AK147" i="11" a="1"/>
  <c r="AK147" i="11" s="1"/>
  <c r="AK136" i="11" a="1"/>
  <c r="AK136" i="11" s="1"/>
  <c r="AK131" i="11" a="1"/>
  <c r="AK131" i="11" s="1"/>
  <c r="AK148" i="11" a="1"/>
  <c r="AK148" i="11" s="1"/>
  <c r="AK151" i="11" a="1"/>
  <c r="AK151" i="11" s="1"/>
  <c r="AK163" i="11" a="1"/>
  <c r="AK163" i="11" s="1"/>
  <c r="AK166" i="11" a="1"/>
  <c r="AK166" i="11" s="1"/>
  <c r="AK162" i="11" a="1"/>
  <c r="AK162" i="11" s="1"/>
  <c r="AK150" i="11" a="1"/>
  <c r="AK150" i="11" s="1"/>
  <c r="AK161" i="11" a="1"/>
  <c r="AK161" i="11" s="1"/>
  <c r="AK138" i="11" a="1"/>
  <c r="AK138" i="11" s="1"/>
  <c r="AK152" i="11" a="1"/>
  <c r="AK152" i="11" s="1"/>
  <c r="AK155" i="11" a="1"/>
  <c r="AK155" i="11" s="1"/>
  <c r="AK157" i="11" a="1"/>
  <c r="AK157" i="11" s="1"/>
  <c r="AK160" i="11" a="1"/>
  <c r="AK160" i="11" s="1"/>
  <c r="AK165" i="11" a="1"/>
  <c r="AK165" i="11" s="1"/>
  <c r="AK154" i="11" a="1"/>
  <c r="AK154" i="11" s="1"/>
  <c r="AK159" i="11" a="1"/>
  <c r="AK159" i="11" s="1"/>
  <c r="AK164" i="11" a="1"/>
  <c r="AK164" i="11" s="1"/>
  <c r="AK167" i="11" a="1"/>
  <c r="AK167" i="11" s="1"/>
  <c r="AK168" i="11" a="1"/>
  <c r="AK168" i="11" s="1"/>
  <c r="AK169" i="11" a="1"/>
  <c r="AK169" i="11" s="1"/>
  <c r="AK170" i="11" a="1"/>
  <c r="AK170" i="11" s="1"/>
  <c r="AK171" i="11" a="1"/>
  <c r="AK171" i="11" s="1"/>
  <c r="AK172" i="11" a="1"/>
  <c r="AK172" i="11" s="1"/>
  <c r="AK173" i="11" a="1"/>
  <c r="AK173" i="11" s="1"/>
  <c r="AK178" i="11" a="1"/>
  <c r="AK178" i="11" s="1"/>
  <c r="AK191" i="11" a="1"/>
  <c r="AK191" i="11" s="1"/>
  <c r="AK175" i="11" a="1"/>
  <c r="AK175" i="11" s="1"/>
  <c r="AK181" i="11" a="1"/>
  <c r="AK181" i="11" s="1"/>
  <c r="AK182" i="11" a="1"/>
  <c r="AK182" i="11" s="1"/>
  <c r="AK183" i="11" a="1"/>
  <c r="AK183" i="11" s="1"/>
  <c r="AK184" i="11" a="1"/>
  <c r="AK184" i="11" s="1"/>
  <c r="AK185" i="11" a="1"/>
  <c r="AK185" i="11" s="1"/>
  <c r="AK177" i="11" a="1"/>
  <c r="AK177" i="11" s="1"/>
  <c r="AK186" i="11" a="1"/>
  <c r="AK186" i="11" s="1"/>
  <c r="AK190" i="11" a="1"/>
  <c r="AK190" i="11" s="1"/>
  <c r="AK200" i="11" a="1"/>
  <c r="AK200" i="11" s="1"/>
  <c r="AK187" i="11" a="1"/>
  <c r="AK187" i="11" s="1"/>
  <c r="AK193" i="11" a="1"/>
  <c r="AK193" i="11" s="1"/>
  <c r="AK179" i="11" a="1"/>
  <c r="AK179" i="11" s="1"/>
  <c r="AK196" i="11" a="1"/>
  <c r="AK196" i="11" s="1"/>
  <c r="AK199" i="11" a="1"/>
  <c r="AK199" i="11" s="1"/>
  <c r="AK176" i="11" a="1"/>
  <c r="AK176" i="11" s="1"/>
  <c r="AK180" i="11" a="1"/>
  <c r="AK180" i="11" s="1"/>
  <c r="AK192" i="11" a="1"/>
  <c r="AK192" i="11" s="1"/>
  <c r="AK195" i="11" a="1"/>
  <c r="AK195" i="11" s="1"/>
  <c r="AK189" i="11" a="1"/>
  <c r="AK189" i="11" s="1"/>
  <c r="AK197" i="11" a="1"/>
  <c r="AK197" i="11" s="1"/>
  <c r="AK174" i="11" a="1"/>
  <c r="AK174" i="11" s="1"/>
  <c r="AK198" i="11" a="1"/>
  <c r="AK198" i="11" s="1"/>
  <c r="AK188" i="11" a="1"/>
  <c r="AK188" i="11" s="1"/>
  <c r="AK194" i="11" a="1"/>
  <c r="AK194" i="11" s="1"/>
  <c r="AK202" i="11" a="1"/>
  <c r="AK202" i="11" s="1"/>
  <c r="AK201" i="11" a="1"/>
  <c r="AK201" i="11" s="1"/>
  <c r="AK203" i="11" a="1"/>
  <c r="AK203" i="11" s="1"/>
  <c r="AK204" i="11" a="1"/>
  <c r="AK204" i="11" s="1"/>
  <c r="AK6" i="11" a="1"/>
  <c r="AK6" i="11" s="1"/>
  <c r="AL3" i="11"/>
  <c r="AK4" i="11"/>
  <c r="AN6" i="20" l="1" a="1"/>
  <c r="AN6" i="20" s="1"/>
  <c r="AN8" i="20" a="1"/>
  <c r="AN8" i="20" s="1"/>
  <c r="AN7" i="20" a="1"/>
  <c r="AN7" i="20" s="1"/>
  <c r="AN196" i="20" a="1"/>
  <c r="AN196" i="20" s="1"/>
  <c r="AN204" i="20" a="1"/>
  <c r="AN204" i="20" s="1"/>
  <c r="AN199" i="20" a="1"/>
  <c r="AN199" i="20" s="1"/>
  <c r="AN194" i="20" a="1"/>
  <c r="AN194" i="20" s="1"/>
  <c r="AN197" i="20" a="1"/>
  <c r="AN197" i="20" s="1"/>
  <c r="AN200" i="20" a="1"/>
  <c r="AN200" i="20" s="1"/>
  <c r="AN193" i="20" a="1"/>
  <c r="AN193" i="20" s="1"/>
  <c r="AN201" i="20" a="1"/>
  <c r="AN201" i="20" s="1"/>
  <c r="AN195" i="20" a="1"/>
  <c r="AN195" i="20" s="1"/>
  <c r="AN202" i="20" a="1"/>
  <c r="AN202" i="20" s="1"/>
  <c r="AN198" i="20" a="1"/>
  <c r="AN198" i="20" s="1"/>
  <c r="AN192" i="20" a="1"/>
  <c r="AN192" i="20" s="1"/>
  <c r="AN190" i="20" a="1"/>
  <c r="AN190" i="20" s="1"/>
  <c r="AN203" i="20" a="1"/>
  <c r="AN203" i="20" s="1"/>
  <c r="AN191" i="20" a="1"/>
  <c r="AN191" i="20" s="1"/>
  <c r="AN189" i="20" a="1"/>
  <c r="AN189" i="20" s="1"/>
  <c r="AN187" i="20" a="1"/>
  <c r="AN187" i="20" s="1"/>
  <c r="AN185" i="20" a="1"/>
  <c r="AN185" i="20" s="1"/>
  <c r="AN186" i="20" a="1"/>
  <c r="AN186" i="20" s="1"/>
  <c r="AN184" i="20" a="1"/>
  <c r="AN184" i="20" s="1"/>
  <c r="AN188" i="20" a="1"/>
  <c r="AN188" i="20" s="1"/>
  <c r="AN181" i="20" a="1"/>
  <c r="AN181" i="20" s="1"/>
  <c r="AN179" i="20" a="1"/>
  <c r="AN179" i="20" s="1"/>
  <c r="AN182" i="20" a="1"/>
  <c r="AN182" i="20" s="1"/>
  <c r="AN180" i="20" a="1"/>
  <c r="AN180" i="20" s="1"/>
  <c r="AN178" i="20" a="1"/>
  <c r="AN178" i="20" s="1"/>
  <c r="AN183" i="20" a="1"/>
  <c r="AN183" i="20" s="1"/>
  <c r="AN175" i="20" a="1"/>
  <c r="AN175" i="20" s="1"/>
  <c r="AN173" i="20" a="1"/>
  <c r="AN173" i="20" s="1"/>
  <c r="AN177" i="20" a="1"/>
  <c r="AN177" i="20" s="1"/>
  <c r="AN171" i="20" a="1"/>
  <c r="AN171" i="20" s="1"/>
  <c r="AN169" i="20" a="1"/>
  <c r="AN169" i="20" s="1"/>
  <c r="AN167" i="20" a="1"/>
  <c r="AN167" i="20" s="1"/>
  <c r="AN176" i="20" a="1"/>
  <c r="AN176" i="20" s="1"/>
  <c r="AN174" i="20" a="1"/>
  <c r="AN174" i="20" s="1"/>
  <c r="AN172" i="20" a="1"/>
  <c r="AN172" i="20" s="1"/>
  <c r="AN170" i="20" a="1"/>
  <c r="AN170" i="20" s="1"/>
  <c r="AN168" i="20" a="1"/>
  <c r="AN168" i="20" s="1"/>
  <c r="AN166" i="20" a="1"/>
  <c r="AN166" i="20" s="1"/>
  <c r="AN165" i="20" a="1"/>
  <c r="AN165" i="20" s="1"/>
  <c r="AN163" i="20" a="1"/>
  <c r="AN163" i="20" s="1"/>
  <c r="AN161" i="20" a="1"/>
  <c r="AN161" i="20" s="1"/>
  <c r="AN159" i="20" a="1"/>
  <c r="AN159" i="20" s="1"/>
  <c r="AN157" i="20" a="1"/>
  <c r="AN157" i="20" s="1"/>
  <c r="AN155" i="20" a="1"/>
  <c r="AN155" i="20" s="1"/>
  <c r="AN153" i="20" a="1"/>
  <c r="AN153" i="20" s="1"/>
  <c r="AN164" i="20" a="1"/>
  <c r="AN164" i="20" s="1"/>
  <c r="AN162" i="20" a="1"/>
  <c r="AN162" i="20" s="1"/>
  <c r="AN160" i="20" a="1"/>
  <c r="AN160" i="20" s="1"/>
  <c r="AN158" i="20" a="1"/>
  <c r="AN158" i="20" s="1"/>
  <c r="AN156" i="20" a="1"/>
  <c r="AN156" i="20" s="1"/>
  <c r="AN154" i="20" a="1"/>
  <c r="AN154" i="20" s="1"/>
  <c r="AN152" i="20" a="1"/>
  <c r="AN152" i="20" s="1"/>
  <c r="AN150" i="20" a="1"/>
  <c r="AN150" i="20" s="1"/>
  <c r="AN148" i="20" a="1"/>
  <c r="AN148" i="20" s="1"/>
  <c r="AN151" i="20" a="1"/>
  <c r="AN151" i="20" s="1"/>
  <c r="AN147" i="20" a="1"/>
  <c r="AN147" i="20" s="1"/>
  <c r="AN149" i="20" a="1"/>
  <c r="AN149" i="20" s="1"/>
  <c r="AN146" i="20" a="1"/>
  <c r="AN146" i="20" s="1"/>
  <c r="AN144" i="20" a="1"/>
  <c r="AN144" i="20" s="1"/>
  <c r="AN142" i="20" a="1"/>
  <c r="AN142" i="20" s="1"/>
  <c r="AN140" i="20" a="1"/>
  <c r="AN140" i="20" s="1"/>
  <c r="AN138" i="20" a="1"/>
  <c r="AN138" i="20" s="1"/>
  <c r="AN136" i="20" a="1"/>
  <c r="AN136" i="20" s="1"/>
  <c r="AN134" i="20" a="1"/>
  <c r="AN134" i="20" s="1"/>
  <c r="AN132" i="20" a="1"/>
  <c r="AN132" i="20" s="1"/>
  <c r="AN130" i="20" a="1"/>
  <c r="AN130" i="20" s="1"/>
  <c r="AN145" i="20" a="1"/>
  <c r="AN145" i="20" s="1"/>
  <c r="AN143" i="20" a="1"/>
  <c r="AN143" i="20" s="1"/>
  <c r="AN141" i="20" a="1"/>
  <c r="AN141" i="20" s="1"/>
  <c r="AN139" i="20" a="1"/>
  <c r="AN139" i="20" s="1"/>
  <c r="AN137" i="20" a="1"/>
  <c r="AN137" i="20" s="1"/>
  <c r="AN135" i="20" a="1"/>
  <c r="AN135" i="20" s="1"/>
  <c r="AN133" i="20" a="1"/>
  <c r="AN133" i="20" s="1"/>
  <c r="AN131" i="20" a="1"/>
  <c r="AN131" i="20" s="1"/>
  <c r="AN129" i="20" a="1"/>
  <c r="AN129" i="20" s="1"/>
  <c r="AN128" i="20" a="1"/>
  <c r="AN128" i="20" s="1"/>
  <c r="AN120" i="20" a="1"/>
  <c r="AN120" i="20" s="1"/>
  <c r="AN111" i="20" a="1"/>
  <c r="AN111" i="20" s="1"/>
  <c r="AN125" i="20" a="1"/>
  <c r="AN125" i="20" s="1"/>
  <c r="AN118" i="20" a="1"/>
  <c r="AN118" i="20" s="1"/>
  <c r="AN109" i="20" a="1"/>
  <c r="AN109" i="20" s="1"/>
  <c r="AN123" i="20" a="1"/>
  <c r="AN123" i="20" s="1"/>
  <c r="AN116" i="20" a="1"/>
  <c r="AN116" i="20" s="1"/>
  <c r="AN121" i="20" a="1"/>
  <c r="AN121" i="20" s="1"/>
  <c r="AN114" i="20" a="1"/>
  <c r="AN114" i="20" s="1"/>
  <c r="AN127" i="20" a="1"/>
  <c r="AN127" i="20" s="1"/>
  <c r="AN119" i="20" a="1"/>
  <c r="AN119" i="20" s="1"/>
  <c r="AN112" i="20" a="1"/>
  <c r="AN112" i="20" s="1"/>
  <c r="AN126" i="20" a="1"/>
  <c r="AN126" i="20" s="1"/>
  <c r="AN117" i="20" a="1"/>
  <c r="AN117" i="20" s="1"/>
  <c r="AN110" i="20" a="1"/>
  <c r="AN110" i="20" s="1"/>
  <c r="AN124" i="20" a="1"/>
  <c r="AN124" i="20" s="1"/>
  <c r="AN115" i="20" a="1"/>
  <c r="AN115" i="20" s="1"/>
  <c r="AN108" i="20" a="1"/>
  <c r="AN108" i="20" s="1"/>
  <c r="AN122" i="20" a="1"/>
  <c r="AN122" i="20" s="1"/>
  <c r="AN113" i="20" a="1"/>
  <c r="AN113" i="20" s="1"/>
  <c r="AN106" i="20" a="1"/>
  <c r="AN106" i="20" s="1"/>
  <c r="AN104" i="20" a="1"/>
  <c r="AN104" i="20" s="1"/>
  <c r="AN102" i="20" a="1"/>
  <c r="AN102" i="20" s="1"/>
  <c r="AN100" i="20" a="1"/>
  <c r="AN100" i="20" s="1"/>
  <c r="AN98" i="20" a="1"/>
  <c r="AN98" i="20" s="1"/>
  <c r="AN96" i="20" a="1"/>
  <c r="AN96" i="20" s="1"/>
  <c r="AN94" i="20" a="1"/>
  <c r="AN94" i="20" s="1"/>
  <c r="AN92" i="20" a="1"/>
  <c r="AN92" i="20" s="1"/>
  <c r="AN90" i="20" a="1"/>
  <c r="AN90" i="20" s="1"/>
  <c r="AN88" i="20" a="1"/>
  <c r="AN88" i="20" s="1"/>
  <c r="AN86" i="20" a="1"/>
  <c r="AN86" i="20" s="1"/>
  <c r="AN107" i="20" a="1"/>
  <c r="AN107" i="20" s="1"/>
  <c r="AN105" i="20" a="1"/>
  <c r="AN105" i="20" s="1"/>
  <c r="AN103" i="20" a="1"/>
  <c r="AN103" i="20" s="1"/>
  <c r="AN101" i="20" a="1"/>
  <c r="AN101" i="20" s="1"/>
  <c r="AN99" i="20" a="1"/>
  <c r="AN99" i="20" s="1"/>
  <c r="AN97" i="20" a="1"/>
  <c r="AN97" i="20" s="1"/>
  <c r="AN95" i="20" a="1"/>
  <c r="AN95" i="20" s="1"/>
  <c r="AN93" i="20" a="1"/>
  <c r="AN93" i="20" s="1"/>
  <c r="AN91" i="20" a="1"/>
  <c r="AN91" i="20" s="1"/>
  <c r="AN89" i="20" a="1"/>
  <c r="AN89" i="20" s="1"/>
  <c r="AN87" i="20" a="1"/>
  <c r="AN87" i="20" s="1"/>
  <c r="AN85" i="20" a="1"/>
  <c r="AN85" i="20" s="1"/>
  <c r="AN84" i="20" a="1"/>
  <c r="AN84" i="20" s="1"/>
  <c r="AN83" i="20" a="1"/>
  <c r="AN83" i="20" s="1"/>
  <c r="AN82" i="20" a="1"/>
  <c r="AN82" i="20" s="1"/>
  <c r="AN80" i="20" a="1"/>
  <c r="AN80" i="20" s="1"/>
  <c r="AN78" i="20" a="1"/>
  <c r="AN78" i="20" s="1"/>
  <c r="AN76" i="20" a="1"/>
  <c r="AN76" i="20" s="1"/>
  <c r="AN74" i="20" a="1"/>
  <c r="AN74" i="20" s="1"/>
  <c r="AN72" i="20" a="1"/>
  <c r="AN72" i="20" s="1"/>
  <c r="AN70" i="20" a="1"/>
  <c r="AN70" i="20" s="1"/>
  <c r="AN68" i="20" a="1"/>
  <c r="AN68" i="20" s="1"/>
  <c r="AN66" i="20" a="1"/>
  <c r="AN66" i="20" s="1"/>
  <c r="AN64" i="20" a="1"/>
  <c r="AN64" i="20" s="1"/>
  <c r="AN81" i="20" a="1"/>
  <c r="AN81" i="20" s="1"/>
  <c r="AN79" i="20" a="1"/>
  <c r="AN79" i="20" s="1"/>
  <c r="AN77" i="20" a="1"/>
  <c r="AN77" i="20" s="1"/>
  <c r="AN75" i="20" a="1"/>
  <c r="AN75" i="20" s="1"/>
  <c r="AN73" i="20" a="1"/>
  <c r="AN73" i="20" s="1"/>
  <c r="AN71" i="20" a="1"/>
  <c r="AN71" i="20" s="1"/>
  <c r="AN69" i="20" a="1"/>
  <c r="AN69" i="20" s="1"/>
  <c r="AN65" i="20" a="1"/>
  <c r="AN65" i="20" s="1"/>
  <c r="AN62" i="20" a="1"/>
  <c r="AN62" i="20" s="1"/>
  <c r="AN54" i="20" a="1"/>
  <c r="AN54" i="20" s="1"/>
  <c r="AN46" i="20" a="1"/>
  <c r="AN46" i="20" s="1"/>
  <c r="AN38" i="20" a="1"/>
  <c r="AN38" i="20" s="1"/>
  <c r="AN57" i="20" a="1"/>
  <c r="AN57" i="20" s="1"/>
  <c r="AN49" i="20" a="1"/>
  <c r="AN49" i="20" s="1"/>
  <c r="AN67" i="20" a="1"/>
  <c r="AN67" i="20" s="1"/>
  <c r="AN60" i="20" a="1"/>
  <c r="AN60" i="20" s="1"/>
  <c r="AN52" i="20" a="1"/>
  <c r="AN52" i="20" s="1"/>
  <c r="AN44" i="20" a="1"/>
  <c r="AN44" i="20" s="1"/>
  <c r="AN63" i="20" a="1"/>
  <c r="AN63" i="20" s="1"/>
  <c r="AN55" i="20" a="1"/>
  <c r="AN55" i="20" s="1"/>
  <c r="AN47" i="20" a="1"/>
  <c r="AN47" i="20" s="1"/>
  <c r="AN58" i="20" a="1"/>
  <c r="AN58" i="20" s="1"/>
  <c r="AN50" i="20" a="1"/>
  <c r="AN50" i="20" s="1"/>
  <c r="AN42" i="20" a="1"/>
  <c r="AN42" i="20" s="1"/>
  <c r="AN61" i="20" a="1"/>
  <c r="AN61" i="20" s="1"/>
  <c r="AN53" i="20" a="1"/>
  <c r="AN53" i="20" s="1"/>
  <c r="AN45" i="20" a="1"/>
  <c r="AN45" i="20" s="1"/>
  <c r="AN37" i="20" a="1"/>
  <c r="AN37" i="20" s="1"/>
  <c r="AN56" i="20" a="1"/>
  <c r="AN56" i="20" s="1"/>
  <c r="AN48" i="20" a="1"/>
  <c r="AN48" i="20" s="1"/>
  <c r="AN40" i="20" a="1"/>
  <c r="AN40" i="20" s="1"/>
  <c r="AN59" i="20" a="1"/>
  <c r="AN59" i="20" s="1"/>
  <c r="AN51" i="20" a="1"/>
  <c r="AN51" i="20" s="1"/>
  <c r="AN43" i="20" a="1"/>
  <c r="AN43" i="20" s="1"/>
  <c r="AN30" i="20" a="1"/>
  <c r="AN30" i="20" s="1"/>
  <c r="AN21" i="20" a="1"/>
  <c r="AN21" i="20" s="1"/>
  <c r="AN17" i="20" a="1"/>
  <c r="AN17" i="20" s="1"/>
  <c r="AN28" i="20" a="1"/>
  <c r="AN28" i="20" s="1"/>
  <c r="AN19" i="20" a="1"/>
  <c r="AN19" i="20" s="1"/>
  <c r="AN33" i="20" a="1"/>
  <c r="AN33" i="20" s="1"/>
  <c r="AN26" i="20" a="1"/>
  <c r="AN26" i="20" s="1"/>
  <c r="AN36" i="20" a="1"/>
  <c r="AN36" i="20" s="1"/>
  <c r="AN31" i="20" a="1"/>
  <c r="AN31" i="20" s="1"/>
  <c r="AN24" i="20" a="1"/>
  <c r="AN24" i="20" s="1"/>
  <c r="AN14" i="20" a="1"/>
  <c r="AN14" i="20" s="1"/>
  <c r="AN39" i="20" a="1"/>
  <c r="AN39" i="20" s="1"/>
  <c r="AN29" i="20" a="1"/>
  <c r="AN29" i="20" s="1"/>
  <c r="AN22" i="20" a="1"/>
  <c r="AN22" i="20" s="1"/>
  <c r="AN16" i="20" a="1"/>
  <c r="AN16" i="20" s="1"/>
  <c r="AN27" i="20" a="1"/>
  <c r="AN27" i="20" s="1"/>
  <c r="AN20" i="20" a="1"/>
  <c r="AN20" i="20" s="1"/>
  <c r="AN18" i="20" a="1"/>
  <c r="AN18" i="20" s="1"/>
  <c r="AN41" i="20" a="1"/>
  <c r="AN41" i="20" s="1"/>
  <c r="AN34" i="20" a="1"/>
  <c r="AN34" i="20" s="1"/>
  <c r="AN25" i="20" a="1"/>
  <c r="AN25" i="20" s="1"/>
  <c r="AN35" i="20" a="1"/>
  <c r="AN35" i="20" s="1"/>
  <c r="AN32" i="20" a="1"/>
  <c r="AN32" i="20" s="1"/>
  <c r="AN23" i="20" a="1"/>
  <c r="AN23" i="20" s="1"/>
  <c r="AN15" i="20" a="1"/>
  <c r="AN15" i="20" s="1"/>
  <c r="AN10" i="20" a="1"/>
  <c r="AN10" i="20" s="1"/>
  <c r="AN4" i="20"/>
  <c r="AN12" i="20" a="1"/>
  <c r="AN12" i="20" s="1"/>
  <c r="AN9" i="20" a="1"/>
  <c r="AN9" i="20" s="1"/>
  <c r="AN11" i="20" a="1"/>
  <c r="AN11" i="20" s="1"/>
  <c r="AN13" i="20" a="1"/>
  <c r="AN13" i="20" s="1"/>
  <c r="AO3" i="20"/>
  <c r="AL10" i="11" a="1"/>
  <c r="AL10" i="11" s="1"/>
  <c r="AL22" i="11" a="1"/>
  <c r="AL22" i="11" s="1"/>
  <c r="AL17" i="11" a="1"/>
  <c r="AL17" i="11" s="1"/>
  <c r="AL27" i="11" a="1"/>
  <c r="AL27" i="11" s="1"/>
  <c r="AL12" i="11" a="1"/>
  <c r="AL12" i="11" s="1"/>
  <c r="AL23" i="11" a="1"/>
  <c r="AL23" i="11" s="1"/>
  <c r="AL7" i="11" a="1"/>
  <c r="AL7" i="11" s="1"/>
  <c r="AL19" i="11" a="1"/>
  <c r="AL19" i="11" s="1"/>
  <c r="AL14" i="11" a="1"/>
  <c r="AL14" i="11" s="1"/>
  <c r="AL30" i="11" a="1"/>
  <c r="AL30" i="11" s="1"/>
  <c r="AL9" i="11" a="1"/>
  <c r="AL9" i="11" s="1"/>
  <c r="AL21" i="11" a="1"/>
  <c r="AL21" i="11" s="1"/>
  <c r="AL26" i="11" a="1"/>
  <c r="AL26" i="11" s="1"/>
  <c r="AL16" i="11" a="1"/>
  <c r="AL16" i="11" s="1"/>
  <c r="AL11" i="11" a="1"/>
  <c r="AL11" i="11" s="1"/>
  <c r="AL29" i="11" a="1"/>
  <c r="AL29" i="11" s="1"/>
  <c r="AL18" i="11" a="1"/>
  <c r="AL18" i="11" s="1"/>
  <c r="AL25" i="11" a="1"/>
  <c r="AL25" i="11" s="1"/>
  <c r="AL36" i="11" a="1"/>
  <c r="AL36" i="11" s="1"/>
  <c r="AL13" i="11" a="1"/>
  <c r="AL13" i="11" s="1"/>
  <c r="AL32" i="11" a="1"/>
  <c r="AL32" i="11" s="1"/>
  <c r="AL8" i="11" a="1"/>
  <c r="AL8" i="11" s="1"/>
  <c r="AL15" i="11" a="1"/>
  <c r="AL15" i="11" s="1"/>
  <c r="AL24" i="11" a="1"/>
  <c r="AL24" i="11" s="1"/>
  <c r="AL35" i="11" a="1"/>
  <c r="AL35" i="11" s="1"/>
  <c r="AL39" i="11" a="1"/>
  <c r="AL39" i="11" s="1"/>
  <c r="AL47" i="11" a="1"/>
  <c r="AL47" i="11" s="1"/>
  <c r="AL28" i="11" a="1"/>
  <c r="AL28" i="11" s="1"/>
  <c r="AL42" i="11" a="1"/>
  <c r="AL42" i="11" s="1"/>
  <c r="AL54" i="11" a="1"/>
  <c r="AL54" i="11" s="1"/>
  <c r="AL49" i="11" a="1"/>
  <c r="AL49" i="11" s="1"/>
  <c r="AL20" i="11" a="1"/>
  <c r="AL20" i="11" s="1"/>
  <c r="AL33" i="11" a="1"/>
  <c r="AL33" i="11" s="1"/>
  <c r="AL34" i="11" a="1"/>
  <c r="AL34" i="11" s="1"/>
  <c r="AL38" i="11" a="1"/>
  <c r="AL38" i="11" s="1"/>
  <c r="AL44" i="11" a="1"/>
  <c r="AL44" i="11" s="1"/>
  <c r="AL31" i="11" a="1"/>
  <c r="AL31" i="11" s="1"/>
  <c r="AL51" i="11" a="1"/>
  <c r="AL51" i="11" s="1"/>
  <c r="AL46" i="11" a="1"/>
  <c r="AL46" i="11" s="1"/>
  <c r="AL41" i="11" a="1"/>
  <c r="AL41" i="11" s="1"/>
  <c r="AL53" i="11" a="1"/>
  <c r="AL53" i="11" s="1"/>
  <c r="AL48" i="11" a="1"/>
  <c r="AL48" i="11" s="1"/>
  <c r="AL43" i="11" a="1"/>
  <c r="AL43" i="11" s="1"/>
  <c r="AL55" i="11" a="1"/>
  <c r="AL55" i="11" s="1"/>
  <c r="AL40" i="11" a="1"/>
  <c r="AL40" i="11" s="1"/>
  <c r="AL50" i="11" a="1"/>
  <c r="AL50" i="11" s="1"/>
  <c r="AL60" i="11" a="1"/>
  <c r="AL60" i="11" s="1"/>
  <c r="AL37" i="11" a="1"/>
  <c r="AL37" i="11" s="1"/>
  <c r="AL45" i="11" a="1"/>
  <c r="AL45" i="11" s="1"/>
  <c r="AL52" i="11" a="1"/>
  <c r="AL52" i="11" s="1"/>
  <c r="AL59" i="11" a="1"/>
  <c r="AL59" i="11" s="1"/>
  <c r="AL64" i="11" a="1"/>
  <c r="AL64" i="11" s="1"/>
  <c r="AL68" i="11" a="1"/>
  <c r="AL68" i="11" s="1"/>
  <c r="AL71" i="11" a="1"/>
  <c r="AL71" i="11" s="1"/>
  <c r="AL67" i="11" a="1"/>
  <c r="AL67" i="11" s="1"/>
  <c r="AL63" i="11" a="1"/>
  <c r="AL63" i="11" s="1"/>
  <c r="AL73" i="11" a="1"/>
  <c r="AL73" i="11" s="1"/>
  <c r="AL56" i="11" a="1"/>
  <c r="AL56" i="11" s="1"/>
  <c r="AL70" i="11" a="1"/>
  <c r="AL70" i="11" s="1"/>
  <c r="AL58" i="11" a="1"/>
  <c r="AL58" i="11" s="1"/>
  <c r="AL66" i="11" a="1"/>
  <c r="AL66" i="11" s="1"/>
  <c r="AL75" i="11" a="1"/>
  <c r="AL75" i="11" s="1"/>
  <c r="AL77" i="11" a="1"/>
  <c r="AL77" i="11" s="1"/>
  <c r="AL62" i="11" a="1"/>
  <c r="AL62" i="11" s="1"/>
  <c r="AL72" i="11" a="1"/>
  <c r="AL72" i="11" s="1"/>
  <c r="AL65" i="11" a="1"/>
  <c r="AL65" i="11" s="1"/>
  <c r="AL61" i="11" a="1"/>
  <c r="AL61" i="11" s="1"/>
  <c r="AL69" i="11" a="1"/>
  <c r="AL69" i="11" s="1"/>
  <c r="AL57" i="11" a="1"/>
  <c r="AL57" i="11" s="1"/>
  <c r="AL74" i="11" a="1"/>
  <c r="AL74" i="11" s="1"/>
  <c r="AL76" i="11" a="1"/>
  <c r="AL76" i="11" s="1"/>
  <c r="AL85" i="11" a="1"/>
  <c r="AL85" i="11" s="1"/>
  <c r="AL91" i="11" a="1"/>
  <c r="AL91" i="11" s="1"/>
  <c r="AL84" i="11" a="1"/>
  <c r="AL84" i="11" s="1"/>
  <c r="AL94" i="11" a="1"/>
  <c r="AL94" i="11" s="1"/>
  <c r="AL96" i="11" a="1"/>
  <c r="AL96" i="11" s="1"/>
  <c r="AL98" i="11" a="1"/>
  <c r="AL98" i="11" s="1"/>
  <c r="AL79" i="11" a="1"/>
  <c r="AL79" i="11" s="1"/>
  <c r="AL83" i="11" a="1"/>
  <c r="AL83" i="11" s="1"/>
  <c r="AL90" i="11" a="1"/>
  <c r="AL90" i="11" s="1"/>
  <c r="AL92" i="11" a="1"/>
  <c r="AL92" i="11" s="1"/>
  <c r="AL78" i="11" a="1"/>
  <c r="AL78" i="11" s="1"/>
  <c r="AL81" i="11" a="1"/>
  <c r="AL81" i="11" s="1"/>
  <c r="AL88" i="11" a="1"/>
  <c r="AL88" i="11" s="1"/>
  <c r="AL87" i="11" a="1"/>
  <c r="AL87" i="11" s="1"/>
  <c r="AL97" i="11" a="1"/>
  <c r="AL97" i="11" s="1"/>
  <c r="AL82" i="11" a="1"/>
  <c r="AL82" i="11" s="1"/>
  <c r="AL86" i="11" a="1"/>
  <c r="AL86" i="11" s="1"/>
  <c r="AL95" i="11" a="1"/>
  <c r="AL95" i="11" s="1"/>
  <c r="AL80" i="11" a="1"/>
  <c r="AL80" i="11" s="1"/>
  <c r="AL89" i="11" a="1"/>
  <c r="AL89" i="11" s="1"/>
  <c r="AL93" i="11" a="1"/>
  <c r="AL93" i="11" s="1"/>
  <c r="AL109" i="11" a="1"/>
  <c r="AL109" i="11" s="1"/>
  <c r="AL124" i="11" a="1"/>
  <c r="AL124" i="11" s="1"/>
  <c r="AL100" i="11" a="1"/>
  <c r="AL100" i="11" s="1"/>
  <c r="AL118" i="11" a="1"/>
  <c r="AL118" i="11" s="1"/>
  <c r="AL111" i="11" a="1"/>
  <c r="AL111" i="11" s="1"/>
  <c r="AL121" i="11" a="1"/>
  <c r="AL121" i="11" s="1"/>
  <c r="AL125" i="11" a="1"/>
  <c r="AL125" i="11" s="1"/>
  <c r="AL113" i="11" a="1"/>
  <c r="AL113" i="11" s="1"/>
  <c r="AL103" i="11" a="1"/>
  <c r="AL103" i="11" s="1"/>
  <c r="AL105" i="11" a="1"/>
  <c r="AL105" i="11" s="1"/>
  <c r="AL108" i="11" a="1"/>
  <c r="AL108" i="11" s="1"/>
  <c r="AL119" i="11" a="1"/>
  <c r="AL119" i="11" s="1"/>
  <c r="AL122" i="11" a="1"/>
  <c r="AL122" i="11" s="1"/>
  <c r="AL110" i="11" a="1"/>
  <c r="AL110" i="11" s="1"/>
  <c r="AL99" i="11" a="1"/>
  <c r="AL99" i="11" s="1"/>
  <c r="AL115" i="11" a="1"/>
  <c r="AL115" i="11" s="1"/>
  <c r="AL116" i="11" a="1"/>
  <c r="AL116" i="11" s="1"/>
  <c r="AL107" i="11" a="1"/>
  <c r="AL107" i="11" s="1"/>
  <c r="AL112" i="11" a="1"/>
  <c r="AL112" i="11" s="1"/>
  <c r="AL101" i="11" a="1"/>
  <c r="AL101" i="11" s="1"/>
  <c r="AL106" i="11" a="1"/>
  <c r="AL106" i="11" s="1"/>
  <c r="AL120" i="11" a="1"/>
  <c r="AL120" i="11" s="1"/>
  <c r="AL102" i="11" a="1"/>
  <c r="AL102" i="11" s="1"/>
  <c r="AL104" i="11" a="1"/>
  <c r="AL104" i="11" s="1"/>
  <c r="AL114" i="11" a="1"/>
  <c r="AL114" i="11" s="1"/>
  <c r="AL117" i="11" a="1"/>
  <c r="AL117" i="11" s="1"/>
  <c r="AL123" i="11" a="1"/>
  <c r="AL123" i="11" s="1"/>
  <c r="AL138" i="11" a="1"/>
  <c r="AL138" i="11" s="1"/>
  <c r="AL148" i="11" a="1"/>
  <c r="AL148" i="11" s="1"/>
  <c r="AL133" i="11" a="1"/>
  <c r="AL133" i="11" s="1"/>
  <c r="AL151" i="11" a="1"/>
  <c r="AL151" i="11" s="1"/>
  <c r="AL161" i="11" a="1"/>
  <c r="AL161" i="11" s="1"/>
  <c r="AL140" i="11" a="1"/>
  <c r="AL140" i="11" s="1"/>
  <c r="AL143" i="11" a="1"/>
  <c r="AL143" i="11" s="1"/>
  <c r="AL149" i="11" a="1"/>
  <c r="AL149" i="11" s="1"/>
  <c r="AL135" i="11" a="1"/>
  <c r="AL135" i="11" s="1"/>
  <c r="AL130" i="11" a="1"/>
  <c r="AL130" i="11" s="1"/>
  <c r="AL142" i="11" a="1"/>
  <c r="AL142" i="11" s="1"/>
  <c r="AL144" i="11" a="1"/>
  <c r="AL144" i="11" s="1"/>
  <c r="AL150" i="11" a="1"/>
  <c r="AL150" i="11" s="1"/>
  <c r="AL137" i="11" a="1"/>
  <c r="AL137" i="11" s="1"/>
  <c r="AL153" i="11" a="1"/>
  <c r="AL153" i="11" s="1"/>
  <c r="AL154" i="11" a="1"/>
  <c r="AL154" i="11" s="1"/>
  <c r="AL127" i="11" a="1"/>
  <c r="AL127" i="11" s="1"/>
  <c r="AL132" i="11" a="1"/>
  <c r="AL132" i="11" s="1"/>
  <c r="AL145" i="11" a="1"/>
  <c r="AL145" i="11" s="1"/>
  <c r="AL139" i="11" a="1"/>
  <c r="AL139" i="11" s="1"/>
  <c r="AL159" i="11" a="1"/>
  <c r="AL159" i="11" s="1"/>
  <c r="AL128" i="11" a="1"/>
  <c r="AL128" i="11" s="1"/>
  <c r="AL129" i="11" a="1"/>
  <c r="AL129" i="11" s="1"/>
  <c r="AL134" i="11" a="1"/>
  <c r="AL134" i="11" s="1"/>
  <c r="AL146" i="11" a="1"/>
  <c r="AL146" i="11" s="1"/>
  <c r="AL141" i="11" a="1"/>
  <c r="AL141" i="11" s="1"/>
  <c r="AL126" i="11" a="1"/>
  <c r="AL126" i="11" s="1"/>
  <c r="AL136" i="11" a="1"/>
  <c r="AL136" i="11" s="1"/>
  <c r="AL147" i="11" a="1"/>
  <c r="AL147" i="11" s="1"/>
  <c r="AL173" i="11" a="1"/>
  <c r="AL173" i="11" s="1"/>
  <c r="AL174" i="11" a="1"/>
  <c r="AL174" i="11" s="1"/>
  <c r="AL175" i="11" a="1"/>
  <c r="AL175" i="11" s="1"/>
  <c r="AL176" i="11" a="1"/>
  <c r="AL176" i="11" s="1"/>
  <c r="AL163" i="11" a="1"/>
  <c r="AL163" i="11" s="1"/>
  <c r="AL166" i="11" a="1"/>
  <c r="AL166" i="11" s="1"/>
  <c r="AL179" i="11" a="1"/>
  <c r="AL179" i="11" s="1"/>
  <c r="AL131" i="11" a="1"/>
  <c r="AL131" i="11" s="1"/>
  <c r="AL162" i="11" a="1"/>
  <c r="AL162" i="11" s="1"/>
  <c r="AL152" i="11" a="1"/>
  <c r="AL152" i="11" s="1"/>
  <c r="AL155" i="11" a="1"/>
  <c r="AL155" i="11" s="1"/>
  <c r="AL156" i="11" a="1"/>
  <c r="AL156" i="11" s="1"/>
  <c r="AL157" i="11" a="1"/>
  <c r="AL157" i="11" s="1"/>
  <c r="AL160" i="11" a="1"/>
  <c r="AL160" i="11" s="1"/>
  <c r="AL165" i="11" a="1"/>
  <c r="AL165" i="11" s="1"/>
  <c r="AL158" i="11" a="1"/>
  <c r="AL158" i="11" s="1"/>
  <c r="AL164" i="11" a="1"/>
  <c r="AL164" i="11" s="1"/>
  <c r="AL188" i="11" a="1"/>
  <c r="AL188" i="11" s="1"/>
  <c r="AL167" i="11" a="1"/>
  <c r="AL167" i="11" s="1"/>
  <c r="AL171" i="11" a="1"/>
  <c r="AL171" i="11" s="1"/>
  <c r="AL178" i="11" a="1"/>
  <c r="AL178" i="11" s="1"/>
  <c r="AL191" i="11" a="1"/>
  <c r="AL191" i="11" s="1"/>
  <c r="AL194" i="11" a="1"/>
  <c r="AL194" i="11" s="1"/>
  <c r="AL181" i="11" a="1"/>
  <c r="AL181" i="11" s="1"/>
  <c r="AL182" i="11" a="1"/>
  <c r="AL182" i="11" s="1"/>
  <c r="AL183" i="11" a="1"/>
  <c r="AL183" i="11" s="1"/>
  <c r="AL184" i="11" a="1"/>
  <c r="AL184" i="11" s="1"/>
  <c r="AL177" i="11" a="1"/>
  <c r="AL177" i="11" s="1"/>
  <c r="AL185" i="11" a="1"/>
  <c r="AL185" i="11" s="1"/>
  <c r="AL186" i="11" a="1"/>
  <c r="AL186" i="11" s="1"/>
  <c r="AL190" i="11" a="1"/>
  <c r="AL190" i="11" s="1"/>
  <c r="AL168" i="11" a="1"/>
  <c r="AL168" i="11" s="1"/>
  <c r="AL172" i="11" a="1"/>
  <c r="AL172" i="11" s="1"/>
  <c r="AL193" i="11" a="1"/>
  <c r="AL193" i="11" s="1"/>
  <c r="AL200" i="11" a="1"/>
  <c r="AL200" i="11" s="1"/>
  <c r="AL187" i="11" a="1"/>
  <c r="AL187" i="11" s="1"/>
  <c r="AL196" i="11" a="1"/>
  <c r="AL196" i="11" s="1"/>
  <c r="AL199" i="11" a="1"/>
  <c r="AL199" i="11" s="1"/>
  <c r="AL169" i="11" a="1"/>
  <c r="AL169" i="11" s="1"/>
  <c r="AL180" i="11" a="1"/>
  <c r="AL180" i="11" s="1"/>
  <c r="AL195" i="11" a="1"/>
  <c r="AL195" i="11" s="1"/>
  <c r="AL192" i="11" a="1"/>
  <c r="AL192" i="11" s="1"/>
  <c r="AL170" i="11" a="1"/>
  <c r="AL170" i="11" s="1"/>
  <c r="AL189" i="11" a="1"/>
  <c r="AL189" i="11" s="1"/>
  <c r="AL197" i="11" a="1"/>
  <c r="AL197" i="11" s="1"/>
  <c r="AL198" i="11" a="1"/>
  <c r="AL198" i="11" s="1"/>
  <c r="AL202" i="11" a="1"/>
  <c r="AL202" i="11" s="1"/>
  <c r="AL201" i="11" a="1"/>
  <c r="AL201" i="11" s="1"/>
  <c r="AL203" i="11" a="1"/>
  <c r="AL203" i="11" s="1"/>
  <c r="AL204" i="11" a="1"/>
  <c r="AL204" i="11" s="1"/>
  <c r="AL6" i="11" a="1"/>
  <c r="AL6" i="11" s="1"/>
  <c r="AM3" i="11"/>
  <c r="AL4" i="11"/>
  <c r="AO6" i="20" l="1" a="1"/>
  <c r="AO6" i="20" s="1"/>
  <c r="AO7" i="20" a="1"/>
  <c r="AO7" i="20" s="1"/>
  <c r="AO8" i="20" a="1"/>
  <c r="AO8" i="20" s="1"/>
  <c r="AO204" i="20" a="1"/>
  <c r="AO204" i="20" s="1"/>
  <c r="AO199" i="20" a="1"/>
  <c r="AO199" i="20" s="1"/>
  <c r="AO194" i="20" a="1"/>
  <c r="AO194" i="20" s="1"/>
  <c r="AO197" i="20" a="1"/>
  <c r="AO197" i="20" s="1"/>
  <c r="AO200" i="20" a="1"/>
  <c r="AO200" i="20" s="1"/>
  <c r="AO201" i="20" a="1"/>
  <c r="AO201" i="20" s="1"/>
  <c r="AO195" i="20" a="1"/>
  <c r="AO195" i="20" s="1"/>
  <c r="AO202" i="20" a="1"/>
  <c r="AO202" i="20" s="1"/>
  <c r="AO198" i="20" a="1"/>
  <c r="AO198" i="20" s="1"/>
  <c r="AO203" i="20" a="1"/>
  <c r="AO203" i="20" s="1"/>
  <c r="AO191" i="20" a="1"/>
  <c r="AO191" i="20" s="1"/>
  <c r="AO189" i="20" a="1"/>
  <c r="AO189" i="20" s="1"/>
  <c r="AO193" i="20" a="1"/>
  <c r="AO193" i="20" s="1"/>
  <c r="AO196" i="20" a="1"/>
  <c r="AO196" i="20" s="1"/>
  <c r="AO192" i="20" a="1"/>
  <c r="AO192" i="20" s="1"/>
  <c r="AO186" i="20" a="1"/>
  <c r="AO186" i="20" s="1"/>
  <c r="AO184" i="20" a="1"/>
  <c r="AO184" i="20" s="1"/>
  <c r="AO188" i="20" a="1"/>
  <c r="AO188" i="20" s="1"/>
  <c r="AO190" i="20" a="1"/>
  <c r="AO190" i="20" s="1"/>
  <c r="AO187" i="20" a="1"/>
  <c r="AO187" i="20" s="1"/>
  <c r="AO185" i="20" a="1"/>
  <c r="AO185" i="20" s="1"/>
  <c r="AO183" i="20" a="1"/>
  <c r="AO183" i="20" s="1"/>
  <c r="AO182" i="20" a="1"/>
  <c r="AO182" i="20" s="1"/>
  <c r="AO180" i="20" a="1"/>
  <c r="AO180" i="20" s="1"/>
  <c r="AO178" i="20" a="1"/>
  <c r="AO178" i="20" s="1"/>
  <c r="AO181" i="20" a="1"/>
  <c r="AO181" i="20" s="1"/>
  <c r="AO179" i="20" a="1"/>
  <c r="AO179" i="20" s="1"/>
  <c r="AO177" i="20" a="1"/>
  <c r="AO177" i="20" s="1"/>
  <c r="AO173" i="20" a="1"/>
  <c r="AO173" i="20" s="1"/>
  <c r="AO169" i="20" a="1"/>
  <c r="AO169" i="20" s="1"/>
  <c r="AO167" i="20" a="1"/>
  <c r="AO167" i="20" s="1"/>
  <c r="AO171" i="20" a="1"/>
  <c r="AO171" i="20" s="1"/>
  <c r="AO176" i="20" a="1"/>
  <c r="AO176" i="20" s="1"/>
  <c r="AO174" i="20" a="1"/>
  <c r="AO174" i="20" s="1"/>
  <c r="AO172" i="20" a="1"/>
  <c r="AO172" i="20" s="1"/>
  <c r="AO170" i="20" a="1"/>
  <c r="AO170" i="20" s="1"/>
  <c r="AO168" i="20" a="1"/>
  <c r="AO168" i="20" s="1"/>
  <c r="AO175" i="20" a="1"/>
  <c r="AO175" i="20" s="1"/>
  <c r="AO166" i="20" a="1"/>
  <c r="AO166" i="20" s="1"/>
  <c r="AO164" i="20" a="1"/>
  <c r="AO164" i="20" s="1"/>
  <c r="AO162" i="20" a="1"/>
  <c r="AO162" i="20" s="1"/>
  <c r="AO160" i="20" a="1"/>
  <c r="AO160" i="20" s="1"/>
  <c r="AO158" i="20" a="1"/>
  <c r="AO158" i="20" s="1"/>
  <c r="AO156" i="20" a="1"/>
  <c r="AO156" i="20" s="1"/>
  <c r="AO154" i="20" a="1"/>
  <c r="AO154" i="20" s="1"/>
  <c r="AO152" i="20" a="1"/>
  <c r="AO152" i="20" s="1"/>
  <c r="AO150" i="20" a="1"/>
  <c r="AO150" i="20" s="1"/>
  <c r="AO165" i="20" a="1"/>
  <c r="AO165" i="20" s="1"/>
  <c r="AO163" i="20" a="1"/>
  <c r="AO163" i="20" s="1"/>
  <c r="AO161" i="20" a="1"/>
  <c r="AO161" i="20" s="1"/>
  <c r="AO159" i="20" a="1"/>
  <c r="AO159" i="20" s="1"/>
  <c r="AO157" i="20" a="1"/>
  <c r="AO157" i="20" s="1"/>
  <c r="AO155" i="20" a="1"/>
  <c r="AO155" i="20" s="1"/>
  <c r="AO153" i="20" a="1"/>
  <c r="AO153" i="20" s="1"/>
  <c r="AO148" i="20" a="1"/>
  <c r="AO148" i="20" s="1"/>
  <c r="AO147" i="20" a="1"/>
  <c r="AO147" i="20" s="1"/>
  <c r="AO151" i="20" a="1"/>
  <c r="AO151" i="20" s="1"/>
  <c r="AO149" i="20" a="1"/>
  <c r="AO149" i="20" s="1"/>
  <c r="AO146" i="20" a="1"/>
  <c r="AO146" i="20" s="1"/>
  <c r="AO144" i="20" a="1"/>
  <c r="AO144" i="20" s="1"/>
  <c r="AO142" i="20" a="1"/>
  <c r="AO142" i="20" s="1"/>
  <c r="AO140" i="20" a="1"/>
  <c r="AO140" i="20" s="1"/>
  <c r="AO138" i="20" a="1"/>
  <c r="AO138" i="20" s="1"/>
  <c r="AO136" i="20" a="1"/>
  <c r="AO136" i="20" s="1"/>
  <c r="AO134" i="20" a="1"/>
  <c r="AO134" i="20" s="1"/>
  <c r="AO132" i="20" a="1"/>
  <c r="AO132" i="20" s="1"/>
  <c r="AO130" i="20" a="1"/>
  <c r="AO130" i="20" s="1"/>
  <c r="AO145" i="20" a="1"/>
  <c r="AO145" i="20" s="1"/>
  <c r="AO127" i="20" a="1"/>
  <c r="AO127" i="20" s="1"/>
  <c r="AO143" i="20" a="1"/>
  <c r="AO143" i="20" s="1"/>
  <c r="AO141" i="20" a="1"/>
  <c r="AO141" i="20" s="1"/>
  <c r="AO139" i="20" a="1"/>
  <c r="AO139" i="20" s="1"/>
  <c r="AO137" i="20" a="1"/>
  <c r="AO137" i="20" s="1"/>
  <c r="AO135" i="20" a="1"/>
  <c r="AO135" i="20" s="1"/>
  <c r="AO133" i="20" a="1"/>
  <c r="AO133" i="20" s="1"/>
  <c r="AO131" i="20" a="1"/>
  <c r="AO131" i="20" s="1"/>
  <c r="AO129" i="20" a="1"/>
  <c r="AO129" i="20" s="1"/>
  <c r="AO128" i="20" a="1"/>
  <c r="AO128" i="20" s="1"/>
  <c r="AO125" i="20" a="1"/>
  <c r="AO125" i="20" s="1"/>
  <c r="AO116" i="20" a="1"/>
  <c r="AO116" i="20" s="1"/>
  <c r="AO109" i="20" a="1"/>
  <c r="AO109" i="20" s="1"/>
  <c r="AO123" i="20" a="1"/>
  <c r="AO123" i="20" s="1"/>
  <c r="AO114" i="20" a="1"/>
  <c r="AO114" i="20" s="1"/>
  <c r="AO121" i="20" a="1"/>
  <c r="AO121" i="20" s="1"/>
  <c r="AO112" i="20" a="1"/>
  <c r="AO112" i="20" s="1"/>
  <c r="AO126" i="20" a="1"/>
  <c r="AO126" i="20" s="1"/>
  <c r="AO119" i="20" a="1"/>
  <c r="AO119" i="20" s="1"/>
  <c r="AO110" i="20" a="1"/>
  <c r="AO110" i="20" s="1"/>
  <c r="AO124" i="20" a="1"/>
  <c r="AO124" i="20" s="1"/>
  <c r="AO117" i="20" a="1"/>
  <c r="AO117" i="20" s="1"/>
  <c r="AO108" i="20" a="1"/>
  <c r="AO108" i="20" s="1"/>
  <c r="AO122" i="20" a="1"/>
  <c r="AO122" i="20" s="1"/>
  <c r="AO115" i="20" a="1"/>
  <c r="AO115" i="20" s="1"/>
  <c r="AO120" i="20" a="1"/>
  <c r="AO120" i="20" s="1"/>
  <c r="AO113" i="20" a="1"/>
  <c r="AO113" i="20" s="1"/>
  <c r="AO118" i="20" a="1"/>
  <c r="AO118" i="20" s="1"/>
  <c r="AO111" i="20" a="1"/>
  <c r="AO111" i="20" s="1"/>
  <c r="AO107" i="20" a="1"/>
  <c r="AO107" i="20" s="1"/>
  <c r="AO105" i="20" a="1"/>
  <c r="AO105" i="20" s="1"/>
  <c r="AO103" i="20" a="1"/>
  <c r="AO103" i="20" s="1"/>
  <c r="AO101" i="20" a="1"/>
  <c r="AO101" i="20" s="1"/>
  <c r="AO99" i="20" a="1"/>
  <c r="AO99" i="20" s="1"/>
  <c r="AO97" i="20" a="1"/>
  <c r="AO97" i="20" s="1"/>
  <c r="AO95" i="20" a="1"/>
  <c r="AO95" i="20" s="1"/>
  <c r="AO93" i="20" a="1"/>
  <c r="AO93" i="20" s="1"/>
  <c r="AO91" i="20" a="1"/>
  <c r="AO91" i="20" s="1"/>
  <c r="AO106" i="20" a="1"/>
  <c r="AO106" i="20" s="1"/>
  <c r="AO104" i="20" a="1"/>
  <c r="AO104" i="20" s="1"/>
  <c r="AO102" i="20" a="1"/>
  <c r="AO102" i="20" s="1"/>
  <c r="AO100" i="20" a="1"/>
  <c r="AO100" i="20" s="1"/>
  <c r="AO98" i="20" a="1"/>
  <c r="AO98" i="20" s="1"/>
  <c r="AO96" i="20" a="1"/>
  <c r="AO96" i="20" s="1"/>
  <c r="AO94" i="20" a="1"/>
  <c r="AO94" i="20" s="1"/>
  <c r="AO92" i="20" a="1"/>
  <c r="AO92" i="20" s="1"/>
  <c r="AO90" i="20" a="1"/>
  <c r="AO90" i="20" s="1"/>
  <c r="AO88" i="20" a="1"/>
  <c r="AO88" i="20" s="1"/>
  <c r="AO86" i="20" a="1"/>
  <c r="AO86" i="20" s="1"/>
  <c r="AO84" i="20" a="1"/>
  <c r="AO84" i="20" s="1"/>
  <c r="AO89" i="20" a="1"/>
  <c r="AO89" i="20" s="1"/>
  <c r="AO87" i="20" a="1"/>
  <c r="AO87" i="20" s="1"/>
  <c r="AO85" i="20" a="1"/>
  <c r="AO85" i="20" s="1"/>
  <c r="AO80" i="20" a="1"/>
  <c r="AO80" i="20" s="1"/>
  <c r="AO78" i="20" a="1"/>
  <c r="AO78" i="20" s="1"/>
  <c r="AO76" i="20" a="1"/>
  <c r="AO76" i="20" s="1"/>
  <c r="AO74" i="20" a="1"/>
  <c r="AO74" i="20" s="1"/>
  <c r="AO72" i="20" a="1"/>
  <c r="AO72" i="20" s="1"/>
  <c r="AO70" i="20" a="1"/>
  <c r="AO70" i="20" s="1"/>
  <c r="AO68" i="20" a="1"/>
  <c r="AO68" i="20" s="1"/>
  <c r="AO66" i="20" a="1"/>
  <c r="AO66" i="20" s="1"/>
  <c r="AO81" i="20" a="1"/>
  <c r="AO81" i="20" s="1"/>
  <c r="AO79" i="20" a="1"/>
  <c r="AO79" i="20" s="1"/>
  <c r="AO77" i="20" a="1"/>
  <c r="AO77" i="20" s="1"/>
  <c r="AO75" i="20" a="1"/>
  <c r="AO75" i="20" s="1"/>
  <c r="AO73" i="20" a="1"/>
  <c r="AO73" i="20" s="1"/>
  <c r="AO71" i="20" a="1"/>
  <c r="AO71" i="20" s="1"/>
  <c r="AO69" i="20" a="1"/>
  <c r="AO69" i="20" s="1"/>
  <c r="AO82" i="20" a="1"/>
  <c r="AO82" i="20" s="1"/>
  <c r="AO83" i="20" a="1"/>
  <c r="AO83" i="20" s="1"/>
  <c r="AO57" i="20" a="1"/>
  <c r="AO57" i="20" s="1"/>
  <c r="AO49" i="20" a="1"/>
  <c r="AO49" i="20" s="1"/>
  <c r="AO41" i="20" a="1"/>
  <c r="AO41" i="20" s="1"/>
  <c r="AO67" i="20" a="1"/>
  <c r="AO67" i="20" s="1"/>
  <c r="AO60" i="20" a="1"/>
  <c r="AO60" i="20" s="1"/>
  <c r="AO52" i="20" a="1"/>
  <c r="AO52" i="20" s="1"/>
  <c r="AO44" i="20" a="1"/>
  <c r="AO44" i="20" s="1"/>
  <c r="AO64" i="20" a="1"/>
  <c r="AO64" i="20" s="1"/>
  <c r="AO63" i="20" a="1"/>
  <c r="AO63" i="20" s="1"/>
  <c r="AO55" i="20" a="1"/>
  <c r="AO55" i="20" s="1"/>
  <c r="AO47" i="20" a="1"/>
  <c r="AO47" i="20" s="1"/>
  <c r="AO58" i="20" a="1"/>
  <c r="AO58" i="20" s="1"/>
  <c r="AO50" i="20" a="1"/>
  <c r="AO50" i="20" s="1"/>
  <c r="AO42" i="20" a="1"/>
  <c r="AO42" i="20" s="1"/>
  <c r="AO61" i="20" a="1"/>
  <c r="AO61" i="20" s="1"/>
  <c r="AO53" i="20" a="1"/>
  <c r="AO53" i="20" s="1"/>
  <c r="AO45" i="20" a="1"/>
  <c r="AO45" i="20" s="1"/>
  <c r="AO37" i="20" a="1"/>
  <c r="AO37" i="20" s="1"/>
  <c r="AO56" i="20" a="1"/>
  <c r="AO56" i="20" s="1"/>
  <c r="AO48" i="20" a="1"/>
  <c r="AO48" i="20" s="1"/>
  <c r="AO40" i="20" a="1"/>
  <c r="AO40" i="20" s="1"/>
  <c r="AO59" i="20" a="1"/>
  <c r="AO59" i="20" s="1"/>
  <c r="AO51" i="20" a="1"/>
  <c r="AO51" i="20" s="1"/>
  <c r="AO43" i="20" a="1"/>
  <c r="AO43" i="20" s="1"/>
  <c r="AO65" i="20" a="1"/>
  <c r="AO65" i="20" s="1"/>
  <c r="AO62" i="20" a="1"/>
  <c r="AO62" i="20" s="1"/>
  <c r="AO54" i="20" a="1"/>
  <c r="AO54" i="20" s="1"/>
  <c r="AO46" i="20" a="1"/>
  <c r="AO46" i="20" s="1"/>
  <c r="AO38" i="20" a="1"/>
  <c r="AO38" i="20" s="1"/>
  <c r="AO26" i="20" a="1"/>
  <c r="AO26" i="20" s="1"/>
  <c r="AO19" i="20" a="1"/>
  <c r="AO19" i="20" s="1"/>
  <c r="AO33" i="20" a="1"/>
  <c r="AO33" i="20" s="1"/>
  <c r="AO24" i="20" a="1"/>
  <c r="AO24" i="20" s="1"/>
  <c r="AO14" i="20" a="1"/>
  <c r="AO14" i="20" s="1"/>
  <c r="AO36" i="20" a="1"/>
  <c r="AO36" i="20" s="1"/>
  <c r="AO31" i="20" a="1"/>
  <c r="AO31" i="20" s="1"/>
  <c r="AO22" i="20" a="1"/>
  <c r="AO22" i="20" s="1"/>
  <c r="AO16" i="20" a="1"/>
  <c r="AO16" i="20" s="1"/>
  <c r="AO39" i="20" a="1"/>
  <c r="AO39" i="20" s="1"/>
  <c r="AO29" i="20" a="1"/>
  <c r="AO29" i="20" s="1"/>
  <c r="AO20" i="20" a="1"/>
  <c r="AO20" i="20" s="1"/>
  <c r="AO18" i="20" a="1"/>
  <c r="AO18" i="20" s="1"/>
  <c r="AO34" i="20" a="1"/>
  <c r="AO34" i="20" s="1"/>
  <c r="AO27" i="20" a="1"/>
  <c r="AO27" i="20" s="1"/>
  <c r="AO32" i="20" a="1"/>
  <c r="AO32" i="20" s="1"/>
  <c r="AO25" i="20" a="1"/>
  <c r="AO25" i="20" s="1"/>
  <c r="AO35" i="20" a="1"/>
  <c r="AO35" i="20" s="1"/>
  <c r="AO30" i="20" a="1"/>
  <c r="AO30" i="20" s="1"/>
  <c r="AO23" i="20" a="1"/>
  <c r="AO23" i="20" s="1"/>
  <c r="AO15" i="20" a="1"/>
  <c r="AO15" i="20" s="1"/>
  <c r="AO28" i="20" a="1"/>
  <c r="AO28" i="20" s="1"/>
  <c r="AO21" i="20" a="1"/>
  <c r="AO21" i="20" s="1"/>
  <c r="AO17" i="20" a="1"/>
  <c r="AO17" i="20" s="1"/>
  <c r="AO9" i="20" a="1"/>
  <c r="AO9" i="20" s="1"/>
  <c r="AO11" i="20" a="1"/>
  <c r="AO11" i="20" s="1"/>
  <c r="AO13" i="20" a="1"/>
  <c r="AO13" i="20" s="1"/>
  <c r="AO10" i="20" a="1"/>
  <c r="AO10" i="20" s="1"/>
  <c r="AO12" i="20" a="1"/>
  <c r="AO12" i="20" s="1"/>
  <c r="AO4" i="20"/>
  <c r="AM15" i="11" a="1"/>
  <c r="AM15" i="11" s="1"/>
  <c r="AM24" i="11" a="1"/>
  <c r="AM24" i="11" s="1"/>
  <c r="AM10" i="11" a="1"/>
  <c r="AM10" i="11" s="1"/>
  <c r="AM22" i="11" a="1"/>
  <c r="AM22" i="11" s="1"/>
  <c r="AM31" i="11" a="1"/>
  <c r="AM31" i="11" s="1"/>
  <c r="AM17" i="11" a="1"/>
  <c r="AM17" i="11" s="1"/>
  <c r="AM12" i="11" a="1"/>
  <c r="AM12" i="11" s="1"/>
  <c r="AM23" i="11" a="1"/>
  <c r="AM23" i="11" s="1"/>
  <c r="AM27" i="11" a="1"/>
  <c r="AM27" i="11" s="1"/>
  <c r="AM7" i="11" a="1"/>
  <c r="AM7" i="11" s="1"/>
  <c r="AM19" i="11" a="1"/>
  <c r="AM19" i="11" s="1"/>
  <c r="AM14" i="11" a="1"/>
  <c r="AM14" i="11" s="1"/>
  <c r="AM30" i="11" a="1"/>
  <c r="AM30" i="11" s="1"/>
  <c r="AM9" i="11" a="1"/>
  <c r="AM9" i="11" s="1"/>
  <c r="AM21" i="11" a="1"/>
  <c r="AM21" i="11" s="1"/>
  <c r="AM26" i="11" a="1"/>
  <c r="AM26" i="11" s="1"/>
  <c r="AM16" i="11" a="1"/>
  <c r="AM16" i="11" s="1"/>
  <c r="AM33" i="11" a="1"/>
  <c r="AM33" i="11" s="1"/>
  <c r="AM11" i="11" a="1"/>
  <c r="AM11" i="11" s="1"/>
  <c r="AM29" i="11" a="1"/>
  <c r="AM29" i="11" s="1"/>
  <c r="AM18" i="11" a="1"/>
  <c r="AM18" i="11" s="1"/>
  <c r="AM25" i="11" a="1"/>
  <c r="AM25" i="11" s="1"/>
  <c r="AM13" i="11" a="1"/>
  <c r="AM13" i="11" s="1"/>
  <c r="AM8" i="11" a="1"/>
  <c r="AM8" i="11" s="1"/>
  <c r="AM20" i="11" a="1"/>
  <c r="AM20" i="11" s="1"/>
  <c r="AM28" i="11" a="1"/>
  <c r="AM28" i="11" s="1"/>
  <c r="AM52" i="11" a="1"/>
  <c r="AM52" i="11" s="1"/>
  <c r="AM39" i="11" a="1"/>
  <c r="AM39" i="11" s="1"/>
  <c r="AM47" i="11" a="1"/>
  <c r="AM47" i="11" s="1"/>
  <c r="AM42" i="11" a="1"/>
  <c r="AM42" i="11" s="1"/>
  <c r="AM54" i="11" a="1"/>
  <c r="AM54" i="11" s="1"/>
  <c r="AM49" i="11" a="1"/>
  <c r="AM49" i="11" s="1"/>
  <c r="AM34" i="11" a="1"/>
  <c r="AM34" i="11" s="1"/>
  <c r="AM38" i="11" a="1"/>
  <c r="AM38" i="11" s="1"/>
  <c r="AM44" i="11" a="1"/>
  <c r="AM44" i="11" s="1"/>
  <c r="AM51" i="11" a="1"/>
  <c r="AM51" i="11" s="1"/>
  <c r="AM46" i="11" a="1"/>
  <c r="AM46" i="11" s="1"/>
  <c r="AM36" i="11" a="1"/>
  <c r="AM36" i="11" s="1"/>
  <c r="AM41" i="11" a="1"/>
  <c r="AM41" i="11" s="1"/>
  <c r="AM53" i="11" a="1"/>
  <c r="AM53" i="11" s="1"/>
  <c r="AM48" i="11" a="1"/>
  <c r="AM48" i="11" s="1"/>
  <c r="AM32" i="11" a="1"/>
  <c r="AM32" i="11" s="1"/>
  <c r="AM43" i="11" a="1"/>
  <c r="AM43" i="11" s="1"/>
  <c r="AM55" i="11" a="1"/>
  <c r="AM55" i="11" s="1"/>
  <c r="AM35" i="11" a="1"/>
  <c r="AM35" i="11" s="1"/>
  <c r="AM40" i="11" a="1"/>
  <c r="AM40" i="11" s="1"/>
  <c r="AM50" i="11" a="1"/>
  <c r="AM50" i="11" s="1"/>
  <c r="AM37" i="11" a="1"/>
  <c r="AM37" i="11" s="1"/>
  <c r="AM45" i="11" a="1"/>
  <c r="AM45" i="11" s="1"/>
  <c r="AM60" i="11" a="1"/>
  <c r="AM60" i="11" s="1"/>
  <c r="AM57" i="11" a="1"/>
  <c r="AM57" i="11" s="1"/>
  <c r="AM61" i="11" a="1"/>
  <c r="AM61" i="11" s="1"/>
  <c r="AM74" i="11" a="1"/>
  <c r="AM74" i="11" s="1"/>
  <c r="AM59" i="11" a="1"/>
  <c r="AM59" i="11" s="1"/>
  <c r="AM64" i="11" a="1"/>
  <c r="AM64" i="11" s="1"/>
  <c r="AM71" i="11" a="1"/>
  <c r="AM71" i="11" s="1"/>
  <c r="AM68" i="11" a="1"/>
  <c r="AM68" i="11" s="1"/>
  <c r="AM76" i="11" a="1"/>
  <c r="AM76" i="11" s="1"/>
  <c r="AM67" i="11" a="1"/>
  <c r="AM67" i="11" s="1"/>
  <c r="AM73" i="11" a="1"/>
  <c r="AM73" i="11" s="1"/>
  <c r="AM56" i="11" a="1"/>
  <c r="AM56" i="11" s="1"/>
  <c r="AM63" i="11" a="1"/>
  <c r="AM63" i="11" s="1"/>
  <c r="AM58" i="11" a="1"/>
  <c r="AM58" i="11" s="1"/>
  <c r="AM70" i="11" a="1"/>
  <c r="AM70" i="11" s="1"/>
  <c r="AM75" i="11" a="1"/>
  <c r="AM75" i="11" s="1"/>
  <c r="AM77" i="11" a="1"/>
  <c r="AM77" i="11" s="1"/>
  <c r="AM79" i="11" a="1"/>
  <c r="AM79" i="11" s="1"/>
  <c r="AM66" i="11" a="1"/>
  <c r="AM66" i="11" s="1"/>
  <c r="AM62" i="11" a="1"/>
  <c r="AM62" i="11" s="1"/>
  <c r="AM72" i="11" a="1"/>
  <c r="AM72" i="11" s="1"/>
  <c r="AM65" i="11" a="1"/>
  <c r="AM65" i="11" s="1"/>
  <c r="AM69" i="11" a="1"/>
  <c r="AM69" i="11" s="1"/>
  <c r="AM82" i="11" a="1"/>
  <c r="AM82" i="11" s="1"/>
  <c r="AM86" i="11" a="1"/>
  <c r="AM86" i="11" s="1"/>
  <c r="AM89" i="11" a="1"/>
  <c r="AM89" i="11" s="1"/>
  <c r="AM93" i="11" a="1"/>
  <c r="AM93" i="11" s="1"/>
  <c r="AM80" i="11" a="1"/>
  <c r="AM80" i="11" s="1"/>
  <c r="AM91" i="11" a="1"/>
  <c r="AM91" i="11" s="1"/>
  <c r="AM85" i="11" a="1"/>
  <c r="AM85" i="11" s="1"/>
  <c r="AM84" i="11" a="1"/>
  <c r="AM84" i="11" s="1"/>
  <c r="AM94" i="11" a="1"/>
  <c r="AM94" i="11" s="1"/>
  <c r="AM96" i="11" a="1"/>
  <c r="AM96" i="11" s="1"/>
  <c r="AM83" i="11" a="1"/>
  <c r="AM83" i="11" s="1"/>
  <c r="AM90" i="11" a="1"/>
  <c r="AM90" i="11" s="1"/>
  <c r="AM92" i="11" a="1"/>
  <c r="AM92" i="11" s="1"/>
  <c r="AM78" i="11" a="1"/>
  <c r="AM78" i="11" s="1"/>
  <c r="AM81" i="11" a="1"/>
  <c r="AM81" i="11" s="1"/>
  <c r="AM87" i="11" a="1"/>
  <c r="AM87" i="11" s="1"/>
  <c r="AM88" i="11" a="1"/>
  <c r="AM88" i="11" s="1"/>
  <c r="AM95" i="11" a="1"/>
  <c r="AM95" i="11" s="1"/>
  <c r="AM97" i="11" a="1"/>
  <c r="AM97" i="11" s="1"/>
  <c r="AM114" i="11" a="1"/>
  <c r="AM114" i="11" s="1"/>
  <c r="AM117" i="11" a="1"/>
  <c r="AM117" i="11" s="1"/>
  <c r="AM123" i="11" a="1"/>
  <c r="AM123" i="11" s="1"/>
  <c r="AM102" i="11" a="1"/>
  <c r="AM102" i="11" s="1"/>
  <c r="AM104" i="11" a="1"/>
  <c r="AM104" i="11" s="1"/>
  <c r="AM109" i="11" a="1"/>
  <c r="AM109" i="11" s="1"/>
  <c r="AM100" i="11" a="1"/>
  <c r="AM100" i="11" s="1"/>
  <c r="AM124" i="11" a="1"/>
  <c r="AM124" i="11" s="1"/>
  <c r="AM111" i="11" a="1"/>
  <c r="AM111" i="11" s="1"/>
  <c r="AM118" i="11" a="1"/>
  <c r="AM118" i="11" s="1"/>
  <c r="AM121" i="11" a="1"/>
  <c r="AM121" i="11" s="1"/>
  <c r="AM98" i="11" a="1"/>
  <c r="AM98" i="11" s="1"/>
  <c r="AM125" i="11" a="1"/>
  <c r="AM125" i="11" s="1"/>
  <c r="AM113" i="11" a="1"/>
  <c r="AM113" i="11" s="1"/>
  <c r="AM103" i="11" a="1"/>
  <c r="AM103" i="11" s="1"/>
  <c r="AM105" i="11" a="1"/>
  <c r="AM105" i="11" s="1"/>
  <c r="AM108" i="11" a="1"/>
  <c r="AM108" i="11" s="1"/>
  <c r="AM122" i="11" a="1"/>
  <c r="AM122" i="11" s="1"/>
  <c r="AM110" i="11" a="1"/>
  <c r="AM110" i="11" s="1"/>
  <c r="AM119" i="11" a="1"/>
  <c r="AM119" i="11" s="1"/>
  <c r="AM99" i="11" a="1"/>
  <c r="AM99" i="11" s="1"/>
  <c r="AM115" i="11" a="1"/>
  <c r="AM115" i="11" s="1"/>
  <c r="AM126" i="11" a="1"/>
  <c r="AM126" i="11" s="1"/>
  <c r="AM107" i="11" a="1"/>
  <c r="AM107" i="11" s="1"/>
  <c r="AM112" i="11" a="1"/>
  <c r="AM112" i="11" s="1"/>
  <c r="AM116" i="11" a="1"/>
  <c r="AM116" i="11" s="1"/>
  <c r="AM101" i="11" a="1"/>
  <c r="AM101" i="11" s="1"/>
  <c r="AM106" i="11" a="1"/>
  <c r="AM106" i="11" s="1"/>
  <c r="AM120" i="11" a="1"/>
  <c r="AM120" i="11" s="1"/>
  <c r="AM131" i="11" a="1"/>
  <c r="AM131" i="11" s="1"/>
  <c r="AM147" i="11" a="1"/>
  <c r="AM147" i="11" s="1"/>
  <c r="AM138" i="11" a="1"/>
  <c r="AM138" i="11" s="1"/>
  <c r="AM162" i="11" a="1"/>
  <c r="AM162" i="11" s="1"/>
  <c r="AM163" i="11" a="1"/>
  <c r="AM163" i="11" s="1"/>
  <c r="AM164" i="11" a="1"/>
  <c r="AM164" i="11" s="1"/>
  <c r="AM133" i="11" a="1"/>
  <c r="AM133" i="11" s="1"/>
  <c r="AM148" i="11" a="1"/>
  <c r="AM148" i="11" s="1"/>
  <c r="AM140" i="11" a="1"/>
  <c r="AM140" i="11" s="1"/>
  <c r="AM151" i="11" a="1"/>
  <c r="AM151" i="11" s="1"/>
  <c r="AM158" i="11" a="1"/>
  <c r="AM158" i="11" s="1"/>
  <c r="AM135" i="11" a="1"/>
  <c r="AM135" i="11" s="1"/>
  <c r="AM143" i="11" a="1"/>
  <c r="AM143" i="11" s="1"/>
  <c r="AM149" i="11" a="1"/>
  <c r="AM149" i="11" s="1"/>
  <c r="AM130" i="11" a="1"/>
  <c r="AM130" i="11" s="1"/>
  <c r="AM142" i="11" a="1"/>
  <c r="AM142" i="11" s="1"/>
  <c r="AM137" i="11" a="1"/>
  <c r="AM137" i="11" s="1"/>
  <c r="AM144" i="11" a="1"/>
  <c r="AM144" i="11" s="1"/>
  <c r="AM127" i="11" a="1"/>
  <c r="AM127" i="11" s="1"/>
  <c r="AM132" i="11" a="1"/>
  <c r="AM132" i="11" s="1"/>
  <c r="AM154" i="11" a="1"/>
  <c r="AM154" i="11" s="1"/>
  <c r="AM139" i="11" a="1"/>
  <c r="AM139" i="11" s="1"/>
  <c r="AM145" i="11" a="1"/>
  <c r="AM145" i="11" s="1"/>
  <c r="AM128" i="11" a="1"/>
  <c r="AM128" i="11" s="1"/>
  <c r="AM129" i="11" a="1"/>
  <c r="AM129" i="11" s="1"/>
  <c r="AM134" i="11" a="1"/>
  <c r="AM134" i="11" s="1"/>
  <c r="AM157" i="11" a="1"/>
  <c r="AM157" i="11" s="1"/>
  <c r="AM141" i="11" a="1"/>
  <c r="AM141" i="11" s="1"/>
  <c r="AM146" i="11" a="1"/>
  <c r="AM146" i="11" s="1"/>
  <c r="AM167" i="11" a="1"/>
  <c r="AM167" i="11" s="1"/>
  <c r="AM168" i="11" a="1"/>
  <c r="AM168" i="11" s="1"/>
  <c r="AM169" i="11" a="1"/>
  <c r="AM169" i="11" s="1"/>
  <c r="AM170" i="11" a="1"/>
  <c r="AM170" i="11" s="1"/>
  <c r="AM171" i="11" a="1"/>
  <c r="AM171" i="11" s="1"/>
  <c r="AM172" i="11" a="1"/>
  <c r="AM172" i="11" s="1"/>
  <c r="AM173" i="11" a="1"/>
  <c r="AM173" i="11" s="1"/>
  <c r="AM174" i="11" a="1"/>
  <c r="AM174" i="11" s="1"/>
  <c r="AM175" i="11" a="1"/>
  <c r="AM175" i="11" s="1"/>
  <c r="AM176" i="11" a="1"/>
  <c r="AM176" i="11" s="1"/>
  <c r="AM177" i="11" a="1"/>
  <c r="AM177" i="11" s="1"/>
  <c r="AM178" i="11" a="1"/>
  <c r="AM178" i="11" s="1"/>
  <c r="AM179" i="11" a="1"/>
  <c r="AM179" i="11" s="1"/>
  <c r="AM180" i="11" a="1"/>
  <c r="AM180" i="11" s="1"/>
  <c r="AM136" i="11" a="1"/>
  <c r="AM136" i="11" s="1"/>
  <c r="AM166" i="11" a="1"/>
  <c r="AM166" i="11" s="1"/>
  <c r="AM153" i="11" a="1"/>
  <c r="AM153" i="11" s="1"/>
  <c r="AM150" i="11" a="1"/>
  <c r="AM150" i="11" s="1"/>
  <c r="AM161" i="11" a="1"/>
  <c r="AM161" i="11" s="1"/>
  <c r="AM155" i="11" a="1"/>
  <c r="AM155" i="11" s="1"/>
  <c r="AM156" i="11" a="1"/>
  <c r="AM156" i="11" s="1"/>
  <c r="AM159" i="11" a="1"/>
  <c r="AM159" i="11" s="1"/>
  <c r="AM160" i="11" a="1"/>
  <c r="AM160" i="11" s="1"/>
  <c r="AM165" i="11" a="1"/>
  <c r="AM165" i="11" s="1"/>
  <c r="AM152" i="11" a="1"/>
  <c r="AM152" i="11" s="1"/>
  <c r="AM197" i="11" a="1"/>
  <c r="AM197" i="11" s="1"/>
  <c r="AM198" i="11" a="1"/>
  <c r="AM198" i="11" s="1"/>
  <c r="AM188" i="11" a="1"/>
  <c r="AM188" i="11" s="1"/>
  <c r="AM191" i="11" a="1"/>
  <c r="AM191" i="11" s="1"/>
  <c r="AM181" i="11" a="1"/>
  <c r="AM181" i="11" s="1"/>
  <c r="AM182" i="11" a="1"/>
  <c r="AM182" i="11" s="1"/>
  <c r="AM183" i="11" a="1"/>
  <c r="AM183" i="11" s="1"/>
  <c r="AM194" i="11" a="1"/>
  <c r="AM194" i="11" s="1"/>
  <c r="AM184" i="11" a="1"/>
  <c r="AM184" i="11" s="1"/>
  <c r="AM185" i="11" a="1"/>
  <c r="AM185" i="11" s="1"/>
  <c r="AM186" i="11" a="1"/>
  <c r="AM186" i="11" s="1"/>
  <c r="AM190" i="11" a="1"/>
  <c r="AM190" i="11" s="1"/>
  <c r="AM193" i="11" a="1"/>
  <c r="AM193" i="11" s="1"/>
  <c r="AM196" i="11" a="1"/>
  <c r="AM196" i="11" s="1"/>
  <c r="AM200" i="11" a="1"/>
  <c r="AM200" i="11" s="1"/>
  <c r="AM187" i="11" a="1"/>
  <c r="AM187" i="11" s="1"/>
  <c r="AM195" i="11" a="1"/>
  <c r="AM195" i="11" s="1"/>
  <c r="AM199" i="11" a="1"/>
  <c r="AM199" i="11" s="1"/>
  <c r="AM192" i="11" a="1"/>
  <c r="AM192" i="11" s="1"/>
  <c r="AM189" i="11" a="1"/>
  <c r="AM189" i="11" s="1"/>
  <c r="AM204" i="11" a="1"/>
  <c r="AM204" i="11" s="1"/>
  <c r="AM202" i="11" a="1"/>
  <c r="AM202" i="11" s="1"/>
  <c r="AM203" i="11" a="1"/>
  <c r="AM203" i="11" s="1"/>
  <c r="AM201" i="11" a="1"/>
  <c r="AM201" i="11" s="1"/>
  <c r="AM6" i="11" a="1"/>
  <c r="AM6" i="11" s="1"/>
  <c r="AN3" i="11"/>
  <c r="AM4" i="11"/>
  <c r="E7" i="20" l="1"/>
  <c r="C7" i="20"/>
  <c r="F7" i="20"/>
  <c r="H7" i="20"/>
  <c r="G7" i="20"/>
  <c r="D7" i="20"/>
  <c r="C16" i="20"/>
  <c r="D16" i="20"/>
  <c r="E16" i="20"/>
  <c r="H16" i="20"/>
  <c r="F16" i="20"/>
  <c r="G16" i="20"/>
  <c r="C12" i="20"/>
  <c r="F12" i="20"/>
  <c r="G12" i="20"/>
  <c r="H12" i="20"/>
  <c r="E12" i="20"/>
  <c r="D12" i="20"/>
  <c r="G17" i="20"/>
  <c r="D17" i="20"/>
  <c r="H17" i="20"/>
  <c r="F17" i="20"/>
  <c r="C17" i="20"/>
  <c r="E17" i="20"/>
  <c r="G10" i="20"/>
  <c r="H10" i="20"/>
  <c r="D10" i="20"/>
  <c r="C10" i="20"/>
  <c r="F10" i="20"/>
  <c r="E10" i="20"/>
  <c r="G8" i="20"/>
  <c r="E8" i="20"/>
  <c r="D8" i="20"/>
  <c r="C8" i="20"/>
  <c r="F8" i="20"/>
  <c r="H8" i="20"/>
  <c r="F13" i="20"/>
  <c r="C13" i="20"/>
  <c r="E13" i="20"/>
  <c r="H13" i="20"/>
  <c r="D13" i="20"/>
  <c r="G13" i="20"/>
  <c r="E15" i="20"/>
  <c r="F15" i="20"/>
  <c r="C15" i="20"/>
  <c r="G15" i="20"/>
  <c r="D15" i="20"/>
  <c r="H15" i="20"/>
  <c r="E18" i="20"/>
  <c r="G18" i="20"/>
  <c r="H18" i="20"/>
  <c r="F18" i="20"/>
  <c r="C18" i="20"/>
  <c r="D18" i="20"/>
  <c r="D14" i="20"/>
  <c r="H14" i="20"/>
  <c r="F14" i="20"/>
  <c r="G14" i="20"/>
  <c r="C14" i="20"/>
  <c r="E14" i="20"/>
  <c r="E11" i="20"/>
  <c r="F11" i="20"/>
  <c r="G11" i="20"/>
  <c r="C11" i="20"/>
  <c r="D11" i="20"/>
  <c r="H11" i="20"/>
  <c r="F9" i="20"/>
  <c r="D9" i="20"/>
  <c r="C9" i="20"/>
  <c r="G9" i="20"/>
  <c r="E9" i="20"/>
  <c r="H9" i="20"/>
  <c r="E19" i="20"/>
  <c r="C19" i="20"/>
  <c r="D19" i="20"/>
  <c r="H19" i="20"/>
  <c r="F19" i="20"/>
  <c r="G19" i="20"/>
  <c r="AN8" i="11" a="1"/>
  <c r="AN8" i="11" s="1"/>
  <c r="AN20" i="11" a="1"/>
  <c r="AN20" i="11" s="1"/>
  <c r="AN28" i="11" a="1"/>
  <c r="AN28" i="11" s="1"/>
  <c r="AN15" i="11" a="1"/>
  <c r="AN15" i="11" s="1"/>
  <c r="AN24" i="11" a="1"/>
  <c r="AN24" i="11" s="1"/>
  <c r="AN35" i="11" a="1"/>
  <c r="AN35" i="11" s="1"/>
  <c r="AN10" i="11" a="1"/>
  <c r="AN10" i="11" s="1"/>
  <c r="AN22" i="11" a="1"/>
  <c r="AN22" i="11" s="1"/>
  <c r="AN31" i="11" a="1"/>
  <c r="AN31" i="11" s="1"/>
  <c r="AN17" i="11" a="1"/>
  <c r="AN17" i="11" s="1"/>
  <c r="AN12" i="11" a="1"/>
  <c r="AN12" i="11" s="1"/>
  <c r="AN23" i="11" a="1"/>
  <c r="AN23" i="11" s="1"/>
  <c r="AN27" i="11" a="1"/>
  <c r="AN27" i="11" s="1"/>
  <c r="AN7" i="11" a="1"/>
  <c r="AN7" i="11" s="1"/>
  <c r="AN19" i="11" a="1"/>
  <c r="AN19" i="11" s="1"/>
  <c r="AN14" i="11" a="1"/>
  <c r="AN14" i="11" s="1"/>
  <c r="AN30" i="11" a="1"/>
  <c r="AN30" i="11" s="1"/>
  <c r="AN9" i="11" a="1"/>
  <c r="AN9" i="11" s="1"/>
  <c r="AN21" i="11" a="1"/>
  <c r="AN21" i="11" s="1"/>
  <c r="AN26" i="11" a="1"/>
  <c r="AN26" i="11" s="1"/>
  <c r="AN16" i="11" a="1"/>
  <c r="AN16" i="11" s="1"/>
  <c r="AN33" i="11" a="1"/>
  <c r="AN33" i="11" s="1"/>
  <c r="AN11" i="11" a="1"/>
  <c r="AN11" i="11" s="1"/>
  <c r="AN29" i="11" a="1"/>
  <c r="AN29" i="11" s="1"/>
  <c r="AN13" i="11" a="1"/>
  <c r="AN13" i="11" s="1"/>
  <c r="AN32" i="11" a="1"/>
  <c r="AN32" i="11" s="1"/>
  <c r="AN37" i="11" a="1"/>
  <c r="AN37" i="11" s="1"/>
  <c r="AN45" i="11" a="1"/>
  <c r="AN45" i="11" s="1"/>
  <c r="AN52" i="11" a="1"/>
  <c r="AN52" i="11" s="1"/>
  <c r="AN39" i="11" a="1"/>
  <c r="AN39" i="11" s="1"/>
  <c r="AN47" i="11" a="1"/>
  <c r="AN47" i="11" s="1"/>
  <c r="AN42" i="11" a="1"/>
  <c r="AN42" i="11" s="1"/>
  <c r="AN54" i="11" a="1"/>
  <c r="AN54" i="11" s="1"/>
  <c r="AN49" i="11" a="1"/>
  <c r="AN49" i="11" s="1"/>
  <c r="AN25" i="11" a="1"/>
  <c r="AN25" i="11" s="1"/>
  <c r="AN34" i="11" a="1"/>
  <c r="AN34" i="11" s="1"/>
  <c r="AN44" i="11" a="1"/>
  <c r="AN44" i="11" s="1"/>
  <c r="AN38" i="11" a="1"/>
  <c r="AN38" i="11" s="1"/>
  <c r="AN51" i="11" a="1"/>
  <c r="AN51" i="11" s="1"/>
  <c r="AN46" i="11" a="1"/>
  <c r="AN46" i="11" s="1"/>
  <c r="AN36" i="11" a="1"/>
  <c r="AN36" i="11" s="1"/>
  <c r="AN41" i="11" a="1"/>
  <c r="AN41" i="11" s="1"/>
  <c r="AN53" i="11" a="1"/>
  <c r="AN53" i="11" s="1"/>
  <c r="AN48" i="11" a="1"/>
  <c r="AN48" i="11" s="1"/>
  <c r="AN18" i="11" a="1"/>
  <c r="AN18" i="11" s="1"/>
  <c r="AN43" i="11" a="1"/>
  <c r="AN43" i="11" s="1"/>
  <c r="AN55" i="11" a="1"/>
  <c r="AN55" i="11" s="1"/>
  <c r="AN40" i="11" a="1"/>
  <c r="AN40" i="11" s="1"/>
  <c r="AN50" i="11" a="1"/>
  <c r="AN50" i="11" s="1"/>
  <c r="AN69" i="11" a="1"/>
  <c r="AN69" i="11" s="1"/>
  <c r="AN57" i="11" a="1"/>
  <c r="AN57" i="11" s="1"/>
  <c r="AN65" i="11" a="1"/>
  <c r="AN65" i="11" s="1"/>
  <c r="AN61" i="11" a="1"/>
  <c r="AN61" i="11" s="1"/>
  <c r="AN74" i="11" a="1"/>
  <c r="AN74" i="11" s="1"/>
  <c r="AN59" i="11" a="1"/>
  <c r="AN59" i="11" s="1"/>
  <c r="AN71" i="11" a="1"/>
  <c r="AN71" i="11" s="1"/>
  <c r="AN64" i="11" a="1"/>
  <c r="AN64" i="11" s="1"/>
  <c r="AN68" i="11" a="1"/>
  <c r="AN68" i="11" s="1"/>
  <c r="AN76" i="11" a="1"/>
  <c r="AN76" i="11" s="1"/>
  <c r="AN67" i="11" a="1"/>
  <c r="AN67" i="11" s="1"/>
  <c r="AN56" i="11" a="1"/>
  <c r="AN56" i="11" s="1"/>
  <c r="AN63" i="11" a="1"/>
  <c r="AN63" i="11" s="1"/>
  <c r="AN73" i="11" a="1"/>
  <c r="AN73" i="11" s="1"/>
  <c r="AN58" i="11" a="1"/>
  <c r="AN58" i="11" s="1"/>
  <c r="AN70" i="11" a="1"/>
  <c r="AN70" i="11" s="1"/>
  <c r="AN75" i="11" a="1"/>
  <c r="AN75" i="11" s="1"/>
  <c r="AN77" i="11" a="1"/>
  <c r="AN77" i="11" s="1"/>
  <c r="AN60" i="11" a="1"/>
  <c r="AN60" i="11" s="1"/>
  <c r="AN66" i="11" a="1"/>
  <c r="AN66" i="11" s="1"/>
  <c r="AN62" i="11" a="1"/>
  <c r="AN62" i="11" s="1"/>
  <c r="AN72" i="11" a="1"/>
  <c r="AN72" i="11" s="1"/>
  <c r="AN82" i="11" a="1"/>
  <c r="AN82" i="11" s="1"/>
  <c r="AN95" i="11" a="1"/>
  <c r="AN95" i="11" s="1"/>
  <c r="AN97" i="11" a="1"/>
  <c r="AN97" i="11" s="1"/>
  <c r="AN80" i="11" a="1"/>
  <c r="AN80" i="11" s="1"/>
  <c r="AN86" i="11" a="1"/>
  <c r="AN86" i="11" s="1"/>
  <c r="AN89" i="11" a="1"/>
  <c r="AN89" i="11" s="1"/>
  <c r="AN93" i="11" a="1"/>
  <c r="AN93" i="11" s="1"/>
  <c r="AN85" i="11" a="1"/>
  <c r="AN85" i="11" s="1"/>
  <c r="AN91" i="11" a="1"/>
  <c r="AN91" i="11" s="1"/>
  <c r="AN84" i="11" a="1"/>
  <c r="AN84" i="11" s="1"/>
  <c r="AN94" i="11" a="1"/>
  <c r="AN94" i="11" s="1"/>
  <c r="AN96" i="11" a="1"/>
  <c r="AN96" i="11" s="1"/>
  <c r="AN83" i="11" a="1"/>
  <c r="AN83" i="11" s="1"/>
  <c r="AN79" i="11" a="1"/>
  <c r="AN79" i="11" s="1"/>
  <c r="AN90" i="11" a="1"/>
  <c r="AN90" i="11" s="1"/>
  <c r="AN92" i="11" a="1"/>
  <c r="AN92" i="11" s="1"/>
  <c r="AN78" i="11" a="1"/>
  <c r="AN78" i="11" s="1"/>
  <c r="AN87" i="11" a="1"/>
  <c r="AN87" i="11" s="1"/>
  <c r="AN88" i="11" a="1"/>
  <c r="AN88" i="11" s="1"/>
  <c r="AN81" i="11" a="1"/>
  <c r="AN81" i="11" s="1"/>
  <c r="AN101" i="11" a="1"/>
  <c r="AN101" i="11" s="1"/>
  <c r="AN106" i="11" a="1"/>
  <c r="AN106" i="11" s="1"/>
  <c r="AN116" i="11" a="1"/>
  <c r="AN116" i="11" s="1"/>
  <c r="AN120" i="11" a="1"/>
  <c r="AN120" i="11" s="1"/>
  <c r="AN114" i="11" a="1"/>
  <c r="AN114" i="11" s="1"/>
  <c r="AN117" i="11" a="1"/>
  <c r="AN117" i="11" s="1"/>
  <c r="AN123" i="11" a="1"/>
  <c r="AN123" i="11" s="1"/>
  <c r="AN102" i="11" a="1"/>
  <c r="AN102" i="11" s="1"/>
  <c r="AN104" i="11" a="1"/>
  <c r="AN104" i="11" s="1"/>
  <c r="AN109" i="11" a="1"/>
  <c r="AN109" i="11" s="1"/>
  <c r="AN100" i="11" a="1"/>
  <c r="AN100" i="11" s="1"/>
  <c r="AN124" i="11" a="1"/>
  <c r="AN124" i="11" s="1"/>
  <c r="AN111" i="11" a="1"/>
  <c r="AN111" i="11" s="1"/>
  <c r="AN118" i="11" a="1"/>
  <c r="AN118" i="11" s="1"/>
  <c r="AN121" i="11" a="1"/>
  <c r="AN121" i="11" s="1"/>
  <c r="AN98" i="11" a="1"/>
  <c r="AN98" i="11" s="1"/>
  <c r="AN113" i="11" a="1"/>
  <c r="AN113" i="11" s="1"/>
  <c r="AN125" i="11" a="1"/>
  <c r="AN125" i="11" s="1"/>
  <c r="AN105" i="11" a="1"/>
  <c r="AN105" i="11" s="1"/>
  <c r="AN108" i="11" a="1"/>
  <c r="AN108" i="11" s="1"/>
  <c r="AN103" i="11" a="1"/>
  <c r="AN103" i="11" s="1"/>
  <c r="AN122" i="11" a="1"/>
  <c r="AN122" i="11" s="1"/>
  <c r="AN110" i="11" a="1"/>
  <c r="AN110" i="11" s="1"/>
  <c r="AN99" i="11" a="1"/>
  <c r="AN99" i="11" s="1"/>
  <c r="AN115" i="11" a="1"/>
  <c r="AN115" i="11" s="1"/>
  <c r="AN119" i="11" a="1"/>
  <c r="AN119" i="11" s="1"/>
  <c r="AN107" i="11" a="1"/>
  <c r="AN107" i="11" s="1"/>
  <c r="AN112" i="11" a="1"/>
  <c r="AN112" i="11" s="1"/>
  <c r="AN126" i="11" a="1"/>
  <c r="AN126" i="11" s="1"/>
  <c r="AN136" i="11" a="1"/>
  <c r="AN136" i="11" s="1"/>
  <c r="AN146" i="11" a="1"/>
  <c r="AN146" i="11" s="1"/>
  <c r="AN131" i="11" a="1"/>
  <c r="AN131" i="11" s="1"/>
  <c r="AN155" i="11" a="1"/>
  <c r="AN155" i="11" s="1"/>
  <c r="AN160" i="11" a="1"/>
  <c r="AN160" i="11" s="1"/>
  <c r="AN138" i="11" a="1"/>
  <c r="AN138" i="11" s="1"/>
  <c r="AN147" i="11" a="1"/>
  <c r="AN147" i="11" s="1"/>
  <c r="AN133" i="11" a="1"/>
  <c r="AN133" i="11" s="1"/>
  <c r="AN161" i="11" a="1"/>
  <c r="AN161" i="11" s="1"/>
  <c r="AN140" i="11" a="1"/>
  <c r="AN140" i="11" s="1"/>
  <c r="AN148" i="11" a="1"/>
  <c r="AN148" i="11" s="1"/>
  <c r="AN135" i="11" a="1"/>
  <c r="AN135" i="11" s="1"/>
  <c r="AN151" i="11" a="1"/>
  <c r="AN151" i="11" s="1"/>
  <c r="AN130" i="11" a="1"/>
  <c r="AN130" i="11" s="1"/>
  <c r="AN142" i="11" a="1"/>
  <c r="AN142" i="11" s="1"/>
  <c r="AN143" i="11" a="1"/>
  <c r="AN143" i="11" s="1"/>
  <c r="AN149" i="11" a="1"/>
  <c r="AN149" i="11" s="1"/>
  <c r="AN137" i="11" a="1"/>
  <c r="AN137" i="11" s="1"/>
  <c r="AN127" i="11" a="1"/>
  <c r="AN127" i="11" s="1"/>
  <c r="AN132" i="11" a="1"/>
  <c r="AN132" i="11" s="1"/>
  <c r="AN144" i="11" a="1"/>
  <c r="AN144" i="11" s="1"/>
  <c r="AN139" i="11" a="1"/>
  <c r="AN139" i="11" s="1"/>
  <c r="AN159" i="11" a="1"/>
  <c r="AN159" i="11" s="1"/>
  <c r="AN129" i="11" a="1"/>
  <c r="AN129" i="11" s="1"/>
  <c r="AN134" i="11" a="1"/>
  <c r="AN134" i="11" s="1"/>
  <c r="AN145" i="11" a="1"/>
  <c r="AN145" i="11" s="1"/>
  <c r="AN152" i="11" a="1"/>
  <c r="AN152" i="11" s="1"/>
  <c r="AN165" i="11" a="1"/>
  <c r="AN165" i="11" s="1"/>
  <c r="AN167" i="11" a="1"/>
  <c r="AN167" i="11" s="1"/>
  <c r="AN168" i="11" a="1"/>
  <c r="AN168" i="11" s="1"/>
  <c r="AN169" i="11" a="1"/>
  <c r="AN169" i="11" s="1"/>
  <c r="AN170" i="11" a="1"/>
  <c r="AN170" i="11" s="1"/>
  <c r="AN163" i="11" a="1"/>
  <c r="AN163" i="11" s="1"/>
  <c r="AN171" i="11" a="1"/>
  <c r="AN171" i="11" s="1"/>
  <c r="AN172" i="11" a="1"/>
  <c r="AN172" i="11" s="1"/>
  <c r="AN173" i="11" a="1"/>
  <c r="AN173" i="11" s="1"/>
  <c r="AN174" i="11" a="1"/>
  <c r="AN174" i="11" s="1"/>
  <c r="AN175" i="11" a="1"/>
  <c r="AN175" i="11" s="1"/>
  <c r="AN176" i="11" a="1"/>
  <c r="AN176" i="11" s="1"/>
  <c r="AN177" i="11" a="1"/>
  <c r="AN177" i="11" s="1"/>
  <c r="AN178" i="11" a="1"/>
  <c r="AN178" i="11" s="1"/>
  <c r="AN179" i="11" a="1"/>
  <c r="AN179" i="11" s="1"/>
  <c r="AN141" i="11" a="1"/>
  <c r="AN141" i="11" s="1"/>
  <c r="AN166" i="11" a="1"/>
  <c r="AN166" i="11" s="1"/>
  <c r="AN162" i="11" a="1"/>
  <c r="AN162" i="11" s="1"/>
  <c r="AN128" i="11" a="1"/>
  <c r="AN128" i="11" s="1"/>
  <c r="AN153" i="11" a="1"/>
  <c r="AN153" i="11" s="1"/>
  <c r="AN150" i="11" a="1"/>
  <c r="AN150" i="11" s="1"/>
  <c r="AN157" i="11" a="1"/>
  <c r="AN157" i="11" s="1"/>
  <c r="AN154" i="11" a="1"/>
  <c r="AN154" i="11" s="1"/>
  <c r="AN156" i="11" a="1"/>
  <c r="AN156" i="11" s="1"/>
  <c r="AN158" i="11" a="1"/>
  <c r="AN158" i="11" s="1"/>
  <c r="AN164" i="11" a="1"/>
  <c r="AN164" i="11" s="1"/>
  <c r="AN189" i="11" a="1"/>
  <c r="AN189" i="11" s="1"/>
  <c r="AN192" i="11" a="1"/>
  <c r="AN192" i="11" s="1"/>
  <c r="AN198" i="11" a="1"/>
  <c r="AN198" i="11" s="1"/>
  <c r="AN188" i="11" a="1"/>
  <c r="AN188" i="11" s="1"/>
  <c r="AN197" i="11" a="1"/>
  <c r="AN197" i="11" s="1"/>
  <c r="AN191" i="11" a="1"/>
  <c r="AN191" i="11" s="1"/>
  <c r="AN181" i="11" a="1"/>
  <c r="AN181" i="11" s="1"/>
  <c r="AN182" i="11" a="1"/>
  <c r="AN182" i="11" s="1"/>
  <c r="AN194" i="11" a="1"/>
  <c r="AN194" i="11" s="1"/>
  <c r="AN183" i="11" a="1"/>
  <c r="AN183" i="11" s="1"/>
  <c r="AN184" i="11" a="1"/>
  <c r="AN184" i="11" s="1"/>
  <c r="AN185" i="11" a="1"/>
  <c r="AN185" i="11" s="1"/>
  <c r="AN186" i="11" a="1"/>
  <c r="AN186" i="11" s="1"/>
  <c r="AN193" i="11" a="1"/>
  <c r="AN193" i="11" s="1"/>
  <c r="AN190" i="11" a="1"/>
  <c r="AN190" i="11" s="1"/>
  <c r="AN196" i="11" a="1"/>
  <c r="AN196" i="11" s="1"/>
  <c r="AN200" i="11" a="1"/>
  <c r="AN200" i="11" s="1"/>
  <c r="AN180" i="11" a="1"/>
  <c r="AN180" i="11" s="1"/>
  <c r="AN187" i="11" a="1"/>
  <c r="AN187" i="11" s="1"/>
  <c r="AN195" i="11" a="1"/>
  <c r="AN195" i="11" s="1"/>
  <c r="AN199" i="11" a="1"/>
  <c r="AN199" i="11" s="1"/>
  <c r="AN201" i="11" a="1"/>
  <c r="AN201" i="11" s="1"/>
  <c r="AN204" i="11" a="1"/>
  <c r="AN204" i="11" s="1"/>
  <c r="AN202" i="11" a="1"/>
  <c r="AN202" i="11" s="1"/>
  <c r="AN203" i="11" a="1"/>
  <c r="AN203" i="11" s="1"/>
  <c r="AN6" i="11" a="1"/>
  <c r="AN6" i="11" s="1"/>
  <c r="AO3" i="11"/>
  <c r="AN4" i="11"/>
  <c r="AO13" i="11" l="1" a="1"/>
  <c r="AO13" i="11" s="1"/>
  <c r="AO8" i="11" a="1"/>
  <c r="AO8" i="11" s="1"/>
  <c r="AO20" i="11" a="1"/>
  <c r="AO20" i="11" s="1"/>
  <c r="AO28" i="11" a="1"/>
  <c r="AO28" i="11" s="1"/>
  <c r="AO15" i="11" a="1"/>
  <c r="AO15" i="11" s="1"/>
  <c r="AO24" i="11" a="1"/>
  <c r="AO24" i="11" s="1"/>
  <c r="AO10" i="11" a="1"/>
  <c r="AO10" i="11" s="1"/>
  <c r="AO22" i="11" a="1"/>
  <c r="AO22" i="11" s="1"/>
  <c r="AO17" i="11" a="1"/>
  <c r="AO17" i="11" s="1"/>
  <c r="AO31" i="11" a="1"/>
  <c r="AO31" i="11" s="1"/>
  <c r="AO12" i="11" a="1"/>
  <c r="AO12" i="11" s="1"/>
  <c r="AO23" i="11" a="1"/>
  <c r="AO23" i="11" s="1"/>
  <c r="AO27" i="11" a="1"/>
  <c r="AO27" i="11" s="1"/>
  <c r="AO7" i="11" a="1"/>
  <c r="AO7" i="11" s="1"/>
  <c r="AO19" i="11" a="1"/>
  <c r="AO19" i="11" s="1"/>
  <c r="AO14" i="11" a="1"/>
  <c r="AO14" i="11" s="1"/>
  <c r="AO30" i="11" a="1"/>
  <c r="AO30" i="11" s="1"/>
  <c r="AO9" i="11" a="1"/>
  <c r="AO9" i="11" s="1"/>
  <c r="AO21" i="11" a="1"/>
  <c r="AO21" i="11" s="1"/>
  <c r="AO26" i="11" a="1"/>
  <c r="AO26" i="11" s="1"/>
  <c r="AO37" i="11" a="1"/>
  <c r="AO37" i="11" s="1"/>
  <c r="AO16" i="11" a="1"/>
  <c r="AO16" i="11" s="1"/>
  <c r="AO33" i="11" a="1"/>
  <c r="AO33" i="11" s="1"/>
  <c r="AO11" i="11" a="1"/>
  <c r="AO11" i="11" s="1"/>
  <c r="AO18" i="11" a="1"/>
  <c r="AO18" i="11" s="1"/>
  <c r="AO25" i="11" a="1"/>
  <c r="AO25" i="11" s="1"/>
  <c r="AO40" i="11" a="1"/>
  <c r="AO40" i="11" s="1"/>
  <c r="AO50" i="11" a="1"/>
  <c r="AO50" i="11" s="1"/>
  <c r="AO45" i="11" a="1"/>
  <c r="AO45" i="11" s="1"/>
  <c r="AO52" i="11" a="1"/>
  <c r="AO52" i="11" s="1"/>
  <c r="AO39" i="11" a="1"/>
  <c r="AO39" i="11" s="1"/>
  <c r="AO47" i="11" a="1"/>
  <c r="AO47" i="11" s="1"/>
  <c r="AO60" i="11" a="1"/>
  <c r="AO60" i="11" s="1"/>
  <c r="AO42" i="11" a="1"/>
  <c r="AO42" i="11" s="1"/>
  <c r="AO54" i="11" a="1"/>
  <c r="AO54" i="11" s="1"/>
  <c r="AO29" i="11" a="1"/>
  <c r="AO29" i="11" s="1"/>
  <c r="AO49" i="11" a="1"/>
  <c r="AO49" i="11" s="1"/>
  <c r="AO34" i="11" a="1"/>
  <c r="AO34" i="11" s="1"/>
  <c r="AO44" i="11" a="1"/>
  <c r="AO44" i="11" s="1"/>
  <c r="AO38" i="11" a="1"/>
  <c r="AO38" i="11" s="1"/>
  <c r="AO51" i="11" a="1"/>
  <c r="AO51" i="11" s="1"/>
  <c r="AO46" i="11" a="1"/>
  <c r="AO46" i="11" s="1"/>
  <c r="AO36" i="11" a="1"/>
  <c r="AO36" i="11" s="1"/>
  <c r="AO41" i="11" a="1"/>
  <c r="AO41" i="11" s="1"/>
  <c r="AO53" i="11" a="1"/>
  <c r="AO53" i="11" s="1"/>
  <c r="AO32" i="11" a="1"/>
  <c r="AO32" i="11" s="1"/>
  <c r="AO48" i="11" a="1"/>
  <c r="AO48" i="11" s="1"/>
  <c r="AO35" i="11" a="1"/>
  <c r="AO35" i="11" s="1"/>
  <c r="AO43" i="11" a="1"/>
  <c r="AO43" i="11" s="1"/>
  <c r="AO55" i="11" a="1"/>
  <c r="AO55" i="11" s="1"/>
  <c r="AO62" i="11" a="1"/>
  <c r="AO62" i="11" s="1"/>
  <c r="AO66" i="11" a="1"/>
  <c r="AO66" i="11" s="1"/>
  <c r="AO69" i="11" a="1"/>
  <c r="AO69" i="11" s="1"/>
  <c r="AO72" i="11" a="1"/>
  <c r="AO72" i="11" s="1"/>
  <c r="AO57" i="11" a="1"/>
  <c r="AO57" i="11" s="1"/>
  <c r="AO65" i="11" a="1"/>
  <c r="AO65" i="11" s="1"/>
  <c r="AO59" i="11" a="1"/>
  <c r="AO59" i="11" s="1"/>
  <c r="AO61" i="11" a="1"/>
  <c r="AO61" i="11" s="1"/>
  <c r="AO74" i="11" a="1"/>
  <c r="AO74" i="11" s="1"/>
  <c r="AO68" i="11" a="1"/>
  <c r="AO68" i="11" s="1"/>
  <c r="AO71" i="11" a="1"/>
  <c r="AO71" i="11" s="1"/>
  <c r="AO76" i="11" a="1"/>
  <c r="AO76" i="11" s="1"/>
  <c r="AO64" i="11" a="1"/>
  <c r="AO64" i="11" s="1"/>
  <c r="AO67" i="11" a="1"/>
  <c r="AO67" i="11" s="1"/>
  <c r="AO56" i="11" a="1"/>
  <c r="AO56" i="11" s="1"/>
  <c r="AO73" i="11" a="1"/>
  <c r="AO73" i="11" s="1"/>
  <c r="AO58" i="11" a="1"/>
  <c r="AO58" i="11" s="1"/>
  <c r="AO63" i="11" a="1"/>
  <c r="AO63" i="11" s="1"/>
  <c r="AO70" i="11" a="1"/>
  <c r="AO70" i="11" s="1"/>
  <c r="AO75" i="11" a="1"/>
  <c r="AO75" i="11" s="1"/>
  <c r="AO77" i="11" a="1"/>
  <c r="AO77" i="11" s="1"/>
  <c r="AO81" i="11" a="1"/>
  <c r="AO81" i="11" s="1"/>
  <c r="AO99" i="11" a="1"/>
  <c r="AO99" i="11" s="1"/>
  <c r="AO101" i="11" a="1"/>
  <c r="AO101" i="11" s="1"/>
  <c r="AO95" i="11" a="1"/>
  <c r="AO95" i="11" s="1"/>
  <c r="AO97" i="11" a="1"/>
  <c r="AO97" i="11" s="1"/>
  <c r="AO80" i="11" a="1"/>
  <c r="AO80" i="11" s="1"/>
  <c r="AO82" i="11" a="1"/>
  <c r="AO82" i="11" s="1"/>
  <c r="AO93" i="11" a="1"/>
  <c r="AO93" i="11" s="1"/>
  <c r="AO85" i="11" a="1"/>
  <c r="AO85" i="11" s="1"/>
  <c r="AO86" i="11" a="1"/>
  <c r="AO86" i="11" s="1"/>
  <c r="AO89" i="11" a="1"/>
  <c r="AO89" i="11" s="1"/>
  <c r="AO91" i="11" a="1"/>
  <c r="AO91" i="11" s="1"/>
  <c r="AO94" i="11" a="1"/>
  <c r="AO94" i="11" s="1"/>
  <c r="AO84" i="11" a="1"/>
  <c r="AO84" i="11" s="1"/>
  <c r="AO98" i="11" a="1"/>
  <c r="AO98" i="11" s="1"/>
  <c r="AO83" i="11" a="1"/>
  <c r="AO83" i="11" s="1"/>
  <c r="AO96" i="11" a="1"/>
  <c r="AO96" i="11" s="1"/>
  <c r="AO79" i="11" a="1"/>
  <c r="AO79" i="11" s="1"/>
  <c r="AO92" i="11" a="1"/>
  <c r="AO92" i="11" s="1"/>
  <c r="AO78" i="11" a="1"/>
  <c r="AO78" i="11" s="1"/>
  <c r="AO90" i="11" a="1"/>
  <c r="AO90" i="11" s="1"/>
  <c r="AO87" i="11" a="1"/>
  <c r="AO87" i="11" s="1"/>
  <c r="AO88" i="11" a="1"/>
  <c r="AO88" i="11" s="1"/>
  <c r="AO107" i="11" a="1"/>
  <c r="AO107" i="11" s="1"/>
  <c r="AO112" i="11" a="1"/>
  <c r="AO112" i="11" s="1"/>
  <c r="AO106" i="11" a="1"/>
  <c r="AO106" i="11" s="1"/>
  <c r="AO120" i="11" a="1"/>
  <c r="AO120" i="11" s="1"/>
  <c r="AO114" i="11" a="1"/>
  <c r="AO114" i="11" s="1"/>
  <c r="AO116" i="11" a="1"/>
  <c r="AO116" i="11" s="1"/>
  <c r="AO117" i="11" a="1"/>
  <c r="AO117" i="11" s="1"/>
  <c r="AO123" i="11" a="1"/>
  <c r="AO123" i="11" s="1"/>
  <c r="AO104" i="11" a="1"/>
  <c r="AO104" i="11" s="1"/>
  <c r="AO109" i="11" a="1"/>
  <c r="AO109" i="11" s="1"/>
  <c r="AO100" i="11" a="1"/>
  <c r="AO100" i="11" s="1"/>
  <c r="AO102" i="11" a="1"/>
  <c r="AO102" i="11" s="1"/>
  <c r="AO124" i="11" a="1"/>
  <c r="AO124" i="11" s="1"/>
  <c r="AO111" i="11" a="1"/>
  <c r="AO111" i="11" s="1"/>
  <c r="AO121" i="11" a="1"/>
  <c r="AO121" i="11" s="1"/>
  <c r="AO118" i="11" a="1"/>
  <c r="AO118" i="11" s="1"/>
  <c r="AO113" i="11" a="1"/>
  <c r="AO113" i="11" s="1"/>
  <c r="AO125" i="11" a="1"/>
  <c r="AO125" i="11" s="1"/>
  <c r="AO108" i="11" a="1"/>
  <c r="AO108" i="11" s="1"/>
  <c r="AO103" i="11" a="1"/>
  <c r="AO103" i="11" s="1"/>
  <c r="AO105" i="11" a="1"/>
  <c r="AO105" i="11" s="1"/>
  <c r="AO110" i="11" a="1"/>
  <c r="AO110" i="11" s="1"/>
  <c r="AO122" i="11" a="1"/>
  <c r="AO122" i="11" s="1"/>
  <c r="AO115" i="11" a="1"/>
  <c r="AO115" i="11" s="1"/>
  <c r="AO119" i="11" a="1"/>
  <c r="AO119" i="11" s="1"/>
  <c r="AO126" i="11" a="1"/>
  <c r="AO126" i="11" s="1"/>
  <c r="AO128" i="11" a="1"/>
  <c r="AO128" i="11" s="1"/>
  <c r="AO141" i="11" a="1"/>
  <c r="AO141" i="11" s="1"/>
  <c r="AO145" i="11" a="1"/>
  <c r="AO145" i="11" s="1"/>
  <c r="AO136" i="11" a="1"/>
  <c r="AO136" i="11" s="1"/>
  <c r="AO131" i="11" a="1"/>
  <c r="AO131" i="11" s="1"/>
  <c r="AO146" i="11" a="1"/>
  <c r="AO146" i="11" s="1"/>
  <c r="AO138" i="11" a="1"/>
  <c r="AO138" i="11" s="1"/>
  <c r="AO155" i="11" a="1"/>
  <c r="AO155" i="11" s="1"/>
  <c r="AO162" i="11" a="1"/>
  <c r="AO162" i="11" s="1"/>
  <c r="AO163" i="11" a="1"/>
  <c r="AO163" i="11" s="1"/>
  <c r="AO133" i="11" a="1"/>
  <c r="AO133" i="11" s="1"/>
  <c r="AO147" i="11" a="1"/>
  <c r="AO147" i="11" s="1"/>
  <c r="AO140" i="11" a="1"/>
  <c r="AO140" i="11" s="1"/>
  <c r="AO158" i="11" a="1"/>
  <c r="AO158" i="11" s="1"/>
  <c r="AO135" i="11" a="1"/>
  <c r="AO135" i="11" s="1"/>
  <c r="AO148" i="11" a="1"/>
  <c r="AO148" i="11" s="1"/>
  <c r="AO130" i="11" a="1"/>
  <c r="AO130" i="11" s="1"/>
  <c r="AO142" i="11" a="1"/>
  <c r="AO142" i="11" s="1"/>
  <c r="AO151" i="11" a="1"/>
  <c r="AO151" i="11" s="1"/>
  <c r="AO156" i="11" a="1"/>
  <c r="AO156" i="11" s="1"/>
  <c r="AO137" i="11" a="1"/>
  <c r="AO137" i="11" s="1"/>
  <c r="AO143" i="11" a="1"/>
  <c r="AO143" i="11" s="1"/>
  <c r="AO149" i="11" a="1"/>
  <c r="AO149" i="11" s="1"/>
  <c r="AO127" i="11" a="1"/>
  <c r="AO127" i="11" s="1"/>
  <c r="AO132" i="11" a="1"/>
  <c r="AO132" i="11" s="1"/>
  <c r="AO154" i="11" a="1"/>
  <c r="AO154" i="11" s="1"/>
  <c r="AO139" i="11" a="1"/>
  <c r="AO139" i="11" s="1"/>
  <c r="AO144" i="11" a="1"/>
  <c r="AO144" i="11" s="1"/>
  <c r="AO150" i="11" a="1"/>
  <c r="AO150" i="11" s="1"/>
  <c r="AO164" i="11" a="1"/>
  <c r="AO164" i="11" s="1"/>
  <c r="AO152" i="11" a="1"/>
  <c r="AO152" i="11" s="1"/>
  <c r="AO165" i="11" a="1"/>
  <c r="AO165" i="11" s="1"/>
  <c r="AO167" i="11" a="1"/>
  <c r="AO167" i="11" s="1"/>
  <c r="AO168" i="11" a="1"/>
  <c r="AO168" i="11" s="1"/>
  <c r="AO169" i="11" a="1"/>
  <c r="AO169" i="11" s="1"/>
  <c r="AO170" i="11" a="1"/>
  <c r="AO170" i="11" s="1"/>
  <c r="AO171" i="11" a="1"/>
  <c r="AO171" i="11" s="1"/>
  <c r="AO172" i="11" a="1"/>
  <c r="AO172" i="11" s="1"/>
  <c r="AO173" i="11" a="1"/>
  <c r="AO173" i="11" s="1"/>
  <c r="AO174" i="11" a="1"/>
  <c r="AO174" i="11" s="1"/>
  <c r="AO175" i="11" a="1"/>
  <c r="AO175" i="11" s="1"/>
  <c r="AO176" i="11" a="1"/>
  <c r="AO176" i="11" s="1"/>
  <c r="AO177" i="11" a="1"/>
  <c r="AO177" i="11" s="1"/>
  <c r="AO178" i="11" a="1"/>
  <c r="AO178" i="11" s="1"/>
  <c r="AO179" i="11" a="1"/>
  <c r="AO179" i="11" s="1"/>
  <c r="AO180" i="11" a="1"/>
  <c r="AO180" i="11" s="1"/>
  <c r="AO166" i="11" a="1"/>
  <c r="AO166" i="11" s="1"/>
  <c r="AO153" i="11" a="1"/>
  <c r="AO153" i="11" s="1"/>
  <c r="AO129" i="11" a="1"/>
  <c r="AO129" i="11" s="1"/>
  <c r="AO161" i="11" a="1"/>
  <c r="AO161" i="11" s="1"/>
  <c r="AO134" i="11" a="1"/>
  <c r="AO134" i="11" s="1"/>
  <c r="AO157" i="11" a="1"/>
  <c r="AO157" i="11" s="1"/>
  <c r="AO159" i="11" a="1"/>
  <c r="AO159" i="11" s="1"/>
  <c r="AO160" i="11" a="1"/>
  <c r="AO160" i="11" s="1"/>
  <c r="AO195" i="11" a="1"/>
  <c r="AO195" i="11" s="1"/>
  <c r="AO189" i="11" a="1"/>
  <c r="AO189" i="11" s="1"/>
  <c r="AO192" i="11" a="1"/>
  <c r="AO192" i="11" s="1"/>
  <c r="AO198" i="11" a="1"/>
  <c r="AO198" i="11" s="1"/>
  <c r="AO197" i="11" a="1"/>
  <c r="AO197" i="11" s="1"/>
  <c r="AO188" i="11" a="1"/>
  <c r="AO188" i="11" s="1"/>
  <c r="AO191" i="11" a="1"/>
  <c r="AO191" i="11" s="1"/>
  <c r="AO181" i="11" a="1"/>
  <c r="AO181" i="11" s="1"/>
  <c r="AO194" i="11" a="1"/>
  <c r="AO194" i="11" s="1"/>
  <c r="AO182" i="11" a="1"/>
  <c r="AO182" i="11" s="1"/>
  <c r="AO183" i="11" a="1"/>
  <c r="AO183" i="11" s="1"/>
  <c r="AO184" i="11" a="1"/>
  <c r="AO184" i="11" s="1"/>
  <c r="AO185" i="11" a="1"/>
  <c r="AO185" i="11" s="1"/>
  <c r="AO186" i="11" a="1"/>
  <c r="AO186" i="11" s="1"/>
  <c r="AO193" i="11" a="1"/>
  <c r="AO193" i="11" s="1"/>
  <c r="AO196" i="11" a="1"/>
  <c r="AO196" i="11" s="1"/>
  <c r="AO200" i="11" a="1"/>
  <c r="AO200" i="11" s="1"/>
  <c r="AO190" i="11" a="1"/>
  <c r="AO190" i="11" s="1"/>
  <c r="AO187" i="11" a="1"/>
  <c r="AO187" i="11" s="1"/>
  <c r="AO199" i="11" a="1"/>
  <c r="AO199" i="11" s="1"/>
  <c r="AO201" i="11" a="1"/>
  <c r="AO201" i="11" s="1"/>
  <c r="AO204" i="11" a="1"/>
  <c r="AO204" i="11" s="1"/>
  <c r="AO202" i="11" a="1"/>
  <c r="AO202" i="11" s="1"/>
  <c r="AO203" i="11" a="1"/>
  <c r="AO203" i="11" s="1"/>
  <c r="AO6" i="11" a="1"/>
  <c r="AO6" i="11" s="1"/>
  <c r="E6" i="11" s="1"/>
  <c r="AO4" i="11"/>
  <c r="C20" i="11" l="1"/>
  <c r="D20" i="11"/>
  <c r="H20" i="11"/>
  <c r="E20" i="11"/>
  <c r="F20" i="11"/>
  <c r="G20" i="11"/>
  <c r="C11" i="11"/>
  <c r="G11" i="11"/>
  <c r="D11" i="11"/>
  <c r="H11" i="11"/>
  <c r="F11" i="11"/>
  <c r="E11" i="11"/>
  <c r="H12" i="11"/>
  <c r="G12" i="11"/>
  <c r="D12" i="11"/>
  <c r="E12" i="11"/>
  <c r="F12" i="11"/>
  <c r="C12" i="11"/>
  <c r="H16" i="11"/>
  <c r="E16" i="11"/>
  <c r="C16" i="11"/>
  <c r="F16" i="11"/>
  <c r="D16" i="11"/>
  <c r="G16" i="11"/>
  <c r="H17" i="11"/>
  <c r="D17" i="11"/>
  <c r="E17" i="11"/>
  <c r="C17" i="11"/>
  <c r="G17" i="11"/>
  <c r="F17" i="11"/>
  <c r="D10" i="11"/>
  <c r="C10" i="11"/>
  <c r="G10" i="11"/>
  <c r="F10" i="11"/>
  <c r="E10" i="11"/>
  <c r="H10" i="11"/>
  <c r="H9" i="11"/>
  <c r="D9" i="11"/>
  <c r="C9" i="11"/>
  <c r="G9" i="11"/>
  <c r="F9" i="11"/>
  <c r="E9" i="11"/>
  <c r="G15" i="11"/>
  <c r="E15" i="11"/>
  <c r="C15" i="11"/>
  <c r="F15" i="11"/>
  <c r="D15" i="11"/>
  <c r="H15" i="11"/>
  <c r="C14" i="11"/>
  <c r="H14" i="11"/>
  <c r="F14" i="11"/>
  <c r="G14" i="11"/>
  <c r="D14" i="11"/>
  <c r="E14" i="11"/>
  <c r="C19" i="11"/>
  <c r="G19" i="11"/>
  <c r="H19" i="11"/>
  <c r="F19" i="11"/>
  <c r="E19" i="11"/>
  <c r="D19" i="11"/>
  <c r="E7" i="11"/>
  <c r="C7" i="11"/>
  <c r="H7" i="11"/>
  <c r="D7" i="11"/>
  <c r="F7" i="11"/>
  <c r="G7" i="11"/>
  <c r="C8" i="11"/>
  <c r="D8" i="11"/>
  <c r="E8" i="11"/>
  <c r="F8" i="11"/>
  <c r="G8" i="11"/>
  <c r="H8" i="11"/>
  <c r="H18" i="11"/>
  <c r="C18" i="11"/>
  <c r="G18" i="11"/>
  <c r="E18" i="11"/>
  <c r="F18" i="11"/>
  <c r="D18" i="11"/>
  <c r="C13" i="11"/>
  <c r="H13" i="11"/>
  <c r="G13" i="11"/>
  <c r="E13" i="11"/>
  <c r="D13" i="11"/>
  <c r="F13" i="11"/>
  <c r="G6" i="11"/>
  <c r="F6" i="11"/>
  <c r="D6" i="11"/>
  <c r="H6" i="11"/>
  <c r="C6" i="11"/>
  <c r="F6" i="20"/>
  <c r="G6" i="20"/>
  <c r="D6" i="20"/>
  <c r="H6" i="20"/>
  <c r="C6" i="20"/>
  <c r="E6" i="20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<sst xmlns="http://schemas.openxmlformats.org/spreadsheetml/2006/main" count="1035" uniqueCount="34">
  <si>
    <t>Nom</t>
  </si>
  <si>
    <t>Adresse</t>
  </si>
  <si>
    <t>Numéro</t>
  </si>
  <si>
    <t>Statut</t>
  </si>
  <si>
    <t>Marco</t>
  </si>
  <si>
    <t>Adrien</t>
  </si>
  <si>
    <t>ID</t>
  </si>
  <si>
    <t>Date</t>
  </si>
  <si>
    <t>Type</t>
  </si>
  <si>
    <t>Début</t>
  </si>
  <si>
    <t>Fin</t>
  </si>
  <si>
    <t>Pause start</t>
  </si>
  <si>
    <t>Pause stop</t>
  </si>
  <si>
    <t>Résultat</t>
  </si>
  <si>
    <t>Solde</t>
  </si>
  <si>
    <t>Négatif</t>
  </si>
  <si>
    <t>Week-end</t>
  </si>
  <si>
    <t>Feriés</t>
  </si>
  <si>
    <t>Semaine</t>
  </si>
  <si>
    <t>Mois</t>
  </si>
  <si>
    <t>Année</t>
  </si>
  <si>
    <t>t</t>
  </si>
  <si>
    <t>Étiquettes de lignes</t>
  </si>
  <si>
    <t>V</t>
  </si>
  <si>
    <t>M</t>
  </si>
  <si>
    <t>ACC</t>
  </si>
  <si>
    <t>Total Heures</t>
  </si>
  <si>
    <t>Date de Naissance</t>
  </si>
  <si>
    <t>N° Devis</t>
  </si>
  <si>
    <t>F</t>
  </si>
  <si>
    <t>A</t>
  </si>
  <si>
    <t>Actif</t>
  </si>
  <si>
    <t>N°devis</t>
  </si>
  <si>
    <t>Nico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</si>
</sst>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[h]:mm"/>
    <numFmt numFmtId="165" formatCode="\+[h]:mm"/>
    <numFmt numFmtId="166" formatCode="\-[h]:mm"/>
    <numFmt numFmtId="167" formatCode="[$-F800]dddd\,\ mmmm\ dd\,\ yyyy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4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999999"/>
      </left>
      <right style="thin">
        <color rgb="FF999999"/>
      </right>
      <top style="thin">
        <color indexed="65"/>
      </top>
      <bottom style="thin">
        <color rgb="FF999999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16" fontId="0" fillId="0" borderId="0" xfId="0" applyNumberFormat="1"/>
    <xf numFmtId="0" fontId="0" fillId="0" borderId="2" xfId="0" applyBorder="1" applyAlignment="1">
      <alignment horizontal="left"/>
    </xf>
    <xf numFmtId="0" fontId="0" fillId="0" borderId="2" xfId="0" pivotButton="1" applyBorder="1"/>
    <xf numFmtId="14" fontId="2" fillId="0" borderId="0" xfId="0" applyNumberFormat="1" applyFont="1" applyAlignment="1">
      <alignment horizontal="center" vertical="center" textRotation="90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20" fontId="2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1" fillId="2" borderId="3" xfId="0" applyFont="1" applyFill="1" applyBorder="1"/>
    <xf numFmtId="0" fontId="0" fillId="2" borderId="3" xfId="0" applyFill="1" applyBorder="1" applyAlignment="1">
      <alignment horizontal="center" vertical="center"/>
    </xf>
    <xf numFmtId="164" fontId="0" fillId="0" borderId="0" xfId="0" applyNumberFormat="1" applyAlignment="1">
      <alignment horizontal="center"/>
    </xf>
    <xf numFmtId="0" fontId="0" fillId="0" borderId="1" xfId="0" pivotButton="1" applyBorder="1"/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82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fgColor theme="4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</dxf>
    <dxf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lor auto="1"/>
      </font>
      <fill>
        <patternFill patternType="lightDown">
          <fgColor theme="4" tint="-0.24994659260841701"/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lor auto="1"/>
      </font>
      <fill>
        <patternFill patternType="lightGrid">
          <fgColor theme="4" tint="0.79995117038483843"/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fgColor theme="4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</dxf>
    <dxf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lor auto="1"/>
      </font>
      <fill>
        <patternFill patternType="lightDown">
          <fgColor theme="4" tint="-0.24994659260841701"/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lor auto="1"/>
      </font>
      <fill>
        <patternFill patternType="lightGrid">
          <fgColor theme="4" tint="0.79995117038483843"/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6" formatCode="\-[h]:mm"/>
      <alignment horizontal="center" vertical="center" textRotation="0" wrapText="0" indent="0" justifyLastLine="0" shrinkToFit="0" readingOrder="0"/>
    </dxf>
    <dxf>
      <numFmt numFmtId="165" formatCode="\+[h]:mm"/>
      <alignment horizontal="center" vertical="center" textRotation="0" wrapText="0" indent="0" justifyLastLine="0" shrinkToFit="0" readingOrder="0"/>
    </dxf>
    <dxf>
      <numFmt numFmtId="164" formatCode="[h]:mm"/>
      <alignment horizontal="center" vertical="center" textRotation="0" wrapText="0" indent="0" justifyLastLine="0" shrinkToFit="0" readingOrder="0"/>
    </dxf>
    <dxf>
      <numFmt numFmtId="25" formatCode="hh:mm"/>
      <alignment horizontal="center" vertical="center" textRotation="0" wrapText="0" indent="0" justifyLastLine="0" shrinkToFit="0" readingOrder="0"/>
    </dxf>
    <dxf>
      <numFmt numFmtId="25" formatCode="hh:mm"/>
      <alignment horizontal="center" vertical="center" textRotation="0" wrapText="0" indent="0" justifyLastLine="0" shrinkToFit="0" readingOrder="0"/>
    </dxf>
    <dxf>
      <numFmt numFmtId="25" formatCode="hh:mm"/>
      <alignment horizontal="center" vertical="center" textRotation="0" wrapText="0" indent="0" justifyLastLine="0" shrinkToFit="0" readingOrder="0"/>
    </dxf>
    <dxf>
      <numFmt numFmtId="25" formatCode="hh:m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7" formatCode="[$-F800]dddd\,\ mmmm\ dd\,\ 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4" tint="-0.249977111117893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ill>
        <patternFill>
          <fgColor theme="0"/>
        </patternFill>
      </fill>
    </dxf>
    <dxf>
      <fill>
        <patternFill patternType="solid">
          <fgColor theme="0"/>
          <bgColor theme="8" tint="0.59999389629810485"/>
        </patternFill>
      </fill>
    </dxf>
    <dxf>
      <fill>
        <patternFill patternType="solid">
          <fgColor theme="4" tint="-0.24994659260841701"/>
          <bgColor theme="8" tint="0.5999938962981048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medium">
          <color theme="8"/>
        </top>
      </border>
    </dxf>
    <dxf>
      <font>
        <b/>
        <color theme="1"/>
      </font>
    </dxf>
    <dxf>
      <font>
        <color theme="1"/>
      </font>
      <fill>
        <patternFill patternType="solid">
          <fgColor theme="8" tint="0.79995117038483843"/>
          <bgColor theme="4" tint="-0.24994659260841701"/>
        </patternFill>
      </fill>
      <border>
        <left style="thin">
          <color theme="8" tint="0.39997558519241921"/>
        </left>
        <right style="thin">
          <color theme="8" tint="0.39997558519241921"/>
        </right>
        <top style="thin">
          <color theme="8" tint="0.39997558519241921"/>
        </top>
        <bottom style="thin">
          <color theme="8" tint="0.39997558519241921"/>
        </bottom>
        <vertical style="thin">
          <color theme="8" tint="0.39997558519241921"/>
        </vertical>
        <horizontal style="thin">
          <color theme="8" tint="0.39997558519241921"/>
        </horizontal>
      </border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lightVertical">
          <fgColor theme="4"/>
          <bgColor theme="4" tint="-0.24994659260841701"/>
        </patternFill>
      </fill>
    </dxf>
    <dxf>
      <font>
        <color theme="1"/>
      </font>
      <border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horizontal style="thin">
          <color theme="4" tint="0.39997558519241921"/>
        </horizontal>
      </border>
    </dxf>
    <dxf>
      <fill>
        <patternFill patternType="solid">
          <fgColor theme="4" tint="-0.24994659260841701"/>
          <bgColor theme="4" tint="0.79995117038483843"/>
        </patternFill>
      </fill>
    </dxf>
    <dxf>
      <fill>
        <patternFill patternType="solid">
          <fgColor theme="4" tint="-0.24994659260841701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1"/>
      </font>
      <border>
        <bottom style="medium">
          <color theme="4"/>
        </bottom>
      </border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 style="thin">
          <color theme="4"/>
        </vertical>
        <horizontal style="thin">
          <color theme="4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4" tint="-0.2499465926084170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4" defaultTableStyle="TableStyleMedium2" defaultPivotStyle="PivotStyleLight16">
    <tableStyle name="Style de tableau 1" pivot="0" count="4" xr9:uid="{DB41956B-8A89-41A8-8EB0-1945181A22A4}">
      <tableStyleElement type="wholeTable" dxfId="81"/>
      <tableStyleElement type="headerRow" dxfId="80"/>
      <tableStyleElement type="firstColumnStripe" dxfId="79"/>
      <tableStyleElement type="lastHeaderCell" dxfId="78"/>
    </tableStyle>
    <tableStyle name="TableStyleLight16 2" pivot="0" count="7" xr9:uid="{6C672C71-A04F-4074-8F76-1D05FAAE8C99}">
      <tableStyleElement type="wholeTable" dxfId="77"/>
      <tableStyleElement type="headerRow" dxfId="76"/>
      <tableStyleElement type="totalRow" dxfId="75"/>
      <tableStyleElement type="firstColumn" dxfId="74"/>
      <tableStyleElement type="lastColumn" dxfId="73"/>
      <tableStyleElement type="firstRowStripe" dxfId="72"/>
      <tableStyleElement type="firstColumnStripe" dxfId="71"/>
    </tableStyle>
    <tableStyle name="TableStyleMedium2 2" pivot="0" count="7" xr9:uid="{F6564A4C-4AC1-40E6-8FF9-BA2DD159EE84}">
      <tableStyleElement type="wholeTable" dxfId="70"/>
      <tableStyleElement type="headerRow" dxfId="69"/>
      <tableStyleElement type="totalRow" dxfId="68"/>
      <tableStyleElement type="firstColumn" dxfId="67"/>
      <tableStyleElement type="lastColumn" dxfId="66"/>
      <tableStyleElement type="firstRowStripe" dxfId="65"/>
      <tableStyleElement type="firstColumnStripe" dxfId="64"/>
    </tableStyle>
    <tableStyle name="TableStyleMedium27 2" pivot="0" count="8" xr9:uid="{DB5130FE-B90A-4B97-AFD2-AC92F75E242B}">
      <tableStyleElement type="wholeTable" dxfId="63"/>
      <tableStyleElement type="headerRow" dxfId="62"/>
      <tableStyleElement type="totalRow" dxfId="61"/>
      <tableStyleElement type="firstColumn" dxfId="60"/>
      <tableStyleElement type="lastColumn" dxfId="59"/>
      <tableStyleElement type="firstRowStripe" dxfId="58"/>
      <tableStyleElement type="firstColumnStripe" dxfId="57"/>
      <tableStyleElement type="secondColumnStripe" dxfId="56"/>
    </tableStyle>
  </tableStyles>
  <colors>
    <mruColors>
      <color rgb="FFF3F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3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07/relationships/slicerCache" Target="slicerCaches/slicerCache2.xml"/><Relationship Id="rId12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openxmlformats.org/officeDocument/2006/relationships/sharedStrings" Target="sharedStrings.xml"/><Relationship Id="rId5" Type="http://schemas.openxmlformats.org/officeDocument/2006/relationships/pivotCacheDefinition" Target="pivotCache/pivotCacheDefinition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307276</xdr:colOff>
      <xdr:row>0</xdr:row>
      <xdr:rowOff>2186512</xdr:rowOff>
    </xdr:from>
    <xdr:to>
      <xdr:col>8</xdr:col>
      <xdr:colOff>0</xdr:colOff>
      <xdr:row>3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Mois">
              <a:extLst>
                <a:ext uri="{FF2B5EF4-FFF2-40B4-BE49-F238E27FC236}">
                  <a16:creationId xmlns:a16="http://schemas.microsoft.com/office/drawing/2014/main" id="{F8873DC3-0605-A751-1043-14E5BDD1301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650426" y="2186512"/>
              <a:ext cx="2026349" cy="151871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H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0</xdr:col>
      <xdr:colOff>1038225</xdr:colOff>
      <xdr:row>0</xdr:row>
      <xdr:rowOff>2188463</xdr:rowOff>
    </xdr:from>
    <xdr:to>
      <xdr:col>3</xdr:col>
      <xdr:colOff>315363</xdr:colOff>
      <xdr:row>2</xdr:row>
      <xdr:rowOff>1290638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Année">
              <a:extLst>
                <a:ext uri="{FF2B5EF4-FFF2-40B4-BE49-F238E27FC236}">
                  <a16:creationId xmlns:a16="http://schemas.microsoft.com/office/drawing/2014/main" id="{225A0470-524A-7AC4-8940-9DDBE96F253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38225" y="2188463"/>
              <a:ext cx="1620288" cy="1512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H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307276</xdr:colOff>
      <xdr:row>0</xdr:row>
      <xdr:rowOff>2186512</xdr:rowOff>
    </xdr:from>
    <xdr:to>
      <xdr:col>8</xdr:col>
      <xdr:colOff>0</xdr:colOff>
      <xdr:row>3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Mois 2">
              <a:extLst>
                <a:ext uri="{FF2B5EF4-FFF2-40B4-BE49-F238E27FC236}">
                  <a16:creationId xmlns:a16="http://schemas.microsoft.com/office/drawing/2014/main" id="{2AE3C708-AEC2-4C16-877B-7EDA2BCF635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2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765633" y="2186512"/>
              <a:ext cx="2142010" cy="151463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H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0</xdr:col>
      <xdr:colOff>1038225</xdr:colOff>
      <xdr:row>0</xdr:row>
      <xdr:rowOff>2188463</xdr:rowOff>
    </xdr:from>
    <xdr:to>
      <xdr:col>3</xdr:col>
      <xdr:colOff>315363</xdr:colOff>
      <xdr:row>2</xdr:row>
      <xdr:rowOff>1290638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 2">
              <a:extLst>
                <a:ext uri="{FF2B5EF4-FFF2-40B4-BE49-F238E27FC236}">
                  <a16:creationId xmlns:a16="http://schemas.microsoft.com/office/drawing/2014/main" id="{753DF657-BD93-46CE-8EF4-03F7733555C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2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38225" y="2188463"/>
              <a:ext cx="1735495" cy="150610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H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2</xdr:col>
      <xdr:colOff>13606</xdr:colOff>
      <xdr:row>3</xdr:row>
      <xdr:rowOff>17236</xdr:rowOff>
    </xdr:from>
    <xdr:to>
      <xdr:col>7</xdr:col>
      <xdr:colOff>9071</xdr:colOff>
      <xdr:row>17</xdr:row>
      <xdr:rowOff>173718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9" name="Nom 1">
              <a:extLst>
                <a:ext uri="{FF2B5EF4-FFF2-40B4-BE49-F238E27FC236}">
                  <a16:creationId xmlns:a16="http://schemas.microsoft.com/office/drawing/2014/main" id="{F7524D18-990A-4CE6-BB18-8C4F888BEAD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72820" y="3718379"/>
              <a:ext cx="199118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H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emok" refreshedDate="45185.703042824076" createdVersion="8" refreshedVersion="7" minRefreshableVersion="3" recordCount="483" xr:uid="{47042439-0CF5-4AA2-B2C4-5166E8405A5C}">
  <cacheSource type="worksheet">
    <worksheetSource name="Tableau3"/>
  </cacheSource>
  <cacheFields count="17">
    <cacheField name="ID" numFmtId="0">
      <sharedItems containsSemiMixedTypes="0" containsString="0" containsNumber="1" containsInteger="1" minValue="1" maxValue="483"/>
    </cacheField>
    <cacheField name="Date" numFmtId="167">
      <sharedItems containsSemiMixedTypes="0" containsNonDate="0" containsDate="1" containsString="0" minDate="2023-04-03T00:00:00" maxDate="2023-12-30T00:00:00"/>
    </cacheField>
    <cacheField name="Nom" numFmtId="0">
      <sharedItems containsBlank="1" count="20">
        <s v="Nico"/>
        <s v="Naim"/>
        <s v="Marco"/>
        <s v="Adrien"/>
        <m u="1"/>
        <s v="Mohamad" u="1"/>
        <s v="Patricio" u="1"/>
        <s v="Hasan" u="1"/>
        <s v="Francisco" u="1"/>
        <s v="Filmon" u="1"/>
        <s v="David" u="1"/>
        <s v="Abdullah" u="1"/>
        <s v="Valon" u="1"/>
        <s v="Mehdi" u="1"/>
        <s v="Zabi" u="1"/>
        <s v="Maxime" u="1"/>
        <s v="Patrick" u="1"/>
        <s v="Mehmet" u="1"/>
        <s v="Ionut" u="1"/>
        <s v="Boran" u="1"/>
      </sharedItems>
    </cacheField>
    <cacheField name="Type" numFmtId="0">
      <sharedItems/>
    </cacheField>
    <cacheField name="N° Devis" numFmtId="0">
      <sharedItems containsString="0" containsBlank="1" containsNumber="1" containsInteger="1" minValue="236" maxValue="45789" count="12">
        <n v="2345"/>
        <m/>
        <n v="3434"/>
        <n v="3456"/>
        <n v="34556"/>
        <n v="34456"/>
        <n v="692"/>
        <n v="45789"/>
        <n v="45454"/>
        <n v="504"/>
        <n v="236" u="1"/>
        <n v="7854" u="1"/>
      </sharedItems>
    </cacheField>
    <cacheField name="Début" numFmtId="20">
      <sharedItems containsNonDate="0" containsDate="1" containsString="0" containsBlank="1" minDate="1899-12-30T07:30:00" maxDate="1899-12-30T13:00:00"/>
    </cacheField>
    <cacheField name="Fin" numFmtId="20">
      <sharedItems containsNonDate="0" containsDate="1" containsString="0" containsBlank="1" minDate="1899-12-30T12:00:00" maxDate="1899-12-30T17:00:00"/>
    </cacheField>
    <cacheField name="Pause start" numFmtId="20">
      <sharedItems containsNonDate="0" containsDate="1" containsString="0" containsBlank="1" minDate="1899-12-30T12:00:00" maxDate="1899-12-30T12:00:00"/>
    </cacheField>
    <cacheField name="Pause stop" numFmtId="20">
      <sharedItems containsNonDate="0" containsDate="1" containsString="0" containsBlank="1" minDate="1899-12-30T13:00:00" maxDate="1899-12-30T13:00:00"/>
    </cacheField>
    <cacheField name="Résultat" numFmtId="164">
      <sharedItems containsDate="1" containsMixedTypes="1" minDate="1899-12-30T04:00:00" maxDate="1899-12-30T08:30:00"/>
    </cacheField>
    <cacheField name="Solde" numFmtId="165">
      <sharedItems containsDate="1" containsBlank="1" containsMixedTypes="1" minDate="1899-12-30T00:00:00" maxDate="1899-12-31T00:00:00"/>
    </cacheField>
    <cacheField name="Négatif" numFmtId="166">
      <sharedItems containsDate="1" containsBlank="1" containsMixedTypes="1" minDate="1899-12-30T00:00:00" maxDate="1899-12-30T04:30:00"/>
    </cacheField>
    <cacheField name="Week-end" numFmtId="0">
      <sharedItems/>
    </cacheField>
    <cacheField name="Feriés" numFmtId="0">
      <sharedItems/>
    </cacheField>
    <cacheField name="Semaine" numFmtId="0">
      <sharedItems containsSemiMixedTypes="0" containsString="0" containsNumber="1" containsInteger="1" minValue="14" maxValue="52"/>
    </cacheField>
    <cacheField name="Mois" numFmtId="0">
      <sharedItems containsSemiMixedTypes="0" containsString="0" containsNumber="1" containsInteger="1" minValue="1" maxValue="12" count="12">
        <n v="4"/>
        <n v="5"/>
        <n v="6"/>
        <n v="7"/>
        <n v="8"/>
        <n v="9"/>
        <n v="10"/>
        <n v="11"/>
        <n v="12"/>
        <n v="2" u="1"/>
        <n v="1" u="1"/>
        <n v="3" u="1"/>
      </sharedItems>
    </cacheField>
    <cacheField name="Année" numFmtId="0">
      <sharedItems containsSemiMixedTypes="0" containsString="0" containsNumber="1" containsInteger="1" minValue="1900" maxValue="2025" count="4">
        <n v="2023"/>
        <n v="2025" u="1"/>
        <n v="1900" u="1"/>
        <n v="2024" u="1"/>
      </sharedItems>
    </cacheField>
  </cacheFields>
  <extLst>
    <ext xmlns:x14="http://schemas.microsoft.com/office/spreadsheetml/2009/9/main" uri="{725AE2AE-9491-48be-B2B4-4EB974FC3084}">
      <x14:pivotCacheDefinition pivotCacheId="1478657723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83">
  <r>
    <n v="1"/>
    <d v="2023-04-11T00:00:00"/>
    <x v="0"/>
    <s v="t"/>
    <x v="0"/>
    <d v="1899-12-30T07:30:00"/>
    <d v="1899-12-30T17:00:00"/>
    <d v="1899-12-30T12:00:00"/>
    <d v="1899-12-30T13:00:00"/>
    <d v="1899-12-30T08:30:00"/>
    <d v="1899-12-30T00:00:00"/>
    <s v=""/>
    <s v=""/>
    <s v=""/>
    <n v="15"/>
    <x v="0"/>
    <x v="0"/>
  </r>
  <r>
    <n v="2"/>
    <d v="2023-04-12T00:00:00"/>
    <x v="0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15"/>
    <x v="0"/>
    <x v="0"/>
  </r>
  <r>
    <n v="3"/>
    <d v="2023-04-13T00:00:00"/>
    <x v="0"/>
    <s v="t"/>
    <x v="2"/>
    <d v="1899-12-30T07:30:00"/>
    <d v="1899-12-30T17:00:00"/>
    <d v="1899-12-30T12:00:00"/>
    <d v="1899-12-30T13:00:00"/>
    <d v="1899-12-30T08:30:00"/>
    <d v="1899-12-30T00:00:00"/>
    <s v=""/>
    <s v=""/>
    <s v=""/>
    <n v="15"/>
    <x v="0"/>
    <x v="0"/>
  </r>
  <r>
    <n v="4"/>
    <d v="2023-04-24T00:00:00"/>
    <x v="0"/>
    <s v="t"/>
    <x v="3"/>
    <d v="1899-12-30T07:30:00"/>
    <d v="1899-12-30T17:00:00"/>
    <d v="1899-12-30T12:00:00"/>
    <d v="1899-12-30T13:00:00"/>
    <d v="1899-12-30T08:30:00"/>
    <d v="1899-12-30T00:00:00"/>
    <s v=""/>
    <s v=""/>
    <s v=""/>
    <n v="17"/>
    <x v="0"/>
    <x v="0"/>
  </r>
  <r>
    <n v="5"/>
    <d v="2023-04-25T00:00:00"/>
    <x v="0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17"/>
    <x v="0"/>
    <x v="0"/>
  </r>
  <r>
    <n v="6"/>
    <d v="2023-04-26T00:00:00"/>
    <x v="0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17"/>
    <x v="0"/>
    <x v="0"/>
  </r>
  <r>
    <n v="7"/>
    <d v="2023-05-23T00:00:00"/>
    <x v="0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21"/>
    <x v="1"/>
    <x v="0"/>
  </r>
  <r>
    <n v="8"/>
    <d v="2023-05-24T00:00:00"/>
    <x v="1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21"/>
    <x v="1"/>
    <x v="0"/>
  </r>
  <r>
    <n v="9"/>
    <d v="2023-05-25T00:00:00"/>
    <x v="1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21"/>
    <x v="1"/>
    <x v="0"/>
  </r>
  <r>
    <n v="10"/>
    <d v="2023-05-26T00:00:00"/>
    <x v="1"/>
    <s v="t"/>
    <x v="4"/>
    <d v="1899-12-30T07:30:00"/>
    <d v="1899-12-30T15:30:00"/>
    <d v="1899-12-30T12:00:00"/>
    <d v="1899-12-30T13:00:00"/>
    <d v="1899-12-30T07:00:00"/>
    <m/>
    <m/>
    <s v=""/>
    <s v=""/>
    <n v="21"/>
    <x v="1"/>
    <x v="0"/>
  </r>
  <r>
    <n v="11"/>
    <d v="2023-05-29T00:00:00"/>
    <x v="1"/>
    <s v="F"/>
    <x v="1"/>
    <m/>
    <m/>
    <m/>
    <m/>
    <s v="F"/>
    <m/>
    <m/>
    <s v=""/>
    <s v=""/>
    <n v="22"/>
    <x v="1"/>
    <x v="0"/>
  </r>
  <r>
    <n v="12"/>
    <d v="2023-05-30T00:00:00"/>
    <x v="1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22"/>
    <x v="1"/>
    <x v="0"/>
  </r>
  <r>
    <n v="13"/>
    <d v="2023-05-31T00:00:00"/>
    <x v="1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22"/>
    <x v="1"/>
    <x v="0"/>
  </r>
  <r>
    <n v="14"/>
    <d v="2023-06-01T00:00:00"/>
    <x v="1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22"/>
    <x v="2"/>
    <x v="0"/>
  </r>
  <r>
    <n v="15"/>
    <d v="2023-06-02T00:00:00"/>
    <x v="1"/>
    <s v="t"/>
    <x v="1"/>
    <d v="1899-12-30T07:30:00"/>
    <d v="1899-12-30T15:30:00"/>
    <d v="1899-12-30T12:00:00"/>
    <d v="1899-12-30T13:00:00"/>
    <d v="1899-12-30T07:00:00"/>
    <m/>
    <m/>
    <s v=""/>
    <s v=""/>
    <n v="22"/>
    <x v="2"/>
    <x v="0"/>
  </r>
  <r>
    <n v="16"/>
    <d v="2023-06-05T00:00:00"/>
    <x v="1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23"/>
    <x v="2"/>
    <x v="0"/>
  </r>
  <r>
    <n v="17"/>
    <d v="2023-06-06T00:00:00"/>
    <x v="1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23"/>
    <x v="2"/>
    <x v="0"/>
  </r>
  <r>
    <n v="18"/>
    <d v="2023-06-07T00:00:00"/>
    <x v="1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23"/>
    <x v="2"/>
    <x v="0"/>
  </r>
  <r>
    <n v="19"/>
    <d v="2023-06-08T00:00:00"/>
    <x v="1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23"/>
    <x v="2"/>
    <x v="0"/>
  </r>
  <r>
    <n v="20"/>
    <d v="2023-06-09T00:00:00"/>
    <x v="1"/>
    <s v="A"/>
    <x v="1"/>
    <m/>
    <m/>
    <m/>
    <m/>
    <s v="A"/>
    <s v=""/>
    <s v=""/>
    <s v=""/>
    <s v=""/>
    <n v="23"/>
    <x v="2"/>
    <x v="0"/>
  </r>
  <r>
    <n v="21"/>
    <d v="2023-06-12T00:00:00"/>
    <x v="1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24"/>
    <x v="2"/>
    <x v="0"/>
  </r>
  <r>
    <n v="22"/>
    <d v="2023-06-13T00:00:00"/>
    <x v="1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24"/>
    <x v="2"/>
    <x v="0"/>
  </r>
  <r>
    <n v="23"/>
    <d v="2023-06-14T00:00:00"/>
    <x v="1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24"/>
    <x v="2"/>
    <x v="0"/>
  </r>
  <r>
    <n v="24"/>
    <d v="2023-06-15T00:00:00"/>
    <x v="1"/>
    <s v="t"/>
    <x v="1"/>
    <d v="1899-12-30T07:30:00"/>
    <d v="1899-12-30T15:30:00"/>
    <d v="1899-12-30T12:00:00"/>
    <d v="1899-12-30T13:00:00"/>
    <d v="1899-12-30T07:00:00"/>
    <s v="-1:30"/>
    <d v="1899-12-30T01:30:00"/>
    <s v=""/>
    <s v=""/>
    <n v="24"/>
    <x v="2"/>
    <x v="0"/>
  </r>
  <r>
    <n v="25"/>
    <d v="2023-06-16T00:00:00"/>
    <x v="1"/>
    <s v="t"/>
    <x v="1"/>
    <d v="1899-12-30T07:30:00"/>
    <d v="1899-12-30T15:30:00"/>
    <d v="1899-12-30T12:00:00"/>
    <d v="1899-12-30T13:00:00"/>
    <d v="1899-12-30T07:00:00"/>
    <m/>
    <m/>
    <s v=""/>
    <s v=""/>
    <n v="24"/>
    <x v="2"/>
    <x v="0"/>
  </r>
  <r>
    <n v="26"/>
    <d v="2023-06-19T00:00:00"/>
    <x v="1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25"/>
    <x v="2"/>
    <x v="0"/>
  </r>
  <r>
    <n v="27"/>
    <d v="2023-06-20T00:00:00"/>
    <x v="1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25"/>
    <x v="2"/>
    <x v="0"/>
  </r>
  <r>
    <n v="28"/>
    <d v="2023-06-21T00:00:00"/>
    <x v="1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25"/>
    <x v="2"/>
    <x v="0"/>
  </r>
  <r>
    <n v="29"/>
    <d v="2023-07-13T00:00:00"/>
    <x v="1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28"/>
    <x v="3"/>
    <x v="0"/>
  </r>
  <r>
    <n v="30"/>
    <d v="2023-07-14T00:00:00"/>
    <x v="1"/>
    <s v="A"/>
    <x v="1"/>
    <m/>
    <m/>
    <m/>
    <m/>
    <s v="A"/>
    <s v=""/>
    <s v=""/>
    <s v=""/>
    <s v=""/>
    <n v="28"/>
    <x v="3"/>
    <x v="0"/>
  </r>
  <r>
    <n v="31"/>
    <d v="2023-07-17T00:00:00"/>
    <x v="1"/>
    <s v="V"/>
    <x v="1"/>
    <m/>
    <m/>
    <m/>
    <m/>
    <s v="V"/>
    <s v=""/>
    <s v=""/>
    <s v=""/>
    <s v=""/>
    <n v="29"/>
    <x v="3"/>
    <x v="0"/>
  </r>
  <r>
    <n v="32"/>
    <d v="2023-07-18T00:00:00"/>
    <x v="1"/>
    <s v="V"/>
    <x v="1"/>
    <m/>
    <m/>
    <m/>
    <m/>
    <s v="V"/>
    <s v=""/>
    <s v=""/>
    <s v=""/>
    <s v=""/>
    <n v="29"/>
    <x v="3"/>
    <x v="0"/>
  </r>
  <r>
    <n v="33"/>
    <d v="2023-07-19T00:00:00"/>
    <x v="1"/>
    <s v="V"/>
    <x v="1"/>
    <m/>
    <m/>
    <m/>
    <m/>
    <s v="V"/>
    <s v=""/>
    <s v=""/>
    <s v=""/>
    <s v=""/>
    <n v="29"/>
    <x v="3"/>
    <x v="0"/>
  </r>
  <r>
    <n v="34"/>
    <d v="2023-07-20T00:00:00"/>
    <x v="1"/>
    <s v="V"/>
    <x v="1"/>
    <m/>
    <m/>
    <m/>
    <m/>
    <s v="V"/>
    <s v=""/>
    <s v=""/>
    <s v=""/>
    <s v=""/>
    <n v="29"/>
    <x v="3"/>
    <x v="0"/>
  </r>
  <r>
    <n v="35"/>
    <d v="2023-07-21T00:00:00"/>
    <x v="1"/>
    <s v="V"/>
    <x v="3"/>
    <m/>
    <m/>
    <m/>
    <m/>
    <s v="V"/>
    <s v=""/>
    <s v=""/>
    <s v=""/>
    <s v=""/>
    <n v="29"/>
    <x v="3"/>
    <x v="0"/>
  </r>
  <r>
    <n v="36"/>
    <d v="2023-07-24T00:00:00"/>
    <x v="1"/>
    <s v="V"/>
    <x v="1"/>
    <m/>
    <m/>
    <m/>
    <m/>
    <s v="V"/>
    <s v=""/>
    <s v=""/>
    <s v=""/>
    <s v=""/>
    <n v="30"/>
    <x v="3"/>
    <x v="0"/>
  </r>
  <r>
    <n v="37"/>
    <d v="2023-07-25T00:00:00"/>
    <x v="1"/>
    <s v="V"/>
    <x v="1"/>
    <m/>
    <m/>
    <m/>
    <m/>
    <s v="V"/>
    <s v=""/>
    <s v=""/>
    <s v=""/>
    <s v=""/>
    <n v="30"/>
    <x v="3"/>
    <x v="0"/>
  </r>
  <r>
    <n v="38"/>
    <d v="2023-07-26T00:00:00"/>
    <x v="1"/>
    <s v="V"/>
    <x v="1"/>
    <m/>
    <m/>
    <m/>
    <m/>
    <s v="V"/>
    <s v=""/>
    <s v=""/>
    <s v=""/>
    <s v=""/>
    <n v="30"/>
    <x v="3"/>
    <x v="0"/>
  </r>
  <r>
    <n v="39"/>
    <d v="2023-07-27T00:00:00"/>
    <x v="1"/>
    <s v="V"/>
    <x v="1"/>
    <m/>
    <m/>
    <m/>
    <m/>
    <s v="V"/>
    <s v=""/>
    <s v=""/>
    <s v=""/>
    <s v=""/>
    <n v="30"/>
    <x v="3"/>
    <x v="0"/>
  </r>
  <r>
    <n v="40"/>
    <d v="2023-07-28T00:00:00"/>
    <x v="1"/>
    <s v="V"/>
    <x v="1"/>
    <m/>
    <m/>
    <m/>
    <m/>
    <s v="V"/>
    <s v=""/>
    <s v=""/>
    <s v=""/>
    <s v=""/>
    <n v="30"/>
    <x v="3"/>
    <x v="0"/>
  </r>
  <r>
    <n v="41"/>
    <d v="2023-07-31T00:00:00"/>
    <x v="1"/>
    <s v="V"/>
    <x v="1"/>
    <m/>
    <m/>
    <m/>
    <m/>
    <s v="V"/>
    <s v=""/>
    <s v=""/>
    <s v=""/>
    <s v=""/>
    <n v="31"/>
    <x v="3"/>
    <x v="0"/>
  </r>
  <r>
    <n v="42"/>
    <d v="2023-08-01T00:00:00"/>
    <x v="1"/>
    <s v="V"/>
    <x v="1"/>
    <m/>
    <m/>
    <m/>
    <m/>
    <s v="F"/>
    <s v=""/>
    <s v=""/>
    <s v=""/>
    <s v=""/>
    <n v="31"/>
    <x v="4"/>
    <x v="0"/>
  </r>
  <r>
    <n v="43"/>
    <d v="2023-08-02T00:00:00"/>
    <x v="1"/>
    <s v="V"/>
    <x v="1"/>
    <m/>
    <m/>
    <m/>
    <m/>
    <s v="V"/>
    <s v=""/>
    <s v=""/>
    <s v=""/>
    <s v=""/>
    <n v="31"/>
    <x v="4"/>
    <x v="0"/>
  </r>
  <r>
    <n v="44"/>
    <d v="2023-08-03T00:00:00"/>
    <x v="1"/>
    <s v="V"/>
    <x v="1"/>
    <m/>
    <m/>
    <m/>
    <m/>
    <s v="V"/>
    <s v=""/>
    <s v=""/>
    <s v=""/>
    <s v=""/>
    <n v="31"/>
    <x v="4"/>
    <x v="0"/>
  </r>
  <r>
    <n v="45"/>
    <d v="2023-08-04T00:00:00"/>
    <x v="1"/>
    <s v="V"/>
    <x v="1"/>
    <m/>
    <m/>
    <m/>
    <m/>
    <s v="V"/>
    <s v=""/>
    <s v=""/>
    <s v=""/>
    <s v=""/>
    <n v="31"/>
    <x v="4"/>
    <x v="0"/>
  </r>
  <r>
    <n v="46"/>
    <d v="2023-08-07T00:00:00"/>
    <x v="1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32"/>
    <x v="4"/>
    <x v="0"/>
  </r>
  <r>
    <n v="47"/>
    <d v="2023-08-08T00:00:00"/>
    <x v="1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32"/>
    <x v="4"/>
    <x v="0"/>
  </r>
  <r>
    <n v="48"/>
    <d v="2023-08-09T00:00:00"/>
    <x v="1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32"/>
    <x v="4"/>
    <x v="0"/>
  </r>
  <r>
    <n v="49"/>
    <d v="2023-08-23T00:00:00"/>
    <x v="1"/>
    <s v="t"/>
    <x v="5"/>
    <d v="1899-12-30T07:30:00"/>
    <d v="1899-12-30T17:00:00"/>
    <d v="1899-12-30T12:00:00"/>
    <d v="1899-12-30T13:00:00"/>
    <d v="1899-12-30T08:30:00"/>
    <d v="1899-12-30T00:00:00"/>
    <s v=""/>
    <s v=""/>
    <s v=""/>
    <n v="34"/>
    <x v="4"/>
    <x v="0"/>
  </r>
  <r>
    <n v="50"/>
    <d v="2023-08-24T00:00:00"/>
    <x v="1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34"/>
    <x v="4"/>
    <x v="0"/>
  </r>
  <r>
    <n v="51"/>
    <d v="2023-08-25T00:00:00"/>
    <x v="1"/>
    <s v="t"/>
    <x v="1"/>
    <d v="1899-12-30T07:30:00"/>
    <d v="1899-12-30T15:30:00"/>
    <d v="1899-12-30T12:00:00"/>
    <d v="1899-12-30T13:00:00"/>
    <d v="1899-12-30T07:00:00"/>
    <m/>
    <m/>
    <s v=""/>
    <s v=""/>
    <n v="34"/>
    <x v="4"/>
    <x v="0"/>
  </r>
  <r>
    <n v="52"/>
    <d v="2023-08-28T00:00:00"/>
    <x v="1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35"/>
    <x v="4"/>
    <x v="0"/>
  </r>
  <r>
    <n v="53"/>
    <d v="2023-08-29T00:00:00"/>
    <x v="1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35"/>
    <x v="4"/>
    <x v="0"/>
  </r>
  <r>
    <n v="54"/>
    <d v="2023-08-30T00:00:00"/>
    <x v="1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35"/>
    <x v="4"/>
    <x v="0"/>
  </r>
  <r>
    <n v="55"/>
    <d v="2023-08-31T00:00:00"/>
    <x v="1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35"/>
    <x v="4"/>
    <x v="0"/>
  </r>
  <r>
    <n v="56"/>
    <d v="2023-09-01T00:00:00"/>
    <x v="1"/>
    <s v="t"/>
    <x v="1"/>
    <d v="1899-12-30T07:30:00"/>
    <d v="1899-12-30T15:30:00"/>
    <d v="1899-12-30T12:00:00"/>
    <d v="1899-12-30T13:00:00"/>
    <d v="1899-12-30T07:00:00"/>
    <m/>
    <m/>
    <s v=""/>
    <s v=""/>
    <n v="35"/>
    <x v="5"/>
    <x v="0"/>
  </r>
  <r>
    <n v="57"/>
    <d v="2023-09-04T00:00:00"/>
    <x v="1"/>
    <s v="t"/>
    <x v="6"/>
    <d v="1899-12-30T07:30:00"/>
    <d v="1899-12-30T17:00:00"/>
    <d v="1899-12-30T12:00:00"/>
    <d v="1899-12-30T13:00:00"/>
    <d v="1899-12-30T08:30:00"/>
    <d v="1899-12-30T00:00:00"/>
    <s v=""/>
    <s v=""/>
    <s v=""/>
    <n v="36"/>
    <x v="5"/>
    <x v="0"/>
  </r>
  <r>
    <n v="58"/>
    <d v="2023-09-05T00:00:00"/>
    <x v="1"/>
    <s v="t"/>
    <x v="6"/>
    <d v="1899-12-30T07:30:00"/>
    <d v="1899-12-30T17:00:00"/>
    <d v="1899-12-30T12:00:00"/>
    <d v="1899-12-30T13:00:00"/>
    <d v="1899-12-30T08:30:00"/>
    <d v="1899-12-30T00:00:00"/>
    <s v=""/>
    <s v=""/>
    <s v=""/>
    <n v="36"/>
    <x v="5"/>
    <x v="0"/>
  </r>
  <r>
    <n v="59"/>
    <d v="2023-09-06T00:00:00"/>
    <x v="1"/>
    <s v="t"/>
    <x v="6"/>
    <d v="1899-12-30T07:30:00"/>
    <d v="1899-12-30T17:00:00"/>
    <d v="1899-12-30T12:00:00"/>
    <d v="1899-12-30T13:00:00"/>
    <d v="1899-12-30T08:30:00"/>
    <d v="1899-12-30T00:00:00"/>
    <s v=""/>
    <s v=""/>
    <s v=""/>
    <n v="36"/>
    <x v="5"/>
    <x v="0"/>
  </r>
  <r>
    <n v="60"/>
    <d v="2023-09-07T00:00:00"/>
    <x v="1"/>
    <s v="t"/>
    <x v="6"/>
    <d v="1899-12-30T07:30:00"/>
    <d v="1899-12-30T17:00:00"/>
    <d v="1899-12-30T12:00:00"/>
    <d v="1899-12-30T13:00:00"/>
    <d v="1899-12-30T08:30:00"/>
    <d v="1899-12-30T00:00:00"/>
    <s v=""/>
    <s v=""/>
    <s v=""/>
    <n v="36"/>
    <x v="5"/>
    <x v="0"/>
  </r>
  <r>
    <n v="61"/>
    <d v="2023-09-08T00:00:00"/>
    <x v="1"/>
    <s v="t"/>
    <x v="6"/>
    <d v="1899-12-30T07:30:00"/>
    <d v="1899-12-30T15:30:00"/>
    <d v="1899-12-30T12:00:00"/>
    <d v="1899-12-30T13:00:00"/>
    <d v="1899-12-30T07:00:00"/>
    <m/>
    <m/>
    <s v=""/>
    <s v=""/>
    <n v="36"/>
    <x v="5"/>
    <x v="0"/>
  </r>
  <r>
    <n v="62"/>
    <d v="2023-09-11T00:00:00"/>
    <x v="1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37"/>
    <x v="5"/>
    <x v="0"/>
  </r>
  <r>
    <n v="63"/>
    <d v="2023-09-12T00:00:00"/>
    <x v="1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37"/>
    <x v="5"/>
    <x v="0"/>
  </r>
  <r>
    <n v="64"/>
    <d v="2023-09-13T00:00:00"/>
    <x v="1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37"/>
    <x v="5"/>
    <x v="0"/>
  </r>
  <r>
    <n v="65"/>
    <d v="2023-10-03T00:00:00"/>
    <x v="1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0"/>
    <x v="6"/>
    <x v="0"/>
  </r>
  <r>
    <n v="66"/>
    <d v="2023-10-04T00:00:00"/>
    <x v="1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0"/>
    <x v="6"/>
    <x v="0"/>
  </r>
  <r>
    <n v="67"/>
    <d v="2023-10-05T00:00:00"/>
    <x v="1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0"/>
    <x v="6"/>
    <x v="0"/>
  </r>
  <r>
    <n v="68"/>
    <d v="2023-10-06T00:00:00"/>
    <x v="1"/>
    <s v="t"/>
    <x v="1"/>
    <d v="1899-12-30T07:30:00"/>
    <d v="1899-12-30T15:30:00"/>
    <d v="1899-12-30T12:00:00"/>
    <d v="1899-12-30T13:00:00"/>
    <d v="1899-12-30T07:00:00"/>
    <m/>
    <m/>
    <s v=""/>
    <s v=""/>
    <n v="40"/>
    <x v="6"/>
    <x v="0"/>
  </r>
  <r>
    <n v="69"/>
    <d v="2023-10-09T00:00:00"/>
    <x v="1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1"/>
    <x v="6"/>
    <x v="0"/>
  </r>
  <r>
    <n v="70"/>
    <d v="2023-10-10T00:00:00"/>
    <x v="1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1"/>
    <x v="6"/>
    <x v="0"/>
  </r>
  <r>
    <n v="71"/>
    <d v="2023-10-11T00:00:00"/>
    <x v="1"/>
    <s v="t"/>
    <x v="7"/>
    <d v="1899-12-30T07:30:00"/>
    <d v="1899-12-30T17:00:00"/>
    <d v="1899-12-30T12:00:00"/>
    <d v="1899-12-30T13:00:00"/>
    <d v="1899-12-30T08:30:00"/>
    <d v="1899-12-30T00:00:00"/>
    <s v=""/>
    <s v=""/>
    <s v=""/>
    <n v="41"/>
    <x v="6"/>
    <x v="0"/>
  </r>
  <r>
    <n v="72"/>
    <d v="2023-10-12T00:00:00"/>
    <x v="1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1"/>
    <x v="6"/>
    <x v="0"/>
  </r>
  <r>
    <n v="73"/>
    <d v="2023-10-13T00:00:00"/>
    <x v="1"/>
    <s v="t"/>
    <x v="1"/>
    <d v="1899-12-30T07:30:00"/>
    <d v="1899-12-30T15:30:00"/>
    <d v="1899-12-30T12:00:00"/>
    <d v="1899-12-30T13:00:00"/>
    <d v="1899-12-30T07:00:00"/>
    <m/>
    <m/>
    <s v=""/>
    <s v=""/>
    <n v="41"/>
    <x v="6"/>
    <x v="0"/>
  </r>
  <r>
    <n v="74"/>
    <d v="2023-10-16T00:00:00"/>
    <x v="1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2"/>
    <x v="6"/>
    <x v="0"/>
  </r>
  <r>
    <n v="75"/>
    <d v="2023-10-17T00:00:00"/>
    <x v="1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2"/>
    <x v="6"/>
    <x v="0"/>
  </r>
  <r>
    <n v="76"/>
    <d v="2023-10-18T00:00:00"/>
    <x v="1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2"/>
    <x v="6"/>
    <x v="0"/>
  </r>
  <r>
    <n v="77"/>
    <d v="2023-10-19T00:00:00"/>
    <x v="1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2"/>
    <x v="6"/>
    <x v="0"/>
  </r>
  <r>
    <n v="78"/>
    <d v="2023-10-20T00:00:00"/>
    <x v="1"/>
    <s v="t"/>
    <x v="1"/>
    <d v="1899-12-30T07:30:00"/>
    <d v="1899-12-30T15:30:00"/>
    <d v="1899-12-30T12:00:00"/>
    <d v="1899-12-30T13:00:00"/>
    <d v="1899-12-30T07:00:00"/>
    <m/>
    <m/>
    <s v=""/>
    <s v=""/>
    <n v="42"/>
    <x v="6"/>
    <x v="0"/>
  </r>
  <r>
    <n v="79"/>
    <d v="2023-10-23T00:00:00"/>
    <x v="1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3"/>
    <x v="6"/>
    <x v="0"/>
  </r>
  <r>
    <n v="80"/>
    <d v="2023-10-24T00:00:00"/>
    <x v="1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3"/>
    <x v="6"/>
    <x v="0"/>
  </r>
  <r>
    <n v="81"/>
    <d v="2023-10-25T00:00:00"/>
    <x v="1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3"/>
    <x v="6"/>
    <x v="0"/>
  </r>
  <r>
    <n v="82"/>
    <d v="2023-10-26T00:00:00"/>
    <x v="1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3"/>
    <x v="6"/>
    <x v="0"/>
  </r>
  <r>
    <n v="83"/>
    <d v="2023-10-27T00:00:00"/>
    <x v="1"/>
    <s v="t"/>
    <x v="1"/>
    <d v="1899-12-30T07:30:00"/>
    <d v="1899-12-30T15:30:00"/>
    <d v="1899-12-30T12:00:00"/>
    <d v="1899-12-30T13:00:00"/>
    <d v="1899-12-30T07:00:00"/>
    <m/>
    <m/>
    <s v=""/>
    <s v=""/>
    <n v="43"/>
    <x v="6"/>
    <x v="0"/>
  </r>
  <r>
    <n v="84"/>
    <d v="2023-11-16T00:00:00"/>
    <x v="1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6"/>
    <x v="7"/>
    <x v="0"/>
  </r>
  <r>
    <n v="85"/>
    <d v="2023-11-17T00:00:00"/>
    <x v="1"/>
    <s v="t"/>
    <x v="1"/>
    <d v="1899-12-30T07:30:00"/>
    <d v="1899-12-30T15:30:00"/>
    <d v="1899-12-30T12:00:00"/>
    <d v="1899-12-30T13:00:00"/>
    <d v="1899-12-30T07:00:00"/>
    <m/>
    <m/>
    <s v=""/>
    <s v=""/>
    <n v="46"/>
    <x v="7"/>
    <x v="0"/>
  </r>
  <r>
    <n v="86"/>
    <d v="2023-11-20T00:00:00"/>
    <x v="0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7"/>
    <x v="7"/>
    <x v="0"/>
  </r>
  <r>
    <n v="87"/>
    <d v="2023-11-21T00:00:00"/>
    <x v="0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7"/>
    <x v="7"/>
    <x v="0"/>
  </r>
  <r>
    <n v="88"/>
    <d v="2023-11-22T00:00:00"/>
    <x v="0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7"/>
    <x v="7"/>
    <x v="0"/>
  </r>
  <r>
    <n v="89"/>
    <d v="2023-11-23T00:00:00"/>
    <x v="0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7"/>
    <x v="7"/>
    <x v="0"/>
  </r>
  <r>
    <n v="90"/>
    <d v="2023-11-24T00:00:00"/>
    <x v="0"/>
    <s v="t"/>
    <x v="1"/>
    <d v="1899-12-30T07:30:00"/>
    <d v="1899-12-30T15:30:00"/>
    <d v="1899-12-30T12:00:00"/>
    <d v="1899-12-30T13:00:00"/>
    <d v="1899-12-30T07:00:00"/>
    <m/>
    <m/>
    <s v=""/>
    <s v=""/>
    <n v="47"/>
    <x v="7"/>
    <x v="0"/>
  </r>
  <r>
    <n v="91"/>
    <d v="2023-11-27T00:00:00"/>
    <x v="0"/>
    <s v="t"/>
    <x v="5"/>
    <d v="1899-12-30T07:30:00"/>
    <d v="1899-12-30T17:00:00"/>
    <d v="1899-12-30T12:00:00"/>
    <d v="1899-12-30T13:00:00"/>
    <d v="1899-12-30T08:30:00"/>
    <d v="1899-12-30T00:00:00"/>
    <s v=""/>
    <s v=""/>
    <s v=""/>
    <n v="48"/>
    <x v="7"/>
    <x v="0"/>
  </r>
  <r>
    <n v="92"/>
    <d v="2023-11-28T00:00:00"/>
    <x v="0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8"/>
    <x v="7"/>
    <x v="0"/>
  </r>
  <r>
    <n v="93"/>
    <d v="2023-11-29T00:00:00"/>
    <x v="0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8"/>
    <x v="7"/>
    <x v="0"/>
  </r>
  <r>
    <n v="94"/>
    <d v="2023-11-30T00:00:00"/>
    <x v="0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8"/>
    <x v="7"/>
    <x v="0"/>
  </r>
  <r>
    <n v="95"/>
    <d v="2023-12-01T00:00:00"/>
    <x v="0"/>
    <s v="t"/>
    <x v="1"/>
    <d v="1899-12-30T07:30:00"/>
    <d v="1899-12-30T15:30:00"/>
    <d v="1899-12-30T12:00:00"/>
    <d v="1899-12-30T13:00:00"/>
    <d v="1899-12-30T07:00:00"/>
    <m/>
    <m/>
    <s v=""/>
    <s v=""/>
    <n v="48"/>
    <x v="8"/>
    <x v="0"/>
  </r>
  <r>
    <n v="96"/>
    <d v="2023-12-04T00:00:00"/>
    <x v="0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9"/>
    <x v="8"/>
    <x v="0"/>
  </r>
  <r>
    <n v="97"/>
    <d v="2023-12-05T00:00:00"/>
    <x v="0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9"/>
    <x v="8"/>
    <x v="0"/>
  </r>
  <r>
    <n v="98"/>
    <d v="2023-12-14T00:00:00"/>
    <x v="0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50"/>
    <x v="8"/>
    <x v="0"/>
  </r>
  <r>
    <n v="99"/>
    <d v="2023-12-15T00:00:00"/>
    <x v="0"/>
    <s v="t"/>
    <x v="8"/>
    <d v="1899-12-30T07:30:00"/>
    <d v="1899-12-30T15:30:00"/>
    <d v="1899-12-30T12:00:00"/>
    <d v="1899-12-30T13:00:00"/>
    <d v="1899-12-30T07:00:00"/>
    <m/>
    <m/>
    <s v=""/>
    <s v=""/>
    <n v="50"/>
    <x v="8"/>
    <x v="0"/>
  </r>
  <r>
    <n v="100"/>
    <d v="2023-12-18T00:00:00"/>
    <x v="0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51"/>
    <x v="8"/>
    <x v="0"/>
  </r>
  <r>
    <n v="101"/>
    <d v="2023-12-19T00:00:00"/>
    <x v="0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51"/>
    <x v="8"/>
    <x v="0"/>
  </r>
  <r>
    <n v="102"/>
    <d v="2023-04-12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15"/>
    <x v="0"/>
    <x v="0"/>
  </r>
  <r>
    <n v="103"/>
    <d v="2023-04-13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15"/>
    <x v="0"/>
    <x v="0"/>
  </r>
  <r>
    <n v="104"/>
    <d v="2023-04-14T00:00:00"/>
    <x v="2"/>
    <s v="t"/>
    <x v="1"/>
    <d v="1899-12-30T07:30:00"/>
    <d v="1899-12-30T15:30:00"/>
    <d v="1899-12-30T12:00:00"/>
    <d v="1899-12-30T13:00:00"/>
    <d v="1899-12-30T07:00:00"/>
    <m/>
    <m/>
    <s v=""/>
    <s v=""/>
    <n v="15"/>
    <x v="0"/>
    <x v="0"/>
  </r>
  <r>
    <n v="105"/>
    <d v="2023-04-17T00:00:00"/>
    <x v="2"/>
    <s v="A"/>
    <x v="1"/>
    <m/>
    <m/>
    <m/>
    <m/>
    <s v="A"/>
    <s v=""/>
    <s v=""/>
    <s v=""/>
    <s v=""/>
    <n v="16"/>
    <x v="0"/>
    <x v="0"/>
  </r>
  <r>
    <n v="106"/>
    <d v="2023-04-18T00:00:00"/>
    <x v="2"/>
    <s v="A"/>
    <x v="1"/>
    <m/>
    <m/>
    <m/>
    <m/>
    <s v="A"/>
    <s v=""/>
    <s v=""/>
    <s v=""/>
    <s v=""/>
    <n v="16"/>
    <x v="0"/>
    <x v="0"/>
  </r>
  <r>
    <n v="107"/>
    <d v="2023-04-19T00:00:00"/>
    <x v="2"/>
    <s v="A"/>
    <x v="1"/>
    <m/>
    <m/>
    <m/>
    <m/>
    <s v="A"/>
    <s v=""/>
    <s v=""/>
    <s v=""/>
    <s v=""/>
    <n v="16"/>
    <x v="0"/>
    <x v="0"/>
  </r>
  <r>
    <n v="108"/>
    <d v="2023-04-20T00:00:00"/>
    <x v="2"/>
    <s v="A"/>
    <x v="1"/>
    <m/>
    <m/>
    <m/>
    <m/>
    <s v="A"/>
    <s v=""/>
    <s v=""/>
    <s v=""/>
    <s v=""/>
    <n v="16"/>
    <x v="0"/>
    <x v="0"/>
  </r>
  <r>
    <n v="109"/>
    <d v="2023-04-21T00:00:00"/>
    <x v="2"/>
    <s v="A"/>
    <x v="1"/>
    <m/>
    <m/>
    <m/>
    <m/>
    <s v="A"/>
    <s v=""/>
    <s v=""/>
    <s v=""/>
    <s v=""/>
    <n v="16"/>
    <x v="0"/>
    <x v="0"/>
  </r>
  <r>
    <n v="110"/>
    <d v="2023-04-24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17"/>
    <x v="0"/>
    <x v="0"/>
  </r>
  <r>
    <n v="111"/>
    <d v="2023-04-25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17"/>
    <x v="0"/>
    <x v="0"/>
  </r>
  <r>
    <n v="112"/>
    <d v="2023-04-26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17"/>
    <x v="0"/>
    <x v="0"/>
  </r>
  <r>
    <n v="113"/>
    <d v="2023-04-27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17"/>
    <x v="0"/>
    <x v="0"/>
  </r>
  <r>
    <n v="114"/>
    <d v="2023-04-28T00:00:00"/>
    <x v="2"/>
    <s v="t"/>
    <x v="1"/>
    <d v="1899-12-30T07:30:00"/>
    <d v="1899-12-30T15:30:00"/>
    <d v="1899-12-30T12:00:00"/>
    <d v="1899-12-30T13:00:00"/>
    <d v="1899-12-30T07:00:00"/>
    <m/>
    <m/>
    <s v=""/>
    <s v=""/>
    <n v="17"/>
    <x v="0"/>
    <x v="0"/>
  </r>
  <r>
    <n v="115"/>
    <d v="2023-05-01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18"/>
    <x v="1"/>
    <x v="0"/>
  </r>
  <r>
    <n v="116"/>
    <d v="2023-05-02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18"/>
    <x v="1"/>
    <x v="0"/>
  </r>
  <r>
    <n v="117"/>
    <d v="2023-05-03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18"/>
    <x v="1"/>
    <x v="0"/>
  </r>
  <r>
    <n v="118"/>
    <d v="2023-05-04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18"/>
    <x v="1"/>
    <x v="0"/>
  </r>
  <r>
    <n v="119"/>
    <d v="2023-05-05T00:00:00"/>
    <x v="2"/>
    <s v="t"/>
    <x v="1"/>
    <d v="1899-12-30T07:30:00"/>
    <d v="1899-12-30T15:30:00"/>
    <d v="1899-12-30T12:00:00"/>
    <d v="1899-12-30T13:00:00"/>
    <d v="1899-12-30T07:00:00"/>
    <m/>
    <m/>
    <s v=""/>
    <s v=""/>
    <n v="18"/>
    <x v="1"/>
    <x v="0"/>
  </r>
  <r>
    <n v="120"/>
    <d v="2023-05-08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19"/>
    <x v="1"/>
    <x v="0"/>
  </r>
  <r>
    <n v="121"/>
    <d v="2023-05-09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19"/>
    <x v="1"/>
    <x v="0"/>
  </r>
  <r>
    <n v="122"/>
    <d v="2023-05-10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19"/>
    <x v="1"/>
    <x v="0"/>
  </r>
  <r>
    <n v="123"/>
    <d v="2023-05-11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19"/>
    <x v="1"/>
    <x v="0"/>
  </r>
  <r>
    <n v="124"/>
    <d v="2023-05-12T00:00:00"/>
    <x v="2"/>
    <s v="t"/>
    <x v="1"/>
    <d v="1899-12-30T07:30:00"/>
    <d v="1899-12-30T15:30:00"/>
    <d v="1899-12-30T12:00:00"/>
    <d v="1899-12-30T13:00:00"/>
    <d v="1899-12-30T07:00:00"/>
    <m/>
    <m/>
    <s v=""/>
    <s v=""/>
    <n v="19"/>
    <x v="1"/>
    <x v="0"/>
  </r>
  <r>
    <n v="125"/>
    <d v="2023-05-15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20"/>
    <x v="1"/>
    <x v="0"/>
  </r>
  <r>
    <n v="126"/>
    <d v="2023-05-16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20"/>
    <x v="1"/>
    <x v="0"/>
  </r>
  <r>
    <n v="127"/>
    <d v="2023-05-17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20"/>
    <x v="1"/>
    <x v="0"/>
  </r>
  <r>
    <n v="128"/>
    <d v="2023-05-18T00:00:00"/>
    <x v="2"/>
    <s v="t"/>
    <x v="1"/>
    <m/>
    <m/>
    <m/>
    <m/>
    <s v="F"/>
    <m/>
    <m/>
    <s v=""/>
    <s v=""/>
    <n v="20"/>
    <x v="1"/>
    <x v="0"/>
  </r>
  <r>
    <n v="129"/>
    <d v="2023-05-19T00:00:00"/>
    <x v="2"/>
    <s v="F"/>
    <x v="1"/>
    <m/>
    <m/>
    <m/>
    <m/>
    <s v="F"/>
    <s v=""/>
    <s v=""/>
    <s v=""/>
    <s v="F"/>
    <n v="20"/>
    <x v="1"/>
    <x v="0"/>
  </r>
  <r>
    <n v="130"/>
    <d v="2023-05-22T00:00:00"/>
    <x v="2"/>
    <s v="t"/>
    <x v="1"/>
    <d v="1899-12-30T07:30:00"/>
    <d v="1899-12-30T17:00:00"/>
    <d v="1899-12-30T12:00:00"/>
    <d v="1899-12-30T13:00:00"/>
    <d v="1899-12-30T08:30:00"/>
    <s v="-0:00"/>
    <d v="1899-12-30T00:00:00"/>
    <s v=""/>
    <s v=""/>
    <n v="21"/>
    <x v="1"/>
    <x v="0"/>
  </r>
  <r>
    <n v="131"/>
    <d v="2023-05-23T00:00:00"/>
    <x v="2"/>
    <s v="t"/>
    <x v="1"/>
    <d v="1899-12-30T07:30:00"/>
    <d v="1899-12-30T17:00:00"/>
    <d v="1899-12-30T12:00:00"/>
    <d v="1899-12-30T13:00:00"/>
    <d v="1899-12-30T08:30:00"/>
    <s v="-0:00"/>
    <d v="1899-12-30T00:00:00"/>
    <s v=""/>
    <s v=""/>
    <n v="21"/>
    <x v="1"/>
    <x v="0"/>
  </r>
  <r>
    <n v="132"/>
    <d v="2023-05-24T00:00:00"/>
    <x v="2"/>
    <s v="t"/>
    <x v="1"/>
    <d v="1899-12-30T07:30:00"/>
    <d v="1899-12-30T17:00:00"/>
    <d v="1899-12-30T12:00:00"/>
    <d v="1899-12-30T13:00:00"/>
    <d v="1899-12-30T08:30:00"/>
    <s v="-0:00"/>
    <d v="1899-12-30T00:00:00"/>
    <s v=""/>
    <s v=""/>
    <n v="21"/>
    <x v="1"/>
    <x v="0"/>
  </r>
  <r>
    <n v="133"/>
    <d v="2023-05-25T00:00:00"/>
    <x v="2"/>
    <s v="t"/>
    <x v="1"/>
    <d v="1899-12-30T07:30:00"/>
    <d v="1899-12-30T17:00:00"/>
    <d v="1899-12-30T12:00:00"/>
    <d v="1899-12-30T13:00:00"/>
    <d v="1899-12-30T08:30:00"/>
    <s v="-0:00"/>
    <d v="1899-12-30T00:00:00"/>
    <s v=""/>
    <s v=""/>
    <n v="21"/>
    <x v="1"/>
    <x v="0"/>
  </r>
  <r>
    <n v="134"/>
    <d v="2023-05-26T00:00:00"/>
    <x v="2"/>
    <s v="t"/>
    <x v="1"/>
    <d v="1899-12-30T07:30:00"/>
    <d v="1899-12-30T15:30:00"/>
    <d v="1899-12-30T12:00:00"/>
    <d v="1899-12-30T13:00:00"/>
    <d v="1899-12-30T07:00:00"/>
    <m/>
    <m/>
    <s v=""/>
    <s v=""/>
    <n v="21"/>
    <x v="1"/>
    <x v="0"/>
  </r>
  <r>
    <n v="135"/>
    <d v="2023-05-29T00:00:00"/>
    <x v="2"/>
    <s v="F"/>
    <x v="1"/>
    <m/>
    <m/>
    <m/>
    <m/>
    <s v="F"/>
    <s v=""/>
    <s v=""/>
    <s v=""/>
    <s v=""/>
    <n v="22"/>
    <x v="1"/>
    <x v="0"/>
  </r>
  <r>
    <n v="136"/>
    <d v="2023-05-30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22"/>
    <x v="1"/>
    <x v="0"/>
  </r>
  <r>
    <n v="137"/>
    <d v="2023-05-31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22"/>
    <x v="1"/>
    <x v="0"/>
  </r>
  <r>
    <n v="138"/>
    <d v="2023-06-01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22"/>
    <x v="2"/>
    <x v="0"/>
  </r>
  <r>
    <n v="139"/>
    <d v="2023-06-02T00:00:00"/>
    <x v="2"/>
    <s v="t"/>
    <x v="1"/>
    <d v="1899-12-30T07:30:00"/>
    <d v="1899-12-30T15:30:00"/>
    <d v="1899-12-30T12:00:00"/>
    <d v="1899-12-30T13:00:00"/>
    <d v="1899-12-30T07:00:00"/>
    <m/>
    <m/>
    <s v=""/>
    <s v=""/>
    <n v="22"/>
    <x v="2"/>
    <x v="0"/>
  </r>
  <r>
    <n v="140"/>
    <d v="2023-06-05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23"/>
    <x v="2"/>
    <x v="0"/>
  </r>
  <r>
    <n v="141"/>
    <d v="2023-06-06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23"/>
    <x v="2"/>
    <x v="0"/>
  </r>
  <r>
    <n v="142"/>
    <d v="2023-06-07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23"/>
    <x v="2"/>
    <x v="0"/>
  </r>
  <r>
    <n v="143"/>
    <d v="2023-06-08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23"/>
    <x v="2"/>
    <x v="0"/>
  </r>
  <r>
    <n v="144"/>
    <d v="2023-06-09T00:00:00"/>
    <x v="2"/>
    <s v="t"/>
    <x v="1"/>
    <d v="1899-12-30T07:30:00"/>
    <d v="1899-12-30T15:30:00"/>
    <d v="1899-12-30T12:00:00"/>
    <d v="1899-12-30T13:00:00"/>
    <d v="1899-12-30T07:00:00"/>
    <m/>
    <m/>
    <s v=""/>
    <s v=""/>
    <n v="23"/>
    <x v="2"/>
    <x v="0"/>
  </r>
  <r>
    <n v="145"/>
    <d v="2023-06-12T00:00:00"/>
    <x v="2"/>
    <s v="t"/>
    <x v="1"/>
    <d v="1899-12-30T13:00:00"/>
    <d v="1899-12-30T17:00:00"/>
    <m/>
    <m/>
    <d v="1899-12-30T04:00:00"/>
    <s v="-4:30"/>
    <d v="1899-12-30T04:30:00"/>
    <s v=""/>
    <s v=""/>
    <n v="24"/>
    <x v="2"/>
    <x v="0"/>
  </r>
  <r>
    <n v="146"/>
    <d v="2023-06-13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24"/>
    <x v="2"/>
    <x v="0"/>
  </r>
  <r>
    <n v="147"/>
    <d v="2023-06-14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24"/>
    <x v="2"/>
    <x v="0"/>
  </r>
  <r>
    <n v="148"/>
    <d v="2023-06-15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24"/>
    <x v="2"/>
    <x v="0"/>
  </r>
  <r>
    <n v="149"/>
    <d v="2023-06-16T00:00:00"/>
    <x v="2"/>
    <s v="t"/>
    <x v="1"/>
    <d v="1899-12-30T07:30:00"/>
    <d v="1899-12-30T15:30:00"/>
    <d v="1899-12-30T12:00:00"/>
    <d v="1899-12-30T13:00:00"/>
    <d v="1899-12-30T07:00:00"/>
    <m/>
    <m/>
    <s v=""/>
    <s v=""/>
    <n v="24"/>
    <x v="2"/>
    <x v="0"/>
  </r>
  <r>
    <n v="150"/>
    <d v="2023-06-19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25"/>
    <x v="2"/>
    <x v="0"/>
  </r>
  <r>
    <n v="151"/>
    <d v="2023-06-20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25"/>
    <x v="2"/>
    <x v="0"/>
  </r>
  <r>
    <n v="152"/>
    <d v="2023-06-21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25"/>
    <x v="2"/>
    <x v="0"/>
  </r>
  <r>
    <n v="153"/>
    <d v="2023-06-22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25"/>
    <x v="2"/>
    <x v="0"/>
  </r>
  <r>
    <n v="154"/>
    <d v="2023-06-23T00:00:00"/>
    <x v="2"/>
    <s v="t"/>
    <x v="1"/>
    <d v="1899-12-30T07:30:00"/>
    <d v="1899-12-30T15:30:00"/>
    <d v="1899-12-30T12:00:00"/>
    <d v="1899-12-30T13:00:00"/>
    <d v="1899-12-30T07:00:00"/>
    <s v="-1:30"/>
    <d v="1899-12-30T01:30:00"/>
    <s v=""/>
    <s v=""/>
    <n v="25"/>
    <x v="2"/>
    <x v="0"/>
  </r>
  <r>
    <n v="155"/>
    <d v="2023-06-26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26"/>
    <x v="2"/>
    <x v="0"/>
  </r>
  <r>
    <n v="156"/>
    <d v="2023-06-27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26"/>
    <x v="2"/>
    <x v="0"/>
  </r>
  <r>
    <n v="157"/>
    <d v="2023-06-28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26"/>
    <x v="2"/>
    <x v="0"/>
  </r>
  <r>
    <n v="158"/>
    <d v="2023-06-29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26"/>
    <x v="2"/>
    <x v="0"/>
  </r>
  <r>
    <n v="159"/>
    <d v="2023-06-30T00:00:00"/>
    <x v="2"/>
    <s v="t"/>
    <x v="1"/>
    <d v="1899-12-30T07:30:00"/>
    <d v="1899-12-30T15:30:00"/>
    <d v="1899-12-30T12:00:00"/>
    <d v="1899-12-30T13:00:00"/>
    <d v="1899-12-30T07:00:00"/>
    <m/>
    <m/>
    <s v=""/>
    <s v=""/>
    <n v="26"/>
    <x v="2"/>
    <x v="0"/>
  </r>
  <r>
    <n v="160"/>
    <d v="2023-07-03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27"/>
    <x v="3"/>
    <x v="0"/>
  </r>
  <r>
    <n v="161"/>
    <d v="2023-07-04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27"/>
    <x v="3"/>
    <x v="0"/>
  </r>
  <r>
    <n v="162"/>
    <d v="2023-07-05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27"/>
    <x v="3"/>
    <x v="0"/>
  </r>
  <r>
    <n v="163"/>
    <d v="2023-07-06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27"/>
    <x v="3"/>
    <x v="0"/>
  </r>
  <r>
    <n v="164"/>
    <d v="2023-07-07T00:00:00"/>
    <x v="2"/>
    <s v="t"/>
    <x v="1"/>
    <d v="1899-12-30T07:30:00"/>
    <d v="1899-12-30T15:30:00"/>
    <d v="1899-12-30T12:00:00"/>
    <d v="1899-12-30T13:00:00"/>
    <d v="1899-12-30T07:00:00"/>
    <m/>
    <m/>
    <s v=""/>
    <s v=""/>
    <n v="27"/>
    <x v="3"/>
    <x v="0"/>
  </r>
  <r>
    <n v="165"/>
    <d v="2023-07-10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28"/>
    <x v="3"/>
    <x v="0"/>
  </r>
  <r>
    <n v="166"/>
    <d v="2023-07-11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28"/>
    <x v="3"/>
    <x v="0"/>
  </r>
  <r>
    <n v="167"/>
    <d v="2023-07-12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28"/>
    <x v="3"/>
    <x v="0"/>
  </r>
  <r>
    <n v="168"/>
    <d v="2023-07-13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28"/>
    <x v="3"/>
    <x v="0"/>
  </r>
  <r>
    <n v="169"/>
    <d v="2023-07-14T00:00:00"/>
    <x v="2"/>
    <s v="t"/>
    <x v="1"/>
    <d v="1899-12-30T07:30:00"/>
    <d v="1899-12-30T15:30:00"/>
    <d v="1899-12-30T12:00:00"/>
    <d v="1899-12-30T13:00:00"/>
    <d v="1899-12-30T07:00:00"/>
    <m/>
    <m/>
    <s v=""/>
    <s v=""/>
    <n v="28"/>
    <x v="3"/>
    <x v="0"/>
  </r>
  <r>
    <n v="170"/>
    <d v="2023-07-17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29"/>
    <x v="3"/>
    <x v="0"/>
  </r>
  <r>
    <n v="171"/>
    <d v="2023-07-18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29"/>
    <x v="3"/>
    <x v="0"/>
  </r>
  <r>
    <n v="172"/>
    <d v="2023-07-19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29"/>
    <x v="3"/>
    <x v="0"/>
  </r>
  <r>
    <n v="173"/>
    <d v="2023-07-20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29"/>
    <x v="3"/>
    <x v="0"/>
  </r>
  <r>
    <n v="174"/>
    <d v="2023-07-21T00:00:00"/>
    <x v="2"/>
    <s v="t"/>
    <x v="1"/>
    <d v="1899-12-30T07:30:00"/>
    <d v="1899-12-30T15:30:00"/>
    <d v="1899-12-30T12:00:00"/>
    <d v="1899-12-30T13:00:00"/>
    <d v="1899-12-30T07:00:00"/>
    <m/>
    <m/>
    <s v=""/>
    <s v=""/>
    <n v="29"/>
    <x v="3"/>
    <x v="0"/>
  </r>
  <r>
    <n v="175"/>
    <d v="2023-07-24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30"/>
    <x v="3"/>
    <x v="0"/>
  </r>
  <r>
    <n v="176"/>
    <d v="2023-07-25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30"/>
    <x v="3"/>
    <x v="0"/>
  </r>
  <r>
    <n v="177"/>
    <d v="2023-07-26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30"/>
    <x v="3"/>
    <x v="0"/>
  </r>
  <r>
    <n v="178"/>
    <d v="2023-07-27T00:00:00"/>
    <x v="2"/>
    <s v="t"/>
    <x v="1"/>
    <d v="1899-12-30T07:30:00"/>
    <d v="1899-12-30T12:00:00"/>
    <m/>
    <m/>
    <d v="1899-12-30T04:30:00"/>
    <s v="-4:00"/>
    <d v="1899-12-30T04:00:00"/>
    <s v=""/>
    <s v=""/>
    <n v="30"/>
    <x v="3"/>
    <x v="0"/>
  </r>
  <r>
    <n v="179"/>
    <d v="2023-07-28T00:00:00"/>
    <x v="2"/>
    <s v="A"/>
    <x v="1"/>
    <m/>
    <m/>
    <m/>
    <m/>
    <s v="A"/>
    <s v=""/>
    <s v=""/>
    <s v=""/>
    <s v=""/>
    <n v="30"/>
    <x v="3"/>
    <x v="0"/>
  </r>
  <r>
    <n v="180"/>
    <d v="2023-07-31T00:00:00"/>
    <x v="2"/>
    <s v="V"/>
    <x v="1"/>
    <m/>
    <m/>
    <m/>
    <m/>
    <s v="V"/>
    <s v=""/>
    <s v=""/>
    <s v=""/>
    <s v=""/>
    <n v="31"/>
    <x v="3"/>
    <x v="0"/>
  </r>
  <r>
    <n v="181"/>
    <d v="2023-08-01T00:00:00"/>
    <x v="2"/>
    <s v="V"/>
    <x v="1"/>
    <m/>
    <m/>
    <m/>
    <m/>
    <s v="F"/>
    <s v=""/>
    <s v=""/>
    <s v=""/>
    <s v=""/>
    <n v="31"/>
    <x v="4"/>
    <x v="0"/>
  </r>
  <r>
    <n v="182"/>
    <d v="2023-08-02T00:00:00"/>
    <x v="2"/>
    <s v="V"/>
    <x v="1"/>
    <m/>
    <m/>
    <m/>
    <m/>
    <s v="V"/>
    <s v=""/>
    <s v=""/>
    <s v=""/>
    <s v=""/>
    <n v="31"/>
    <x v="4"/>
    <x v="0"/>
  </r>
  <r>
    <n v="183"/>
    <d v="2023-08-03T00:00:00"/>
    <x v="2"/>
    <s v="V"/>
    <x v="1"/>
    <m/>
    <m/>
    <m/>
    <m/>
    <s v="V"/>
    <s v=""/>
    <s v=""/>
    <s v=""/>
    <s v=""/>
    <n v="31"/>
    <x v="4"/>
    <x v="0"/>
  </r>
  <r>
    <n v="184"/>
    <d v="2023-08-04T00:00:00"/>
    <x v="2"/>
    <s v="V"/>
    <x v="1"/>
    <m/>
    <m/>
    <m/>
    <m/>
    <s v="V"/>
    <s v=""/>
    <s v=""/>
    <s v=""/>
    <s v=""/>
    <n v="31"/>
    <x v="4"/>
    <x v="0"/>
  </r>
  <r>
    <n v="185"/>
    <d v="2023-08-07T00:00:00"/>
    <x v="2"/>
    <s v="V"/>
    <x v="1"/>
    <m/>
    <m/>
    <m/>
    <m/>
    <s v="V"/>
    <s v=""/>
    <s v=""/>
    <s v=""/>
    <s v=""/>
    <n v="32"/>
    <x v="4"/>
    <x v="0"/>
  </r>
  <r>
    <n v="186"/>
    <d v="2023-08-08T00:00:00"/>
    <x v="2"/>
    <s v="V"/>
    <x v="1"/>
    <m/>
    <m/>
    <m/>
    <m/>
    <s v="V"/>
    <s v=""/>
    <s v=""/>
    <s v=""/>
    <s v=""/>
    <n v="32"/>
    <x v="4"/>
    <x v="0"/>
  </r>
  <r>
    <n v="187"/>
    <d v="2023-08-09T00:00:00"/>
    <x v="2"/>
    <s v="V"/>
    <x v="1"/>
    <m/>
    <m/>
    <m/>
    <m/>
    <s v="V"/>
    <s v=""/>
    <s v=""/>
    <s v=""/>
    <s v=""/>
    <n v="32"/>
    <x v="4"/>
    <x v="0"/>
  </r>
  <r>
    <n v="188"/>
    <d v="2023-08-10T00:00:00"/>
    <x v="2"/>
    <s v="V"/>
    <x v="1"/>
    <m/>
    <m/>
    <m/>
    <m/>
    <s v="V"/>
    <s v=""/>
    <s v=""/>
    <s v=""/>
    <s v=""/>
    <n v="32"/>
    <x v="4"/>
    <x v="0"/>
  </r>
  <r>
    <n v="189"/>
    <d v="2023-08-11T00:00:00"/>
    <x v="2"/>
    <s v="V"/>
    <x v="1"/>
    <m/>
    <m/>
    <m/>
    <m/>
    <s v="V"/>
    <s v=""/>
    <s v=""/>
    <s v=""/>
    <s v=""/>
    <n v="32"/>
    <x v="4"/>
    <x v="0"/>
  </r>
  <r>
    <n v="190"/>
    <d v="2023-08-14T00:00:00"/>
    <x v="2"/>
    <s v="V"/>
    <x v="1"/>
    <m/>
    <m/>
    <m/>
    <m/>
    <s v="V"/>
    <s v=""/>
    <s v=""/>
    <s v=""/>
    <s v=""/>
    <n v="33"/>
    <x v="4"/>
    <x v="0"/>
  </r>
  <r>
    <n v="191"/>
    <d v="2023-08-15T00:00:00"/>
    <x v="2"/>
    <s v="V"/>
    <x v="1"/>
    <m/>
    <m/>
    <m/>
    <m/>
    <s v="V"/>
    <s v=""/>
    <s v=""/>
    <s v=""/>
    <s v=""/>
    <n v="33"/>
    <x v="4"/>
    <x v="0"/>
  </r>
  <r>
    <n v="192"/>
    <d v="2023-08-16T00:00:00"/>
    <x v="2"/>
    <s v="V"/>
    <x v="1"/>
    <m/>
    <m/>
    <m/>
    <m/>
    <s v="V"/>
    <s v=""/>
    <s v=""/>
    <s v=""/>
    <s v=""/>
    <n v="33"/>
    <x v="4"/>
    <x v="0"/>
  </r>
  <r>
    <n v="193"/>
    <d v="2023-08-17T00:00:00"/>
    <x v="2"/>
    <s v="V"/>
    <x v="1"/>
    <m/>
    <m/>
    <m/>
    <m/>
    <s v="V"/>
    <s v=""/>
    <s v=""/>
    <s v=""/>
    <s v=""/>
    <n v="33"/>
    <x v="4"/>
    <x v="0"/>
  </r>
  <r>
    <n v="194"/>
    <d v="2023-08-18T00:00:00"/>
    <x v="2"/>
    <s v="V"/>
    <x v="1"/>
    <m/>
    <m/>
    <m/>
    <m/>
    <s v="V"/>
    <s v=""/>
    <s v=""/>
    <s v=""/>
    <s v=""/>
    <n v="33"/>
    <x v="4"/>
    <x v="0"/>
  </r>
  <r>
    <n v="195"/>
    <d v="2023-08-21T00:00:00"/>
    <x v="2"/>
    <s v="A"/>
    <x v="1"/>
    <m/>
    <m/>
    <m/>
    <m/>
    <s v="A"/>
    <s v=""/>
    <s v=""/>
    <s v=""/>
    <s v=""/>
    <n v="34"/>
    <x v="4"/>
    <x v="0"/>
  </r>
  <r>
    <n v="196"/>
    <d v="2023-08-22T00:00:00"/>
    <x v="2"/>
    <s v="A"/>
    <x v="1"/>
    <m/>
    <m/>
    <m/>
    <m/>
    <s v="A"/>
    <s v=""/>
    <s v=""/>
    <s v=""/>
    <s v=""/>
    <n v="34"/>
    <x v="4"/>
    <x v="0"/>
  </r>
  <r>
    <n v="197"/>
    <d v="2023-08-23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34"/>
    <x v="4"/>
    <x v="0"/>
  </r>
  <r>
    <n v="198"/>
    <d v="2023-08-24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34"/>
    <x v="4"/>
    <x v="0"/>
  </r>
  <r>
    <n v="199"/>
    <d v="2023-08-25T00:00:00"/>
    <x v="2"/>
    <s v="t"/>
    <x v="1"/>
    <d v="1899-12-30T07:30:00"/>
    <d v="1899-12-30T15:30:00"/>
    <d v="1899-12-30T12:00:00"/>
    <d v="1899-12-30T13:00:00"/>
    <d v="1899-12-30T07:00:00"/>
    <m/>
    <m/>
    <s v=""/>
    <s v=""/>
    <n v="34"/>
    <x v="4"/>
    <x v="0"/>
  </r>
  <r>
    <n v="200"/>
    <d v="2023-08-28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35"/>
    <x v="4"/>
    <x v="0"/>
  </r>
  <r>
    <n v="201"/>
    <d v="2023-08-29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35"/>
    <x v="4"/>
    <x v="0"/>
  </r>
  <r>
    <n v="202"/>
    <d v="2023-08-30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35"/>
    <x v="4"/>
    <x v="0"/>
  </r>
  <r>
    <n v="203"/>
    <d v="2023-08-31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35"/>
    <x v="4"/>
    <x v="0"/>
  </r>
  <r>
    <n v="204"/>
    <d v="2023-09-01T00:00:00"/>
    <x v="2"/>
    <s v="t"/>
    <x v="1"/>
    <d v="1899-12-30T07:30:00"/>
    <d v="1899-12-30T15:30:00"/>
    <d v="1899-12-30T12:00:00"/>
    <d v="1899-12-30T13:00:00"/>
    <d v="1899-12-30T07:00:00"/>
    <m/>
    <m/>
    <s v=""/>
    <s v=""/>
    <n v="35"/>
    <x v="5"/>
    <x v="0"/>
  </r>
  <r>
    <n v="205"/>
    <d v="2023-09-04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36"/>
    <x v="5"/>
    <x v="0"/>
  </r>
  <r>
    <n v="206"/>
    <d v="2023-09-05T00:00:00"/>
    <x v="2"/>
    <s v="t"/>
    <x v="9"/>
    <d v="1899-12-30T07:30:00"/>
    <d v="1899-12-30T17:00:00"/>
    <d v="1899-12-30T12:00:00"/>
    <d v="1899-12-30T13:00:00"/>
    <d v="1899-12-30T08:30:00"/>
    <d v="1899-12-30T00:00:00"/>
    <s v=""/>
    <s v=""/>
    <s v=""/>
    <n v="36"/>
    <x v="5"/>
    <x v="0"/>
  </r>
  <r>
    <n v="207"/>
    <d v="2023-09-06T00:00:00"/>
    <x v="2"/>
    <s v="t"/>
    <x v="9"/>
    <d v="1899-12-30T07:30:00"/>
    <d v="1899-12-30T17:00:00"/>
    <d v="1899-12-30T12:00:00"/>
    <d v="1899-12-30T13:00:00"/>
    <d v="1899-12-30T08:30:00"/>
    <d v="1899-12-30T00:00:00"/>
    <s v=""/>
    <s v=""/>
    <s v=""/>
    <n v="36"/>
    <x v="5"/>
    <x v="0"/>
  </r>
  <r>
    <n v="208"/>
    <d v="2023-09-07T00:00:00"/>
    <x v="2"/>
    <s v="t"/>
    <x v="9"/>
    <d v="1899-12-30T07:30:00"/>
    <d v="1899-12-30T17:00:00"/>
    <d v="1899-12-30T12:00:00"/>
    <d v="1899-12-30T13:00:00"/>
    <d v="1899-12-30T08:30:00"/>
    <d v="1899-12-30T00:00:00"/>
    <s v=""/>
    <s v=""/>
    <s v=""/>
    <n v="36"/>
    <x v="5"/>
    <x v="0"/>
  </r>
  <r>
    <n v="209"/>
    <d v="2023-09-08T00:00:00"/>
    <x v="2"/>
    <s v="t"/>
    <x v="9"/>
    <d v="1899-12-30T07:30:00"/>
    <d v="1899-12-30T15:30:00"/>
    <d v="1899-12-30T12:00:00"/>
    <d v="1899-12-30T13:00:00"/>
    <d v="1899-12-30T07:00:00"/>
    <m/>
    <m/>
    <s v=""/>
    <s v=""/>
    <n v="36"/>
    <x v="5"/>
    <x v="0"/>
  </r>
  <r>
    <n v="210"/>
    <d v="2023-09-11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37"/>
    <x v="5"/>
    <x v="0"/>
  </r>
  <r>
    <n v="211"/>
    <d v="2023-09-12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37"/>
    <x v="5"/>
    <x v="0"/>
  </r>
  <r>
    <n v="212"/>
    <d v="2023-09-13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37"/>
    <x v="5"/>
    <x v="0"/>
  </r>
  <r>
    <n v="213"/>
    <d v="2023-09-14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37"/>
    <x v="5"/>
    <x v="0"/>
  </r>
  <r>
    <n v="214"/>
    <d v="2023-09-15T00:00:00"/>
    <x v="2"/>
    <s v="t"/>
    <x v="1"/>
    <d v="1899-12-30T07:30:00"/>
    <d v="1899-12-30T15:30:00"/>
    <d v="1899-12-30T12:00:00"/>
    <d v="1899-12-30T13:00:00"/>
    <d v="1899-12-30T07:00:00"/>
    <m/>
    <m/>
    <s v=""/>
    <s v=""/>
    <n v="37"/>
    <x v="5"/>
    <x v="0"/>
  </r>
  <r>
    <n v="215"/>
    <d v="2023-09-18T00:00:00"/>
    <x v="2"/>
    <s v="F"/>
    <x v="1"/>
    <m/>
    <m/>
    <m/>
    <m/>
    <s v="F"/>
    <s v=""/>
    <s v=""/>
    <s v=""/>
    <s v=""/>
    <n v="38"/>
    <x v="5"/>
    <x v="0"/>
  </r>
  <r>
    <n v="216"/>
    <d v="2023-09-19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38"/>
    <x v="5"/>
    <x v="0"/>
  </r>
  <r>
    <n v="217"/>
    <d v="2023-09-20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38"/>
    <x v="5"/>
    <x v="0"/>
  </r>
  <r>
    <n v="218"/>
    <d v="2023-09-21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38"/>
    <x v="5"/>
    <x v="0"/>
  </r>
  <r>
    <n v="219"/>
    <d v="2023-09-22T00:00:00"/>
    <x v="2"/>
    <s v="t"/>
    <x v="1"/>
    <d v="1899-12-30T07:30:00"/>
    <d v="1899-12-30T15:30:00"/>
    <d v="1899-12-30T12:00:00"/>
    <d v="1899-12-30T13:00:00"/>
    <d v="1899-12-30T07:00:00"/>
    <m/>
    <m/>
    <s v=""/>
    <s v=""/>
    <n v="38"/>
    <x v="5"/>
    <x v="0"/>
  </r>
  <r>
    <n v="220"/>
    <d v="2023-09-25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39"/>
    <x v="5"/>
    <x v="0"/>
  </r>
  <r>
    <n v="221"/>
    <d v="2023-09-26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39"/>
    <x v="5"/>
    <x v="0"/>
  </r>
  <r>
    <n v="222"/>
    <d v="2023-09-27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39"/>
    <x v="5"/>
    <x v="0"/>
  </r>
  <r>
    <n v="223"/>
    <d v="2023-09-28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39"/>
    <x v="5"/>
    <x v="0"/>
  </r>
  <r>
    <n v="224"/>
    <d v="2023-09-29T00:00:00"/>
    <x v="2"/>
    <s v="t"/>
    <x v="1"/>
    <d v="1899-12-30T07:30:00"/>
    <d v="1899-12-30T15:30:00"/>
    <d v="1899-12-30T12:00:00"/>
    <d v="1899-12-30T13:00:00"/>
    <d v="1899-12-30T07:00:00"/>
    <m/>
    <m/>
    <s v=""/>
    <s v=""/>
    <n v="39"/>
    <x v="5"/>
    <x v="0"/>
  </r>
  <r>
    <n v="225"/>
    <d v="2023-10-02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0"/>
    <x v="6"/>
    <x v="0"/>
  </r>
  <r>
    <n v="226"/>
    <d v="2023-10-03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0"/>
    <x v="6"/>
    <x v="0"/>
  </r>
  <r>
    <n v="227"/>
    <d v="2023-10-04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0"/>
    <x v="6"/>
    <x v="0"/>
  </r>
  <r>
    <n v="228"/>
    <d v="2023-10-05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0"/>
    <x v="6"/>
    <x v="0"/>
  </r>
  <r>
    <n v="229"/>
    <d v="2023-10-06T00:00:00"/>
    <x v="2"/>
    <s v="t"/>
    <x v="1"/>
    <d v="1899-12-30T07:30:00"/>
    <d v="1899-12-30T15:30:00"/>
    <d v="1899-12-30T12:00:00"/>
    <d v="1899-12-30T13:00:00"/>
    <d v="1899-12-30T07:00:00"/>
    <m/>
    <m/>
    <s v=""/>
    <s v=""/>
    <n v="40"/>
    <x v="6"/>
    <x v="0"/>
  </r>
  <r>
    <n v="230"/>
    <d v="2023-10-09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1"/>
    <x v="6"/>
    <x v="0"/>
  </r>
  <r>
    <n v="231"/>
    <d v="2023-10-10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1"/>
    <x v="6"/>
    <x v="0"/>
  </r>
  <r>
    <n v="232"/>
    <d v="2023-10-11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1"/>
    <x v="6"/>
    <x v="0"/>
  </r>
  <r>
    <n v="233"/>
    <d v="2023-10-12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1"/>
    <x v="6"/>
    <x v="0"/>
  </r>
  <r>
    <n v="234"/>
    <d v="2023-10-13T00:00:00"/>
    <x v="2"/>
    <s v="t"/>
    <x v="1"/>
    <d v="1899-12-30T07:30:00"/>
    <d v="1899-12-30T15:30:00"/>
    <d v="1899-12-30T12:00:00"/>
    <d v="1899-12-30T13:00:00"/>
    <d v="1899-12-30T07:00:00"/>
    <m/>
    <m/>
    <s v=""/>
    <s v=""/>
    <n v="41"/>
    <x v="6"/>
    <x v="0"/>
  </r>
  <r>
    <n v="235"/>
    <d v="2023-10-16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2"/>
    <x v="6"/>
    <x v="0"/>
  </r>
  <r>
    <n v="236"/>
    <d v="2023-10-17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2"/>
    <x v="6"/>
    <x v="0"/>
  </r>
  <r>
    <n v="237"/>
    <d v="2023-10-18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2"/>
    <x v="6"/>
    <x v="0"/>
  </r>
  <r>
    <n v="238"/>
    <d v="2023-10-19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2"/>
    <x v="6"/>
    <x v="0"/>
  </r>
  <r>
    <n v="239"/>
    <d v="2023-10-20T00:00:00"/>
    <x v="2"/>
    <s v="t"/>
    <x v="1"/>
    <d v="1899-12-30T07:30:00"/>
    <d v="1899-12-30T15:30:00"/>
    <d v="1899-12-30T12:00:00"/>
    <d v="1899-12-30T13:00:00"/>
    <d v="1899-12-30T07:00:00"/>
    <m/>
    <m/>
    <s v=""/>
    <s v=""/>
    <n v="42"/>
    <x v="6"/>
    <x v="0"/>
  </r>
  <r>
    <n v="240"/>
    <d v="2023-10-23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3"/>
    <x v="6"/>
    <x v="0"/>
  </r>
  <r>
    <n v="241"/>
    <d v="2023-10-24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3"/>
    <x v="6"/>
    <x v="0"/>
  </r>
  <r>
    <n v="242"/>
    <d v="2023-10-25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3"/>
    <x v="6"/>
    <x v="0"/>
  </r>
  <r>
    <n v="243"/>
    <d v="2023-10-26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3"/>
    <x v="6"/>
    <x v="0"/>
  </r>
  <r>
    <n v="244"/>
    <d v="2023-10-27T00:00:00"/>
    <x v="2"/>
    <s v="t"/>
    <x v="1"/>
    <d v="1899-12-30T07:30:00"/>
    <d v="1899-12-30T15:30:00"/>
    <d v="1899-12-30T12:00:00"/>
    <d v="1899-12-30T13:00:00"/>
    <d v="1899-12-30T07:00:00"/>
    <m/>
    <m/>
    <s v=""/>
    <s v=""/>
    <n v="43"/>
    <x v="6"/>
    <x v="0"/>
  </r>
  <r>
    <n v="245"/>
    <d v="2023-10-30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4"/>
    <x v="6"/>
    <x v="0"/>
  </r>
  <r>
    <n v="246"/>
    <d v="2023-10-31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4"/>
    <x v="6"/>
    <x v="0"/>
  </r>
  <r>
    <n v="247"/>
    <d v="2023-11-01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4"/>
    <x v="7"/>
    <x v="0"/>
  </r>
  <r>
    <n v="248"/>
    <d v="2023-11-02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4"/>
    <x v="7"/>
    <x v="0"/>
  </r>
  <r>
    <n v="249"/>
    <d v="2023-11-03T00:00:00"/>
    <x v="2"/>
    <s v="t"/>
    <x v="1"/>
    <d v="1899-12-30T07:30:00"/>
    <d v="1899-12-30T15:30:00"/>
    <d v="1899-12-30T12:00:00"/>
    <d v="1899-12-30T13:00:00"/>
    <d v="1899-12-30T07:00:00"/>
    <m/>
    <m/>
    <s v=""/>
    <s v=""/>
    <n v="44"/>
    <x v="7"/>
    <x v="0"/>
  </r>
  <r>
    <n v="250"/>
    <d v="2023-11-06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5"/>
    <x v="7"/>
    <x v="0"/>
  </r>
  <r>
    <n v="251"/>
    <d v="2023-11-07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5"/>
    <x v="7"/>
    <x v="0"/>
  </r>
  <r>
    <n v="252"/>
    <d v="2023-11-08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5"/>
    <x v="7"/>
    <x v="0"/>
  </r>
  <r>
    <n v="253"/>
    <d v="2023-11-09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5"/>
    <x v="7"/>
    <x v="0"/>
  </r>
  <r>
    <n v="254"/>
    <d v="2023-11-10T00:00:00"/>
    <x v="2"/>
    <s v="t"/>
    <x v="1"/>
    <d v="1899-12-30T07:30:00"/>
    <d v="1899-12-30T15:30:00"/>
    <d v="1899-12-30T12:00:00"/>
    <d v="1899-12-30T13:00:00"/>
    <d v="1899-12-30T07:00:00"/>
    <m/>
    <m/>
    <s v=""/>
    <s v=""/>
    <n v="45"/>
    <x v="7"/>
    <x v="0"/>
  </r>
  <r>
    <n v="255"/>
    <d v="2023-11-13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6"/>
    <x v="7"/>
    <x v="0"/>
  </r>
  <r>
    <n v="256"/>
    <d v="2023-11-14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6"/>
    <x v="7"/>
    <x v="0"/>
  </r>
  <r>
    <n v="257"/>
    <d v="2023-11-15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6"/>
    <x v="7"/>
    <x v="0"/>
  </r>
  <r>
    <n v="258"/>
    <d v="2023-11-16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6"/>
    <x v="7"/>
    <x v="0"/>
  </r>
  <r>
    <n v="259"/>
    <d v="2023-11-17T00:00:00"/>
    <x v="2"/>
    <s v="t"/>
    <x v="1"/>
    <d v="1899-12-30T07:30:00"/>
    <d v="1899-12-30T15:30:00"/>
    <d v="1899-12-30T12:00:00"/>
    <d v="1899-12-30T13:00:00"/>
    <d v="1899-12-30T07:00:00"/>
    <m/>
    <m/>
    <s v=""/>
    <s v=""/>
    <n v="46"/>
    <x v="7"/>
    <x v="0"/>
  </r>
  <r>
    <n v="260"/>
    <d v="2023-11-20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7"/>
    <x v="7"/>
    <x v="0"/>
  </r>
  <r>
    <n v="261"/>
    <d v="2023-11-21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7"/>
    <x v="7"/>
    <x v="0"/>
  </r>
  <r>
    <n v="262"/>
    <d v="2023-11-22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7"/>
    <x v="7"/>
    <x v="0"/>
  </r>
  <r>
    <n v="263"/>
    <d v="2023-11-23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7"/>
    <x v="7"/>
    <x v="0"/>
  </r>
  <r>
    <n v="264"/>
    <d v="2023-11-24T00:00:00"/>
    <x v="2"/>
    <s v="t"/>
    <x v="1"/>
    <d v="1899-12-30T07:30:00"/>
    <d v="1899-12-30T15:30:00"/>
    <d v="1899-12-30T12:00:00"/>
    <d v="1899-12-30T13:00:00"/>
    <d v="1899-12-30T07:00:00"/>
    <m/>
    <m/>
    <s v=""/>
    <s v=""/>
    <n v="47"/>
    <x v="7"/>
    <x v="0"/>
  </r>
  <r>
    <n v="265"/>
    <d v="2023-11-27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8"/>
    <x v="7"/>
    <x v="0"/>
  </r>
  <r>
    <n v="266"/>
    <d v="2023-11-28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8"/>
    <x v="7"/>
    <x v="0"/>
  </r>
  <r>
    <n v="267"/>
    <d v="2023-11-29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8"/>
    <x v="7"/>
    <x v="0"/>
  </r>
  <r>
    <n v="268"/>
    <d v="2023-11-30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8"/>
    <x v="7"/>
    <x v="0"/>
  </r>
  <r>
    <n v="269"/>
    <d v="2023-12-01T00:00:00"/>
    <x v="2"/>
    <s v="t"/>
    <x v="1"/>
    <d v="1899-12-30T07:30:00"/>
    <d v="1899-12-30T15:30:00"/>
    <d v="1899-12-30T12:00:00"/>
    <d v="1899-12-30T13:00:00"/>
    <d v="1899-12-30T07:00:00"/>
    <m/>
    <m/>
    <s v=""/>
    <s v=""/>
    <n v="48"/>
    <x v="8"/>
    <x v="0"/>
  </r>
  <r>
    <n v="270"/>
    <d v="2023-12-04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9"/>
    <x v="8"/>
    <x v="0"/>
  </r>
  <r>
    <n v="271"/>
    <d v="2023-12-05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9"/>
    <x v="8"/>
    <x v="0"/>
  </r>
  <r>
    <n v="272"/>
    <d v="2023-12-06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9"/>
    <x v="8"/>
    <x v="0"/>
  </r>
  <r>
    <n v="273"/>
    <d v="2023-12-07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9"/>
    <x v="8"/>
    <x v="0"/>
  </r>
  <r>
    <n v="274"/>
    <d v="2023-12-08T00:00:00"/>
    <x v="2"/>
    <s v="t"/>
    <x v="1"/>
    <d v="1899-12-30T07:30:00"/>
    <d v="1899-12-30T15:30:00"/>
    <d v="1899-12-30T12:00:00"/>
    <d v="1899-12-30T13:00:00"/>
    <d v="1899-12-30T07:00:00"/>
    <m/>
    <m/>
    <s v=""/>
    <s v=""/>
    <n v="49"/>
    <x v="8"/>
    <x v="0"/>
  </r>
  <r>
    <n v="275"/>
    <d v="2023-12-11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50"/>
    <x v="8"/>
    <x v="0"/>
  </r>
  <r>
    <n v="276"/>
    <d v="2023-12-12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50"/>
    <x v="8"/>
    <x v="0"/>
  </r>
  <r>
    <n v="277"/>
    <d v="2023-12-13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50"/>
    <x v="8"/>
    <x v="0"/>
  </r>
  <r>
    <n v="278"/>
    <d v="2023-12-14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50"/>
    <x v="8"/>
    <x v="0"/>
  </r>
  <r>
    <n v="279"/>
    <d v="2023-12-15T00:00:00"/>
    <x v="2"/>
    <s v="t"/>
    <x v="1"/>
    <d v="1899-12-30T07:30:00"/>
    <d v="1899-12-30T15:30:00"/>
    <d v="1899-12-30T12:00:00"/>
    <d v="1899-12-30T13:00:00"/>
    <d v="1899-12-30T07:00:00"/>
    <m/>
    <m/>
    <s v=""/>
    <s v=""/>
    <n v="50"/>
    <x v="8"/>
    <x v="0"/>
  </r>
  <r>
    <n v="280"/>
    <d v="2023-12-18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51"/>
    <x v="8"/>
    <x v="0"/>
  </r>
  <r>
    <n v="281"/>
    <d v="2023-12-19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51"/>
    <x v="8"/>
    <x v="0"/>
  </r>
  <r>
    <n v="282"/>
    <d v="2023-12-20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51"/>
    <x v="8"/>
    <x v="0"/>
  </r>
  <r>
    <n v="283"/>
    <d v="2023-12-21T00:00:00"/>
    <x v="2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51"/>
    <x v="8"/>
    <x v="0"/>
  </r>
  <r>
    <n v="284"/>
    <d v="2023-12-22T00:00:00"/>
    <x v="2"/>
    <s v="t"/>
    <x v="1"/>
    <d v="1899-12-30T07:30:00"/>
    <d v="1899-12-30T15:30:00"/>
    <d v="1899-12-30T12:00:00"/>
    <d v="1899-12-30T13:00:00"/>
    <d v="1899-12-30T07:00:00"/>
    <m/>
    <m/>
    <s v=""/>
    <s v=""/>
    <n v="51"/>
    <x v="8"/>
    <x v="0"/>
  </r>
  <r>
    <n v="285"/>
    <d v="2023-12-25T00:00:00"/>
    <x v="2"/>
    <s v="F"/>
    <x v="1"/>
    <m/>
    <m/>
    <m/>
    <m/>
    <s v="F"/>
    <s v=""/>
    <s v=""/>
    <s v=""/>
    <s v=""/>
    <n v="52"/>
    <x v="8"/>
    <x v="0"/>
  </r>
  <r>
    <n v="286"/>
    <d v="2023-12-26T00:00:00"/>
    <x v="2"/>
    <s v="V"/>
    <x v="1"/>
    <m/>
    <m/>
    <m/>
    <m/>
    <s v="V"/>
    <s v=""/>
    <s v=""/>
    <s v=""/>
    <s v=""/>
    <n v="52"/>
    <x v="8"/>
    <x v="0"/>
  </r>
  <r>
    <n v="287"/>
    <d v="2023-12-27T00:00:00"/>
    <x v="2"/>
    <s v="V"/>
    <x v="1"/>
    <m/>
    <m/>
    <m/>
    <m/>
    <s v="V"/>
    <s v=""/>
    <s v=""/>
    <s v=""/>
    <s v=""/>
    <n v="52"/>
    <x v="8"/>
    <x v="0"/>
  </r>
  <r>
    <n v="288"/>
    <d v="2023-12-28T00:00:00"/>
    <x v="2"/>
    <s v="V"/>
    <x v="1"/>
    <m/>
    <m/>
    <m/>
    <m/>
    <s v="V"/>
    <s v=""/>
    <s v=""/>
    <s v=""/>
    <s v=""/>
    <n v="52"/>
    <x v="8"/>
    <x v="0"/>
  </r>
  <r>
    <n v="289"/>
    <d v="2023-12-29T00:00:00"/>
    <x v="2"/>
    <s v="V"/>
    <x v="1"/>
    <m/>
    <m/>
    <m/>
    <m/>
    <s v="V"/>
    <m/>
    <m/>
    <s v=""/>
    <s v=""/>
    <n v="52"/>
    <x v="8"/>
    <x v="0"/>
  </r>
  <r>
    <n v="290"/>
    <d v="2023-04-03T00:00:00"/>
    <x v="3"/>
    <s v="t"/>
    <x v="1"/>
    <d v="1899-12-30T12:00:00"/>
    <d v="1899-12-30T17:00:00"/>
    <d v="1899-12-30T12:00:00"/>
    <d v="1899-12-30T13:00:00"/>
    <d v="1899-12-30T04:00:00"/>
    <s v="-4:30"/>
    <d v="1899-12-30T04:30:00"/>
    <s v=""/>
    <s v=""/>
    <n v="14"/>
    <x v="0"/>
    <x v="0"/>
  </r>
  <r>
    <n v="291"/>
    <d v="2023-04-04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14"/>
    <x v="0"/>
    <x v="0"/>
  </r>
  <r>
    <n v="292"/>
    <d v="2023-04-05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14"/>
    <x v="0"/>
    <x v="0"/>
  </r>
  <r>
    <n v="293"/>
    <d v="2023-04-06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14"/>
    <x v="0"/>
    <x v="0"/>
  </r>
  <r>
    <n v="294"/>
    <d v="2023-04-07T00:00:00"/>
    <x v="3"/>
    <s v="F"/>
    <x v="1"/>
    <m/>
    <m/>
    <m/>
    <m/>
    <s v="F"/>
    <s v=""/>
    <s v=""/>
    <s v=""/>
    <s v=""/>
    <n v="14"/>
    <x v="0"/>
    <x v="0"/>
  </r>
  <r>
    <n v="295"/>
    <d v="2023-04-10T00:00:00"/>
    <x v="3"/>
    <s v="F"/>
    <x v="1"/>
    <m/>
    <m/>
    <m/>
    <m/>
    <s v="F"/>
    <s v=""/>
    <s v=""/>
    <s v=""/>
    <s v=""/>
    <n v="15"/>
    <x v="0"/>
    <x v="0"/>
  </r>
  <r>
    <n v="296"/>
    <d v="2023-04-11T00:00:00"/>
    <x v="3"/>
    <s v="ACC"/>
    <x v="1"/>
    <m/>
    <m/>
    <m/>
    <m/>
    <s v="ACC"/>
    <s v=""/>
    <s v=""/>
    <s v=""/>
    <s v=""/>
    <n v="15"/>
    <x v="0"/>
    <x v="0"/>
  </r>
  <r>
    <n v="297"/>
    <d v="2023-04-12T00:00:00"/>
    <x v="3"/>
    <s v="ACC"/>
    <x v="1"/>
    <m/>
    <m/>
    <m/>
    <m/>
    <s v="ACC"/>
    <s v=""/>
    <s v=""/>
    <s v=""/>
    <s v=""/>
    <n v="15"/>
    <x v="0"/>
    <x v="0"/>
  </r>
  <r>
    <n v="298"/>
    <d v="2023-04-13T00:00:00"/>
    <x v="3"/>
    <s v="ACC"/>
    <x v="1"/>
    <m/>
    <m/>
    <m/>
    <m/>
    <s v="ACC"/>
    <s v=""/>
    <s v=""/>
    <s v=""/>
    <s v=""/>
    <n v="15"/>
    <x v="0"/>
    <x v="0"/>
  </r>
  <r>
    <n v="299"/>
    <d v="2023-04-14T00:00:00"/>
    <x v="3"/>
    <s v="ACC"/>
    <x v="1"/>
    <m/>
    <m/>
    <m/>
    <m/>
    <s v="ACC"/>
    <s v=""/>
    <s v=""/>
    <s v=""/>
    <s v=""/>
    <n v="15"/>
    <x v="0"/>
    <x v="0"/>
  </r>
  <r>
    <n v="300"/>
    <d v="2023-04-17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16"/>
    <x v="0"/>
    <x v="0"/>
  </r>
  <r>
    <n v="301"/>
    <d v="2023-04-18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16"/>
    <x v="0"/>
    <x v="0"/>
  </r>
  <r>
    <n v="302"/>
    <d v="2023-04-19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16"/>
    <x v="0"/>
    <x v="0"/>
  </r>
  <r>
    <n v="303"/>
    <d v="2023-04-20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16"/>
    <x v="0"/>
    <x v="0"/>
  </r>
  <r>
    <n v="304"/>
    <d v="2023-04-21T00:00:00"/>
    <x v="3"/>
    <s v="t"/>
    <x v="1"/>
    <d v="1899-12-30T07:30:00"/>
    <d v="1899-12-30T15:30:00"/>
    <d v="1899-12-30T12:00:00"/>
    <d v="1899-12-30T13:00:00"/>
    <d v="1899-12-30T07:00:00"/>
    <m/>
    <m/>
    <s v=""/>
    <s v=""/>
    <n v="16"/>
    <x v="0"/>
    <x v="0"/>
  </r>
  <r>
    <n v="305"/>
    <d v="2023-04-24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17"/>
    <x v="0"/>
    <x v="0"/>
  </r>
  <r>
    <n v="306"/>
    <d v="2023-04-25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17"/>
    <x v="0"/>
    <x v="0"/>
  </r>
  <r>
    <n v="307"/>
    <d v="2023-04-26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17"/>
    <x v="0"/>
    <x v="0"/>
  </r>
  <r>
    <n v="308"/>
    <d v="2023-04-27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17"/>
    <x v="0"/>
    <x v="0"/>
  </r>
  <r>
    <n v="309"/>
    <d v="2023-04-28T00:00:00"/>
    <x v="3"/>
    <s v="t"/>
    <x v="1"/>
    <d v="1899-12-30T07:30:00"/>
    <d v="1899-12-30T15:30:00"/>
    <d v="1899-12-30T12:00:00"/>
    <d v="1899-12-30T13:00:00"/>
    <d v="1899-12-30T07:00:00"/>
    <m/>
    <m/>
    <s v=""/>
    <s v=""/>
    <n v="17"/>
    <x v="0"/>
    <x v="0"/>
  </r>
  <r>
    <n v="310"/>
    <d v="2023-05-01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18"/>
    <x v="1"/>
    <x v="0"/>
  </r>
  <r>
    <n v="311"/>
    <d v="2023-05-02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18"/>
    <x v="1"/>
    <x v="0"/>
  </r>
  <r>
    <n v="312"/>
    <d v="2023-05-03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18"/>
    <x v="1"/>
    <x v="0"/>
  </r>
  <r>
    <n v="313"/>
    <d v="2023-05-04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18"/>
    <x v="1"/>
    <x v="0"/>
  </r>
  <r>
    <n v="314"/>
    <d v="2023-05-05T00:00:00"/>
    <x v="3"/>
    <s v="t"/>
    <x v="1"/>
    <d v="1899-12-30T07:30:00"/>
    <d v="1899-12-30T15:30:00"/>
    <d v="1899-12-30T12:00:00"/>
    <d v="1899-12-30T13:00:00"/>
    <d v="1899-12-30T07:00:00"/>
    <m/>
    <m/>
    <s v=""/>
    <s v=""/>
    <n v="18"/>
    <x v="1"/>
    <x v="0"/>
  </r>
  <r>
    <n v="315"/>
    <d v="2023-05-08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19"/>
    <x v="1"/>
    <x v="0"/>
  </r>
  <r>
    <n v="316"/>
    <d v="2023-05-09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19"/>
    <x v="1"/>
    <x v="0"/>
  </r>
  <r>
    <n v="317"/>
    <d v="2023-05-10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19"/>
    <x v="1"/>
    <x v="0"/>
  </r>
  <r>
    <n v="318"/>
    <d v="2023-05-11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19"/>
    <x v="1"/>
    <x v="0"/>
  </r>
  <r>
    <n v="319"/>
    <d v="2023-05-12T00:00:00"/>
    <x v="3"/>
    <s v="t"/>
    <x v="1"/>
    <d v="1899-12-30T07:30:00"/>
    <d v="1899-12-30T15:30:00"/>
    <d v="1899-12-30T12:00:00"/>
    <d v="1899-12-30T13:00:00"/>
    <d v="1899-12-30T07:00:00"/>
    <m/>
    <m/>
    <s v=""/>
    <s v=""/>
    <n v="19"/>
    <x v="1"/>
    <x v="0"/>
  </r>
  <r>
    <n v="320"/>
    <d v="2023-05-15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20"/>
    <x v="1"/>
    <x v="0"/>
  </r>
  <r>
    <n v="321"/>
    <d v="2023-05-16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20"/>
    <x v="1"/>
    <x v="0"/>
  </r>
  <r>
    <n v="322"/>
    <d v="2023-05-17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20"/>
    <x v="1"/>
    <x v="0"/>
  </r>
  <r>
    <n v="323"/>
    <d v="2023-05-18T00:00:00"/>
    <x v="3"/>
    <s v="F"/>
    <x v="1"/>
    <m/>
    <m/>
    <m/>
    <m/>
    <s v="F"/>
    <s v=""/>
    <s v=""/>
    <s v=""/>
    <s v=""/>
    <n v="20"/>
    <x v="1"/>
    <x v="0"/>
  </r>
  <r>
    <n v="324"/>
    <d v="2023-05-19T00:00:00"/>
    <x v="3"/>
    <s v="F"/>
    <x v="1"/>
    <m/>
    <m/>
    <m/>
    <m/>
    <s v="F"/>
    <m/>
    <s v=""/>
    <s v=""/>
    <s v="F"/>
    <n v="20"/>
    <x v="1"/>
    <x v="0"/>
  </r>
  <r>
    <n v="325"/>
    <d v="2023-05-22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21"/>
    <x v="1"/>
    <x v="0"/>
  </r>
  <r>
    <n v="326"/>
    <d v="2023-05-23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21"/>
    <x v="1"/>
    <x v="0"/>
  </r>
  <r>
    <n v="327"/>
    <d v="2023-05-24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21"/>
    <x v="1"/>
    <x v="0"/>
  </r>
  <r>
    <n v="328"/>
    <d v="2023-05-25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21"/>
    <x v="1"/>
    <x v="0"/>
  </r>
  <r>
    <n v="329"/>
    <d v="2023-05-26T00:00:00"/>
    <x v="3"/>
    <s v="t"/>
    <x v="1"/>
    <d v="1899-12-30T07:30:00"/>
    <d v="1899-12-30T15:30:00"/>
    <d v="1899-12-30T12:00:00"/>
    <d v="1899-12-30T13:00:00"/>
    <d v="1899-12-30T07:00:00"/>
    <m/>
    <m/>
    <s v=""/>
    <s v=""/>
    <n v="21"/>
    <x v="1"/>
    <x v="0"/>
  </r>
  <r>
    <n v="330"/>
    <d v="2023-05-29T00:00:00"/>
    <x v="3"/>
    <s v="F"/>
    <x v="1"/>
    <m/>
    <m/>
    <m/>
    <m/>
    <s v="F"/>
    <s v=""/>
    <s v=""/>
    <s v=""/>
    <s v=""/>
    <n v="22"/>
    <x v="1"/>
    <x v="0"/>
  </r>
  <r>
    <n v="331"/>
    <d v="2023-05-30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22"/>
    <x v="1"/>
    <x v="0"/>
  </r>
  <r>
    <n v="332"/>
    <d v="2023-05-31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22"/>
    <x v="1"/>
    <x v="0"/>
  </r>
  <r>
    <n v="333"/>
    <d v="2023-06-01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22"/>
    <x v="2"/>
    <x v="0"/>
  </r>
  <r>
    <n v="334"/>
    <d v="2023-06-02T00:00:00"/>
    <x v="3"/>
    <s v="t"/>
    <x v="1"/>
    <d v="1899-12-30T07:30:00"/>
    <d v="1899-12-30T15:30:00"/>
    <d v="1899-12-30T12:00:00"/>
    <d v="1899-12-30T13:00:00"/>
    <d v="1899-12-30T07:00:00"/>
    <m/>
    <m/>
    <s v=""/>
    <s v=""/>
    <n v="22"/>
    <x v="2"/>
    <x v="0"/>
  </r>
  <r>
    <n v="335"/>
    <d v="2023-06-05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23"/>
    <x v="2"/>
    <x v="0"/>
  </r>
  <r>
    <n v="336"/>
    <d v="2023-06-06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23"/>
    <x v="2"/>
    <x v="0"/>
  </r>
  <r>
    <n v="337"/>
    <d v="2023-06-07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23"/>
    <x v="2"/>
    <x v="0"/>
  </r>
  <r>
    <n v="338"/>
    <d v="2023-06-08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23"/>
    <x v="2"/>
    <x v="0"/>
  </r>
  <r>
    <n v="339"/>
    <d v="2023-06-09T00:00:00"/>
    <x v="3"/>
    <s v="t"/>
    <x v="1"/>
    <d v="1899-12-30T07:30:00"/>
    <d v="1899-12-30T15:30:00"/>
    <d v="1899-12-30T12:00:00"/>
    <d v="1899-12-30T13:00:00"/>
    <d v="1899-12-30T07:00:00"/>
    <m/>
    <m/>
    <s v=""/>
    <s v=""/>
    <n v="23"/>
    <x v="2"/>
    <x v="0"/>
  </r>
  <r>
    <n v="340"/>
    <d v="2023-06-12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24"/>
    <x v="2"/>
    <x v="0"/>
  </r>
  <r>
    <n v="341"/>
    <d v="2023-06-13T00:00:00"/>
    <x v="3"/>
    <s v="t"/>
    <x v="1"/>
    <d v="1899-12-30T13:00:00"/>
    <d v="1899-12-30T17:00:00"/>
    <m/>
    <m/>
    <d v="1899-12-30T04:00:00"/>
    <s v="-4:30"/>
    <d v="1899-12-30T04:30:00"/>
    <s v=""/>
    <s v=""/>
    <n v="24"/>
    <x v="2"/>
    <x v="0"/>
  </r>
  <r>
    <n v="342"/>
    <d v="2023-06-14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24"/>
    <x v="2"/>
    <x v="0"/>
  </r>
  <r>
    <n v="343"/>
    <d v="2023-06-15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24"/>
    <x v="2"/>
    <x v="0"/>
  </r>
  <r>
    <n v="344"/>
    <d v="2023-06-16T00:00:00"/>
    <x v="3"/>
    <s v="t"/>
    <x v="1"/>
    <d v="1899-12-30T07:30:00"/>
    <d v="1899-12-30T15:30:00"/>
    <d v="1899-12-30T12:00:00"/>
    <d v="1899-12-30T13:00:00"/>
    <d v="1899-12-30T07:00:00"/>
    <m/>
    <m/>
    <s v=""/>
    <s v=""/>
    <n v="24"/>
    <x v="2"/>
    <x v="0"/>
  </r>
  <r>
    <n v="345"/>
    <d v="2023-06-19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25"/>
    <x v="2"/>
    <x v="0"/>
  </r>
  <r>
    <n v="346"/>
    <d v="2023-06-20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25"/>
    <x v="2"/>
    <x v="0"/>
  </r>
  <r>
    <n v="347"/>
    <d v="2023-06-21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25"/>
    <x v="2"/>
    <x v="0"/>
  </r>
  <r>
    <n v="348"/>
    <d v="2023-06-22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25"/>
    <x v="2"/>
    <x v="0"/>
  </r>
  <r>
    <n v="349"/>
    <d v="2023-06-23T00:00:00"/>
    <x v="3"/>
    <s v="t"/>
    <x v="1"/>
    <d v="1899-12-30T07:30:00"/>
    <d v="1899-12-30T15:30:00"/>
    <d v="1899-12-30T12:00:00"/>
    <d v="1899-12-30T13:00:00"/>
    <d v="1899-12-30T07:00:00"/>
    <m/>
    <m/>
    <s v=""/>
    <s v=""/>
    <n v="25"/>
    <x v="2"/>
    <x v="0"/>
  </r>
  <r>
    <n v="350"/>
    <d v="2023-06-26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26"/>
    <x v="2"/>
    <x v="0"/>
  </r>
  <r>
    <n v="351"/>
    <d v="2023-06-27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26"/>
    <x v="2"/>
    <x v="0"/>
  </r>
  <r>
    <n v="352"/>
    <d v="2023-06-28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26"/>
    <x v="2"/>
    <x v="0"/>
  </r>
  <r>
    <n v="353"/>
    <d v="2023-06-29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26"/>
    <x v="2"/>
    <x v="0"/>
  </r>
  <r>
    <n v="354"/>
    <d v="2023-06-30T00:00:00"/>
    <x v="3"/>
    <s v="t"/>
    <x v="1"/>
    <d v="1899-12-30T07:30:00"/>
    <d v="1899-12-30T15:30:00"/>
    <d v="1899-12-30T12:00:00"/>
    <d v="1899-12-30T13:00:00"/>
    <d v="1899-12-30T07:00:00"/>
    <m/>
    <m/>
    <s v=""/>
    <s v=""/>
    <n v="26"/>
    <x v="2"/>
    <x v="0"/>
  </r>
  <r>
    <n v="355"/>
    <d v="2023-07-03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27"/>
    <x v="3"/>
    <x v="0"/>
  </r>
  <r>
    <n v="356"/>
    <d v="2023-07-04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27"/>
    <x v="3"/>
    <x v="0"/>
  </r>
  <r>
    <n v="357"/>
    <d v="2023-07-05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27"/>
    <x v="3"/>
    <x v="0"/>
  </r>
  <r>
    <n v="358"/>
    <d v="2023-07-06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27"/>
    <x v="3"/>
    <x v="0"/>
  </r>
  <r>
    <n v="359"/>
    <d v="2023-07-07T00:00:00"/>
    <x v="3"/>
    <s v="t"/>
    <x v="1"/>
    <d v="1899-12-30T07:30:00"/>
    <d v="1899-12-30T15:30:00"/>
    <d v="1899-12-30T12:00:00"/>
    <d v="1899-12-30T13:00:00"/>
    <d v="1899-12-30T07:00:00"/>
    <m/>
    <m/>
    <s v=""/>
    <s v=""/>
    <n v="27"/>
    <x v="3"/>
    <x v="0"/>
  </r>
  <r>
    <n v="360"/>
    <d v="2023-07-10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28"/>
    <x v="3"/>
    <x v="0"/>
  </r>
  <r>
    <n v="361"/>
    <d v="2023-07-11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28"/>
    <x v="3"/>
    <x v="0"/>
  </r>
  <r>
    <n v="362"/>
    <d v="2023-07-12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28"/>
    <x v="3"/>
    <x v="0"/>
  </r>
  <r>
    <n v="363"/>
    <d v="2023-07-13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28"/>
    <x v="3"/>
    <x v="0"/>
  </r>
  <r>
    <n v="364"/>
    <d v="2023-07-14T00:00:00"/>
    <x v="3"/>
    <s v="t"/>
    <x v="1"/>
    <d v="1899-12-30T07:30:00"/>
    <d v="1899-12-30T15:30:00"/>
    <d v="1899-12-30T12:00:00"/>
    <d v="1899-12-30T13:00:00"/>
    <d v="1899-12-30T07:00:00"/>
    <m/>
    <m/>
    <s v=""/>
    <s v=""/>
    <n v="28"/>
    <x v="3"/>
    <x v="0"/>
  </r>
  <r>
    <n v="365"/>
    <d v="2023-07-17T00:00:00"/>
    <x v="3"/>
    <s v="V"/>
    <x v="1"/>
    <m/>
    <m/>
    <m/>
    <m/>
    <s v="V"/>
    <s v=""/>
    <s v=""/>
    <s v=""/>
    <s v=""/>
    <n v="29"/>
    <x v="3"/>
    <x v="0"/>
  </r>
  <r>
    <n v="366"/>
    <d v="2023-07-18T00:00:00"/>
    <x v="3"/>
    <s v="V"/>
    <x v="1"/>
    <m/>
    <m/>
    <m/>
    <m/>
    <s v="V"/>
    <s v=""/>
    <s v=""/>
    <s v=""/>
    <s v=""/>
    <n v="29"/>
    <x v="3"/>
    <x v="0"/>
  </r>
  <r>
    <n v="367"/>
    <d v="2023-07-19T00:00:00"/>
    <x v="3"/>
    <s v="V"/>
    <x v="1"/>
    <m/>
    <m/>
    <m/>
    <m/>
    <s v="V"/>
    <s v=""/>
    <s v=""/>
    <s v=""/>
    <s v=""/>
    <n v="29"/>
    <x v="3"/>
    <x v="0"/>
  </r>
  <r>
    <n v="368"/>
    <d v="2023-07-20T00:00:00"/>
    <x v="3"/>
    <s v="V"/>
    <x v="1"/>
    <m/>
    <m/>
    <m/>
    <m/>
    <s v="V"/>
    <s v=""/>
    <s v=""/>
    <s v=""/>
    <s v=""/>
    <n v="29"/>
    <x v="3"/>
    <x v="0"/>
  </r>
  <r>
    <n v="369"/>
    <d v="2023-07-21T00:00:00"/>
    <x v="3"/>
    <s v="V"/>
    <x v="1"/>
    <m/>
    <m/>
    <m/>
    <m/>
    <s v="V"/>
    <s v=""/>
    <s v=""/>
    <s v=""/>
    <s v=""/>
    <n v="29"/>
    <x v="3"/>
    <x v="0"/>
  </r>
  <r>
    <n v="370"/>
    <d v="2023-07-24T00:00:00"/>
    <x v="3"/>
    <s v="V"/>
    <x v="1"/>
    <m/>
    <m/>
    <m/>
    <m/>
    <s v="V"/>
    <s v=""/>
    <s v=""/>
    <s v=""/>
    <s v=""/>
    <n v="30"/>
    <x v="3"/>
    <x v="0"/>
  </r>
  <r>
    <n v="371"/>
    <d v="2023-07-25T00:00:00"/>
    <x v="3"/>
    <s v="V"/>
    <x v="1"/>
    <m/>
    <m/>
    <m/>
    <m/>
    <s v="V"/>
    <s v=""/>
    <s v=""/>
    <s v=""/>
    <s v=""/>
    <n v="30"/>
    <x v="3"/>
    <x v="0"/>
  </r>
  <r>
    <n v="372"/>
    <d v="2023-07-26T00:00:00"/>
    <x v="3"/>
    <s v="V"/>
    <x v="1"/>
    <m/>
    <m/>
    <m/>
    <m/>
    <s v="V"/>
    <s v=""/>
    <s v=""/>
    <s v=""/>
    <s v=""/>
    <n v="30"/>
    <x v="3"/>
    <x v="0"/>
  </r>
  <r>
    <n v="373"/>
    <d v="2023-07-27T00:00:00"/>
    <x v="3"/>
    <s v="V"/>
    <x v="1"/>
    <m/>
    <m/>
    <m/>
    <m/>
    <s v="V"/>
    <s v=""/>
    <s v=""/>
    <s v=""/>
    <s v=""/>
    <n v="30"/>
    <x v="3"/>
    <x v="0"/>
  </r>
  <r>
    <n v="374"/>
    <d v="2023-07-28T00:00:00"/>
    <x v="3"/>
    <s v="V"/>
    <x v="1"/>
    <m/>
    <m/>
    <m/>
    <m/>
    <s v="V"/>
    <s v=""/>
    <s v=""/>
    <s v=""/>
    <s v=""/>
    <n v="30"/>
    <x v="3"/>
    <x v="0"/>
  </r>
  <r>
    <n v="375"/>
    <d v="2023-07-31T00:00:00"/>
    <x v="3"/>
    <s v="V"/>
    <x v="1"/>
    <m/>
    <m/>
    <m/>
    <m/>
    <s v="V"/>
    <s v=""/>
    <s v=""/>
    <s v=""/>
    <s v=""/>
    <n v="31"/>
    <x v="3"/>
    <x v="0"/>
  </r>
  <r>
    <n v="376"/>
    <d v="2023-08-01T00:00:00"/>
    <x v="3"/>
    <s v="F"/>
    <x v="1"/>
    <m/>
    <m/>
    <m/>
    <m/>
    <s v="F"/>
    <s v=""/>
    <s v=""/>
    <s v=""/>
    <s v=""/>
    <n v="31"/>
    <x v="4"/>
    <x v="0"/>
  </r>
  <r>
    <n v="377"/>
    <d v="2023-08-02T00:00:00"/>
    <x v="3"/>
    <s v="V"/>
    <x v="1"/>
    <m/>
    <m/>
    <m/>
    <m/>
    <s v="V"/>
    <s v=""/>
    <s v=""/>
    <s v=""/>
    <s v=""/>
    <n v="31"/>
    <x v="4"/>
    <x v="0"/>
  </r>
  <r>
    <n v="378"/>
    <d v="2023-08-03T00:00:00"/>
    <x v="3"/>
    <s v="V"/>
    <x v="1"/>
    <m/>
    <m/>
    <m/>
    <m/>
    <s v="V"/>
    <s v=""/>
    <s v=""/>
    <s v=""/>
    <s v=""/>
    <n v="31"/>
    <x v="4"/>
    <x v="0"/>
  </r>
  <r>
    <n v="379"/>
    <d v="2023-08-04T00:00:00"/>
    <x v="3"/>
    <s v="V"/>
    <x v="1"/>
    <m/>
    <m/>
    <m/>
    <m/>
    <s v="V"/>
    <s v=""/>
    <s v=""/>
    <s v=""/>
    <s v=""/>
    <n v="31"/>
    <x v="4"/>
    <x v="0"/>
  </r>
  <r>
    <n v="380"/>
    <d v="2023-08-07T00:00:00"/>
    <x v="3"/>
    <s v="A"/>
    <x v="1"/>
    <m/>
    <m/>
    <m/>
    <m/>
    <s v="A"/>
    <s v=""/>
    <s v=""/>
    <s v=""/>
    <s v=""/>
    <n v="32"/>
    <x v="4"/>
    <x v="0"/>
  </r>
  <r>
    <n v="381"/>
    <d v="2023-08-08T00:00:00"/>
    <x v="3"/>
    <s v="A"/>
    <x v="1"/>
    <m/>
    <m/>
    <m/>
    <m/>
    <s v="A"/>
    <s v=""/>
    <s v=""/>
    <s v=""/>
    <s v=""/>
    <n v="32"/>
    <x v="4"/>
    <x v="0"/>
  </r>
  <r>
    <n v="382"/>
    <d v="2023-08-09T00:00:00"/>
    <x v="3"/>
    <s v="A"/>
    <x v="1"/>
    <m/>
    <m/>
    <m/>
    <m/>
    <s v="A"/>
    <s v=""/>
    <s v=""/>
    <s v=""/>
    <s v=""/>
    <n v="32"/>
    <x v="4"/>
    <x v="0"/>
  </r>
  <r>
    <n v="383"/>
    <d v="2023-08-10T00:00:00"/>
    <x v="3"/>
    <s v="A"/>
    <x v="1"/>
    <m/>
    <m/>
    <m/>
    <m/>
    <s v="A"/>
    <s v=""/>
    <s v=""/>
    <s v=""/>
    <s v=""/>
    <n v="32"/>
    <x v="4"/>
    <x v="0"/>
  </r>
  <r>
    <n v="384"/>
    <d v="2023-08-11T00:00:00"/>
    <x v="3"/>
    <s v="A"/>
    <x v="1"/>
    <m/>
    <m/>
    <m/>
    <m/>
    <s v="A"/>
    <s v=""/>
    <s v=""/>
    <s v=""/>
    <s v=""/>
    <n v="32"/>
    <x v="4"/>
    <x v="0"/>
  </r>
  <r>
    <n v="385"/>
    <d v="2023-08-14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33"/>
    <x v="4"/>
    <x v="0"/>
  </r>
  <r>
    <n v="386"/>
    <d v="2023-08-15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33"/>
    <x v="4"/>
    <x v="0"/>
  </r>
  <r>
    <n v="387"/>
    <d v="2023-08-16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33"/>
    <x v="4"/>
    <x v="0"/>
  </r>
  <r>
    <n v="388"/>
    <d v="2023-08-17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33"/>
    <x v="4"/>
    <x v="0"/>
  </r>
  <r>
    <n v="389"/>
    <d v="2023-08-18T00:00:00"/>
    <x v="3"/>
    <s v="t"/>
    <x v="1"/>
    <d v="1899-12-30T07:30:00"/>
    <d v="1899-12-30T15:30:00"/>
    <d v="1899-12-30T12:00:00"/>
    <d v="1899-12-30T13:00:00"/>
    <d v="1899-12-30T07:00:00"/>
    <m/>
    <m/>
    <s v=""/>
    <s v=""/>
    <n v="33"/>
    <x v="4"/>
    <x v="0"/>
  </r>
  <r>
    <n v="390"/>
    <d v="2023-08-21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34"/>
    <x v="4"/>
    <x v="0"/>
  </r>
  <r>
    <n v="391"/>
    <d v="2023-08-22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34"/>
    <x v="4"/>
    <x v="0"/>
  </r>
  <r>
    <n v="392"/>
    <d v="2023-08-23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34"/>
    <x v="4"/>
    <x v="0"/>
  </r>
  <r>
    <n v="393"/>
    <d v="2023-08-24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34"/>
    <x v="4"/>
    <x v="0"/>
  </r>
  <r>
    <n v="394"/>
    <d v="2023-08-25T00:00:00"/>
    <x v="3"/>
    <s v="t"/>
    <x v="1"/>
    <d v="1899-12-30T07:30:00"/>
    <d v="1899-12-30T15:30:00"/>
    <d v="1899-12-30T12:00:00"/>
    <d v="1899-12-30T13:00:00"/>
    <d v="1899-12-30T07:00:00"/>
    <m/>
    <m/>
    <s v=""/>
    <s v=""/>
    <n v="34"/>
    <x v="4"/>
    <x v="0"/>
  </r>
  <r>
    <n v="395"/>
    <d v="2023-08-28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35"/>
    <x v="4"/>
    <x v="0"/>
  </r>
  <r>
    <n v="396"/>
    <d v="2023-08-29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35"/>
    <x v="4"/>
    <x v="0"/>
  </r>
  <r>
    <n v="397"/>
    <d v="2023-08-30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35"/>
    <x v="4"/>
    <x v="0"/>
  </r>
  <r>
    <n v="398"/>
    <d v="2023-08-31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35"/>
    <x v="4"/>
    <x v="0"/>
  </r>
  <r>
    <n v="399"/>
    <d v="2023-09-01T00:00:00"/>
    <x v="3"/>
    <s v="t"/>
    <x v="1"/>
    <d v="1899-12-30T07:30:00"/>
    <d v="1899-12-30T15:30:00"/>
    <d v="1899-12-30T12:00:00"/>
    <d v="1899-12-30T13:00:00"/>
    <d v="1899-12-30T07:00:00"/>
    <m/>
    <m/>
    <s v=""/>
    <s v=""/>
    <n v="35"/>
    <x v="5"/>
    <x v="0"/>
  </r>
  <r>
    <n v="400"/>
    <d v="2023-09-04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36"/>
    <x v="5"/>
    <x v="0"/>
  </r>
  <r>
    <n v="401"/>
    <d v="2023-09-05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36"/>
    <x v="5"/>
    <x v="0"/>
  </r>
  <r>
    <n v="402"/>
    <d v="2023-09-06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36"/>
    <x v="5"/>
    <x v="0"/>
  </r>
  <r>
    <n v="403"/>
    <d v="2023-09-07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36"/>
    <x v="5"/>
    <x v="0"/>
  </r>
  <r>
    <n v="404"/>
    <d v="2023-09-08T00:00:00"/>
    <x v="3"/>
    <s v="t"/>
    <x v="1"/>
    <d v="1899-12-30T07:30:00"/>
    <d v="1899-12-30T15:30:00"/>
    <d v="1899-12-30T12:00:00"/>
    <d v="1899-12-30T13:00:00"/>
    <d v="1899-12-30T07:00:00"/>
    <m/>
    <m/>
    <s v=""/>
    <s v=""/>
    <n v="36"/>
    <x v="5"/>
    <x v="0"/>
  </r>
  <r>
    <n v="405"/>
    <d v="2023-09-11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37"/>
    <x v="5"/>
    <x v="0"/>
  </r>
  <r>
    <n v="406"/>
    <d v="2023-09-12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37"/>
    <x v="5"/>
    <x v="0"/>
  </r>
  <r>
    <n v="407"/>
    <d v="2023-09-13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37"/>
    <x v="5"/>
    <x v="0"/>
  </r>
  <r>
    <n v="408"/>
    <d v="2023-09-14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37"/>
    <x v="5"/>
    <x v="0"/>
  </r>
  <r>
    <n v="409"/>
    <d v="2023-09-15T00:00:00"/>
    <x v="3"/>
    <s v="t"/>
    <x v="1"/>
    <d v="1899-12-30T07:30:00"/>
    <d v="1899-12-30T15:30:00"/>
    <d v="1899-12-30T12:00:00"/>
    <d v="1899-12-30T13:00:00"/>
    <d v="1899-12-30T07:00:00"/>
    <m/>
    <m/>
    <s v=""/>
    <s v=""/>
    <n v="37"/>
    <x v="5"/>
    <x v="0"/>
  </r>
  <r>
    <n v="410"/>
    <d v="2023-09-18T00:00:00"/>
    <x v="3"/>
    <s v="F"/>
    <x v="1"/>
    <m/>
    <m/>
    <m/>
    <m/>
    <s v="F"/>
    <m/>
    <m/>
    <s v=""/>
    <s v=""/>
    <n v="38"/>
    <x v="5"/>
    <x v="0"/>
  </r>
  <r>
    <n v="411"/>
    <d v="2023-09-19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38"/>
    <x v="5"/>
    <x v="0"/>
  </r>
  <r>
    <n v="412"/>
    <d v="2023-09-20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38"/>
    <x v="5"/>
    <x v="0"/>
  </r>
  <r>
    <n v="413"/>
    <d v="2023-09-21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38"/>
    <x v="5"/>
    <x v="0"/>
  </r>
  <r>
    <n v="414"/>
    <d v="2023-09-22T00:00:00"/>
    <x v="3"/>
    <s v="t"/>
    <x v="1"/>
    <d v="1899-12-30T07:30:00"/>
    <d v="1899-12-30T15:30:00"/>
    <d v="1899-12-30T12:00:00"/>
    <d v="1899-12-30T13:00:00"/>
    <d v="1899-12-30T07:00:00"/>
    <m/>
    <m/>
    <s v=""/>
    <s v=""/>
    <n v="38"/>
    <x v="5"/>
    <x v="0"/>
  </r>
  <r>
    <n v="415"/>
    <d v="2023-09-25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39"/>
    <x v="5"/>
    <x v="0"/>
  </r>
  <r>
    <n v="416"/>
    <d v="2023-09-26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39"/>
    <x v="5"/>
    <x v="0"/>
  </r>
  <r>
    <n v="417"/>
    <d v="2023-09-27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39"/>
    <x v="5"/>
    <x v="0"/>
  </r>
  <r>
    <n v="418"/>
    <d v="2023-09-28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39"/>
    <x v="5"/>
    <x v="0"/>
  </r>
  <r>
    <n v="419"/>
    <d v="2023-09-29T00:00:00"/>
    <x v="3"/>
    <s v="t"/>
    <x v="1"/>
    <d v="1899-12-30T07:30:00"/>
    <d v="1899-12-30T15:30:00"/>
    <d v="1899-12-30T12:00:00"/>
    <d v="1899-12-30T13:00:00"/>
    <d v="1899-12-30T07:00:00"/>
    <m/>
    <m/>
    <s v=""/>
    <s v=""/>
    <n v="39"/>
    <x v="5"/>
    <x v="0"/>
  </r>
  <r>
    <n v="420"/>
    <d v="2023-10-02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0"/>
    <x v="6"/>
    <x v="0"/>
  </r>
  <r>
    <n v="421"/>
    <d v="2023-10-03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0"/>
    <x v="6"/>
    <x v="0"/>
  </r>
  <r>
    <n v="422"/>
    <d v="2023-10-04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0"/>
    <x v="6"/>
    <x v="0"/>
  </r>
  <r>
    <n v="423"/>
    <d v="2023-10-05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0"/>
    <x v="6"/>
    <x v="0"/>
  </r>
  <r>
    <n v="424"/>
    <d v="2023-10-06T00:00:00"/>
    <x v="3"/>
    <s v="t"/>
    <x v="1"/>
    <d v="1899-12-30T07:30:00"/>
    <d v="1899-12-30T15:30:00"/>
    <d v="1899-12-30T12:00:00"/>
    <d v="1899-12-30T13:00:00"/>
    <d v="1899-12-30T07:00:00"/>
    <m/>
    <m/>
    <s v=""/>
    <s v=""/>
    <n v="40"/>
    <x v="6"/>
    <x v="0"/>
  </r>
  <r>
    <n v="425"/>
    <d v="2023-10-09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1"/>
    <x v="6"/>
    <x v="0"/>
  </r>
  <r>
    <n v="426"/>
    <d v="2023-10-10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1"/>
    <x v="6"/>
    <x v="0"/>
  </r>
  <r>
    <n v="427"/>
    <d v="2023-10-11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1"/>
    <x v="6"/>
    <x v="0"/>
  </r>
  <r>
    <n v="428"/>
    <d v="2023-10-12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1"/>
    <x v="6"/>
    <x v="0"/>
  </r>
  <r>
    <n v="429"/>
    <d v="2023-10-13T00:00:00"/>
    <x v="3"/>
    <s v="t"/>
    <x v="1"/>
    <d v="1899-12-30T07:30:00"/>
    <d v="1899-12-30T15:30:00"/>
    <d v="1899-12-30T12:00:00"/>
    <d v="1899-12-30T13:00:00"/>
    <d v="1899-12-30T07:00:00"/>
    <m/>
    <m/>
    <s v=""/>
    <s v=""/>
    <n v="41"/>
    <x v="6"/>
    <x v="0"/>
  </r>
  <r>
    <n v="430"/>
    <d v="2023-10-16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2"/>
    <x v="6"/>
    <x v="0"/>
  </r>
  <r>
    <n v="431"/>
    <d v="2023-10-17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2"/>
    <x v="6"/>
    <x v="0"/>
  </r>
  <r>
    <n v="432"/>
    <d v="2023-10-18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2"/>
    <x v="6"/>
    <x v="0"/>
  </r>
  <r>
    <n v="433"/>
    <d v="2023-10-19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2"/>
    <x v="6"/>
    <x v="0"/>
  </r>
  <r>
    <n v="434"/>
    <d v="2023-10-20T00:00:00"/>
    <x v="3"/>
    <s v="t"/>
    <x v="1"/>
    <d v="1899-12-30T07:30:00"/>
    <d v="1899-12-30T15:30:00"/>
    <d v="1899-12-30T12:00:00"/>
    <d v="1899-12-30T13:00:00"/>
    <d v="1899-12-30T07:00:00"/>
    <m/>
    <m/>
    <s v=""/>
    <s v=""/>
    <n v="42"/>
    <x v="6"/>
    <x v="0"/>
  </r>
  <r>
    <n v="435"/>
    <d v="2023-10-23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3"/>
    <x v="6"/>
    <x v="0"/>
  </r>
  <r>
    <n v="436"/>
    <d v="2023-10-24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3"/>
    <x v="6"/>
    <x v="0"/>
  </r>
  <r>
    <n v="437"/>
    <d v="2023-10-25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3"/>
    <x v="6"/>
    <x v="0"/>
  </r>
  <r>
    <n v="438"/>
    <d v="2023-10-26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3"/>
    <x v="6"/>
    <x v="0"/>
  </r>
  <r>
    <n v="439"/>
    <d v="2023-10-27T00:00:00"/>
    <x v="3"/>
    <s v="t"/>
    <x v="1"/>
    <d v="1899-12-30T07:30:00"/>
    <d v="1899-12-30T15:30:00"/>
    <d v="1899-12-30T12:00:00"/>
    <d v="1899-12-30T13:00:00"/>
    <d v="1899-12-30T07:00:00"/>
    <m/>
    <m/>
    <s v=""/>
    <s v=""/>
    <n v="43"/>
    <x v="6"/>
    <x v="0"/>
  </r>
  <r>
    <n v="440"/>
    <d v="2023-10-30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4"/>
    <x v="6"/>
    <x v="0"/>
  </r>
  <r>
    <n v="441"/>
    <d v="2023-10-31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4"/>
    <x v="6"/>
    <x v="0"/>
  </r>
  <r>
    <n v="442"/>
    <d v="2023-11-01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4"/>
    <x v="7"/>
    <x v="0"/>
  </r>
  <r>
    <n v="443"/>
    <d v="2023-11-02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4"/>
    <x v="7"/>
    <x v="0"/>
  </r>
  <r>
    <n v="444"/>
    <d v="2023-11-03T00:00:00"/>
    <x v="3"/>
    <s v="t"/>
    <x v="1"/>
    <d v="1899-12-30T07:30:00"/>
    <d v="1899-12-30T15:30:00"/>
    <d v="1899-12-30T12:00:00"/>
    <d v="1899-12-30T13:00:00"/>
    <d v="1899-12-30T07:00:00"/>
    <m/>
    <m/>
    <s v=""/>
    <s v=""/>
    <n v="44"/>
    <x v="7"/>
    <x v="0"/>
  </r>
  <r>
    <n v="445"/>
    <d v="2023-11-06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5"/>
    <x v="7"/>
    <x v="0"/>
  </r>
  <r>
    <n v="446"/>
    <d v="2023-11-07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5"/>
    <x v="7"/>
    <x v="0"/>
  </r>
  <r>
    <n v="447"/>
    <d v="2023-11-08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5"/>
    <x v="7"/>
    <x v="0"/>
  </r>
  <r>
    <n v="448"/>
    <d v="2023-11-09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5"/>
    <x v="7"/>
    <x v="0"/>
  </r>
  <r>
    <n v="449"/>
    <d v="2023-11-10T00:00:00"/>
    <x v="3"/>
    <s v="t"/>
    <x v="1"/>
    <d v="1899-12-30T07:30:00"/>
    <d v="1899-12-30T15:30:00"/>
    <d v="1899-12-30T12:00:00"/>
    <d v="1899-12-30T13:00:00"/>
    <d v="1899-12-30T07:00:00"/>
    <m/>
    <m/>
    <s v=""/>
    <s v=""/>
    <n v="45"/>
    <x v="7"/>
    <x v="0"/>
  </r>
  <r>
    <n v="450"/>
    <d v="2023-11-13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6"/>
    <x v="7"/>
    <x v="0"/>
  </r>
  <r>
    <n v="451"/>
    <d v="2023-11-14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6"/>
    <x v="7"/>
    <x v="0"/>
  </r>
  <r>
    <n v="452"/>
    <d v="2023-11-15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6"/>
    <x v="7"/>
    <x v="0"/>
  </r>
  <r>
    <n v="453"/>
    <d v="2023-11-16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6"/>
    <x v="7"/>
    <x v="0"/>
  </r>
  <r>
    <n v="454"/>
    <d v="2023-11-17T00:00:00"/>
    <x v="3"/>
    <s v="t"/>
    <x v="1"/>
    <d v="1899-12-30T07:30:00"/>
    <d v="1899-12-30T15:30:00"/>
    <d v="1899-12-30T12:00:00"/>
    <d v="1899-12-30T13:00:00"/>
    <d v="1899-12-30T07:00:00"/>
    <m/>
    <m/>
    <s v=""/>
    <s v=""/>
    <n v="46"/>
    <x v="7"/>
    <x v="0"/>
  </r>
  <r>
    <n v="455"/>
    <d v="2023-11-20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7"/>
    <x v="7"/>
    <x v="0"/>
  </r>
  <r>
    <n v="456"/>
    <d v="2023-11-21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7"/>
    <x v="7"/>
    <x v="0"/>
  </r>
  <r>
    <n v="457"/>
    <d v="2023-11-22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7"/>
    <x v="7"/>
    <x v="0"/>
  </r>
  <r>
    <n v="458"/>
    <d v="2023-11-23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7"/>
    <x v="7"/>
    <x v="0"/>
  </r>
  <r>
    <n v="459"/>
    <d v="2023-11-24T00:00:00"/>
    <x v="3"/>
    <s v="t"/>
    <x v="1"/>
    <d v="1899-12-30T07:30:00"/>
    <d v="1899-12-30T15:30:00"/>
    <d v="1899-12-30T12:00:00"/>
    <d v="1899-12-30T13:00:00"/>
    <d v="1899-12-30T07:00:00"/>
    <m/>
    <m/>
    <s v=""/>
    <s v=""/>
    <n v="47"/>
    <x v="7"/>
    <x v="0"/>
  </r>
  <r>
    <n v="460"/>
    <d v="2023-11-27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8"/>
    <x v="7"/>
    <x v="0"/>
  </r>
  <r>
    <n v="461"/>
    <d v="2023-11-28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8"/>
    <x v="7"/>
    <x v="0"/>
  </r>
  <r>
    <n v="462"/>
    <d v="2023-11-29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8"/>
    <x v="7"/>
    <x v="0"/>
  </r>
  <r>
    <n v="463"/>
    <d v="2023-11-30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8"/>
    <x v="7"/>
    <x v="0"/>
  </r>
  <r>
    <n v="464"/>
    <d v="2023-12-01T00:00:00"/>
    <x v="3"/>
    <s v="t"/>
    <x v="1"/>
    <d v="1899-12-30T07:30:00"/>
    <d v="1899-12-30T15:30:00"/>
    <d v="1899-12-30T12:00:00"/>
    <d v="1899-12-30T13:00:00"/>
    <d v="1899-12-30T07:00:00"/>
    <m/>
    <m/>
    <s v=""/>
    <s v=""/>
    <n v="48"/>
    <x v="8"/>
    <x v="0"/>
  </r>
  <r>
    <n v="465"/>
    <d v="2023-12-04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9"/>
    <x v="8"/>
    <x v="0"/>
  </r>
  <r>
    <n v="466"/>
    <d v="2023-12-05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9"/>
    <x v="8"/>
    <x v="0"/>
  </r>
  <r>
    <n v="467"/>
    <d v="2023-12-06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9"/>
    <x v="8"/>
    <x v="0"/>
  </r>
  <r>
    <n v="468"/>
    <d v="2023-12-07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49"/>
    <x v="8"/>
    <x v="0"/>
  </r>
  <r>
    <n v="469"/>
    <d v="2023-12-08T00:00:00"/>
    <x v="3"/>
    <s v="t"/>
    <x v="1"/>
    <d v="1899-12-30T07:30:00"/>
    <d v="1899-12-30T15:30:00"/>
    <d v="1899-12-30T12:00:00"/>
    <d v="1899-12-30T13:00:00"/>
    <d v="1899-12-30T07:00:00"/>
    <m/>
    <m/>
    <s v=""/>
    <s v=""/>
    <n v="49"/>
    <x v="8"/>
    <x v="0"/>
  </r>
  <r>
    <n v="470"/>
    <d v="2023-12-11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50"/>
    <x v="8"/>
    <x v="0"/>
  </r>
  <r>
    <n v="471"/>
    <d v="2023-12-12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50"/>
    <x v="8"/>
    <x v="0"/>
  </r>
  <r>
    <n v="472"/>
    <d v="2023-12-13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50"/>
    <x v="8"/>
    <x v="0"/>
  </r>
  <r>
    <n v="473"/>
    <d v="2023-12-14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50"/>
    <x v="8"/>
    <x v="0"/>
  </r>
  <r>
    <n v="474"/>
    <d v="2023-12-15T00:00:00"/>
    <x v="3"/>
    <s v="t"/>
    <x v="1"/>
    <d v="1899-12-30T07:30:00"/>
    <d v="1899-12-30T15:30:00"/>
    <d v="1899-12-30T12:00:00"/>
    <d v="1899-12-30T13:00:00"/>
    <d v="1899-12-30T07:00:00"/>
    <m/>
    <m/>
    <s v=""/>
    <s v=""/>
    <n v="50"/>
    <x v="8"/>
    <x v="0"/>
  </r>
  <r>
    <n v="475"/>
    <d v="2023-12-18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51"/>
    <x v="8"/>
    <x v="0"/>
  </r>
  <r>
    <n v="476"/>
    <d v="2023-12-19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51"/>
    <x v="8"/>
    <x v="0"/>
  </r>
  <r>
    <n v="477"/>
    <d v="2023-12-20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51"/>
    <x v="8"/>
    <x v="0"/>
  </r>
  <r>
    <n v="478"/>
    <d v="2023-12-21T00:00:00"/>
    <x v="3"/>
    <s v="t"/>
    <x v="1"/>
    <d v="1899-12-30T07:30:00"/>
    <d v="1899-12-30T17:00:00"/>
    <d v="1899-12-30T12:00:00"/>
    <d v="1899-12-30T13:00:00"/>
    <d v="1899-12-30T08:30:00"/>
    <d v="1899-12-30T00:00:00"/>
    <s v=""/>
    <s v=""/>
    <s v=""/>
    <n v="51"/>
    <x v="8"/>
    <x v="0"/>
  </r>
  <r>
    <n v="479"/>
    <d v="2023-12-22T00:00:00"/>
    <x v="3"/>
    <s v="t"/>
    <x v="1"/>
    <d v="1899-12-30T07:30:00"/>
    <d v="1899-12-30T15:30:00"/>
    <d v="1899-12-30T12:00:00"/>
    <d v="1899-12-30T13:00:00"/>
    <d v="1899-12-30T07:00:00"/>
    <m/>
    <m/>
    <s v=""/>
    <s v=""/>
    <n v="51"/>
    <x v="8"/>
    <x v="0"/>
  </r>
  <r>
    <n v="480"/>
    <d v="2023-12-25T00:00:00"/>
    <x v="3"/>
    <s v="F"/>
    <x v="1"/>
    <m/>
    <m/>
    <m/>
    <m/>
    <s v="F"/>
    <m/>
    <m/>
    <s v=""/>
    <s v=""/>
    <n v="52"/>
    <x v="8"/>
    <x v="0"/>
  </r>
  <r>
    <n v="481"/>
    <d v="2023-12-26T00:00:00"/>
    <x v="3"/>
    <s v="V"/>
    <x v="1"/>
    <m/>
    <m/>
    <m/>
    <m/>
    <s v="V"/>
    <s v=""/>
    <s v=""/>
    <s v=""/>
    <s v=""/>
    <n v="52"/>
    <x v="8"/>
    <x v="0"/>
  </r>
  <r>
    <n v="482"/>
    <d v="2023-12-27T00:00:00"/>
    <x v="3"/>
    <s v="V"/>
    <x v="1"/>
    <m/>
    <m/>
    <m/>
    <m/>
    <s v="V"/>
    <s v=""/>
    <s v=""/>
    <s v=""/>
    <s v=""/>
    <n v="52"/>
    <x v="8"/>
    <x v="0"/>
  </r>
  <r>
    <n v="483"/>
    <d v="2023-12-28T00:00:00"/>
    <x v="3"/>
    <s v="V"/>
    <x v="1"/>
    <m/>
    <m/>
    <m/>
    <m/>
    <s v="V"/>
    <s v=""/>
    <s v=""/>
    <s v=""/>
    <s v=""/>
    <n v="52"/>
    <x v="8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71C825-553F-4A59-A744-69CFF1F2F6B9}" name="Tableau croisé dynamique12" cacheId="0" applyNumberFormats="0" applyBorderFormats="0" applyFontFormats="0" applyPatternFormats="0" applyAlignmentFormats="0" applyWidthHeightFormats="1" dataCaption="Valeurs" updatedVersion="7" minRefreshableVersion="3" preserveFormatting="0" rowGrandTotals="0" colGrandTotals="0" itemPrintTitles="1" createdVersion="8" indent="0" outline="1" outlineData="1" multipleFieldFilters="0">
  <location ref="B5:B7" firstHeaderRow="1" firstDataRow="1" firstDataCol="1" rowPageCount="2" colPageCount="1"/>
  <pivotFields count="17">
    <pivotField showAll="0" defaultSubtotal="0"/>
    <pivotField numFmtId="14" showAll="0" defaultSubtotal="0"/>
    <pivotField axis="axisRow" showAll="0" defaultSubtotal="0">
      <items count="20">
        <item h="1" x="1"/>
        <item x="2"/>
        <item x="3"/>
        <item h="1" m="1" x="6"/>
        <item h="1" m="1" x="12"/>
        <item h="1" m="1" x="8"/>
        <item h="1" m="1" x="10"/>
        <item h="1" m="1" x="16"/>
        <item h="1" m="1" x="5"/>
        <item h="1" m="1" x="18"/>
        <item h="1" m="1" x="11"/>
        <item h="1" m="1" x="19"/>
        <item h="1" m="1" x="17"/>
        <item h="1" m="1" x="7"/>
        <item h="1" m="1" x="14"/>
        <item h="1" m="1" x="4"/>
        <item h="1" m="1" x="13"/>
        <item h="1" m="1" x="9"/>
        <item h="1" m="1" x="15"/>
        <item x="0"/>
      </items>
    </pivotField>
    <pivotField showAll="0" defaultSubtotal="0"/>
    <pivotField subtotalTop="0" showAll="0" includeNewItemsInFilter="1" defaultSubtotal="0"/>
    <pivotField numFmtId="20" showAll="0" defaultSubtotal="0"/>
    <pivotField numFmtId="20" showAll="0" defaultSubtotal="0"/>
    <pivotField numFmtId="20" showAll="0" defaultSubtotal="0"/>
    <pivotField numFmtId="20" showAll="0" defaultSubtotal="0"/>
    <pivotField numFmtId="164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Page" multipleItemSelectionAllowed="1" showAll="0" defaultSubtotal="0">
      <items count="12">
        <item h="1" m="1" x="10"/>
        <item h="1" m="1" x="9"/>
        <item h="1" m="1" x="11"/>
        <item h="1" x="0"/>
        <item h="1" x="1"/>
        <item h="1" x="2"/>
        <item x="3"/>
        <item h="1" x="4"/>
        <item h="1" x="5"/>
        <item h="1" x="6"/>
        <item h="1" x="7"/>
        <item h="1" x="8"/>
      </items>
    </pivotField>
    <pivotField axis="axisPage" multipleItemSelectionAllowed="1" showAll="0" defaultSubtotal="0">
      <items count="4">
        <item x="0"/>
        <item h="1" m="1" x="3"/>
        <item h="1" m="1" x="1"/>
        <item h="1" m="1" x="2"/>
      </items>
    </pivotField>
  </pivotFields>
  <rowFields count="1">
    <field x="2"/>
  </rowFields>
  <rowItems count="2">
    <i>
      <x v="1"/>
    </i>
    <i>
      <x v="2"/>
    </i>
  </rowItems>
  <colItems count="1">
    <i/>
  </colItems>
  <pageFields count="2">
    <pageField fld="15" hier="-1"/>
    <pageField fld="16" hier="-1"/>
  </pageField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FD001ED-8E5D-4EDD-A5BE-8C9756252EBB}" name="Tableau croisé dynamique12" cacheId="0" applyNumberFormats="0" applyBorderFormats="0" applyFontFormats="0" applyPatternFormats="0" applyAlignmentFormats="0" applyWidthHeightFormats="1" dataCaption="Valeurs" updatedVersion="7" minRefreshableVersion="3" preserveFormatting="0" rowGrandTotals="0" colGrandTotals="0" itemPrintTitles="1" createdVersion="8" indent="0" outline="1" outlineData="1" multipleFieldFilters="0">
  <location ref="B5:B6" firstHeaderRow="1" firstDataRow="1" firstDataCol="1" rowPageCount="2" colPageCount="1"/>
  <pivotFields count="17">
    <pivotField showAll="0" defaultSubtotal="0"/>
    <pivotField numFmtId="14" showAll="0" defaultSubtotal="0"/>
    <pivotField showAll="0" defaultSubtotal="0">
      <items count="20">
        <item h="1" m="1" x="11"/>
        <item h="1" x="3"/>
        <item h="1" m="1" x="19"/>
        <item h="1" m="1" x="10"/>
        <item h="1" m="1" x="9"/>
        <item h="1" m="1" x="8"/>
        <item h="1" m="1" x="7"/>
        <item h="1" m="1" x="18"/>
        <item h="1" x="2"/>
        <item h="1" m="1" x="15"/>
        <item h="1" m="1" x="13"/>
        <item h="1" m="1" x="17"/>
        <item h="1" m="1" x="5"/>
        <item x="1"/>
        <item h="1" x="0"/>
        <item h="1" m="1" x="6"/>
        <item h="1" m="1" x="16"/>
        <item h="1" m="1" x="12"/>
        <item h="1" m="1" x="14"/>
        <item h="1" m="1" x="4"/>
      </items>
    </pivotField>
    <pivotField showAll="0" defaultSubtotal="0"/>
    <pivotField axis="axisRow" subtotalTop="0" showAll="0" includeNewItemsInFilter="1" defaultSubtotal="0">
      <items count="12">
        <item m="1" x="10"/>
        <item x="9"/>
        <item x="6"/>
        <item x="2"/>
        <item m="1" x="11"/>
        <item h="1" x="1"/>
        <item x="7"/>
        <item x="5"/>
        <item x="8"/>
        <item x="3"/>
        <item x="4"/>
        <item x="0"/>
      </items>
    </pivotField>
    <pivotField numFmtId="20" showAll="0" defaultSubtotal="0"/>
    <pivotField numFmtId="20" showAll="0" defaultSubtotal="0"/>
    <pivotField numFmtId="20" showAll="0" defaultSubtotal="0"/>
    <pivotField numFmtId="20" showAll="0" defaultSubtotal="0"/>
    <pivotField numFmtId="164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Page" multipleItemSelectionAllowed="1" showAll="0" defaultSubtotal="0">
      <items count="12">
        <item h="1" m="1" x="10"/>
        <item h="1" m="1" x="9"/>
        <item h="1" m="1" x="11"/>
        <item h="1" x="0"/>
        <item h="1" x="1"/>
        <item h="1" x="2"/>
        <item x="3"/>
        <item h="1" x="4"/>
        <item h="1" x="5"/>
        <item h="1" x="6"/>
        <item h="1" x="7"/>
        <item h="1" x="8"/>
      </items>
    </pivotField>
    <pivotField axis="axisPage" multipleItemSelectionAllowed="1" showAll="0" defaultSubtotal="0">
      <items count="4">
        <item x="0"/>
        <item h="1" m="1" x="3"/>
        <item h="1" m="1" x="1"/>
        <item h="1" m="1" x="2"/>
      </items>
    </pivotField>
  </pivotFields>
  <rowFields count="1">
    <field x="4"/>
  </rowFields>
  <rowItems count="1">
    <i>
      <x v="9"/>
    </i>
  </rowItems>
  <colItems count="1">
    <i/>
  </colItems>
  <pageFields count="2">
    <pageField fld="15" hier="-1"/>
    <pageField fld="16" hier="-1"/>
  </pageField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D0F34FE2-96F1-4CF4-BDE0-E91292CAA438}" sourceName="Mois">
  <pivotTables>
    <pivotTable tabId="11" name="Tableau croisé dynamique12"/>
    <pivotTable tabId="20" name="Tableau croisé dynamique12"/>
  </pivotTables>
  <data>
    <tabular pivotCacheId="1478657723" customListSort="0" showMissing="0">
      <items count="12">
        <i x="0"/>
        <i x="1"/>
        <i x="2"/>
        <i x="3" s="1"/>
        <i x="4"/>
        <i x="5"/>
        <i x="6"/>
        <i x="7"/>
        <i x="8"/>
        <i x="10" nd="1"/>
        <i x="9" nd="1"/>
        <i x="1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A637FAAC-5F6D-4F4F-8A02-C8D247B45F80}" sourceName="Année">
  <pivotTables>
    <pivotTable tabId="11" name="Tableau croisé dynamique12"/>
    <pivotTable tabId="20" name="Tableau croisé dynamique12"/>
  </pivotTables>
  <data>
    <tabular pivotCacheId="1478657723" customListSort="0">
      <items count="4">
        <i x="0" s="1"/>
        <i x="2" nd="1"/>
        <i x="3" nd="1"/>
        <i x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1" xr10:uid="{0F418523-F865-45A9-9597-8877EBB5CC7E}" sourceName="Nom">
  <pivotTables>
    <pivotTable tabId="20" name="Tableau croisé dynamique12"/>
  </pivotTables>
  <data>
    <tabular pivotCacheId="1478657723">
      <items count="20">
        <i x="1" s="1"/>
        <i x="11" nd="1"/>
        <i x="3" nd="1"/>
        <i x="19" nd="1"/>
        <i x="10" nd="1"/>
        <i x="9" nd="1"/>
        <i x="8" nd="1"/>
        <i x="7" nd="1"/>
        <i x="18" nd="1"/>
        <i x="2" nd="1"/>
        <i x="15" nd="1"/>
        <i x="13" nd="1"/>
        <i x="17" nd="1"/>
        <i x="5" nd="1"/>
        <i x="0" nd="1"/>
        <i x="6" nd="1"/>
        <i x="16" nd="1"/>
        <i x="12" nd="1"/>
        <i x="14" nd="1"/>
        <i x="4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EA5A04D8-7184-4350-94B0-C83619292899}" cache="Segment_Mois" caption="Mois" columnCount="3" rowHeight="241300"/>
  <slicer name="Année" xr10:uid="{1D2CB5AD-CB61-42B1-A0F7-7F37EA93715F}" cache="Segment_Année" caption="Année" columnCount="3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2" xr10:uid="{119DEE0A-34C4-4ABE-98D5-E823289BFDF2}" cache="Segment_Mois" caption="Mois" columnCount="3" rowHeight="241300"/>
  <slicer name="Année 2" xr10:uid="{D0C6762A-B28D-43DF-A0CF-5903AD9075BC}" cache="Segment_Année" caption="Année" columnCount="3" rowHeight="241300"/>
  <slicer name="Nom 1" xr10:uid="{B9084B37-4F8F-4ED7-83C7-0B51248C29BC}" cache="Segment_Nom1" caption="Nom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CF33143-A674-4A27-91CD-D1CBD2C72127}" name="Tableau1" displayName="Tableau1" ref="B3:G6" headerRowDxfId="55" dataDxfId="54" totalsRowDxfId="53">
  <autoFilter ref="B3:G6" xr:uid="{BCF33143-A674-4A27-91CD-D1CBD2C72127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7" xr3:uid="{E6130A85-A95D-466A-A129-7DAD860FECFD}" name="ID" dataDxfId="52" totalsRowDxfId="51"/>
    <tableColumn id="1" xr3:uid="{70F03613-B4DC-40C8-9BC2-BD82963F4077}" name="Nom" totalsRowLabel="Total" dataDxfId="50" totalsRowDxfId="49"/>
    <tableColumn id="6" xr3:uid="{0597622D-F73B-4916-968C-292AE944C65B}" name="Date de Naissance" dataDxfId="48" totalsRowDxfId="47"/>
    <tableColumn id="3" xr3:uid="{A55B362D-A714-4C34-8EF9-88572A34946D}" name="Adresse" dataDxfId="46" totalsRowDxfId="45"/>
    <tableColumn id="4" xr3:uid="{5BDC630E-A699-4C70-925A-EE912F5EB2D3}" name="Numéro" dataDxfId="44" totalsRowDxfId="43"/>
    <tableColumn id="5" xr3:uid="{748C94C0-DA2B-47B4-9476-93B7F307AFD7}" name="Statut" totalsRowFunction="count" dataDxfId="42" totalsRowDxfId="41"/>
  </tableColumns>
  <tableStyleInfo name="TableStyleLight16 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91656D0-B73C-45BA-B403-EC83D18078CD}" name="Tableau3" displayName="Tableau3" ref="B3:R486" totalsRowShown="0" headerRowDxfId="40" dataDxfId="39">
  <autoFilter ref="B3:R486" xr:uid="{D91656D0-B73C-45BA-B403-EC83D18078CD}"/>
  <tableColumns count="17">
    <tableColumn id="1" xr3:uid="{4DF6BCF2-07B8-4F32-94CE-7506FF747D0F}" name="ID" dataDxfId="38">
      <calculatedColumnFormula>ROW(B4)-3</calculatedColumnFormula>
    </tableColumn>
    <tableColumn id="2" xr3:uid="{7283695A-2229-4206-82CB-2C1734E99A26}" name="Date" dataDxfId="37"/>
    <tableColumn id="3" xr3:uid="{6B81E477-BFF6-4661-86C4-AF2AC4C46D1A}" name="Nom" dataDxfId="36"/>
    <tableColumn id="4" xr3:uid="{534C944C-219C-4707-B7A7-9C7D4D235462}" name="Type" dataDxfId="35"/>
    <tableColumn id="18" xr3:uid="{B2266B9F-E0A2-4335-A798-87E442D51F64}" name="N° Devis" dataDxfId="34"/>
    <tableColumn id="5" xr3:uid="{FFE58CDE-ABB6-4AF1-AA15-8985A1E039AF}" name="Début" dataDxfId="33"/>
    <tableColumn id="6" xr3:uid="{8BE2FE22-E402-40EE-A860-A2525C5D4AB6}" name="Fin" dataDxfId="32"/>
    <tableColumn id="7" xr3:uid="{BB81D44D-7FEF-4022-B072-E87FDBCC547A}" name="Pause start" dataDxfId="31"/>
    <tableColumn id="8" xr3:uid="{9446C16A-CD7B-4084-B0B2-71788A88473B}" name="Pause stop" dataDxfId="30"/>
    <tableColumn id="9" xr3:uid="{263C5A8F-66EB-4F96-8CB4-D7A5D1C534AF}" name="Résultat" dataDxfId="29">
      <calculatedColumnFormula>IF(E4&lt;&gt;"T",IF(OR(N4=1,O4="F"),"",E4),IF(OR(I4="",J4=""),H4-G4,(I4-G4)+H4-J4))</calculatedColumnFormula>
    </tableColumn>
    <tableColumn id="10" xr3:uid="{AC9EB882-EA24-4CBE-9E42-D0DE8C781A9A}" name="Solde" dataDxfId="28">
      <calculatedColumnFormula>IF(E4&lt;&gt;"t","",IF(K4&gt;=(8.5/24),K4-(8.5/24),TEXT((8.5/24)-K4,"-[h]:mm")))</calculatedColumnFormula>
    </tableColumn>
    <tableColumn id="11" xr3:uid="{2FF2ED7E-C56D-470E-A379-EFDDB8542C0E}" name="Négatif" dataDxfId="27">
      <calculatedColumnFormula>IF(AND(E4="t",K4&lt;(8.5/24)),(8.5/24)-K4,"")</calculatedColumnFormula>
    </tableColumn>
    <tableColumn id="12" xr3:uid="{D6F16B67-5BC8-4E4B-9511-700D6E435E79}" name="Week-end" dataDxfId="26">
      <calculatedColumnFormula>IF(OR(WEEKDAY(C4)=1,WEEKDAY(C4)=7),1,"")</calculatedColumnFormula>
    </tableColumn>
    <tableColumn id="13" xr3:uid="{BAC0721E-10EE-405F-ABEB-C4DB8CDE05AF}" name="Feriés" dataDxfId="25">
      <calculatedColumnFormula>IFERROR(IF(MATCH(C4,Feriés,0),"F",""),"")</calculatedColumnFormula>
    </tableColumn>
    <tableColumn id="14" xr3:uid="{76185343-700A-44BA-B0EF-D8939DD93DA4}" name="Semaine" dataDxfId="24">
      <calculatedColumnFormula>WEEKNUM(C4)</calculatedColumnFormula>
    </tableColumn>
    <tableColumn id="15" xr3:uid="{4A1A244D-02F2-4763-8FBD-BBE0CA898898}" name="Mois" dataDxfId="23">
      <calculatedColumnFormula>MONTH(C4)</calculatedColumnFormula>
    </tableColumn>
    <tableColumn id="16" xr3:uid="{E82EA6B1-971A-4869-85F6-5551CF80CBCC}" name="Année" dataDxfId="22">
      <calculatedColumnFormula>YEAR(C4)</calculatedColumnFormula>
    </tableColumn>
  </tableColumns>
  <tableStyleInfo name="TableStyleLight16 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2.xml"/><Relationship Id="rId4" Type="http://schemas.microsoft.com/office/2007/relationships/slicer" Target="../slicers/slicer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F64507-97CD-45F2-B17A-F6FE0EAC947B}">
  <sheetPr codeName="Feuil2"/>
  <dimension ref="B1:G6"/>
  <sheetViews>
    <sheetView showGridLines="0" zoomScale="75" zoomScaleNormal="75" workbookViewId="0">
      <selection activeCell="D14" sqref="D14"/>
    </sheetView>
  </sheetViews>
  <sheetFormatPr baseColWidth="10" defaultRowHeight="14.5" x14ac:dyDescent="0.35"/>
  <cols>
    <col min="1" max="1" width="40.7265625" customWidth="1"/>
    <col min="2" max="2" width="4.7265625" customWidth="1"/>
    <col min="3" max="7" width="28.7265625" customWidth="1"/>
    <col min="8" max="8" width="20.26953125" customWidth="1"/>
  </cols>
  <sheetData>
    <row r="1" spans="2:7" s="28" customFormat="1" ht="147.75" customHeight="1" x14ac:dyDescent="0.35"/>
    <row r="2" spans="2:7" ht="15" customHeight="1" x14ac:dyDescent="0.35"/>
    <row r="3" spans="2:7" ht="15.5" x14ac:dyDescent="0.35">
      <c r="B3" s="19" t="s">
        <v>6</v>
      </c>
      <c r="C3" s="19" t="s">
        <v>0</v>
      </c>
      <c r="D3" s="19" t="s">
        <v>27</v>
      </c>
      <c r="E3" s="19" t="s">
        <v>1</v>
      </c>
      <c r="F3" s="19" t="s">
        <v>2</v>
      </c>
      <c r="G3" s="19" t="s">
        <v>3</v>
      </c>
    </row>
    <row r="4" spans="2:7" ht="15.5" x14ac:dyDescent="0.35">
      <c r="B4" s="20">
        <v>1</v>
      </c>
      <c r="C4" s="20" t="s">
        <v>33</v>
      </c>
      <c r="D4" s="20"/>
      <c r="E4" s="20"/>
      <c r="F4" s="20"/>
      <c r="G4" s="20" t="s">
        <v>31</v>
      </c>
    </row>
    <row r="5" spans="2:7" ht="15.5" x14ac:dyDescent="0.35">
      <c r="B5" s="20">
        <v>2</v>
      </c>
      <c r="C5" s="20" t="s">
        <v>4</v>
      </c>
      <c r="D5" s="20"/>
      <c r="E5" s="20"/>
      <c r="F5" s="20"/>
      <c r="G5" s="20" t="s">
        <v>31</v>
      </c>
    </row>
    <row r="6" spans="2:7" ht="15.5" x14ac:dyDescent="0.35">
      <c r="B6" s="20">
        <v>3</v>
      </c>
      <c r="C6" s="20" t="s">
        <v>5</v>
      </c>
      <c r="D6" s="20"/>
      <c r="E6" s="20"/>
      <c r="F6" s="20"/>
      <c r="G6" s="20" t="s">
        <v>31</v>
      </c>
    </row>
  </sheetData>
  <mergeCells count="1">
    <mergeCell ref="A1:XFD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CDD808-F9C8-4A93-A6A4-8A81DB62EAA4}">
  <sheetPr codeName="Feuil3"/>
  <dimension ref="B1:R486"/>
  <sheetViews>
    <sheetView showGridLines="0" zoomScale="75" zoomScaleNormal="75" workbookViewId="0">
      <selection activeCell="F176" sqref="F176"/>
    </sheetView>
  </sheetViews>
  <sheetFormatPr baseColWidth="10" defaultRowHeight="14.5" x14ac:dyDescent="0.35"/>
  <cols>
    <col min="1" max="1" width="50.7265625" customWidth="1"/>
    <col min="2" max="2" width="7.453125" bestFit="1" customWidth="1"/>
    <col min="3" max="3" width="29.1796875" bestFit="1" customWidth="1"/>
    <col min="4" max="5" width="9.81640625" bestFit="1" customWidth="1"/>
    <col min="6" max="6" width="13" bestFit="1" customWidth="1"/>
    <col min="7" max="7" width="35" bestFit="1" customWidth="1"/>
    <col min="8" max="8" width="18.81640625" bestFit="1" customWidth="1"/>
    <col min="9" max="10" width="8.26953125" bestFit="1" customWidth="1"/>
    <col min="11" max="11" width="15.26953125" bestFit="1" customWidth="1"/>
    <col min="12" max="12" width="15.1796875" bestFit="1" customWidth="1"/>
    <col min="13" max="13" width="10.54296875" bestFit="1" customWidth="1"/>
    <col min="14" max="15" width="12.1796875" bestFit="1" customWidth="1"/>
    <col min="16" max="17" width="11" bestFit="1" customWidth="1"/>
    <col min="18" max="19" width="10" bestFit="1" customWidth="1"/>
  </cols>
  <sheetData>
    <row r="1" spans="2:18" s="28" customFormat="1" ht="147.75" customHeight="1" x14ac:dyDescent="0.35"/>
    <row r="2" spans="2:18" ht="15" customHeight="1" x14ac:dyDescent="0.35"/>
    <row r="3" spans="2:18" x14ac:dyDescent="0.35">
      <c r="B3" s="1" t="s">
        <v>6</v>
      </c>
      <c r="C3" s="1" t="s">
        <v>7</v>
      </c>
      <c r="D3" s="1" t="s">
        <v>0</v>
      </c>
      <c r="E3" s="1" t="s">
        <v>8</v>
      </c>
      <c r="F3" s="1" t="s">
        <v>28</v>
      </c>
      <c r="G3" s="1" t="s">
        <v>9</v>
      </c>
      <c r="H3" s="1" t="s">
        <v>10</v>
      </c>
      <c r="I3" s="1" t="s">
        <v>11</v>
      </c>
      <c r="J3" s="1" t="s">
        <v>12</v>
      </c>
      <c r="K3" s="1" t="s">
        <v>13</v>
      </c>
      <c r="L3" s="1" t="s">
        <v>14</v>
      </c>
      <c r="M3" s="1" t="s">
        <v>15</v>
      </c>
      <c r="N3" s="1" t="s">
        <v>16</v>
      </c>
      <c r="O3" s="1" t="s">
        <v>17</v>
      </c>
      <c r="P3" s="1" t="s">
        <v>18</v>
      </c>
      <c r="Q3" s="1" t="s">
        <v>19</v>
      </c>
      <c r="R3" s="1" t="s">
        <v>20</v>
      </c>
    </row>
    <row r="4" spans="2:18" x14ac:dyDescent="0.35">
      <c r="B4" s="1">
        <f>ROW(B4)-3</f>
        <v>1</v>
      </c>
      <c r="C4" s="21">
        <v>45027</v>
      </c>
      <c r="D4" s="1" t="s">
        <v>33</v>
      </c>
      <c r="E4" s="1" t="s">
        <v>21</v>
      </c>
      <c r="F4" s="1">
        <v>2345</v>
      </c>
      <c r="G4" s="2">
        <v>0.3125</v>
      </c>
      <c r="H4" s="2">
        <v>0.70833333333333337</v>
      </c>
      <c r="I4" s="2">
        <v>0.5</v>
      </c>
      <c r="J4" s="2">
        <v>0.54166666666666663</v>
      </c>
      <c r="K4" s="3">
        <f t="shared" ref="K4:K13" si="0">IF(E4&lt;&gt;"T",IF(OR(N4=1,O4="F"),"",E4),IF(OR(I4="",J4=""),H4-G4,(I4-G4)+H4-J4))</f>
        <v>0.35416666666666674</v>
      </c>
      <c r="L4" s="4">
        <f t="shared" ref="L4:L12" si="1">IF(E4&lt;&gt;"t","",IF(K4&gt;=(8.5/24),K4-(8.5/24),TEXT((8.5/24)-K4,"-[h]:mm")))</f>
        <v>5.5511151231257827E-17</v>
      </c>
      <c r="M4" s="5" t="str">
        <f t="shared" ref="M4:M12" si="2">IF(AND(E4="t",K4&lt;(8.5/24)),(8.5/24)-K4,"")</f>
        <v/>
      </c>
      <c r="N4" s="1" t="str">
        <f t="shared" ref="N4:N67" si="3">IF(OR(WEEKDAY(C4)=1,WEEKDAY(C4)=7),1,"")</f>
        <v/>
      </c>
      <c r="O4" s="1" t="str">
        <f t="shared" ref="O4:O35" si="4">IFERROR(IF(MATCH(C4,Feriés,0),"F",""),"")</f>
        <v/>
      </c>
      <c r="P4" s="1">
        <f t="shared" ref="P4:P67" si="5">WEEKNUM(C4)</f>
        <v>15</v>
      </c>
      <c r="Q4" s="1">
        <f t="shared" ref="Q4:Q67" si="6">MONTH(C4)</f>
        <v>4</v>
      </c>
      <c r="R4" s="1">
        <f t="shared" ref="R4:R67" si="7">YEAR(C4)</f>
        <v>2023</v>
      </c>
    </row>
    <row r="5" spans="2:18" x14ac:dyDescent="0.35">
      <c r="B5" s="1">
        <f t="shared" ref="B5:B6" si="8">ROW(B5)-3</f>
        <v>2</v>
      </c>
      <c r="C5" s="21">
        <v>45028</v>
      </c>
      <c r="D5" s="1" t="s">
        <v>33</v>
      </c>
      <c r="E5" s="1" t="s">
        <v>21</v>
      </c>
      <c r="F5" s="1"/>
      <c r="G5" s="2">
        <v>0.3125</v>
      </c>
      <c r="H5" s="2">
        <v>0.70833333333333337</v>
      </c>
      <c r="I5" s="2">
        <v>0.5</v>
      </c>
      <c r="J5" s="2">
        <v>0.54166666666666663</v>
      </c>
      <c r="K5" s="3">
        <f t="shared" si="0"/>
        <v>0.35416666666666674</v>
      </c>
      <c r="L5" s="4">
        <f t="shared" si="1"/>
        <v>5.5511151231257827E-17</v>
      </c>
      <c r="M5" s="5" t="str">
        <f t="shared" si="2"/>
        <v/>
      </c>
      <c r="N5" s="1" t="str">
        <f t="shared" si="3"/>
        <v/>
      </c>
      <c r="O5" s="1" t="str">
        <f t="shared" si="4"/>
        <v/>
      </c>
      <c r="P5" s="1">
        <f t="shared" si="5"/>
        <v>15</v>
      </c>
      <c r="Q5" s="1">
        <f t="shared" si="6"/>
        <v>4</v>
      </c>
      <c r="R5" s="1">
        <f t="shared" si="7"/>
        <v>2023</v>
      </c>
    </row>
    <row r="6" spans="2:18" x14ac:dyDescent="0.35">
      <c r="B6" s="1">
        <f t="shared" si="8"/>
        <v>3</v>
      </c>
      <c r="C6" s="21">
        <v>45029</v>
      </c>
      <c r="D6" s="1" t="s">
        <v>33</v>
      </c>
      <c r="E6" s="1" t="s">
        <v>21</v>
      </c>
      <c r="F6" s="1">
        <v>3434</v>
      </c>
      <c r="G6" s="2">
        <v>0.3125</v>
      </c>
      <c r="H6" s="2">
        <v>0.70833333333333337</v>
      </c>
      <c r="I6" s="2">
        <v>0.5</v>
      </c>
      <c r="J6" s="2">
        <v>0.54166666666666663</v>
      </c>
      <c r="K6" s="3">
        <f t="shared" si="0"/>
        <v>0.35416666666666674</v>
      </c>
      <c r="L6" s="4">
        <f t="shared" si="1"/>
        <v>5.5511151231257827E-17</v>
      </c>
      <c r="M6" s="5" t="str">
        <f t="shared" si="2"/>
        <v/>
      </c>
      <c r="N6" s="1" t="str">
        <f t="shared" si="3"/>
        <v/>
      </c>
      <c r="O6" s="1" t="str">
        <f t="shared" si="4"/>
        <v/>
      </c>
      <c r="P6" s="1">
        <f t="shared" si="5"/>
        <v>15</v>
      </c>
      <c r="Q6" s="1">
        <f t="shared" si="6"/>
        <v>4</v>
      </c>
      <c r="R6" s="1">
        <f t="shared" si="7"/>
        <v>2023</v>
      </c>
    </row>
    <row r="7" spans="2:18" x14ac:dyDescent="0.35">
      <c r="B7" s="1">
        <f t="shared" ref="B7:B122" si="9">ROW(B7)-3</f>
        <v>4</v>
      </c>
      <c r="C7" s="21">
        <v>45040</v>
      </c>
      <c r="D7" s="1" t="s">
        <v>33</v>
      </c>
      <c r="E7" s="1" t="s">
        <v>21</v>
      </c>
      <c r="F7" s="1">
        <v>3456</v>
      </c>
      <c r="G7" s="2">
        <v>0.3125</v>
      </c>
      <c r="H7" s="2">
        <v>0.70833333333333337</v>
      </c>
      <c r="I7" s="2">
        <v>0.5</v>
      </c>
      <c r="J7" s="2">
        <v>0.54166666666666663</v>
      </c>
      <c r="K7" s="3">
        <f t="shared" si="0"/>
        <v>0.35416666666666674</v>
      </c>
      <c r="L7" s="4">
        <f t="shared" si="1"/>
        <v>5.5511151231257827E-17</v>
      </c>
      <c r="M7" s="5" t="str">
        <f t="shared" si="2"/>
        <v/>
      </c>
      <c r="N7" s="1" t="str">
        <f t="shared" si="3"/>
        <v/>
      </c>
      <c r="O7" s="1" t="str">
        <f t="shared" si="4"/>
        <v/>
      </c>
      <c r="P7" s="1">
        <f t="shared" si="5"/>
        <v>17</v>
      </c>
      <c r="Q7" s="1">
        <f t="shared" si="6"/>
        <v>4</v>
      </c>
      <c r="R7" s="1">
        <f t="shared" si="7"/>
        <v>2023</v>
      </c>
    </row>
    <row r="8" spans="2:18" x14ac:dyDescent="0.35">
      <c r="B8" s="1">
        <f t="shared" si="9"/>
        <v>5</v>
      </c>
      <c r="C8" s="21">
        <v>45041</v>
      </c>
      <c r="D8" s="1" t="s">
        <v>33</v>
      </c>
      <c r="E8" s="1" t="s">
        <v>21</v>
      </c>
      <c r="F8" s="1"/>
      <c r="G8" s="2">
        <v>0.3125</v>
      </c>
      <c r="H8" s="2">
        <v>0.70833333333333337</v>
      </c>
      <c r="I8" s="2">
        <v>0.5</v>
      </c>
      <c r="J8" s="2">
        <v>0.54166666666666663</v>
      </c>
      <c r="K8" s="3">
        <f t="shared" si="0"/>
        <v>0.35416666666666674</v>
      </c>
      <c r="L8" s="4">
        <f t="shared" si="1"/>
        <v>5.5511151231257827E-17</v>
      </c>
      <c r="M8" s="5" t="str">
        <f t="shared" si="2"/>
        <v/>
      </c>
      <c r="N8" s="1" t="str">
        <f t="shared" si="3"/>
        <v/>
      </c>
      <c r="O8" s="1" t="str">
        <f t="shared" si="4"/>
        <v/>
      </c>
      <c r="P8" s="1">
        <f t="shared" si="5"/>
        <v>17</v>
      </c>
      <c r="Q8" s="1">
        <f t="shared" si="6"/>
        <v>4</v>
      </c>
      <c r="R8" s="1">
        <f t="shared" si="7"/>
        <v>2023</v>
      </c>
    </row>
    <row r="9" spans="2:18" x14ac:dyDescent="0.35">
      <c r="B9" s="1">
        <f t="shared" si="9"/>
        <v>6</v>
      </c>
      <c r="C9" s="21">
        <v>45042</v>
      </c>
      <c r="D9" s="1" t="s">
        <v>33</v>
      </c>
      <c r="E9" s="1" t="s">
        <v>21</v>
      </c>
      <c r="F9" s="1"/>
      <c r="G9" s="2">
        <v>0.3125</v>
      </c>
      <c r="H9" s="2">
        <v>0.70833333333333337</v>
      </c>
      <c r="I9" s="2">
        <v>0.5</v>
      </c>
      <c r="J9" s="2">
        <v>0.54166666666666663</v>
      </c>
      <c r="K9" s="3">
        <f t="shared" si="0"/>
        <v>0.35416666666666674</v>
      </c>
      <c r="L9" s="4">
        <f t="shared" si="1"/>
        <v>5.5511151231257827E-17</v>
      </c>
      <c r="M9" s="5" t="str">
        <f t="shared" si="2"/>
        <v/>
      </c>
      <c r="N9" s="1" t="str">
        <f t="shared" si="3"/>
        <v/>
      </c>
      <c r="O9" s="1" t="str">
        <f t="shared" si="4"/>
        <v/>
      </c>
      <c r="P9" s="1">
        <f t="shared" si="5"/>
        <v>17</v>
      </c>
      <c r="Q9" s="1">
        <f t="shared" si="6"/>
        <v>4</v>
      </c>
      <c r="R9" s="1">
        <f t="shared" si="7"/>
        <v>2023</v>
      </c>
    </row>
    <row r="10" spans="2:18" x14ac:dyDescent="0.35">
      <c r="B10" s="1">
        <f t="shared" si="9"/>
        <v>7</v>
      </c>
      <c r="C10" s="21">
        <v>45069</v>
      </c>
      <c r="D10" s="1" t="s">
        <v>33</v>
      </c>
      <c r="E10" s="1" t="s">
        <v>21</v>
      </c>
      <c r="F10" s="1"/>
      <c r="G10" s="2">
        <v>0.3125</v>
      </c>
      <c r="H10" s="2">
        <v>0.70833333333333337</v>
      </c>
      <c r="I10" s="2">
        <v>0.5</v>
      </c>
      <c r="J10" s="2">
        <v>0.54166666666666663</v>
      </c>
      <c r="K10" s="3">
        <f t="shared" si="0"/>
        <v>0.35416666666666674</v>
      </c>
      <c r="L10" s="4">
        <f t="shared" si="1"/>
        <v>5.5511151231257827E-17</v>
      </c>
      <c r="M10" s="5" t="str">
        <f t="shared" si="2"/>
        <v/>
      </c>
      <c r="N10" s="1" t="str">
        <f t="shared" si="3"/>
        <v/>
      </c>
      <c r="O10" s="1" t="str">
        <f t="shared" si="4"/>
        <v/>
      </c>
      <c r="P10" s="1">
        <f t="shared" si="5"/>
        <v>21</v>
      </c>
      <c r="Q10" s="1">
        <f t="shared" si="6"/>
        <v>5</v>
      </c>
      <c r="R10" s="1">
        <f t="shared" si="7"/>
        <v>2023</v>
      </c>
    </row>
    <row r="11" spans="2:18" x14ac:dyDescent="0.35">
      <c r="B11" s="1">
        <f t="shared" si="9"/>
        <v>8</v>
      </c>
      <c r="C11" s="21">
        <v>45070</v>
      </c>
      <c r="D11" s="1" t="s">
        <v>33</v>
      </c>
      <c r="E11" s="1" t="s">
        <v>21</v>
      </c>
      <c r="F11" s="1"/>
      <c r="G11" s="2">
        <v>0.3125</v>
      </c>
      <c r="H11" s="2">
        <v>0.70833333333333337</v>
      </c>
      <c r="I11" s="2">
        <v>0.5</v>
      </c>
      <c r="J11" s="2">
        <v>0.54166666666666663</v>
      </c>
      <c r="K11" s="3">
        <f t="shared" si="0"/>
        <v>0.35416666666666674</v>
      </c>
      <c r="L11" s="4">
        <f t="shared" si="1"/>
        <v>5.5511151231257827E-17</v>
      </c>
      <c r="M11" s="5" t="str">
        <f t="shared" si="2"/>
        <v/>
      </c>
      <c r="N11" s="1" t="str">
        <f t="shared" si="3"/>
        <v/>
      </c>
      <c r="O11" s="1" t="str">
        <f t="shared" si="4"/>
        <v/>
      </c>
      <c r="P11" s="1">
        <f t="shared" si="5"/>
        <v>21</v>
      </c>
      <c r="Q11" s="1">
        <f t="shared" si="6"/>
        <v>5</v>
      </c>
      <c r="R11" s="1">
        <f t="shared" si="7"/>
        <v>2023</v>
      </c>
    </row>
    <row r="12" spans="2:18" x14ac:dyDescent="0.35">
      <c r="B12" s="1">
        <f t="shared" si="9"/>
        <v>9</v>
      </c>
      <c r="C12" s="21">
        <v>45071</v>
      </c>
      <c r="D12" s="1" t="s">
        <v>33</v>
      </c>
      <c r="E12" s="1" t="s">
        <v>21</v>
      </c>
      <c r="F12" s="1"/>
      <c r="G12" s="2">
        <v>0.3125</v>
      </c>
      <c r="H12" s="2">
        <v>0.70833333333333337</v>
      </c>
      <c r="I12" s="2">
        <v>0.5</v>
      </c>
      <c r="J12" s="2">
        <v>0.54166666666666663</v>
      </c>
      <c r="K12" s="3">
        <f t="shared" si="0"/>
        <v>0.35416666666666674</v>
      </c>
      <c r="L12" s="4">
        <f t="shared" si="1"/>
        <v>5.5511151231257827E-17</v>
      </c>
      <c r="M12" s="5" t="str">
        <f t="shared" si="2"/>
        <v/>
      </c>
      <c r="N12" s="1" t="str">
        <f t="shared" si="3"/>
        <v/>
      </c>
      <c r="O12" s="1" t="str">
        <f t="shared" si="4"/>
        <v/>
      </c>
      <c r="P12" s="1">
        <f t="shared" si="5"/>
        <v>21</v>
      </c>
      <c r="Q12" s="1">
        <f t="shared" si="6"/>
        <v>5</v>
      </c>
      <c r="R12" s="1">
        <f t="shared" si="7"/>
        <v>2023</v>
      </c>
    </row>
    <row r="13" spans="2:18" x14ac:dyDescent="0.35">
      <c r="B13" s="1">
        <f t="shared" si="9"/>
        <v>10</v>
      </c>
      <c r="C13" s="21">
        <v>45072</v>
      </c>
      <c r="D13" s="1" t="s">
        <v>33</v>
      </c>
      <c r="E13" s="1" t="s">
        <v>21</v>
      </c>
      <c r="F13" s="1">
        <v>34556</v>
      </c>
      <c r="G13" s="2">
        <v>0.3125</v>
      </c>
      <c r="H13" s="2">
        <v>0.64583333333333337</v>
      </c>
      <c r="I13" s="2">
        <v>0.5</v>
      </c>
      <c r="J13" s="2">
        <v>0.54166666666666663</v>
      </c>
      <c r="K13" s="3">
        <f t="shared" si="0"/>
        <v>0.29166666666666674</v>
      </c>
      <c r="L13" s="4"/>
      <c r="M13" s="5"/>
      <c r="N13" s="1" t="str">
        <f t="shared" si="3"/>
        <v/>
      </c>
      <c r="O13" s="1" t="str">
        <f t="shared" si="4"/>
        <v/>
      </c>
      <c r="P13" s="1">
        <f t="shared" si="5"/>
        <v>21</v>
      </c>
      <c r="Q13" s="1">
        <f t="shared" si="6"/>
        <v>5</v>
      </c>
      <c r="R13" s="1">
        <f t="shared" si="7"/>
        <v>2023</v>
      </c>
    </row>
    <row r="14" spans="2:18" x14ac:dyDescent="0.35">
      <c r="B14" s="1">
        <f t="shared" si="9"/>
        <v>11</v>
      </c>
      <c r="C14" s="21">
        <v>45075</v>
      </c>
      <c r="D14" s="1" t="s">
        <v>33</v>
      </c>
      <c r="E14" s="1" t="s">
        <v>29</v>
      </c>
      <c r="F14" s="1"/>
      <c r="G14" s="2"/>
      <c r="H14" s="2"/>
      <c r="I14" s="2"/>
      <c r="J14" s="2"/>
      <c r="K14" s="3" t="s">
        <v>29</v>
      </c>
      <c r="L14" s="4"/>
      <c r="M14" s="5"/>
      <c r="N14" s="1" t="str">
        <f t="shared" si="3"/>
        <v/>
      </c>
      <c r="O14" s="1" t="str">
        <f t="shared" si="4"/>
        <v/>
      </c>
      <c r="P14" s="1">
        <f t="shared" si="5"/>
        <v>22</v>
      </c>
      <c r="Q14" s="1">
        <f t="shared" si="6"/>
        <v>5</v>
      </c>
      <c r="R14" s="1">
        <f t="shared" si="7"/>
        <v>2023</v>
      </c>
    </row>
    <row r="15" spans="2:18" x14ac:dyDescent="0.35">
      <c r="B15" s="1">
        <f t="shared" si="9"/>
        <v>12</v>
      </c>
      <c r="C15" s="21">
        <v>45076</v>
      </c>
      <c r="D15" s="1" t="s">
        <v>33</v>
      </c>
      <c r="E15" s="1" t="s">
        <v>21</v>
      </c>
      <c r="F15" s="1"/>
      <c r="G15" s="2">
        <v>0.3125</v>
      </c>
      <c r="H15" s="2">
        <v>0.70833333333333337</v>
      </c>
      <c r="I15" s="2">
        <v>0.5</v>
      </c>
      <c r="J15" s="2">
        <v>0.54166666666666663</v>
      </c>
      <c r="K15" s="3">
        <f t="shared" ref="K15:K44" si="10">IF(E15&lt;&gt;"T",IF(OR(N15=1,O15="F"),"",E15),IF(OR(I15="",J15=""),H15-G15,(I15-G15)+H15-J15))</f>
        <v>0.35416666666666674</v>
      </c>
      <c r="L15" s="4">
        <f>IF(E15&lt;&gt;"t","",IF(K15&gt;=(8.5/24),K15-(8.5/24),TEXT((8.5/24)-K15,"-[h]:mm")))</f>
        <v>5.5511151231257827E-17</v>
      </c>
      <c r="M15" s="5" t="str">
        <f>IF(AND(E15="t",K15&lt;(8.5/24)),(8.5/24)-K15,"")</f>
        <v/>
      </c>
      <c r="N15" s="1" t="str">
        <f t="shared" si="3"/>
        <v/>
      </c>
      <c r="O15" s="1" t="str">
        <f t="shared" si="4"/>
        <v/>
      </c>
      <c r="P15" s="1">
        <f t="shared" si="5"/>
        <v>22</v>
      </c>
      <c r="Q15" s="1">
        <f t="shared" si="6"/>
        <v>5</v>
      </c>
      <c r="R15" s="1">
        <f t="shared" si="7"/>
        <v>2023</v>
      </c>
    </row>
    <row r="16" spans="2:18" x14ac:dyDescent="0.35">
      <c r="B16" s="1">
        <f t="shared" si="9"/>
        <v>13</v>
      </c>
      <c r="C16" s="21">
        <v>45077</v>
      </c>
      <c r="D16" s="1" t="s">
        <v>33</v>
      </c>
      <c r="E16" s="1" t="s">
        <v>21</v>
      </c>
      <c r="F16" s="1"/>
      <c r="G16" s="2">
        <v>0.3125</v>
      </c>
      <c r="H16" s="2">
        <v>0.70833333333333337</v>
      </c>
      <c r="I16" s="2">
        <v>0.5</v>
      </c>
      <c r="J16" s="2">
        <v>0.54166666666666663</v>
      </c>
      <c r="K16" s="3">
        <f t="shared" si="10"/>
        <v>0.35416666666666674</v>
      </c>
      <c r="L16" s="4">
        <f>IF(E16&lt;&gt;"t","",IF(K16&gt;=(8.5/24),K16-(8.5/24),TEXT((8.5/24)-K16,"-[h]:mm")))</f>
        <v>5.5511151231257827E-17</v>
      </c>
      <c r="M16" s="5" t="str">
        <f>IF(AND(E16="t",K16&lt;(8.5/24)),(8.5/24)-K16,"")</f>
        <v/>
      </c>
      <c r="N16" s="1" t="str">
        <f t="shared" si="3"/>
        <v/>
      </c>
      <c r="O16" s="1" t="str">
        <f t="shared" si="4"/>
        <v/>
      </c>
      <c r="P16" s="1">
        <f t="shared" si="5"/>
        <v>22</v>
      </c>
      <c r="Q16" s="1">
        <f t="shared" si="6"/>
        <v>5</v>
      </c>
      <c r="R16" s="1">
        <f t="shared" si="7"/>
        <v>2023</v>
      </c>
    </row>
    <row r="17" spans="2:18" x14ac:dyDescent="0.35">
      <c r="B17" s="1">
        <f t="shared" si="9"/>
        <v>14</v>
      </c>
      <c r="C17" s="21">
        <v>45078</v>
      </c>
      <c r="D17" s="1" t="s">
        <v>33</v>
      </c>
      <c r="E17" s="1" t="s">
        <v>21</v>
      </c>
      <c r="F17" s="1">
        <v>534</v>
      </c>
      <c r="G17" s="2">
        <v>0.3125</v>
      </c>
      <c r="H17" s="2">
        <v>0.70833333333333337</v>
      </c>
      <c r="I17" s="2">
        <v>0.5</v>
      </c>
      <c r="J17" s="2">
        <v>0.54166666666666663</v>
      </c>
      <c r="K17" s="3">
        <f t="shared" si="10"/>
        <v>0.35416666666666674</v>
      </c>
      <c r="L17" s="4">
        <f>IF(E17&lt;&gt;"t","",IF(K17&gt;=(8.5/24),K17-(8.5/24),TEXT((8.5/24)-K17,"-[h]:mm")))</f>
        <v>5.5511151231257827E-17</v>
      </c>
      <c r="M17" s="5" t="str">
        <f>IF(AND(E17="t",K17&lt;(8.5/24)),(8.5/24)-K17,"")</f>
        <v/>
      </c>
      <c r="N17" s="1" t="str">
        <f t="shared" si="3"/>
        <v/>
      </c>
      <c r="O17" s="1" t="str">
        <f t="shared" si="4"/>
        <v/>
      </c>
      <c r="P17" s="1">
        <f t="shared" si="5"/>
        <v>22</v>
      </c>
      <c r="Q17" s="1">
        <f t="shared" si="6"/>
        <v>6</v>
      </c>
      <c r="R17" s="1">
        <f t="shared" si="7"/>
        <v>2023</v>
      </c>
    </row>
    <row r="18" spans="2:18" x14ac:dyDescent="0.35">
      <c r="B18" s="1">
        <f t="shared" si="9"/>
        <v>15</v>
      </c>
      <c r="C18" s="21">
        <v>45079</v>
      </c>
      <c r="D18" s="1" t="s">
        <v>33</v>
      </c>
      <c r="E18" s="1" t="s">
        <v>21</v>
      </c>
      <c r="F18" s="1"/>
      <c r="G18" s="2">
        <v>0.3125</v>
      </c>
      <c r="H18" s="2">
        <v>0.64583333333333337</v>
      </c>
      <c r="I18" s="2">
        <v>0.5</v>
      </c>
      <c r="J18" s="2">
        <v>0.54166666666666663</v>
      </c>
      <c r="K18" s="3">
        <f t="shared" si="10"/>
        <v>0.29166666666666674</v>
      </c>
      <c r="L18" s="4"/>
      <c r="M18" s="5"/>
      <c r="N18" s="1" t="str">
        <f t="shared" si="3"/>
        <v/>
      </c>
      <c r="O18" s="1" t="str">
        <f t="shared" si="4"/>
        <v/>
      </c>
      <c r="P18" s="1">
        <f t="shared" si="5"/>
        <v>22</v>
      </c>
      <c r="Q18" s="1">
        <f t="shared" si="6"/>
        <v>6</v>
      </c>
      <c r="R18" s="1">
        <f t="shared" si="7"/>
        <v>2023</v>
      </c>
    </row>
    <row r="19" spans="2:18" x14ac:dyDescent="0.35">
      <c r="B19" s="1">
        <f t="shared" si="9"/>
        <v>16</v>
      </c>
      <c r="C19" s="21">
        <v>45082</v>
      </c>
      <c r="D19" s="1" t="s">
        <v>33</v>
      </c>
      <c r="E19" s="1" t="s">
        <v>21</v>
      </c>
      <c r="F19" s="1"/>
      <c r="G19" s="2">
        <v>0.3125</v>
      </c>
      <c r="H19" s="2">
        <v>0.70833333333333337</v>
      </c>
      <c r="I19" s="2">
        <v>0.5</v>
      </c>
      <c r="J19" s="2">
        <v>0.54166666666666663</v>
      </c>
      <c r="K19" s="3">
        <f t="shared" si="10"/>
        <v>0.35416666666666674</v>
      </c>
      <c r="L19" s="4">
        <f t="shared" ref="L19:L27" si="11">IF(E19&lt;&gt;"t","",IF(K19&gt;=(8.5/24),K19-(8.5/24),TEXT((8.5/24)-K19,"-[h]:mm")))</f>
        <v>5.5511151231257827E-17</v>
      </c>
      <c r="M19" s="5" t="str">
        <f t="shared" ref="M19:M27" si="12">IF(AND(E19="t",K19&lt;(8.5/24)),(8.5/24)-K19,"")</f>
        <v/>
      </c>
      <c r="N19" s="1" t="str">
        <f t="shared" si="3"/>
        <v/>
      </c>
      <c r="O19" s="1" t="str">
        <f t="shared" si="4"/>
        <v/>
      </c>
      <c r="P19" s="1">
        <f t="shared" si="5"/>
        <v>23</v>
      </c>
      <c r="Q19" s="1">
        <f t="shared" si="6"/>
        <v>6</v>
      </c>
      <c r="R19" s="1">
        <f t="shared" si="7"/>
        <v>2023</v>
      </c>
    </row>
    <row r="20" spans="2:18" x14ac:dyDescent="0.35">
      <c r="B20" s="1">
        <f t="shared" si="9"/>
        <v>17</v>
      </c>
      <c r="C20" s="21">
        <v>45083</v>
      </c>
      <c r="D20" s="1" t="s">
        <v>33</v>
      </c>
      <c r="E20" s="1" t="s">
        <v>21</v>
      </c>
      <c r="F20" s="1"/>
      <c r="G20" s="2">
        <v>0.3125</v>
      </c>
      <c r="H20" s="2">
        <v>0.70833333333333337</v>
      </c>
      <c r="I20" s="2">
        <v>0.5</v>
      </c>
      <c r="J20" s="2">
        <v>0.54166666666666663</v>
      </c>
      <c r="K20" s="3">
        <f t="shared" si="10"/>
        <v>0.35416666666666674</v>
      </c>
      <c r="L20" s="4">
        <f t="shared" si="11"/>
        <v>5.5511151231257827E-17</v>
      </c>
      <c r="M20" s="5" t="str">
        <f t="shared" si="12"/>
        <v/>
      </c>
      <c r="N20" s="1" t="str">
        <f t="shared" si="3"/>
        <v/>
      </c>
      <c r="O20" s="1" t="str">
        <f t="shared" si="4"/>
        <v/>
      </c>
      <c r="P20" s="1">
        <f t="shared" si="5"/>
        <v>23</v>
      </c>
      <c r="Q20" s="1">
        <f t="shared" si="6"/>
        <v>6</v>
      </c>
      <c r="R20" s="1">
        <f t="shared" si="7"/>
        <v>2023</v>
      </c>
    </row>
    <row r="21" spans="2:18" x14ac:dyDescent="0.35">
      <c r="B21" s="1">
        <f t="shared" si="9"/>
        <v>18</v>
      </c>
      <c r="C21" s="21">
        <v>45084</v>
      </c>
      <c r="D21" s="1" t="s">
        <v>33</v>
      </c>
      <c r="E21" s="1" t="s">
        <v>21</v>
      </c>
      <c r="F21" s="1"/>
      <c r="G21" s="2">
        <v>0.3125</v>
      </c>
      <c r="H21" s="2">
        <v>0.70833333333333337</v>
      </c>
      <c r="I21" s="2">
        <v>0.5</v>
      </c>
      <c r="J21" s="2">
        <v>0.54166666666666663</v>
      </c>
      <c r="K21" s="3">
        <f t="shared" si="10"/>
        <v>0.35416666666666674</v>
      </c>
      <c r="L21" s="4">
        <f t="shared" si="11"/>
        <v>5.5511151231257827E-17</v>
      </c>
      <c r="M21" s="5" t="str">
        <f t="shared" si="12"/>
        <v/>
      </c>
      <c r="N21" s="1" t="str">
        <f t="shared" si="3"/>
        <v/>
      </c>
      <c r="O21" s="1" t="str">
        <f t="shared" si="4"/>
        <v/>
      </c>
      <c r="P21" s="1">
        <f t="shared" si="5"/>
        <v>23</v>
      </c>
      <c r="Q21" s="1">
        <f t="shared" si="6"/>
        <v>6</v>
      </c>
      <c r="R21" s="1">
        <f t="shared" si="7"/>
        <v>2023</v>
      </c>
    </row>
    <row r="22" spans="2:18" x14ac:dyDescent="0.35">
      <c r="B22" s="1">
        <f t="shared" si="9"/>
        <v>19</v>
      </c>
      <c r="C22" s="21">
        <v>45085</v>
      </c>
      <c r="D22" s="1" t="s">
        <v>33</v>
      </c>
      <c r="E22" s="1" t="s">
        <v>21</v>
      </c>
      <c r="F22" s="1"/>
      <c r="G22" s="2">
        <v>0.3125</v>
      </c>
      <c r="H22" s="2">
        <v>0.70833333333333337</v>
      </c>
      <c r="I22" s="2">
        <v>0.5</v>
      </c>
      <c r="J22" s="2">
        <v>0.54166666666666663</v>
      </c>
      <c r="K22" s="3">
        <f t="shared" si="10"/>
        <v>0.35416666666666674</v>
      </c>
      <c r="L22" s="4">
        <f t="shared" si="11"/>
        <v>5.5511151231257827E-17</v>
      </c>
      <c r="M22" s="5" t="str">
        <f t="shared" si="12"/>
        <v/>
      </c>
      <c r="N22" s="1" t="str">
        <f t="shared" si="3"/>
        <v/>
      </c>
      <c r="O22" s="1" t="str">
        <f t="shared" si="4"/>
        <v/>
      </c>
      <c r="P22" s="1">
        <f t="shared" si="5"/>
        <v>23</v>
      </c>
      <c r="Q22" s="1">
        <f t="shared" si="6"/>
        <v>6</v>
      </c>
      <c r="R22" s="1">
        <f t="shared" si="7"/>
        <v>2023</v>
      </c>
    </row>
    <row r="23" spans="2:18" x14ac:dyDescent="0.35">
      <c r="B23" s="1">
        <f t="shared" si="9"/>
        <v>20</v>
      </c>
      <c r="C23" s="21">
        <v>45086</v>
      </c>
      <c r="D23" s="1" t="s">
        <v>33</v>
      </c>
      <c r="E23" s="1" t="s">
        <v>30</v>
      </c>
      <c r="F23" s="1"/>
      <c r="G23" s="2"/>
      <c r="H23" s="2"/>
      <c r="I23" s="2"/>
      <c r="J23" s="2"/>
      <c r="K23" s="3" t="str">
        <f t="shared" si="10"/>
        <v>A</v>
      </c>
      <c r="L23" s="4" t="str">
        <f t="shared" si="11"/>
        <v/>
      </c>
      <c r="M23" s="5" t="str">
        <f t="shared" si="12"/>
        <v/>
      </c>
      <c r="N23" s="1" t="str">
        <f t="shared" si="3"/>
        <v/>
      </c>
      <c r="O23" s="1" t="str">
        <f t="shared" si="4"/>
        <v/>
      </c>
      <c r="P23" s="1">
        <f t="shared" si="5"/>
        <v>23</v>
      </c>
      <c r="Q23" s="1">
        <f t="shared" si="6"/>
        <v>6</v>
      </c>
      <c r="R23" s="1">
        <f t="shared" si="7"/>
        <v>2023</v>
      </c>
    </row>
    <row r="24" spans="2:18" x14ac:dyDescent="0.35">
      <c r="B24" s="1">
        <f t="shared" ref="B24:B31" si="13">ROW(B24)-3</f>
        <v>21</v>
      </c>
      <c r="C24" s="21">
        <v>45089</v>
      </c>
      <c r="D24" s="1" t="s">
        <v>33</v>
      </c>
      <c r="E24" s="1" t="s">
        <v>21</v>
      </c>
      <c r="F24" s="1"/>
      <c r="G24" s="2">
        <v>0.3125</v>
      </c>
      <c r="H24" s="2">
        <v>0.70833333333333337</v>
      </c>
      <c r="I24" s="2">
        <v>0.5</v>
      </c>
      <c r="J24" s="2">
        <v>0.54166666666666663</v>
      </c>
      <c r="K24" s="3">
        <f t="shared" si="10"/>
        <v>0.35416666666666674</v>
      </c>
      <c r="L24" s="4">
        <f t="shared" si="11"/>
        <v>5.5511151231257827E-17</v>
      </c>
      <c r="M24" s="5" t="str">
        <f t="shared" si="12"/>
        <v/>
      </c>
      <c r="N24" s="1" t="str">
        <f t="shared" si="3"/>
        <v/>
      </c>
      <c r="O24" s="1" t="str">
        <f t="shared" si="4"/>
        <v/>
      </c>
      <c r="P24" s="1">
        <f t="shared" si="5"/>
        <v>24</v>
      </c>
      <c r="Q24" s="1">
        <f t="shared" si="6"/>
        <v>6</v>
      </c>
      <c r="R24" s="1">
        <f t="shared" si="7"/>
        <v>2023</v>
      </c>
    </row>
    <row r="25" spans="2:18" x14ac:dyDescent="0.35">
      <c r="B25" s="1">
        <f t="shared" si="13"/>
        <v>22</v>
      </c>
      <c r="C25" s="21">
        <v>45090</v>
      </c>
      <c r="D25" s="1" t="s">
        <v>33</v>
      </c>
      <c r="E25" s="1" t="s">
        <v>21</v>
      </c>
      <c r="F25" s="1">
        <v>53435</v>
      </c>
      <c r="G25" s="2">
        <v>0.3125</v>
      </c>
      <c r="H25" s="2">
        <v>0.70833333333333337</v>
      </c>
      <c r="I25" s="2">
        <v>0.5</v>
      </c>
      <c r="J25" s="2">
        <v>0.54166666666666663</v>
      </c>
      <c r="K25" s="3">
        <f t="shared" si="10"/>
        <v>0.35416666666666674</v>
      </c>
      <c r="L25" s="4">
        <f t="shared" si="11"/>
        <v>5.5511151231257827E-17</v>
      </c>
      <c r="M25" s="5" t="str">
        <f t="shared" si="12"/>
        <v/>
      </c>
      <c r="N25" s="1" t="str">
        <f t="shared" si="3"/>
        <v/>
      </c>
      <c r="O25" s="1" t="str">
        <f t="shared" si="4"/>
        <v/>
      </c>
      <c r="P25" s="1">
        <f t="shared" si="5"/>
        <v>24</v>
      </c>
      <c r="Q25" s="1">
        <f t="shared" si="6"/>
        <v>6</v>
      </c>
      <c r="R25" s="1">
        <f t="shared" si="7"/>
        <v>2023</v>
      </c>
    </row>
    <row r="26" spans="2:18" x14ac:dyDescent="0.35">
      <c r="B26" s="1">
        <f t="shared" si="13"/>
        <v>23</v>
      </c>
      <c r="C26" s="21">
        <v>45091</v>
      </c>
      <c r="D26" s="1" t="s">
        <v>33</v>
      </c>
      <c r="E26" s="1" t="s">
        <v>21</v>
      </c>
      <c r="F26" s="1"/>
      <c r="G26" s="2">
        <v>0.3125</v>
      </c>
      <c r="H26" s="2">
        <v>0.70833333333333337</v>
      </c>
      <c r="I26" s="2">
        <v>0.5</v>
      </c>
      <c r="J26" s="2">
        <v>0.54166666666666663</v>
      </c>
      <c r="K26" s="3">
        <f t="shared" si="10"/>
        <v>0.35416666666666674</v>
      </c>
      <c r="L26" s="4">
        <f t="shared" si="11"/>
        <v>5.5511151231257827E-17</v>
      </c>
      <c r="M26" s="5" t="str">
        <f t="shared" si="12"/>
        <v/>
      </c>
      <c r="N26" s="1" t="str">
        <f t="shared" si="3"/>
        <v/>
      </c>
      <c r="O26" s="1" t="str">
        <f t="shared" si="4"/>
        <v/>
      </c>
      <c r="P26" s="1">
        <f t="shared" si="5"/>
        <v>24</v>
      </c>
      <c r="Q26" s="1">
        <f t="shared" si="6"/>
        <v>6</v>
      </c>
      <c r="R26" s="1">
        <f t="shared" si="7"/>
        <v>2023</v>
      </c>
    </row>
    <row r="27" spans="2:18" x14ac:dyDescent="0.35">
      <c r="B27" s="1">
        <f t="shared" si="13"/>
        <v>24</v>
      </c>
      <c r="C27" s="21">
        <v>45092</v>
      </c>
      <c r="D27" s="1" t="s">
        <v>33</v>
      </c>
      <c r="E27" s="1" t="s">
        <v>21</v>
      </c>
      <c r="F27" s="1"/>
      <c r="G27" s="2">
        <v>0.3125</v>
      </c>
      <c r="H27" s="2">
        <v>0.64583333333333337</v>
      </c>
      <c r="I27" s="2">
        <v>0.5</v>
      </c>
      <c r="J27" s="2">
        <v>0.54166666666666663</v>
      </c>
      <c r="K27" s="3">
        <f t="shared" si="10"/>
        <v>0.29166666666666674</v>
      </c>
      <c r="L27" s="4" t="str">
        <f t="shared" si="11"/>
        <v>-1:30</v>
      </c>
      <c r="M27" s="5">
        <f t="shared" si="12"/>
        <v>6.2499999999999944E-2</v>
      </c>
      <c r="N27" s="1" t="str">
        <f t="shared" si="3"/>
        <v/>
      </c>
      <c r="O27" s="1" t="str">
        <f t="shared" si="4"/>
        <v/>
      </c>
      <c r="P27" s="1">
        <f t="shared" si="5"/>
        <v>24</v>
      </c>
      <c r="Q27" s="1">
        <f t="shared" si="6"/>
        <v>6</v>
      </c>
      <c r="R27" s="1">
        <f t="shared" si="7"/>
        <v>2023</v>
      </c>
    </row>
    <row r="28" spans="2:18" x14ac:dyDescent="0.35">
      <c r="B28" s="1">
        <f t="shared" si="13"/>
        <v>25</v>
      </c>
      <c r="C28" s="21">
        <v>45093</v>
      </c>
      <c r="D28" s="1" t="s">
        <v>33</v>
      </c>
      <c r="E28" s="1" t="s">
        <v>21</v>
      </c>
      <c r="F28" s="1"/>
      <c r="G28" s="2">
        <v>0.3125</v>
      </c>
      <c r="H28" s="2">
        <v>0.64583333333333337</v>
      </c>
      <c r="I28" s="2">
        <v>0.5</v>
      </c>
      <c r="J28" s="2">
        <v>0.54166666666666663</v>
      </c>
      <c r="K28" s="3">
        <f t="shared" si="10"/>
        <v>0.29166666666666674</v>
      </c>
      <c r="L28" s="4"/>
      <c r="M28" s="5"/>
      <c r="N28" s="1" t="str">
        <f t="shared" si="3"/>
        <v/>
      </c>
      <c r="O28" s="1" t="str">
        <f t="shared" si="4"/>
        <v/>
      </c>
      <c r="P28" s="1">
        <f t="shared" si="5"/>
        <v>24</v>
      </c>
      <c r="Q28" s="1">
        <f t="shared" si="6"/>
        <v>6</v>
      </c>
      <c r="R28" s="1">
        <f t="shared" si="7"/>
        <v>2023</v>
      </c>
    </row>
    <row r="29" spans="2:18" x14ac:dyDescent="0.35">
      <c r="B29" s="1">
        <f t="shared" si="13"/>
        <v>26</v>
      </c>
      <c r="C29" s="21">
        <v>45096</v>
      </c>
      <c r="D29" s="1" t="s">
        <v>33</v>
      </c>
      <c r="E29" s="1" t="s">
        <v>21</v>
      </c>
      <c r="F29" s="1"/>
      <c r="G29" s="2">
        <v>0.3125</v>
      </c>
      <c r="H29" s="2">
        <v>0.70833333333333337</v>
      </c>
      <c r="I29" s="2">
        <v>0.5</v>
      </c>
      <c r="J29" s="2">
        <v>0.54166666666666663</v>
      </c>
      <c r="K29" s="3">
        <f t="shared" si="10"/>
        <v>0.35416666666666674</v>
      </c>
      <c r="L29" s="4">
        <f t="shared" ref="L29:L53" si="14">IF(E29&lt;&gt;"t","",IF(K29&gt;=(8.5/24),K29-(8.5/24),TEXT((8.5/24)-K29,"-[h]:mm")))</f>
        <v>5.5511151231257827E-17</v>
      </c>
      <c r="M29" s="5" t="str">
        <f t="shared" ref="M29:M53" si="15">IF(AND(E29="t",K29&lt;(8.5/24)),(8.5/24)-K29,"")</f>
        <v/>
      </c>
      <c r="N29" s="1" t="str">
        <f t="shared" si="3"/>
        <v/>
      </c>
      <c r="O29" s="1" t="str">
        <f t="shared" si="4"/>
        <v/>
      </c>
      <c r="P29" s="1">
        <f t="shared" si="5"/>
        <v>25</v>
      </c>
      <c r="Q29" s="1">
        <f t="shared" si="6"/>
        <v>6</v>
      </c>
      <c r="R29" s="1">
        <f t="shared" si="7"/>
        <v>2023</v>
      </c>
    </row>
    <row r="30" spans="2:18" x14ac:dyDescent="0.35">
      <c r="B30" s="1">
        <f t="shared" si="13"/>
        <v>27</v>
      </c>
      <c r="C30" s="21">
        <v>45097</v>
      </c>
      <c r="D30" s="1" t="s">
        <v>33</v>
      </c>
      <c r="E30" s="1" t="s">
        <v>21</v>
      </c>
      <c r="F30" s="1">
        <v>43543</v>
      </c>
      <c r="G30" s="2">
        <v>0.3125</v>
      </c>
      <c r="H30" s="2">
        <v>0.70833333333333337</v>
      </c>
      <c r="I30" s="2">
        <v>0.5</v>
      </c>
      <c r="J30" s="2">
        <v>0.54166666666666663</v>
      </c>
      <c r="K30" s="3">
        <f t="shared" si="10"/>
        <v>0.35416666666666674</v>
      </c>
      <c r="L30" s="4">
        <f t="shared" si="14"/>
        <v>5.5511151231257827E-17</v>
      </c>
      <c r="M30" s="5" t="str">
        <f t="shared" si="15"/>
        <v/>
      </c>
      <c r="N30" s="1" t="str">
        <f t="shared" si="3"/>
        <v/>
      </c>
      <c r="O30" s="1" t="str">
        <f t="shared" si="4"/>
        <v/>
      </c>
      <c r="P30" s="1">
        <f t="shared" si="5"/>
        <v>25</v>
      </c>
      <c r="Q30" s="1">
        <f t="shared" si="6"/>
        <v>6</v>
      </c>
      <c r="R30" s="1">
        <f t="shared" si="7"/>
        <v>2023</v>
      </c>
    </row>
    <row r="31" spans="2:18" x14ac:dyDescent="0.35">
      <c r="B31" s="1">
        <f t="shared" si="13"/>
        <v>28</v>
      </c>
      <c r="C31" s="21">
        <v>45098</v>
      </c>
      <c r="D31" s="1" t="s">
        <v>33</v>
      </c>
      <c r="E31" s="1" t="s">
        <v>21</v>
      </c>
      <c r="F31" s="1"/>
      <c r="G31" s="2">
        <v>0.3125</v>
      </c>
      <c r="H31" s="2">
        <v>0.70833333333333337</v>
      </c>
      <c r="I31" s="2">
        <v>0.5</v>
      </c>
      <c r="J31" s="2">
        <v>0.54166666666666663</v>
      </c>
      <c r="K31" s="3">
        <f t="shared" si="10"/>
        <v>0.35416666666666674</v>
      </c>
      <c r="L31" s="4">
        <f t="shared" si="14"/>
        <v>5.5511151231257827E-17</v>
      </c>
      <c r="M31" s="5" t="str">
        <f t="shared" si="15"/>
        <v/>
      </c>
      <c r="N31" s="1" t="str">
        <f t="shared" si="3"/>
        <v/>
      </c>
      <c r="O31" s="1" t="str">
        <f t="shared" si="4"/>
        <v/>
      </c>
      <c r="P31" s="1">
        <f t="shared" si="5"/>
        <v>25</v>
      </c>
      <c r="Q31" s="1">
        <f t="shared" si="6"/>
        <v>6</v>
      </c>
      <c r="R31" s="1">
        <f t="shared" si="7"/>
        <v>2023</v>
      </c>
    </row>
    <row r="32" spans="2:18" x14ac:dyDescent="0.35">
      <c r="B32" s="1">
        <f t="shared" ref="B32:B48" si="16">ROW(B32)-3</f>
        <v>29</v>
      </c>
      <c r="C32" s="21">
        <v>45120</v>
      </c>
      <c r="D32" s="1" t="s">
        <v>33</v>
      </c>
      <c r="E32" s="1" t="s">
        <v>21</v>
      </c>
      <c r="F32" s="1"/>
      <c r="G32" s="2">
        <v>0.3125</v>
      </c>
      <c r="H32" s="2">
        <v>0.70833333333333337</v>
      </c>
      <c r="I32" s="2">
        <v>0.5</v>
      </c>
      <c r="J32" s="2">
        <v>0.54166666666666663</v>
      </c>
      <c r="K32" s="3">
        <f t="shared" si="10"/>
        <v>0.35416666666666674</v>
      </c>
      <c r="L32" s="4">
        <f t="shared" si="14"/>
        <v>5.5511151231257827E-17</v>
      </c>
      <c r="M32" s="5" t="str">
        <f t="shared" si="15"/>
        <v/>
      </c>
      <c r="N32" s="1" t="str">
        <f t="shared" si="3"/>
        <v/>
      </c>
      <c r="O32" s="1" t="str">
        <f t="shared" si="4"/>
        <v/>
      </c>
      <c r="P32" s="1">
        <f t="shared" si="5"/>
        <v>28</v>
      </c>
      <c r="Q32" s="1">
        <f t="shared" si="6"/>
        <v>7</v>
      </c>
      <c r="R32" s="1">
        <f t="shared" si="7"/>
        <v>2023</v>
      </c>
    </row>
    <row r="33" spans="2:18" x14ac:dyDescent="0.35">
      <c r="B33" s="1">
        <f t="shared" si="16"/>
        <v>30</v>
      </c>
      <c r="C33" s="21">
        <v>45121</v>
      </c>
      <c r="D33" s="1" t="s">
        <v>33</v>
      </c>
      <c r="E33" s="1" t="s">
        <v>30</v>
      </c>
      <c r="F33" s="1"/>
      <c r="G33" s="2"/>
      <c r="H33" s="2"/>
      <c r="I33" s="2"/>
      <c r="J33" s="2"/>
      <c r="K33" s="3" t="str">
        <f t="shared" si="10"/>
        <v>A</v>
      </c>
      <c r="L33" s="4" t="str">
        <f t="shared" si="14"/>
        <v/>
      </c>
      <c r="M33" s="5" t="str">
        <f t="shared" si="15"/>
        <v/>
      </c>
      <c r="N33" s="1" t="str">
        <f t="shared" si="3"/>
        <v/>
      </c>
      <c r="O33" s="1" t="str">
        <f t="shared" si="4"/>
        <v/>
      </c>
      <c r="P33" s="1">
        <f t="shared" si="5"/>
        <v>28</v>
      </c>
      <c r="Q33" s="1">
        <f t="shared" si="6"/>
        <v>7</v>
      </c>
      <c r="R33" s="1">
        <f t="shared" si="7"/>
        <v>2023</v>
      </c>
    </row>
    <row r="34" spans="2:18" x14ac:dyDescent="0.35">
      <c r="B34" s="1">
        <f t="shared" si="16"/>
        <v>31</v>
      </c>
      <c r="C34" s="21">
        <v>45124</v>
      </c>
      <c r="D34" s="1" t="s">
        <v>33</v>
      </c>
      <c r="E34" s="1" t="s">
        <v>23</v>
      </c>
      <c r="F34" s="1"/>
      <c r="G34" s="2"/>
      <c r="H34" s="2"/>
      <c r="I34" s="2"/>
      <c r="J34" s="2"/>
      <c r="K34" s="3" t="str">
        <f t="shared" si="10"/>
        <v>V</v>
      </c>
      <c r="L34" s="4" t="str">
        <f t="shared" si="14"/>
        <v/>
      </c>
      <c r="M34" s="5" t="str">
        <f t="shared" si="15"/>
        <v/>
      </c>
      <c r="N34" s="1" t="str">
        <f t="shared" si="3"/>
        <v/>
      </c>
      <c r="O34" s="1" t="str">
        <f t="shared" si="4"/>
        <v/>
      </c>
      <c r="P34" s="1">
        <f t="shared" si="5"/>
        <v>29</v>
      </c>
      <c r="Q34" s="1">
        <f t="shared" si="6"/>
        <v>7</v>
      </c>
      <c r="R34" s="1">
        <f t="shared" si="7"/>
        <v>2023</v>
      </c>
    </row>
    <row r="35" spans="2:18" x14ac:dyDescent="0.35">
      <c r="B35" s="1">
        <f t="shared" si="16"/>
        <v>32</v>
      </c>
      <c r="C35" s="21">
        <v>45125</v>
      </c>
      <c r="D35" s="1" t="s">
        <v>33</v>
      </c>
      <c r="E35" s="1" t="s">
        <v>23</v>
      </c>
      <c r="F35" s="1"/>
      <c r="G35" s="2"/>
      <c r="H35" s="2"/>
      <c r="I35" s="2"/>
      <c r="J35" s="2"/>
      <c r="K35" s="3" t="str">
        <f t="shared" si="10"/>
        <v>V</v>
      </c>
      <c r="L35" s="4" t="str">
        <f t="shared" si="14"/>
        <v/>
      </c>
      <c r="M35" s="5" t="str">
        <f t="shared" si="15"/>
        <v/>
      </c>
      <c r="N35" s="1" t="str">
        <f t="shared" si="3"/>
        <v/>
      </c>
      <c r="O35" s="1" t="str">
        <f t="shared" si="4"/>
        <v/>
      </c>
      <c r="P35" s="1">
        <f t="shared" si="5"/>
        <v>29</v>
      </c>
      <c r="Q35" s="1">
        <f t="shared" si="6"/>
        <v>7</v>
      </c>
      <c r="R35" s="1">
        <f t="shared" si="7"/>
        <v>2023</v>
      </c>
    </row>
    <row r="36" spans="2:18" x14ac:dyDescent="0.35">
      <c r="B36" s="1">
        <f t="shared" si="16"/>
        <v>33</v>
      </c>
      <c r="C36" s="21">
        <v>45126</v>
      </c>
      <c r="D36" s="1" t="s">
        <v>33</v>
      </c>
      <c r="E36" s="1" t="s">
        <v>23</v>
      </c>
      <c r="F36" s="1"/>
      <c r="G36" s="2"/>
      <c r="H36" s="2"/>
      <c r="I36" s="2"/>
      <c r="J36" s="2"/>
      <c r="K36" s="3" t="str">
        <f t="shared" si="10"/>
        <v>V</v>
      </c>
      <c r="L36" s="4" t="str">
        <f t="shared" si="14"/>
        <v/>
      </c>
      <c r="M36" s="5" t="str">
        <f t="shared" si="15"/>
        <v/>
      </c>
      <c r="N36" s="1" t="str">
        <f t="shared" si="3"/>
        <v/>
      </c>
      <c r="O36" s="1" t="str">
        <f t="shared" ref="O36:O67" si="17">IFERROR(IF(MATCH(C36,Feriés,0),"F",""),"")</f>
        <v/>
      </c>
      <c r="P36" s="1">
        <f t="shared" si="5"/>
        <v>29</v>
      </c>
      <c r="Q36" s="1">
        <f t="shared" si="6"/>
        <v>7</v>
      </c>
      <c r="R36" s="1">
        <f t="shared" si="7"/>
        <v>2023</v>
      </c>
    </row>
    <row r="37" spans="2:18" x14ac:dyDescent="0.35">
      <c r="B37" s="1">
        <f t="shared" si="16"/>
        <v>34</v>
      </c>
      <c r="C37" s="21">
        <v>45127</v>
      </c>
      <c r="D37" s="1" t="s">
        <v>33</v>
      </c>
      <c r="E37" s="1" t="s">
        <v>23</v>
      </c>
      <c r="F37" s="1"/>
      <c r="G37" s="2"/>
      <c r="H37" s="2"/>
      <c r="I37" s="2"/>
      <c r="J37" s="2"/>
      <c r="K37" s="3" t="str">
        <f t="shared" si="10"/>
        <v>V</v>
      </c>
      <c r="L37" s="4" t="str">
        <f t="shared" si="14"/>
        <v/>
      </c>
      <c r="M37" s="5" t="str">
        <f t="shared" si="15"/>
        <v/>
      </c>
      <c r="N37" s="1" t="str">
        <f t="shared" si="3"/>
        <v/>
      </c>
      <c r="O37" s="1" t="str">
        <f t="shared" si="17"/>
        <v/>
      </c>
      <c r="P37" s="1">
        <f t="shared" si="5"/>
        <v>29</v>
      </c>
      <c r="Q37" s="1">
        <f t="shared" si="6"/>
        <v>7</v>
      </c>
      <c r="R37" s="1">
        <f t="shared" si="7"/>
        <v>2023</v>
      </c>
    </row>
    <row r="38" spans="2:18" x14ac:dyDescent="0.35">
      <c r="B38" s="1">
        <f t="shared" si="16"/>
        <v>35</v>
      </c>
      <c r="C38" s="21">
        <v>45128</v>
      </c>
      <c r="D38" s="1" t="s">
        <v>33</v>
      </c>
      <c r="E38" s="1" t="s">
        <v>23</v>
      </c>
      <c r="F38" s="1">
        <v>3456</v>
      </c>
      <c r="G38" s="2"/>
      <c r="H38" s="2"/>
      <c r="I38" s="2"/>
      <c r="J38" s="2"/>
      <c r="K38" s="3" t="str">
        <f t="shared" si="10"/>
        <v>V</v>
      </c>
      <c r="L38" s="4" t="str">
        <f t="shared" si="14"/>
        <v/>
      </c>
      <c r="M38" s="5" t="str">
        <f t="shared" si="15"/>
        <v/>
      </c>
      <c r="N38" s="1" t="str">
        <f t="shared" si="3"/>
        <v/>
      </c>
      <c r="O38" s="1" t="str">
        <f t="shared" si="17"/>
        <v/>
      </c>
      <c r="P38" s="1">
        <f t="shared" si="5"/>
        <v>29</v>
      </c>
      <c r="Q38" s="1">
        <f t="shared" si="6"/>
        <v>7</v>
      </c>
      <c r="R38" s="1">
        <f t="shared" si="7"/>
        <v>2023</v>
      </c>
    </row>
    <row r="39" spans="2:18" x14ac:dyDescent="0.35">
      <c r="B39" s="1">
        <f t="shared" si="16"/>
        <v>36</v>
      </c>
      <c r="C39" s="21">
        <v>45131</v>
      </c>
      <c r="D39" s="1" t="s">
        <v>33</v>
      </c>
      <c r="E39" s="1" t="s">
        <v>23</v>
      </c>
      <c r="F39" s="1"/>
      <c r="G39" s="2"/>
      <c r="H39" s="2"/>
      <c r="I39" s="2"/>
      <c r="J39" s="2"/>
      <c r="K39" s="3" t="str">
        <f t="shared" si="10"/>
        <v>V</v>
      </c>
      <c r="L39" s="4" t="str">
        <f t="shared" si="14"/>
        <v/>
      </c>
      <c r="M39" s="5" t="str">
        <f t="shared" si="15"/>
        <v/>
      </c>
      <c r="N39" s="1" t="str">
        <f t="shared" si="3"/>
        <v/>
      </c>
      <c r="O39" s="1" t="str">
        <f t="shared" si="17"/>
        <v/>
      </c>
      <c r="P39" s="1">
        <f t="shared" si="5"/>
        <v>30</v>
      </c>
      <c r="Q39" s="1">
        <f t="shared" si="6"/>
        <v>7</v>
      </c>
      <c r="R39" s="1">
        <f t="shared" si="7"/>
        <v>2023</v>
      </c>
    </row>
    <row r="40" spans="2:18" x14ac:dyDescent="0.35">
      <c r="B40" s="1">
        <f t="shared" si="16"/>
        <v>37</v>
      </c>
      <c r="C40" s="21">
        <v>45132</v>
      </c>
      <c r="D40" s="1" t="s">
        <v>33</v>
      </c>
      <c r="E40" s="1" t="s">
        <v>23</v>
      </c>
      <c r="F40" s="1"/>
      <c r="G40" s="2"/>
      <c r="H40" s="2"/>
      <c r="I40" s="2"/>
      <c r="J40" s="2"/>
      <c r="K40" s="3" t="str">
        <f t="shared" si="10"/>
        <v>V</v>
      </c>
      <c r="L40" s="4" t="str">
        <f t="shared" si="14"/>
        <v/>
      </c>
      <c r="M40" s="5" t="str">
        <f t="shared" si="15"/>
        <v/>
      </c>
      <c r="N40" s="1" t="str">
        <f t="shared" si="3"/>
        <v/>
      </c>
      <c r="O40" s="1" t="str">
        <f t="shared" si="17"/>
        <v/>
      </c>
      <c r="P40" s="1">
        <f t="shared" si="5"/>
        <v>30</v>
      </c>
      <c r="Q40" s="1">
        <f t="shared" si="6"/>
        <v>7</v>
      </c>
      <c r="R40" s="1">
        <f t="shared" si="7"/>
        <v>2023</v>
      </c>
    </row>
    <row r="41" spans="2:18" x14ac:dyDescent="0.35">
      <c r="B41" s="1">
        <f t="shared" si="16"/>
        <v>38</v>
      </c>
      <c r="C41" s="21">
        <v>45133</v>
      </c>
      <c r="D41" s="1" t="s">
        <v>33</v>
      </c>
      <c r="E41" s="1" t="s">
        <v>23</v>
      </c>
      <c r="F41" s="1"/>
      <c r="G41" s="2"/>
      <c r="H41" s="2"/>
      <c r="I41" s="2"/>
      <c r="J41" s="2"/>
      <c r="K41" s="3" t="str">
        <f t="shared" si="10"/>
        <v>V</v>
      </c>
      <c r="L41" s="4" t="str">
        <f t="shared" si="14"/>
        <v/>
      </c>
      <c r="M41" s="5" t="str">
        <f t="shared" si="15"/>
        <v/>
      </c>
      <c r="N41" s="1" t="str">
        <f t="shared" si="3"/>
        <v/>
      </c>
      <c r="O41" s="1" t="str">
        <f t="shared" si="17"/>
        <v/>
      </c>
      <c r="P41" s="1">
        <f t="shared" si="5"/>
        <v>30</v>
      </c>
      <c r="Q41" s="1">
        <f t="shared" si="6"/>
        <v>7</v>
      </c>
      <c r="R41" s="1">
        <f t="shared" si="7"/>
        <v>2023</v>
      </c>
    </row>
    <row r="42" spans="2:18" x14ac:dyDescent="0.35">
      <c r="B42" s="1">
        <f t="shared" si="16"/>
        <v>39</v>
      </c>
      <c r="C42" s="21">
        <v>45134</v>
      </c>
      <c r="D42" s="1" t="s">
        <v>33</v>
      </c>
      <c r="E42" s="1" t="s">
        <v>23</v>
      </c>
      <c r="F42" s="1"/>
      <c r="G42" s="2"/>
      <c r="H42" s="2"/>
      <c r="I42" s="2"/>
      <c r="J42" s="2"/>
      <c r="K42" s="3" t="str">
        <f t="shared" si="10"/>
        <v>V</v>
      </c>
      <c r="L42" s="4" t="str">
        <f t="shared" si="14"/>
        <v/>
      </c>
      <c r="M42" s="5" t="str">
        <f t="shared" si="15"/>
        <v/>
      </c>
      <c r="N42" s="1" t="str">
        <f t="shared" si="3"/>
        <v/>
      </c>
      <c r="O42" s="1" t="str">
        <f t="shared" si="17"/>
        <v/>
      </c>
      <c r="P42" s="1">
        <f t="shared" si="5"/>
        <v>30</v>
      </c>
      <c r="Q42" s="1">
        <f t="shared" si="6"/>
        <v>7</v>
      </c>
      <c r="R42" s="1">
        <f t="shared" si="7"/>
        <v>2023</v>
      </c>
    </row>
    <row r="43" spans="2:18" x14ac:dyDescent="0.35">
      <c r="B43" s="1">
        <f t="shared" si="16"/>
        <v>40</v>
      </c>
      <c r="C43" s="21">
        <v>45135</v>
      </c>
      <c r="D43" s="1" t="s">
        <v>33</v>
      </c>
      <c r="E43" s="1" t="s">
        <v>23</v>
      </c>
      <c r="F43" s="1"/>
      <c r="G43" s="2"/>
      <c r="H43" s="2"/>
      <c r="I43" s="2"/>
      <c r="J43" s="2"/>
      <c r="K43" s="3" t="str">
        <f t="shared" si="10"/>
        <v>V</v>
      </c>
      <c r="L43" s="4" t="str">
        <f t="shared" si="14"/>
        <v/>
      </c>
      <c r="M43" s="5" t="str">
        <f t="shared" si="15"/>
        <v/>
      </c>
      <c r="N43" s="1" t="str">
        <f t="shared" si="3"/>
        <v/>
      </c>
      <c r="O43" s="1" t="str">
        <f t="shared" si="17"/>
        <v/>
      </c>
      <c r="P43" s="1">
        <f t="shared" si="5"/>
        <v>30</v>
      </c>
      <c r="Q43" s="1">
        <f t="shared" si="6"/>
        <v>7</v>
      </c>
      <c r="R43" s="1">
        <f t="shared" si="7"/>
        <v>2023</v>
      </c>
    </row>
    <row r="44" spans="2:18" x14ac:dyDescent="0.35">
      <c r="B44" s="1">
        <f t="shared" si="16"/>
        <v>41</v>
      </c>
      <c r="C44" s="21">
        <v>45138</v>
      </c>
      <c r="D44" s="1" t="s">
        <v>33</v>
      </c>
      <c r="E44" s="1" t="s">
        <v>23</v>
      </c>
      <c r="F44" s="1"/>
      <c r="G44" s="2"/>
      <c r="H44" s="2"/>
      <c r="I44" s="2"/>
      <c r="J44" s="2"/>
      <c r="K44" s="3" t="str">
        <f t="shared" si="10"/>
        <v>V</v>
      </c>
      <c r="L44" s="4" t="str">
        <f t="shared" si="14"/>
        <v/>
      </c>
      <c r="M44" s="5" t="str">
        <f t="shared" si="15"/>
        <v/>
      </c>
      <c r="N44" s="1" t="str">
        <f t="shared" si="3"/>
        <v/>
      </c>
      <c r="O44" s="1" t="str">
        <f t="shared" si="17"/>
        <v/>
      </c>
      <c r="P44" s="1">
        <f t="shared" si="5"/>
        <v>31</v>
      </c>
      <c r="Q44" s="1">
        <f t="shared" si="6"/>
        <v>7</v>
      </c>
      <c r="R44" s="1">
        <f t="shared" si="7"/>
        <v>2023</v>
      </c>
    </row>
    <row r="45" spans="2:18" x14ac:dyDescent="0.35">
      <c r="B45" s="1">
        <f t="shared" si="16"/>
        <v>42</v>
      </c>
      <c r="C45" s="21">
        <v>45139</v>
      </c>
      <c r="D45" s="1" t="s">
        <v>33</v>
      </c>
      <c r="E45" s="1" t="s">
        <v>23</v>
      </c>
      <c r="F45" s="1"/>
      <c r="G45" s="2"/>
      <c r="H45" s="2"/>
      <c r="I45" s="2"/>
      <c r="J45" s="2"/>
      <c r="K45" s="3" t="s">
        <v>29</v>
      </c>
      <c r="L45" s="4" t="str">
        <f t="shared" si="14"/>
        <v/>
      </c>
      <c r="M45" s="5" t="str">
        <f t="shared" si="15"/>
        <v/>
      </c>
      <c r="N45" s="1" t="str">
        <f t="shared" si="3"/>
        <v/>
      </c>
      <c r="O45" s="1" t="str">
        <f t="shared" si="17"/>
        <v/>
      </c>
      <c r="P45" s="1">
        <f t="shared" si="5"/>
        <v>31</v>
      </c>
      <c r="Q45" s="1">
        <f t="shared" si="6"/>
        <v>8</v>
      </c>
      <c r="R45" s="1">
        <f t="shared" si="7"/>
        <v>2023</v>
      </c>
    </row>
    <row r="46" spans="2:18" x14ac:dyDescent="0.35">
      <c r="B46" s="1">
        <f t="shared" si="16"/>
        <v>43</v>
      </c>
      <c r="C46" s="21">
        <v>45140</v>
      </c>
      <c r="D46" s="1" t="s">
        <v>33</v>
      </c>
      <c r="E46" s="1" t="s">
        <v>23</v>
      </c>
      <c r="F46" s="1"/>
      <c r="G46" s="2"/>
      <c r="H46" s="2"/>
      <c r="I46" s="2"/>
      <c r="J46" s="2"/>
      <c r="K46" s="3" t="str">
        <f t="shared" ref="K46:K77" si="18">IF(E46&lt;&gt;"T",IF(OR(N46=1,O46="F"),"",E46),IF(OR(I46="",J46=""),H46-G46,(I46-G46)+H46-J46))</f>
        <v>V</v>
      </c>
      <c r="L46" s="4" t="str">
        <f t="shared" si="14"/>
        <v/>
      </c>
      <c r="M46" s="5" t="str">
        <f t="shared" si="15"/>
        <v/>
      </c>
      <c r="N46" s="1" t="str">
        <f t="shared" si="3"/>
        <v/>
      </c>
      <c r="O46" s="1" t="str">
        <f t="shared" si="17"/>
        <v/>
      </c>
      <c r="P46" s="1">
        <f t="shared" si="5"/>
        <v>31</v>
      </c>
      <c r="Q46" s="1">
        <f t="shared" si="6"/>
        <v>8</v>
      </c>
      <c r="R46" s="1">
        <f t="shared" si="7"/>
        <v>2023</v>
      </c>
    </row>
    <row r="47" spans="2:18" x14ac:dyDescent="0.35">
      <c r="B47" s="1">
        <f t="shared" si="16"/>
        <v>44</v>
      </c>
      <c r="C47" s="21">
        <v>45141</v>
      </c>
      <c r="D47" s="1" t="s">
        <v>33</v>
      </c>
      <c r="E47" s="1" t="s">
        <v>23</v>
      </c>
      <c r="F47" s="1"/>
      <c r="G47" s="2"/>
      <c r="H47" s="2"/>
      <c r="I47" s="2"/>
      <c r="J47" s="2"/>
      <c r="K47" s="3" t="str">
        <f t="shared" si="18"/>
        <v>V</v>
      </c>
      <c r="L47" s="4" t="str">
        <f t="shared" si="14"/>
        <v/>
      </c>
      <c r="M47" s="5" t="str">
        <f t="shared" si="15"/>
        <v/>
      </c>
      <c r="N47" s="1" t="str">
        <f t="shared" si="3"/>
        <v/>
      </c>
      <c r="O47" s="1" t="str">
        <f t="shared" si="17"/>
        <v/>
      </c>
      <c r="P47" s="1">
        <f t="shared" si="5"/>
        <v>31</v>
      </c>
      <c r="Q47" s="1">
        <f t="shared" si="6"/>
        <v>8</v>
      </c>
      <c r="R47" s="1">
        <f t="shared" si="7"/>
        <v>2023</v>
      </c>
    </row>
    <row r="48" spans="2:18" x14ac:dyDescent="0.35">
      <c r="B48" s="1">
        <f t="shared" si="16"/>
        <v>45</v>
      </c>
      <c r="C48" s="21">
        <v>45142</v>
      </c>
      <c r="D48" s="1" t="s">
        <v>33</v>
      </c>
      <c r="E48" s="1" t="s">
        <v>23</v>
      </c>
      <c r="F48" s="1"/>
      <c r="G48" s="2"/>
      <c r="H48" s="2"/>
      <c r="I48" s="2"/>
      <c r="J48" s="2"/>
      <c r="K48" s="3" t="str">
        <f t="shared" si="18"/>
        <v>V</v>
      </c>
      <c r="L48" s="4" t="str">
        <f t="shared" si="14"/>
        <v/>
      </c>
      <c r="M48" s="5" t="str">
        <f t="shared" si="15"/>
        <v/>
      </c>
      <c r="N48" s="1" t="str">
        <f t="shared" si="3"/>
        <v/>
      </c>
      <c r="O48" s="1" t="str">
        <f t="shared" si="17"/>
        <v/>
      </c>
      <c r="P48" s="1">
        <f t="shared" si="5"/>
        <v>31</v>
      </c>
      <c r="Q48" s="1">
        <f t="shared" si="6"/>
        <v>8</v>
      </c>
      <c r="R48" s="1">
        <f t="shared" si="7"/>
        <v>2023</v>
      </c>
    </row>
    <row r="49" spans="2:18" x14ac:dyDescent="0.35">
      <c r="B49" s="1">
        <f t="shared" ref="B49:B86" si="19">ROW(B49)-3</f>
        <v>46</v>
      </c>
      <c r="C49" s="21">
        <v>45145</v>
      </c>
      <c r="D49" s="1" t="s">
        <v>33</v>
      </c>
      <c r="E49" s="1" t="s">
        <v>21</v>
      </c>
      <c r="F49" s="1"/>
      <c r="G49" s="2">
        <v>0.3125</v>
      </c>
      <c r="H49" s="2">
        <v>0.70833333333333337</v>
      </c>
      <c r="I49" s="2">
        <v>0.5</v>
      </c>
      <c r="J49" s="2">
        <v>0.54166666666666663</v>
      </c>
      <c r="K49" s="3">
        <f t="shared" si="18"/>
        <v>0.35416666666666674</v>
      </c>
      <c r="L49" s="4">
        <f t="shared" si="14"/>
        <v>5.5511151231257827E-17</v>
      </c>
      <c r="M49" s="5" t="str">
        <f t="shared" si="15"/>
        <v/>
      </c>
      <c r="N49" s="1" t="str">
        <f t="shared" si="3"/>
        <v/>
      </c>
      <c r="O49" s="1" t="str">
        <f t="shared" si="17"/>
        <v/>
      </c>
      <c r="P49" s="1">
        <f t="shared" si="5"/>
        <v>32</v>
      </c>
      <c r="Q49" s="1">
        <f t="shared" si="6"/>
        <v>8</v>
      </c>
      <c r="R49" s="1">
        <f t="shared" si="7"/>
        <v>2023</v>
      </c>
    </row>
    <row r="50" spans="2:18" x14ac:dyDescent="0.35">
      <c r="B50" s="1">
        <f t="shared" si="19"/>
        <v>47</v>
      </c>
      <c r="C50" s="21">
        <v>45146</v>
      </c>
      <c r="D50" s="1" t="s">
        <v>33</v>
      </c>
      <c r="E50" s="1" t="s">
        <v>21</v>
      </c>
      <c r="F50" s="1">
        <v>54353</v>
      </c>
      <c r="G50" s="2">
        <v>0.3125</v>
      </c>
      <c r="H50" s="2">
        <v>0.70833333333333337</v>
      </c>
      <c r="I50" s="2">
        <v>0.5</v>
      </c>
      <c r="J50" s="2">
        <v>0.54166666666666663</v>
      </c>
      <c r="K50" s="3">
        <f t="shared" si="18"/>
        <v>0.35416666666666674</v>
      </c>
      <c r="L50" s="4">
        <f t="shared" si="14"/>
        <v>5.5511151231257827E-17</v>
      </c>
      <c r="M50" s="5" t="str">
        <f t="shared" si="15"/>
        <v/>
      </c>
      <c r="N50" s="1" t="str">
        <f t="shared" si="3"/>
        <v/>
      </c>
      <c r="O50" s="1" t="str">
        <f t="shared" si="17"/>
        <v/>
      </c>
      <c r="P50" s="1">
        <f t="shared" si="5"/>
        <v>32</v>
      </c>
      <c r="Q50" s="1">
        <f t="shared" si="6"/>
        <v>8</v>
      </c>
      <c r="R50" s="1">
        <f t="shared" si="7"/>
        <v>2023</v>
      </c>
    </row>
    <row r="51" spans="2:18" x14ac:dyDescent="0.35">
      <c r="B51" s="1">
        <f t="shared" si="19"/>
        <v>48</v>
      </c>
      <c r="C51" s="21">
        <v>45147</v>
      </c>
      <c r="D51" s="1" t="s">
        <v>33</v>
      </c>
      <c r="E51" s="1" t="s">
        <v>21</v>
      </c>
      <c r="F51" s="1"/>
      <c r="G51" s="2">
        <v>0.3125</v>
      </c>
      <c r="H51" s="2">
        <v>0.70833333333333337</v>
      </c>
      <c r="I51" s="2">
        <v>0.5</v>
      </c>
      <c r="J51" s="2">
        <v>0.54166666666666663</v>
      </c>
      <c r="K51" s="3">
        <f t="shared" si="18"/>
        <v>0.35416666666666674</v>
      </c>
      <c r="L51" s="4">
        <f t="shared" si="14"/>
        <v>5.5511151231257827E-17</v>
      </c>
      <c r="M51" s="5" t="str">
        <f t="shared" si="15"/>
        <v/>
      </c>
      <c r="N51" s="1" t="str">
        <f t="shared" si="3"/>
        <v/>
      </c>
      <c r="O51" s="1" t="str">
        <f t="shared" si="17"/>
        <v/>
      </c>
      <c r="P51" s="1">
        <f t="shared" si="5"/>
        <v>32</v>
      </c>
      <c r="Q51" s="1">
        <f t="shared" si="6"/>
        <v>8</v>
      </c>
      <c r="R51" s="1">
        <f t="shared" si="7"/>
        <v>2023</v>
      </c>
    </row>
    <row r="52" spans="2:18" x14ac:dyDescent="0.35">
      <c r="B52" s="1">
        <f t="shared" si="19"/>
        <v>49</v>
      </c>
      <c r="C52" s="21">
        <v>45161</v>
      </c>
      <c r="D52" s="1" t="s">
        <v>33</v>
      </c>
      <c r="E52" s="1" t="s">
        <v>21</v>
      </c>
      <c r="F52" s="1">
        <v>34456</v>
      </c>
      <c r="G52" s="2">
        <v>0.3125</v>
      </c>
      <c r="H52" s="2">
        <v>0.70833333333333337</v>
      </c>
      <c r="I52" s="2">
        <v>0.5</v>
      </c>
      <c r="J52" s="2">
        <v>0.54166666666666663</v>
      </c>
      <c r="K52" s="3">
        <f t="shared" si="18"/>
        <v>0.35416666666666674</v>
      </c>
      <c r="L52" s="4">
        <f t="shared" si="14"/>
        <v>5.5511151231257827E-17</v>
      </c>
      <c r="M52" s="5" t="str">
        <f t="shared" si="15"/>
        <v/>
      </c>
      <c r="N52" s="1" t="str">
        <f t="shared" si="3"/>
        <v/>
      </c>
      <c r="O52" s="1" t="str">
        <f t="shared" si="17"/>
        <v/>
      </c>
      <c r="P52" s="1">
        <f t="shared" si="5"/>
        <v>34</v>
      </c>
      <c r="Q52" s="1">
        <f t="shared" si="6"/>
        <v>8</v>
      </c>
      <c r="R52" s="1">
        <f t="shared" si="7"/>
        <v>2023</v>
      </c>
    </row>
    <row r="53" spans="2:18" x14ac:dyDescent="0.35">
      <c r="B53" s="1">
        <f t="shared" si="19"/>
        <v>50</v>
      </c>
      <c r="C53" s="21">
        <v>45162</v>
      </c>
      <c r="D53" s="1" t="s">
        <v>33</v>
      </c>
      <c r="E53" s="1" t="s">
        <v>21</v>
      </c>
      <c r="F53" s="1"/>
      <c r="G53" s="2">
        <v>0.3125</v>
      </c>
      <c r="H53" s="2">
        <v>0.70833333333333337</v>
      </c>
      <c r="I53" s="2">
        <v>0.5</v>
      </c>
      <c r="J53" s="2">
        <v>0.54166666666666663</v>
      </c>
      <c r="K53" s="3">
        <f t="shared" si="18"/>
        <v>0.35416666666666674</v>
      </c>
      <c r="L53" s="4">
        <f t="shared" si="14"/>
        <v>5.5511151231257827E-17</v>
      </c>
      <c r="M53" s="5" t="str">
        <f t="shared" si="15"/>
        <v/>
      </c>
      <c r="N53" s="1" t="str">
        <f t="shared" si="3"/>
        <v/>
      </c>
      <c r="O53" s="1" t="str">
        <f t="shared" si="17"/>
        <v/>
      </c>
      <c r="P53" s="1">
        <f t="shared" si="5"/>
        <v>34</v>
      </c>
      <c r="Q53" s="1">
        <f t="shared" si="6"/>
        <v>8</v>
      </c>
      <c r="R53" s="1">
        <f t="shared" si="7"/>
        <v>2023</v>
      </c>
    </row>
    <row r="54" spans="2:18" x14ac:dyDescent="0.35">
      <c r="B54" s="1">
        <f t="shared" si="19"/>
        <v>51</v>
      </c>
      <c r="C54" s="21">
        <v>45163</v>
      </c>
      <c r="D54" s="1" t="s">
        <v>33</v>
      </c>
      <c r="E54" s="1" t="s">
        <v>21</v>
      </c>
      <c r="F54" s="1"/>
      <c r="G54" s="2">
        <v>0.3125</v>
      </c>
      <c r="H54" s="2">
        <v>0.64583333333333337</v>
      </c>
      <c r="I54" s="2">
        <v>0.5</v>
      </c>
      <c r="J54" s="2">
        <v>0.54166666666666663</v>
      </c>
      <c r="K54" s="3">
        <f t="shared" si="18"/>
        <v>0.29166666666666674</v>
      </c>
      <c r="L54" s="4"/>
      <c r="M54" s="5"/>
      <c r="N54" s="1" t="str">
        <f t="shared" si="3"/>
        <v/>
      </c>
      <c r="O54" s="1" t="str">
        <f t="shared" si="17"/>
        <v/>
      </c>
      <c r="P54" s="1">
        <f t="shared" si="5"/>
        <v>34</v>
      </c>
      <c r="Q54" s="1">
        <f t="shared" si="6"/>
        <v>8</v>
      </c>
      <c r="R54" s="1">
        <f t="shared" si="7"/>
        <v>2023</v>
      </c>
    </row>
    <row r="55" spans="2:18" x14ac:dyDescent="0.35">
      <c r="B55" s="1">
        <f t="shared" si="19"/>
        <v>52</v>
      </c>
      <c r="C55" s="21">
        <v>45166</v>
      </c>
      <c r="D55" s="1" t="s">
        <v>33</v>
      </c>
      <c r="E55" s="1" t="s">
        <v>21</v>
      </c>
      <c r="F55" s="1"/>
      <c r="G55" s="2">
        <v>0.3125</v>
      </c>
      <c r="H55" s="2">
        <v>0.70833333333333337</v>
      </c>
      <c r="I55" s="2">
        <v>0.5</v>
      </c>
      <c r="J55" s="2">
        <v>0.54166666666666663</v>
      </c>
      <c r="K55" s="3">
        <f t="shared" si="18"/>
        <v>0.35416666666666674</v>
      </c>
      <c r="L55" s="4">
        <f>IF(E55&lt;&gt;"t","",IF(K55&gt;=(8.5/24),K55-(8.5/24),TEXT((8.5/24)-K55,"-[h]:mm")))</f>
        <v>5.5511151231257827E-17</v>
      </c>
      <c r="M55" s="5" t="str">
        <f>IF(AND(E55="t",K55&lt;(8.5/24)),(8.5/24)-K55,"")</f>
        <v/>
      </c>
      <c r="N55" s="1" t="str">
        <f t="shared" si="3"/>
        <v/>
      </c>
      <c r="O55" s="1" t="str">
        <f t="shared" si="17"/>
        <v/>
      </c>
      <c r="P55" s="1">
        <f t="shared" si="5"/>
        <v>35</v>
      </c>
      <c r="Q55" s="1">
        <f t="shared" si="6"/>
        <v>8</v>
      </c>
      <c r="R55" s="1">
        <f t="shared" si="7"/>
        <v>2023</v>
      </c>
    </row>
    <row r="56" spans="2:18" x14ac:dyDescent="0.35">
      <c r="B56" s="1">
        <f t="shared" si="19"/>
        <v>53</v>
      </c>
      <c r="C56" s="21">
        <v>45167</v>
      </c>
      <c r="D56" s="1" t="s">
        <v>33</v>
      </c>
      <c r="E56" s="1" t="s">
        <v>21</v>
      </c>
      <c r="F56" s="1">
        <v>3453</v>
      </c>
      <c r="G56" s="2">
        <v>0.3125</v>
      </c>
      <c r="H56" s="2">
        <v>0.70833333333333337</v>
      </c>
      <c r="I56" s="2">
        <v>0.5</v>
      </c>
      <c r="J56" s="2">
        <v>0.54166666666666663</v>
      </c>
      <c r="K56" s="3">
        <f t="shared" si="18"/>
        <v>0.35416666666666674</v>
      </c>
      <c r="L56" s="4">
        <f>IF(E56&lt;&gt;"t","",IF(K56&gt;=(8.5/24),K56-(8.5/24),TEXT((8.5/24)-K56,"-[h]:mm")))</f>
        <v>5.5511151231257827E-17</v>
      </c>
      <c r="M56" s="5" t="str">
        <f>IF(AND(E56="t",K56&lt;(8.5/24)),(8.5/24)-K56,"")</f>
        <v/>
      </c>
      <c r="N56" s="1" t="str">
        <f t="shared" si="3"/>
        <v/>
      </c>
      <c r="O56" s="1" t="str">
        <f t="shared" si="17"/>
        <v/>
      </c>
      <c r="P56" s="1">
        <f t="shared" si="5"/>
        <v>35</v>
      </c>
      <c r="Q56" s="1">
        <f t="shared" si="6"/>
        <v>8</v>
      </c>
      <c r="R56" s="1">
        <f t="shared" si="7"/>
        <v>2023</v>
      </c>
    </row>
    <row r="57" spans="2:18" x14ac:dyDescent="0.35">
      <c r="B57" s="1">
        <f t="shared" si="19"/>
        <v>54</v>
      </c>
      <c r="C57" s="21">
        <v>45168</v>
      </c>
      <c r="D57" s="1" t="s">
        <v>33</v>
      </c>
      <c r="E57" s="1" t="s">
        <v>21</v>
      </c>
      <c r="F57" s="1"/>
      <c r="G57" s="2">
        <v>0.3125</v>
      </c>
      <c r="H57" s="2">
        <v>0.70833333333333337</v>
      </c>
      <c r="I57" s="2">
        <v>0.5</v>
      </c>
      <c r="J57" s="2">
        <v>0.54166666666666663</v>
      </c>
      <c r="K57" s="3">
        <f t="shared" si="18"/>
        <v>0.35416666666666674</v>
      </c>
      <c r="L57" s="4">
        <f>IF(E57&lt;&gt;"t","",IF(K57&gt;=(8.5/24),K57-(8.5/24),TEXT((8.5/24)-K57,"-[h]:mm")))</f>
        <v>5.5511151231257827E-17</v>
      </c>
      <c r="M57" s="5" t="str">
        <f>IF(AND(E57="t",K57&lt;(8.5/24)),(8.5/24)-K57,"")</f>
        <v/>
      </c>
      <c r="N57" s="1" t="str">
        <f t="shared" si="3"/>
        <v/>
      </c>
      <c r="O57" s="1" t="str">
        <f t="shared" si="17"/>
        <v/>
      </c>
      <c r="P57" s="1">
        <f t="shared" si="5"/>
        <v>35</v>
      </c>
      <c r="Q57" s="1">
        <f t="shared" si="6"/>
        <v>8</v>
      </c>
      <c r="R57" s="1">
        <f t="shared" si="7"/>
        <v>2023</v>
      </c>
    </row>
    <row r="58" spans="2:18" x14ac:dyDescent="0.35">
      <c r="B58" s="1">
        <f t="shared" si="19"/>
        <v>55</v>
      </c>
      <c r="C58" s="21">
        <v>45169</v>
      </c>
      <c r="D58" s="1" t="s">
        <v>33</v>
      </c>
      <c r="E58" s="1" t="s">
        <v>21</v>
      </c>
      <c r="F58" s="1"/>
      <c r="G58" s="2">
        <v>0.3125</v>
      </c>
      <c r="H58" s="2">
        <v>0.70833333333333337</v>
      </c>
      <c r="I58" s="2">
        <v>0.5</v>
      </c>
      <c r="J58" s="2">
        <v>0.54166666666666663</v>
      </c>
      <c r="K58" s="3">
        <f t="shared" si="18"/>
        <v>0.35416666666666674</v>
      </c>
      <c r="L58" s="4">
        <f>IF(E58&lt;&gt;"t","",IF(K58&gt;=(8.5/24),K58-(8.5/24),TEXT((8.5/24)-K58,"-[h]:mm")))</f>
        <v>5.5511151231257827E-17</v>
      </c>
      <c r="M58" s="5" t="str">
        <f>IF(AND(E58="t",K58&lt;(8.5/24)),(8.5/24)-K58,"")</f>
        <v/>
      </c>
      <c r="N58" s="1" t="str">
        <f t="shared" si="3"/>
        <v/>
      </c>
      <c r="O58" s="1" t="str">
        <f t="shared" si="17"/>
        <v/>
      </c>
      <c r="P58" s="1">
        <f t="shared" si="5"/>
        <v>35</v>
      </c>
      <c r="Q58" s="1">
        <f t="shared" si="6"/>
        <v>8</v>
      </c>
      <c r="R58" s="1">
        <f t="shared" si="7"/>
        <v>2023</v>
      </c>
    </row>
    <row r="59" spans="2:18" x14ac:dyDescent="0.35">
      <c r="B59" s="1">
        <f t="shared" si="19"/>
        <v>56</v>
      </c>
      <c r="C59" s="21">
        <v>45170</v>
      </c>
      <c r="D59" s="1" t="s">
        <v>33</v>
      </c>
      <c r="E59" s="1" t="s">
        <v>21</v>
      </c>
      <c r="F59" s="1"/>
      <c r="G59" s="2">
        <v>0.3125</v>
      </c>
      <c r="H59" s="2">
        <v>0.64583333333333337</v>
      </c>
      <c r="I59" s="2">
        <v>0.5</v>
      </c>
      <c r="J59" s="2">
        <v>0.54166666666666663</v>
      </c>
      <c r="K59" s="3">
        <f t="shared" si="18"/>
        <v>0.29166666666666674</v>
      </c>
      <c r="L59" s="4"/>
      <c r="M59" s="5"/>
      <c r="N59" s="1" t="str">
        <f t="shared" si="3"/>
        <v/>
      </c>
      <c r="O59" s="1" t="str">
        <f t="shared" si="17"/>
        <v/>
      </c>
      <c r="P59" s="1">
        <f t="shared" si="5"/>
        <v>35</v>
      </c>
      <c r="Q59" s="1">
        <f t="shared" si="6"/>
        <v>9</v>
      </c>
      <c r="R59" s="1">
        <f t="shared" si="7"/>
        <v>2023</v>
      </c>
    </row>
    <row r="60" spans="2:18" x14ac:dyDescent="0.35">
      <c r="B60" s="1">
        <f t="shared" si="19"/>
        <v>57</v>
      </c>
      <c r="C60" s="21">
        <v>45173</v>
      </c>
      <c r="D60" s="1" t="s">
        <v>33</v>
      </c>
      <c r="E60" s="1" t="s">
        <v>21</v>
      </c>
      <c r="F60" s="1">
        <v>692</v>
      </c>
      <c r="G60" s="2">
        <v>0.3125</v>
      </c>
      <c r="H60" s="2">
        <v>0.70833333333333337</v>
      </c>
      <c r="I60" s="2">
        <v>0.5</v>
      </c>
      <c r="J60" s="2">
        <v>0.54166666666666663</v>
      </c>
      <c r="K60" s="3">
        <f t="shared" si="18"/>
        <v>0.35416666666666674</v>
      </c>
      <c r="L60" s="4">
        <f>IF(E60&lt;&gt;"t","",IF(K60&gt;=(8.5/24),K60-(8.5/24),TEXT((8.5/24)-K60,"-[h]:mm")))</f>
        <v>5.5511151231257827E-17</v>
      </c>
      <c r="M60" s="5" t="str">
        <f>IF(AND(E60="t",K60&lt;(8.5/24)),(8.5/24)-K60,"")</f>
        <v/>
      </c>
      <c r="N60" s="1" t="str">
        <f t="shared" si="3"/>
        <v/>
      </c>
      <c r="O60" s="1" t="str">
        <f t="shared" si="17"/>
        <v/>
      </c>
      <c r="P60" s="1">
        <f t="shared" si="5"/>
        <v>36</v>
      </c>
      <c r="Q60" s="1">
        <f t="shared" si="6"/>
        <v>9</v>
      </c>
      <c r="R60" s="1">
        <f t="shared" si="7"/>
        <v>2023</v>
      </c>
    </row>
    <row r="61" spans="2:18" x14ac:dyDescent="0.35">
      <c r="B61" s="1">
        <f t="shared" si="19"/>
        <v>58</v>
      </c>
      <c r="C61" s="21">
        <v>45174</v>
      </c>
      <c r="D61" s="1" t="s">
        <v>33</v>
      </c>
      <c r="E61" s="1" t="s">
        <v>21</v>
      </c>
      <c r="F61" s="1">
        <v>692</v>
      </c>
      <c r="G61" s="2">
        <v>0.3125</v>
      </c>
      <c r="H61" s="2">
        <v>0.70833333333333337</v>
      </c>
      <c r="I61" s="2">
        <v>0.5</v>
      </c>
      <c r="J61" s="2">
        <v>0.54166666666666663</v>
      </c>
      <c r="K61" s="3">
        <f t="shared" si="18"/>
        <v>0.35416666666666674</v>
      </c>
      <c r="L61" s="4">
        <f>IF(E61&lt;&gt;"t","",IF(K61&gt;=(8.5/24),K61-(8.5/24),TEXT((8.5/24)-K61,"-[h]:mm")))</f>
        <v>5.5511151231257827E-17</v>
      </c>
      <c r="M61" s="5" t="str">
        <f>IF(AND(E61="t",K61&lt;(8.5/24)),(8.5/24)-K61,"")</f>
        <v/>
      </c>
      <c r="N61" s="1" t="str">
        <f t="shared" si="3"/>
        <v/>
      </c>
      <c r="O61" s="1" t="str">
        <f t="shared" si="17"/>
        <v/>
      </c>
      <c r="P61" s="1">
        <f t="shared" si="5"/>
        <v>36</v>
      </c>
      <c r="Q61" s="1">
        <f t="shared" si="6"/>
        <v>9</v>
      </c>
      <c r="R61" s="1">
        <f t="shared" si="7"/>
        <v>2023</v>
      </c>
    </row>
    <row r="62" spans="2:18" x14ac:dyDescent="0.35">
      <c r="B62" s="1">
        <f t="shared" si="19"/>
        <v>59</v>
      </c>
      <c r="C62" s="21">
        <v>45175</v>
      </c>
      <c r="D62" s="1" t="s">
        <v>33</v>
      </c>
      <c r="E62" s="1" t="s">
        <v>21</v>
      </c>
      <c r="F62" s="1">
        <v>692</v>
      </c>
      <c r="G62" s="2">
        <v>0.3125</v>
      </c>
      <c r="H62" s="2">
        <v>0.70833333333333337</v>
      </c>
      <c r="I62" s="2">
        <v>0.5</v>
      </c>
      <c r="J62" s="2">
        <v>0.54166666666666663</v>
      </c>
      <c r="K62" s="3">
        <f t="shared" si="18"/>
        <v>0.35416666666666674</v>
      </c>
      <c r="L62" s="4">
        <f>IF(E62&lt;&gt;"t","",IF(K62&gt;=(8.5/24),K62-(8.5/24),TEXT((8.5/24)-K62,"-[h]:mm")))</f>
        <v>5.5511151231257827E-17</v>
      </c>
      <c r="M62" s="5" t="str">
        <f>IF(AND(E62="t",K62&lt;(8.5/24)),(8.5/24)-K62,"")</f>
        <v/>
      </c>
      <c r="N62" s="1" t="str">
        <f t="shared" si="3"/>
        <v/>
      </c>
      <c r="O62" s="1" t="str">
        <f t="shared" si="17"/>
        <v/>
      </c>
      <c r="P62" s="1">
        <f t="shared" si="5"/>
        <v>36</v>
      </c>
      <c r="Q62" s="1">
        <f t="shared" si="6"/>
        <v>9</v>
      </c>
      <c r="R62" s="1">
        <f t="shared" si="7"/>
        <v>2023</v>
      </c>
    </row>
    <row r="63" spans="2:18" x14ac:dyDescent="0.35">
      <c r="B63" s="1">
        <f t="shared" si="19"/>
        <v>60</v>
      </c>
      <c r="C63" s="21">
        <v>45176</v>
      </c>
      <c r="D63" s="1" t="s">
        <v>33</v>
      </c>
      <c r="E63" s="1" t="s">
        <v>21</v>
      </c>
      <c r="F63" s="1">
        <v>692</v>
      </c>
      <c r="G63" s="2">
        <v>0.3125</v>
      </c>
      <c r="H63" s="2">
        <v>0.70833333333333337</v>
      </c>
      <c r="I63" s="2">
        <v>0.5</v>
      </c>
      <c r="J63" s="2">
        <v>0.54166666666666663</v>
      </c>
      <c r="K63" s="3">
        <f t="shared" si="18"/>
        <v>0.35416666666666674</v>
      </c>
      <c r="L63" s="4">
        <f>IF(E63&lt;&gt;"t","",IF(K63&gt;=(8.5/24),K63-(8.5/24),TEXT((8.5/24)-K63,"-[h]:mm")))</f>
        <v>5.5511151231257827E-17</v>
      </c>
      <c r="M63" s="5" t="str">
        <f>IF(AND(E63="t",K63&lt;(8.5/24)),(8.5/24)-K63,"")</f>
        <v/>
      </c>
      <c r="N63" s="1" t="str">
        <f t="shared" si="3"/>
        <v/>
      </c>
      <c r="O63" s="1" t="str">
        <f t="shared" si="17"/>
        <v/>
      </c>
      <c r="P63" s="1">
        <f t="shared" si="5"/>
        <v>36</v>
      </c>
      <c r="Q63" s="1">
        <f t="shared" si="6"/>
        <v>9</v>
      </c>
      <c r="R63" s="1">
        <f t="shared" si="7"/>
        <v>2023</v>
      </c>
    </row>
    <row r="64" spans="2:18" x14ac:dyDescent="0.35">
      <c r="B64" s="1">
        <f t="shared" si="19"/>
        <v>61</v>
      </c>
      <c r="C64" s="21">
        <v>45177</v>
      </c>
      <c r="D64" s="1" t="s">
        <v>33</v>
      </c>
      <c r="E64" s="1" t="s">
        <v>21</v>
      </c>
      <c r="F64" s="1">
        <v>692</v>
      </c>
      <c r="G64" s="2">
        <v>0.3125</v>
      </c>
      <c r="H64" s="2">
        <v>0.64583333333333337</v>
      </c>
      <c r="I64" s="2">
        <v>0.5</v>
      </c>
      <c r="J64" s="2">
        <v>0.54166666666666663</v>
      </c>
      <c r="K64" s="3">
        <f t="shared" si="18"/>
        <v>0.29166666666666674</v>
      </c>
      <c r="L64" s="4"/>
      <c r="M64" s="5"/>
      <c r="N64" s="1" t="str">
        <f t="shared" si="3"/>
        <v/>
      </c>
      <c r="O64" s="1" t="str">
        <f t="shared" si="17"/>
        <v/>
      </c>
      <c r="P64" s="1">
        <f t="shared" si="5"/>
        <v>36</v>
      </c>
      <c r="Q64" s="1">
        <f t="shared" si="6"/>
        <v>9</v>
      </c>
      <c r="R64" s="1">
        <f t="shared" si="7"/>
        <v>2023</v>
      </c>
    </row>
    <row r="65" spans="2:18" x14ac:dyDescent="0.35">
      <c r="B65" s="1">
        <f t="shared" si="19"/>
        <v>62</v>
      </c>
      <c r="C65" s="21">
        <v>45180</v>
      </c>
      <c r="D65" s="1" t="s">
        <v>33</v>
      </c>
      <c r="E65" s="1" t="s">
        <v>21</v>
      </c>
      <c r="F65" s="1"/>
      <c r="G65" s="2">
        <v>0.3125</v>
      </c>
      <c r="H65" s="2">
        <v>0.70833333333333337</v>
      </c>
      <c r="I65" s="2">
        <v>0.5</v>
      </c>
      <c r="J65" s="2">
        <v>0.54166666666666663</v>
      </c>
      <c r="K65" s="3">
        <f t="shared" si="18"/>
        <v>0.35416666666666674</v>
      </c>
      <c r="L65" s="4">
        <f t="shared" ref="L65:L70" si="20">IF(E65&lt;&gt;"t","",IF(K65&gt;=(8.5/24),K65-(8.5/24),TEXT((8.5/24)-K65,"-[h]:mm")))</f>
        <v>5.5511151231257827E-17</v>
      </c>
      <c r="M65" s="5" t="str">
        <f t="shared" ref="M65:M70" si="21">IF(AND(E65="t",K65&lt;(8.5/24)),(8.5/24)-K65,"")</f>
        <v/>
      </c>
      <c r="N65" s="1" t="str">
        <f t="shared" si="3"/>
        <v/>
      </c>
      <c r="O65" s="1" t="str">
        <f t="shared" si="17"/>
        <v/>
      </c>
      <c r="P65" s="1">
        <f t="shared" si="5"/>
        <v>37</v>
      </c>
      <c r="Q65" s="1">
        <f t="shared" si="6"/>
        <v>9</v>
      </c>
      <c r="R65" s="1">
        <f t="shared" si="7"/>
        <v>2023</v>
      </c>
    </row>
    <row r="66" spans="2:18" x14ac:dyDescent="0.35">
      <c r="B66" s="1">
        <f t="shared" si="19"/>
        <v>63</v>
      </c>
      <c r="C66" s="21">
        <v>45181</v>
      </c>
      <c r="D66" s="1" t="s">
        <v>33</v>
      </c>
      <c r="E66" s="1" t="s">
        <v>21</v>
      </c>
      <c r="F66" s="1"/>
      <c r="G66" s="2">
        <v>0.3125</v>
      </c>
      <c r="H66" s="2">
        <v>0.70833333333333337</v>
      </c>
      <c r="I66" s="2">
        <v>0.5</v>
      </c>
      <c r="J66" s="2">
        <v>0.54166666666666663</v>
      </c>
      <c r="K66" s="3">
        <f t="shared" si="18"/>
        <v>0.35416666666666674</v>
      </c>
      <c r="L66" s="4">
        <f t="shared" si="20"/>
        <v>5.5511151231257827E-17</v>
      </c>
      <c r="M66" s="5" t="str">
        <f t="shared" si="21"/>
        <v/>
      </c>
      <c r="N66" s="1" t="str">
        <f t="shared" si="3"/>
        <v/>
      </c>
      <c r="O66" s="1" t="str">
        <f t="shared" si="17"/>
        <v/>
      </c>
      <c r="P66" s="1">
        <f t="shared" si="5"/>
        <v>37</v>
      </c>
      <c r="Q66" s="1">
        <f t="shared" si="6"/>
        <v>9</v>
      </c>
      <c r="R66" s="1">
        <f t="shared" si="7"/>
        <v>2023</v>
      </c>
    </row>
    <row r="67" spans="2:18" x14ac:dyDescent="0.35">
      <c r="B67" s="1">
        <f t="shared" si="19"/>
        <v>64</v>
      </c>
      <c r="C67" s="21">
        <v>45182</v>
      </c>
      <c r="D67" s="1" t="s">
        <v>33</v>
      </c>
      <c r="E67" s="1" t="s">
        <v>21</v>
      </c>
      <c r="F67" s="1"/>
      <c r="G67" s="2">
        <v>0.3125</v>
      </c>
      <c r="H67" s="2">
        <v>0.70833333333333337</v>
      </c>
      <c r="I67" s="2">
        <v>0.5</v>
      </c>
      <c r="J67" s="2">
        <v>0.54166666666666663</v>
      </c>
      <c r="K67" s="3">
        <f t="shared" si="18"/>
        <v>0.35416666666666674</v>
      </c>
      <c r="L67" s="4">
        <f t="shared" si="20"/>
        <v>5.5511151231257827E-17</v>
      </c>
      <c r="M67" s="5" t="str">
        <f t="shared" si="21"/>
        <v/>
      </c>
      <c r="N67" s="1" t="str">
        <f t="shared" si="3"/>
        <v/>
      </c>
      <c r="O67" s="1" t="str">
        <f t="shared" si="17"/>
        <v/>
      </c>
      <c r="P67" s="1">
        <f t="shared" si="5"/>
        <v>37</v>
      </c>
      <c r="Q67" s="1">
        <f t="shared" si="6"/>
        <v>9</v>
      </c>
      <c r="R67" s="1">
        <f t="shared" si="7"/>
        <v>2023</v>
      </c>
    </row>
    <row r="68" spans="2:18" x14ac:dyDescent="0.35">
      <c r="B68" s="1">
        <f t="shared" si="19"/>
        <v>65</v>
      </c>
      <c r="C68" s="21">
        <v>45202</v>
      </c>
      <c r="D68" s="1" t="s">
        <v>33</v>
      </c>
      <c r="E68" s="1" t="s">
        <v>21</v>
      </c>
      <c r="F68" s="1"/>
      <c r="G68" s="2">
        <v>0.3125</v>
      </c>
      <c r="H68" s="2">
        <v>0.70833333333333337</v>
      </c>
      <c r="I68" s="2">
        <v>0.5</v>
      </c>
      <c r="J68" s="2">
        <v>0.54166666666666663</v>
      </c>
      <c r="K68" s="3">
        <f t="shared" si="18"/>
        <v>0.35416666666666674</v>
      </c>
      <c r="L68" s="4">
        <f t="shared" si="20"/>
        <v>5.5511151231257827E-17</v>
      </c>
      <c r="M68" s="5" t="str">
        <f t="shared" si="21"/>
        <v/>
      </c>
      <c r="N68" s="1" t="str">
        <f t="shared" ref="N68:N131" si="22">IF(OR(WEEKDAY(C68)=1,WEEKDAY(C68)=7),1,"")</f>
        <v/>
      </c>
      <c r="O68" s="1" t="str">
        <f t="shared" ref="O68:O99" si="23">IFERROR(IF(MATCH(C68,Feriés,0),"F",""),"")</f>
        <v/>
      </c>
      <c r="P68" s="1">
        <f t="shared" ref="P68:P131" si="24">WEEKNUM(C68)</f>
        <v>40</v>
      </c>
      <c r="Q68" s="1">
        <f t="shared" ref="Q68:Q131" si="25">MONTH(C68)</f>
        <v>10</v>
      </c>
      <c r="R68" s="1">
        <f t="shared" ref="R68:R131" si="26">YEAR(C68)</f>
        <v>2023</v>
      </c>
    </row>
    <row r="69" spans="2:18" x14ac:dyDescent="0.35">
      <c r="B69" s="1">
        <f t="shared" si="19"/>
        <v>66</v>
      </c>
      <c r="C69" s="21">
        <v>45203</v>
      </c>
      <c r="D69" s="1" t="s">
        <v>33</v>
      </c>
      <c r="E69" s="1" t="s">
        <v>21</v>
      </c>
      <c r="F69" s="1"/>
      <c r="G69" s="2">
        <v>0.3125</v>
      </c>
      <c r="H69" s="2">
        <v>0.70833333333333337</v>
      </c>
      <c r="I69" s="2">
        <v>0.5</v>
      </c>
      <c r="J69" s="2">
        <v>0.54166666666666663</v>
      </c>
      <c r="K69" s="3">
        <f t="shared" si="18"/>
        <v>0.35416666666666674</v>
      </c>
      <c r="L69" s="4">
        <f t="shared" si="20"/>
        <v>5.5511151231257827E-17</v>
      </c>
      <c r="M69" s="5" t="str">
        <f t="shared" si="21"/>
        <v/>
      </c>
      <c r="N69" s="1" t="str">
        <f t="shared" si="22"/>
        <v/>
      </c>
      <c r="O69" s="1" t="str">
        <f t="shared" si="23"/>
        <v/>
      </c>
      <c r="P69" s="1">
        <f t="shared" si="24"/>
        <v>40</v>
      </c>
      <c r="Q69" s="1">
        <f t="shared" si="25"/>
        <v>10</v>
      </c>
      <c r="R69" s="1">
        <f t="shared" si="26"/>
        <v>2023</v>
      </c>
    </row>
    <row r="70" spans="2:18" x14ac:dyDescent="0.35">
      <c r="B70" s="1">
        <f t="shared" si="19"/>
        <v>67</v>
      </c>
      <c r="C70" s="21">
        <v>45204</v>
      </c>
      <c r="D70" s="1" t="s">
        <v>33</v>
      </c>
      <c r="E70" s="1" t="s">
        <v>21</v>
      </c>
      <c r="F70" s="1"/>
      <c r="G70" s="2">
        <v>0.3125</v>
      </c>
      <c r="H70" s="2">
        <v>0.70833333333333337</v>
      </c>
      <c r="I70" s="2">
        <v>0.5</v>
      </c>
      <c r="J70" s="2">
        <v>0.54166666666666663</v>
      </c>
      <c r="K70" s="3">
        <f t="shared" si="18"/>
        <v>0.35416666666666674</v>
      </c>
      <c r="L70" s="4">
        <f t="shared" si="20"/>
        <v>5.5511151231257827E-17</v>
      </c>
      <c r="M70" s="5" t="str">
        <f t="shared" si="21"/>
        <v/>
      </c>
      <c r="N70" s="1" t="str">
        <f t="shared" si="22"/>
        <v/>
      </c>
      <c r="O70" s="1" t="str">
        <f t="shared" si="23"/>
        <v/>
      </c>
      <c r="P70" s="1">
        <f t="shared" si="24"/>
        <v>40</v>
      </c>
      <c r="Q70" s="1">
        <f t="shared" si="25"/>
        <v>10</v>
      </c>
      <c r="R70" s="1">
        <f t="shared" si="26"/>
        <v>2023</v>
      </c>
    </row>
    <row r="71" spans="2:18" x14ac:dyDescent="0.35">
      <c r="B71" s="1">
        <f t="shared" si="19"/>
        <v>68</v>
      </c>
      <c r="C71" s="21">
        <v>45205</v>
      </c>
      <c r="D71" s="1" t="s">
        <v>33</v>
      </c>
      <c r="E71" s="1" t="s">
        <v>21</v>
      </c>
      <c r="F71" s="1"/>
      <c r="G71" s="2">
        <v>0.3125</v>
      </c>
      <c r="H71" s="2">
        <v>0.64583333333333337</v>
      </c>
      <c r="I71" s="2">
        <v>0.5</v>
      </c>
      <c r="J71" s="2">
        <v>0.54166666666666663</v>
      </c>
      <c r="K71" s="3">
        <f t="shared" si="18"/>
        <v>0.29166666666666674</v>
      </c>
      <c r="L71" s="4"/>
      <c r="M71" s="5"/>
      <c r="N71" s="1" t="str">
        <f t="shared" si="22"/>
        <v/>
      </c>
      <c r="O71" s="1" t="str">
        <f t="shared" si="23"/>
        <v/>
      </c>
      <c r="P71" s="1">
        <f t="shared" si="24"/>
        <v>40</v>
      </c>
      <c r="Q71" s="1">
        <f t="shared" si="25"/>
        <v>10</v>
      </c>
      <c r="R71" s="1">
        <f t="shared" si="26"/>
        <v>2023</v>
      </c>
    </row>
    <row r="72" spans="2:18" x14ac:dyDescent="0.35">
      <c r="B72" s="1">
        <f t="shared" si="19"/>
        <v>69</v>
      </c>
      <c r="C72" s="21">
        <v>45208</v>
      </c>
      <c r="D72" s="1" t="s">
        <v>33</v>
      </c>
      <c r="E72" s="1" t="s">
        <v>21</v>
      </c>
      <c r="F72" s="1"/>
      <c r="G72" s="2">
        <v>0.3125</v>
      </c>
      <c r="H72" s="2">
        <v>0.70833333333333337</v>
      </c>
      <c r="I72" s="2">
        <v>0.5</v>
      </c>
      <c r="J72" s="2">
        <v>0.54166666666666663</v>
      </c>
      <c r="K72" s="3">
        <f t="shared" si="18"/>
        <v>0.35416666666666674</v>
      </c>
      <c r="L72" s="4">
        <f>IF(E72&lt;&gt;"t","",IF(K72&gt;=(8.5/24),K72-(8.5/24),TEXT((8.5/24)-K72,"-[h]:mm")))</f>
        <v>5.5511151231257827E-17</v>
      </c>
      <c r="M72" s="5" t="str">
        <f>IF(AND(E72="t",K72&lt;(8.5/24)),(8.5/24)-K72,"")</f>
        <v/>
      </c>
      <c r="N72" s="1" t="str">
        <f t="shared" si="22"/>
        <v/>
      </c>
      <c r="O72" s="1" t="str">
        <f t="shared" si="23"/>
        <v/>
      </c>
      <c r="P72" s="1">
        <f t="shared" si="24"/>
        <v>41</v>
      </c>
      <c r="Q72" s="1">
        <f t="shared" si="25"/>
        <v>10</v>
      </c>
      <c r="R72" s="1">
        <f t="shared" si="26"/>
        <v>2023</v>
      </c>
    </row>
    <row r="73" spans="2:18" x14ac:dyDescent="0.35">
      <c r="B73" s="1">
        <f t="shared" si="19"/>
        <v>70</v>
      </c>
      <c r="C73" s="21">
        <v>45209</v>
      </c>
      <c r="D73" s="1" t="s">
        <v>33</v>
      </c>
      <c r="E73" s="1" t="s">
        <v>21</v>
      </c>
      <c r="F73" s="1"/>
      <c r="G73" s="2">
        <v>0.3125</v>
      </c>
      <c r="H73" s="2">
        <v>0.70833333333333337</v>
      </c>
      <c r="I73" s="2">
        <v>0.5</v>
      </c>
      <c r="J73" s="2">
        <v>0.54166666666666663</v>
      </c>
      <c r="K73" s="3">
        <f t="shared" si="18"/>
        <v>0.35416666666666674</v>
      </c>
      <c r="L73" s="4">
        <f>IF(E73&lt;&gt;"t","",IF(K73&gt;=(8.5/24),K73-(8.5/24),TEXT((8.5/24)-K73,"-[h]:mm")))</f>
        <v>5.5511151231257827E-17</v>
      </c>
      <c r="M73" s="5" t="str">
        <f>IF(AND(E73="t",K73&lt;(8.5/24)),(8.5/24)-K73,"")</f>
        <v/>
      </c>
      <c r="N73" s="1" t="str">
        <f t="shared" si="22"/>
        <v/>
      </c>
      <c r="O73" s="1" t="str">
        <f t="shared" si="23"/>
        <v/>
      </c>
      <c r="P73" s="1">
        <f t="shared" si="24"/>
        <v>41</v>
      </c>
      <c r="Q73" s="1">
        <f t="shared" si="25"/>
        <v>10</v>
      </c>
      <c r="R73" s="1">
        <f t="shared" si="26"/>
        <v>2023</v>
      </c>
    </row>
    <row r="74" spans="2:18" x14ac:dyDescent="0.35">
      <c r="B74" s="1">
        <f t="shared" si="19"/>
        <v>71</v>
      </c>
      <c r="C74" s="21">
        <v>45210</v>
      </c>
      <c r="D74" s="1" t="s">
        <v>33</v>
      </c>
      <c r="E74" s="1" t="s">
        <v>21</v>
      </c>
      <c r="F74" s="1">
        <v>45789</v>
      </c>
      <c r="G74" s="2">
        <v>0.3125</v>
      </c>
      <c r="H74" s="2">
        <v>0.70833333333333337</v>
      </c>
      <c r="I74" s="2">
        <v>0.5</v>
      </c>
      <c r="J74" s="2">
        <v>0.54166666666666663</v>
      </c>
      <c r="K74" s="3">
        <f t="shared" si="18"/>
        <v>0.35416666666666674</v>
      </c>
      <c r="L74" s="4">
        <f>IF(E74&lt;&gt;"t","",IF(K74&gt;=(8.5/24),K74-(8.5/24),TEXT((8.5/24)-K74,"-[h]:mm")))</f>
        <v>5.5511151231257827E-17</v>
      </c>
      <c r="M74" s="5" t="str">
        <f>IF(AND(E74="t",K74&lt;(8.5/24)),(8.5/24)-K74,"")</f>
        <v/>
      </c>
      <c r="N74" s="1" t="str">
        <f t="shared" si="22"/>
        <v/>
      </c>
      <c r="O74" s="1" t="str">
        <f t="shared" si="23"/>
        <v/>
      </c>
      <c r="P74" s="1">
        <f t="shared" si="24"/>
        <v>41</v>
      </c>
      <c r="Q74" s="1">
        <f t="shared" si="25"/>
        <v>10</v>
      </c>
      <c r="R74" s="1">
        <f t="shared" si="26"/>
        <v>2023</v>
      </c>
    </row>
    <row r="75" spans="2:18" x14ac:dyDescent="0.35">
      <c r="B75" s="1">
        <f t="shared" si="19"/>
        <v>72</v>
      </c>
      <c r="C75" s="21">
        <v>45211</v>
      </c>
      <c r="D75" s="1" t="s">
        <v>33</v>
      </c>
      <c r="E75" s="1" t="s">
        <v>21</v>
      </c>
      <c r="F75" s="1"/>
      <c r="G75" s="2">
        <v>0.3125</v>
      </c>
      <c r="H75" s="2">
        <v>0.70833333333333337</v>
      </c>
      <c r="I75" s="2">
        <v>0.5</v>
      </c>
      <c r="J75" s="2">
        <v>0.54166666666666663</v>
      </c>
      <c r="K75" s="3">
        <f t="shared" si="18"/>
        <v>0.35416666666666674</v>
      </c>
      <c r="L75" s="4">
        <f>IF(E75&lt;&gt;"t","",IF(K75&gt;=(8.5/24),K75-(8.5/24),TEXT((8.5/24)-K75,"-[h]:mm")))</f>
        <v>5.5511151231257827E-17</v>
      </c>
      <c r="M75" s="5" t="str">
        <f>IF(AND(E75="t",K75&lt;(8.5/24)),(8.5/24)-K75,"")</f>
        <v/>
      </c>
      <c r="N75" s="1" t="str">
        <f t="shared" si="22"/>
        <v/>
      </c>
      <c r="O75" s="1" t="str">
        <f t="shared" si="23"/>
        <v/>
      </c>
      <c r="P75" s="1">
        <f t="shared" si="24"/>
        <v>41</v>
      </c>
      <c r="Q75" s="1">
        <f t="shared" si="25"/>
        <v>10</v>
      </c>
      <c r="R75" s="1">
        <f t="shared" si="26"/>
        <v>2023</v>
      </c>
    </row>
    <row r="76" spans="2:18" x14ac:dyDescent="0.35">
      <c r="B76" s="1">
        <f t="shared" si="19"/>
        <v>73</v>
      </c>
      <c r="C76" s="21">
        <v>45212</v>
      </c>
      <c r="D76" s="1" t="s">
        <v>33</v>
      </c>
      <c r="E76" s="1" t="s">
        <v>21</v>
      </c>
      <c r="F76" s="1"/>
      <c r="G76" s="2">
        <v>0.3125</v>
      </c>
      <c r="H76" s="2">
        <v>0.64583333333333337</v>
      </c>
      <c r="I76" s="2">
        <v>0.5</v>
      </c>
      <c r="J76" s="2">
        <v>0.54166666666666663</v>
      </c>
      <c r="K76" s="3">
        <f t="shared" si="18"/>
        <v>0.29166666666666674</v>
      </c>
      <c r="L76" s="4"/>
      <c r="M76" s="5"/>
      <c r="N76" s="1" t="str">
        <f t="shared" si="22"/>
        <v/>
      </c>
      <c r="O76" s="1" t="str">
        <f t="shared" si="23"/>
        <v/>
      </c>
      <c r="P76" s="1">
        <f t="shared" si="24"/>
        <v>41</v>
      </c>
      <c r="Q76" s="1">
        <f t="shared" si="25"/>
        <v>10</v>
      </c>
      <c r="R76" s="1">
        <f t="shared" si="26"/>
        <v>2023</v>
      </c>
    </row>
    <row r="77" spans="2:18" x14ac:dyDescent="0.35">
      <c r="B77" s="1">
        <f t="shared" si="19"/>
        <v>74</v>
      </c>
      <c r="C77" s="21">
        <v>45215</v>
      </c>
      <c r="D77" s="1" t="s">
        <v>33</v>
      </c>
      <c r="E77" s="1" t="s">
        <v>21</v>
      </c>
      <c r="F77" s="1"/>
      <c r="G77" s="2">
        <v>0.3125</v>
      </c>
      <c r="H77" s="2">
        <v>0.70833333333333337</v>
      </c>
      <c r="I77" s="2">
        <v>0.5</v>
      </c>
      <c r="J77" s="2">
        <v>0.54166666666666663</v>
      </c>
      <c r="K77" s="3">
        <f t="shared" si="18"/>
        <v>0.35416666666666674</v>
      </c>
      <c r="L77" s="4">
        <f>IF(E77&lt;&gt;"t","",IF(K77&gt;=(8.5/24),K77-(8.5/24),TEXT((8.5/24)-K77,"-[h]:mm")))</f>
        <v>5.5511151231257827E-17</v>
      </c>
      <c r="M77" s="5" t="str">
        <f>IF(AND(E77="t",K77&lt;(8.5/24)),(8.5/24)-K77,"")</f>
        <v/>
      </c>
      <c r="N77" s="1" t="str">
        <f t="shared" si="22"/>
        <v/>
      </c>
      <c r="O77" s="1" t="str">
        <f t="shared" si="23"/>
        <v/>
      </c>
      <c r="P77" s="1">
        <f t="shared" si="24"/>
        <v>42</v>
      </c>
      <c r="Q77" s="1">
        <f t="shared" si="25"/>
        <v>10</v>
      </c>
      <c r="R77" s="1">
        <f t="shared" si="26"/>
        <v>2023</v>
      </c>
    </row>
    <row r="78" spans="2:18" x14ac:dyDescent="0.35">
      <c r="B78" s="1">
        <f t="shared" si="19"/>
        <v>75</v>
      </c>
      <c r="C78" s="21">
        <v>45216</v>
      </c>
      <c r="D78" s="1" t="s">
        <v>33</v>
      </c>
      <c r="E78" s="1" t="s">
        <v>21</v>
      </c>
      <c r="F78" s="1">
        <v>5353</v>
      </c>
      <c r="G78" s="2">
        <v>0.3125</v>
      </c>
      <c r="H78" s="2">
        <v>0.70833333333333337</v>
      </c>
      <c r="I78" s="2">
        <v>0.5</v>
      </c>
      <c r="J78" s="2">
        <v>0.54166666666666663</v>
      </c>
      <c r="K78" s="3">
        <f t="shared" ref="K78:K109" si="27">IF(E78&lt;&gt;"T",IF(OR(N78=1,O78="F"),"",E78),IF(OR(I78="",J78=""),H78-G78,(I78-G78)+H78-J78))</f>
        <v>0.35416666666666674</v>
      </c>
      <c r="L78" s="4">
        <f>IF(E78&lt;&gt;"t","",IF(K78&gt;=(8.5/24),K78-(8.5/24),TEXT((8.5/24)-K78,"-[h]:mm")))</f>
        <v>5.5511151231257827E-17</v>
      </c>
      <c r="M78" s="5" t="str">
        <f>IF(AND(E78="t",K78&lt;(8.5/24)),(8.5/24)-K78,"")</f>
        <v/>
      </c>
      <c r="N78" s="1" t="str">
        <f t="shared" si="22"/>
        <v/>
      </c>
      <c r="O78" s="1" t="str">
        <f t="shared" si="23"/>
        <v/>
      </c>
      <c r="P78" s="1">
        <f t="shared" si="24"/>
        <v>42</v>
      </c>
      <c r="Q78" s="1">
        <f t="shared" si="25"/>
        <v>10</v>
      </c>
      <c r="R78" s="1">
        <f t="shared" si="26"/>
        <v>2023</v>
      </c>
    </row>
    <row r="79" spans="2:18" x14ac:dyDescent="0.35">
      <c r="B79" s="1">
        <f t="shared" si="19"/>
        <v>76</v>
      </c>
      <c r="C79" s="21">
        <v>45217</v>
      </c>
      <c r="D79" s="1" t="s">
        <v>33</v>
      </c>
      <c r="E79" s="1" t="s">
        <v>21</v>
      </c>
      <c r="F79" s="1"/>
      <c r="G79" s="2">
        <v>0.3125</v>
      </c>
      <c r="H79" s="2">
        <v>0.70833333333333337</v>
      </c>
      <c r="I79" s="2">
        <v>0.5</v>
      </c>
      <c r="J79" s="2">
        <v>0.54166666666666663</v>
      </c>
      <c r="K79" s="3">
        <f t="shared" si="27"/>
        <v>0.35416666666666674</v>
      </c>
      <c r="L79" s="4">
        <f>IF(E79&lt;&gt;"t","",IF(K79&gt;=(8.5/24),K79-(8.5/24),TEXT((8.5/24)-K79,"-[h]:mm")))</f>
        <v>5.5511151231257827E-17</v>
      </c>
      <c r="M79" s="5" t="str">
        <f>IF(AND(E79="t",K79&lt;(8.5/24)),(8.5/24)-K79,"")</f>
        <v/>
      </c>
      <c r="N79" s="1" t="str">
        <f t="shared" si="22"/>
        <v/>
      </c>
      <c r="O79" s="1" t="str">
        <f t="shared" si="23"/>
        <v/>
      </c>
      <c r="P79" s="1">
        <f t="shared" si="24"/>
        <v>42</v>
      </c>
      <c r="Q79" s="1">
        <f t="shared" si="25"/>
        <v>10</v>
      </c>
      <c r="R79" s="1">
        <f t="shared" si="26"/>
        <v>2023</v>
      </c>
    </row>
    <row r="80" spans="2:18" x14ac:dyDescent="0.35">
      <c r="B80" s="1">
        <f t="shared" si="19"/>
        <v>77</v>
      </c>
      <c r="C80" s="21">
        <v>45218</v>
      </c>
      <c r="D80" s="1" t="s">
        <v>33</v>
      </c>
      <c r="E80" s="1" t="s">
        <v>21</v>
      </c>
      <c r="F80" s="1"/>
      <c r="G80" s="2">
        <v>0.3125</v>
      </c>
      <c r="H80" s="2">
        <v>0.70833333333333337</v>
      </c>
      <c r="I80" s="2">
        <v>0.5</v>
      </c>
      <c r="J80" s="2">
        <v>0.54166666666666663</v>
      </c>
      <c r="K80" s="3">
        <f t="shared" si="27"/>
        <v>0.35416666666666674</v>
      </c>
      <c r="L80" s="4">
        <f>IF(E80&lt;&gt;"t","",IF(K80&gt;=(8.5/24),K80-(8.5/24),TEXT((8.5/24)-K80,"-[h]:mm")))</f>
        <v>5.5511151231257827E-17</v>
      </c>
      <c r="M80" s="5" t="str">
        <f>IF(AND(E80="t",K80&lt;(8.5/24)),(8.5/24)-K80,"")</f>
        <v/>
      </c>
      <c r="N80" s="1" t="str">
        <f t="shared" si="22"/>
        <v/>
      </c>
      <c r="O80" s="1" t="str">
        <f t="shared" si="23"/>
        <v/>
      </c>
      <c r="P80" s="1">
        <f t="shared" si="24"/>
        <v>42</v>
      </c>
      <c r="Q80" s="1">
        <f t="shared" si="25"/>
        <v>10</v>
      </c>
      <c r="R80" s="1">
        <f t="shared" si="26"/>
        <v>2023</v>
      </c>
    </row>
    <row r="81" spans="2:18" x14ac:dyDescent="0.35">
      <c r="B81" s="1">
        <f t="shared" si="19"/>
        <v>78</v>
      </c>
      <c r="C81" s="21">
        <v>45219</v>
      </c>
      <c r="D81" s="1" t="s">
        <v>33</v>
      </c>
      <c r="E81" s="1" t="s">
        <v>21</v>
      </c>
      <c r="F81" s="1"/>
      <c r="G81" s="2">
        <v>0.3125</v>
      </c>
      <c r="H81" s="2">
        <v>0.64583333333333337</v>
      </c>
      <c r="I81" s="2">
        <v>0.5</v>
      </c>
      <c r="J81" s="2">
        <v>0.54166666666666663</v>
      </c>
      <c r="K81" s="3">
        <f t="shared" si="27"/>
        <v>0.29166666666666674</v>
      </c>
      <c r="L81" s="4"/>
      <c r="M81" s="5"/>
      <c r="N81" s="1" t="str">
        <f t="shared" si="22"/>
        <v/>
      </c>
      <c r="O81" s="1" t="str">
        <f t="shared" si="23"/>
        <v/>
      </c>
      <c r="P81" s="1">
        <f t="shared" si="24"/>
        <v>42</v>
      </c>
      <c r="Q81" s="1">
        <f t="shared" si="25"/>
        <v>10</v>
      </c>
      <c r="R81" s="1">
        <f t="shared" si="26"/>
        <v>2023</v>
      </c>
    </row>
    <row r="82" spans="2:18" x14ac:dyDescent="0.35">
      <c r="B82" s="1">
        <f t="shared" si="19"/>
        <v>79</v>
      </c>
      <c r="C82" s="21">
        <v>45222</v>
      </c>
      <c r="D82" s="1" t="s">
        <v>33</v>
      </c>
      <c r="E82" s="1" t="s">
        <v>21</v>
      </c>
      <c r="F82" s="1"/>
      <c r="G82" s="2">
        <v>0.3125</v>
      </c>
      <c r="H82" s="2">
        <v>0.70833333333333337</v>
      </c>
      <c r="I82" s="2">
        <v>0.5</v>
      </c>
      <c r="J82" s="2">
        <v>0.54166666666666663</v>
      </c>
      <c r="K82" s="3">
        <f t="shared" si="27"/>
        <v>0.35416666666666674</v>
      </c>
      <c r="L82" s="4">
        <f>IF(E82&lt;&gt;"t","",IF(K82&gt;=(8.5/24),K82-(8.5/24),TEXT((8.5/24)-K82,"-[h]:mm")))</f>
        <v>5.5511151231257827E-17</v>
      </c>
      <c r="M82" s="5" t="str">
        <f>IF(AND(E82="t",K82&lt;(8.5/24)),(8.5/24)-K82,"")</f>
        <v/>
      </c>
      <c r="N82" s="1" t="str">
        <f t="shared" si="22"/>
        <v/>
      </c>
      <c r="O82" s="1" t="str">
        <f t="shared" si="23"/>
        <v/>
      </c>
      <c r="P82" s="1">
        <f t="shared" si="24"/>
        <v>43</v>
      </c>
      <c r="Q82" s="1">
        <f t="shared" si="25"/>
        <v>10</v>
      </c>
      <c r="R82" s="1">
        <f t="shared" si="26"/>
        <v>2023</v>
      </c>
    </row>
    <row r="83" spans="2:18" x14ac:dyDescent="0.35">
      <c r="B83" s="1">
        <f t="shared" si="19"/>
        <v>80</v>
      </c>
      <c r="C83" s="21">
        <v>45223</v>
      </c>
      <c r="D83" s="1" t="s">
        <v>33</v>
      </c>
      <c r="E83" s="1" t="s">
        <v>21</v>
      </c>
      <c r="F83" s="1"/>
      <c r="G83" s="2">
        <v>0.3125</v>
      </c>
      <c r="H83" s="2">
        <v>0.70833333333333337</v>
      </c>
      <c r="I83" s="2">
        <v>0.5</v>
      </c>
      <c r="J83" s="2">
        <v>0.54166666666666663</v>
      </c>
      <c r="K83" s="3">
        <f t="shared" si="27"/>
        <v>0.35416666666666674</v>
      </c>
      <c r="L83" s="4">
        <f>IF(E83&lt;&gt;"t","",IF(K83&gt;=(8.5/24),K83-(8.5/24),TEXT((8.5/24)-K83,"-[h]:mm")))</f>
        <v>5.5511151231257827E-17</v>
      </c>
      <c r="M83" s="5" t="str">
        <f>IF(AND(E83="t",K83&lt;(8.5/24)),(8.5/24)-K83,"")</f>
        <v/>
      </c>
      <c r="N83" s="1" t="str">
        <f t="shared" si="22"/>
        <v/>
      </c>
      <c r="O83" s="1" t="str">
        <f t="shared" si="23"/>
        <v/>
      </c>
      <c r="P83" s="1">
        <f t="shared" si="24"/>
        <v>43</v>
      </c>
      <c r="Q83" s="1">
        <f t="shared" si="25"/>
        <v>10</v>
      </c>
      <c r="R83" s="1">
        <f t="shared" si="26"/>
        <v>2023</v>
      </c>
    </row>
    <row r="84" spans="2:18" x14ac:dyDescent="0.35">
      <c r="B84" s="1">
        <f t="shared" si="19"/>
        <v>81</v>
      </c>
      <c r="C84" s="21">
        <v>45224</v>
      </c>
      <c r="D84" s="1" t="s">
        <v>33</v>
      </c>
      <c r="E84" s="1" t="s">
        <v>21</v>
      </c>
      <c r="F84" s="1"/>
      <c r="G84" s="2">
        <v>0.3125</v>
      </c>
      <c r="H84" s="2">
        <v>0.70833333333333337</v>
      </c>
      <c r="I84" s="2">
        <v>0.5</v>
      </c>
      <c r="J84" s="2">
        <v>0.54166666666666663</v>
      </c>
      <c r="K84" s="3">
        <f t="shared" si="27"/>
        <v>0.35416666666666674</v>
      </c>
      <c r="L84" s="4">
        <f>IF(E84&lt;&gt;"t","",IF(K84&gt;=(8.5/24),K84-(8.5/24),TEXT((8.5/24)-K84,"-[h]:mm")))</f>
        <v>5.5511151231257827E-17</v>
      </c>
      <c r="M84" s="5" t="str">
        <f>IF(AND(E84="t",K84&lt;(8.5/24)),(8.5/24)-K84,"")</f>
        <v/>
      </c>
      <c r="N84" s="1" t="str">
        <f t="shared" si="22"/>
        <v/>
      </c>
      <c r="O84" s="1" t="str">
        <f t="shared" si="23"/>
        <v/>
      </c>
      <c r="P84" s="1">
        <f t="shared" si="24"/>
        <v>43</v>
      </c>
      <c r="Q84" s="1">
        <f t="shared" si="25"/>
        <v>10</v>
      </c>
      <c r="R84" s="1">
        <f t="shared" si="26"/>
        <v>2023</v>
      </c>
    </row>
    <row r="85" spans="2:18" x14ac:dyDescent="0.35">
      <c r="B85" s="1">
        <f t="shared" si="19"/>
        <v>82</v>
      </c>
      <c r="C85" s="21">
        <v>45225</v>
      </c>
      <c r="D85" s="1" t="s">
        <v>33</v>
      </c>
      <c r="E85" s="1" t="s">
        <v>21</v>
      </c>
      <c r="F85" s="1"/>
      <c r="G85" s="2">
        <v>0.3125</v>
      </c>
      <c r="H85" s="2">
        <v>0.70833333333333337</v>
      </c>
      <c r="I85" s="2">
        <v>0.5</v>
      </c>
      <c r="J85" s="2">
        <v>0.54166666666666663</v>
      </c>
      <c r="K85" s="3">
        <f t="shared" si="27"/>
        <v>0.35416666666666674</v>
      </c>
      <c r="L85" s="4">
        <f>IF(E85&lt;&gt;"t","",IF(K85&gt;=(8.5/24),K85-(8.5/24),TEXT((8.5/24)-K85,"-[h]:mm")))</f>
        <v>5.5511151231257827E-17</v>
      </c>
      <c r="M85" s="5" t="str">
        <f>IF(AND(E85="t",K85&lt;(8.5/24)),(8.5/24)-K85,"")</f>
        <v/>
      </c>
      <c r="N85" s="1" t="str">
        <f t="shared" si="22"/>
        <v/>
      </c>
      <c r="O85" s="1" t="str">
        <f t="shared" si="23"/>
        <v/>
      </c>
      <c r="P85" s="1">
        <f t="shared" si="24"/>
        <v>43</v>
      </c>
      <c r="Q85" s="1">
        <f t="shared" si="25"/>
        <v>10</v>
      </c>
      <c r="R85" s="1">
        <f t="shared" si="26"/>
        <v>2023</v>
      </c>
    </row>
    <row r="86" spans="2:18" x14ac:dyDescent="0.35">
      <c r="B86" s="1">
        <f t="shared" si="19"/>
        <v>83</v>
      </c>
      <c r="C86" s="21">
        <v>45226</v>
      </c>
      <c r="D86" s="1" t="s">
        <v>33</v>
      </c>
      <c r="E86" s="1" t="s">
        <v>21</v>
      </c>
      <c r="F86" s="1"/>
      <c r="G86" s="2">
        <v>0.3125</v>
      </c>
      <c r="H86" s="2">
        <v>0.64583333333333337</v>
      </c>
      <c r="I86" s="2">
        <v>0.5</v>
      </c>
      <c r="J86" s="2">
        <v>0.54166666666666663</v>
      </c>
      <c r="K86" s="3">
        <f t="shared" si="27"/>
        <v>0.29166666666666674</v>
      </c>
      <c r="L86" s="4"/>
      <c r="M86" s="5"/>
      <c r="N86" s="1" t="str">
        <f t="shared" si="22"/>
        <v/>
      </c>
      <c r="O86" s="1" t="str">
        <f t="shared" si="23"/>
        <v/>
      </c>
      <c r="P86" s="1">
        <f t="shared" si="24"/>
        <v>43</v>
      </c>
      <c r="Q86" s="1">
        <f t="shared" si="25"/>
        <v>10</v>
      </c>
      <c r="R86" s="1">
        <f t="shared" si="26"/>
        <v>2023</v>
      </c>
    </row>
    <row r="87" spans="2:18" x14ac:dyDescent="0.35">
      <c r="B87" s="1">
        <f>ROW(B87)-3</f>
        <v>84</v>
      </c>
      <c r="C87" s="21">
        <v>45246</v>
      </c>
      <c r="D87" s="1" t="s">
        <v>33</v>
      </c>
      <c r="E87" s="1" t="s">
        <v>21</v>
      </c>
      <c r="F87" s="1"/>
      <c r="G87" s="2">
        <v>0.3125</v>
      </c>
      <c r="H87" s="2">
        <v>0.70833333333333337</v>
      </c>
      <c r="I87" s="2">
        <v>0.5</v>
      </c>
      <c r="J87" s="2">
        <v>0.54166666666666663</v>
      </c>
      <c r="K87" s="3">
        <f t="shared" si="27"/>
        <v>0.35416666666666674</v>
      </c>
      <c r="L87" s="4">
        <f>IF(E87&lt;&gt;"t","",IF(K87&gt;=(8.5/24),K87-(8.5/24),TEXT((8.5/24)-K87,"-[h]:mm")))</f>
        <v>5.5511151231257827E-17</v>
      </c>
      <c r="M87" s="5" t="str">
        <f>IF(AND(E87="t",K87&lt;(8.5/24)),(8.5/24)-K87,"")</f>
        <v/>
      </c>
      <c r="N87" s="1" t="str">
        <f t="shared" si="22"/>
        <v/>
      </c>
      <c r="O87" s="1" t="str">
        <f t="shared" si="23"/>
        <v/>
      </c>
      <c r="P87" s="1">
        <f t="shared" si="24"/>
        <v>46</v>
      </c>
      <c r="Q87" s="1">
        <f t="shared" si="25"/>
        <v>11</v>
      </c>
      <c r="R87" s="1">
        <f t="shared" si="26"/>
        <v>2023</v>
      </c>
    </row>
    <row r="88" spans="2:18" x14ac:dyDescent="0.35">
      <c r="B88" s="1">
        <f t="shared" ref="B88:B104" si="28">ROW(B88)-3</f>
        <v>85</v>
      </c>
      <c r="C88" s="21">
        <v>45247</v>
      </c>
      <c r="D88" s="1" t="s">
        <v>33</v>
      </c>
      <c r="E88" s="1" t="s">
        <v>21</v>
      </c>
      <c r="F88" s="1"/>
      <c r="G88" s="2">
        <v>0.3125</v>
      </c>
      <c r="H88" s="2">
        <v>0.64583333333333337</v>
      </c>
      <c r="I88" s="2">
        <v>0.5</v>
      </c>
      <c r="J88" s="2">
        <v>0.54166666666666663</v>
      </c>
      <c r="K88" s="3">
        <f t="shared" si="27"/>
        <v>0.29166666666666674</v>
      </c>
      <c r="L88" s="4"/>
      <c r="M88" s="5"/>
      <c r="N88" s="1" t="str">
        <f t="shared" si="22"/>
        <v/>
      </c>
      <c r="O88" s="1" t="str">
        <f t="shared" si="23"/>
        <v/>
      </c>
      <c r="P88" s="1">
        <f t="shared" si="24"/>
        <v>46</v>
      </c>
      <c r="Q88" s="1">
        <f t="shared" si="25"/>
        <v>11</v>
      </c>
      <c r="R88" s="1">
        <f t="shared" si="26"/>
        <v>2023</v>
      </c>
    </row>
    <row r="89" spans="2:18" x14ac:dyDescent="0.35">
      <c r="B89" s="1">
        <f t="shared" si="28"/>
        <v>86</v>
      </c>
      <c r="C89" s="21">
        <v>45250</v>
      </c>
      <c r="D89" s="1" t="s">
        <v>33</v>
      </c>
      <c r="E89" s="1" t="s">
        <v>21</v>
      </c>
      <c r="F89" s="1"/>
      <c r="G89" s="2">
        <v>0.3125</v>
      </c>
      <c r="H89" s="2">
        <v>0.70833333333333337</v>
      </c>
      <c r="I89" s="2">
        <v>0.5</v>
      </c>
      <c r="J89" s="2">
        <v>0.54166666666666663</v>
      </c>
      <c r="K89" s="3">
        <f t="shared" si="27"/>
        <v>0.35416666666666674</v>
      </c>
      <c r="L89" s="4">
        <f>IF(E89&lt;&gt;"t","",IF(K89&gt;=(8.5/24),K89-(8.5/24),TEXT((8.5/24)-K89,"-[h]:mm")))</f>
        <v>5.5511151231257827E-17</v>
      </c>
      <c r="M89" s="5" t="str">
        <f>IF(AND(E89="t",K89&lt;(8.5/24)),(8.5/24)-K89,"")</f>
        <v/>
      </c>
      <c r="N89" s="1" t="str">
        <f t="shared" si="22"/>
        <v/>
      </c>
      <c r="O89" s="1" t="str">
        <f t="shared" si="23"/>
        <v/>
      </c>
      <c r="P89" s="1">
        <f t="shared" si="24"/>
        <v>47</v>
      </c>
      <c r="Q89" s="1">
        <f t="shared" si="25"/>
        <v>11</v>
      </c>
      <c r="R89" s="1">
        <f t="shared" si="26"/>
        <v>2023</v>
      </c>
    </row>
    <row r="90" spans="2:18" x14ac:dyDescent="0.35">
      <c r="B90" s="1">
        <f t="shared" si="28"/>
        <v>87</v>
      </c>
      <c r="C90" s="21">
        <v>45251</v>
      </c>
      <c r="D90" s="1" t="s">
        <v>33</v>
      </c>
      <c r="E90" s="1" t="s">
        <v>21</v>
      </c>
      <c r="F90" s="1"/>
      <c r="G90" s="2">
        <v>0.3125</v>
      </c>
      <c r="H90" s="2">
        <v>0.70833333333333337</v>
      </c>
      <c r="I90" s="2">
        <v>0.5</v>
      </c>
      <c r="J90" s="2">
        <v>0.54166666666666663</v>
      </c>
      <c r="K90" s="3">
        <f t="shared" si="27"/>
        <v>0.35416666666666674</v>
      </c>
      <c r="L90" s="4">
        <f>IF(E90&lt;&gt;"t","",IF(K90&gt;=(8.5/24),K90-(8.5/24),TEXT((8.5/24)-K90,"-[h]:mm")))</f>
        <v>5.5511151231257827E-17</v>
      </c>
      <c r="M90" s="5" t="str">
        <f>IF(AND(E90="t",K90&lt;(8.5/24)),(8.5/24)-K90,"")</f>
        <v/>
      </c>
      <c r="N90" s="1" t="str">
        <f t="shared" si="22"/>
        <v/>
      </c>
      <c r="O90" s="1" t="str">
        <f t="shared" si="23"/>
        <v/>
      </c>
      <c r="P90" s="1">
        <f t="shared" si="24"/>
        <v>47</v>
      </c>
      <c r="Q90" s="1">
        <f t="shared" si="25"/>
        <v>11</v>
      </c>
      <c r="R90" s="1">
        <f t="shared" si="26"/>
        <v>2023</v>
      </c>
    </row>
    <row r="91" spans="2:18" x14ac:dyDescent="0.35">
      <c r="B91" s="1">
        <f t="shared" si="28"/>
        <v>88</v>
      </c>
      <c r="C91" s="21">
        <v>45252</v>
      </c>
      <c r="D91" s="1" t="s">
        <v>33</v>
      </c>
      <c r="E91" s="1" t="s">
        <v>21</v>
      </c>
      <c r="F91" s="1"/>
      <c r="G91" s="2">
        <v>0.3125</v>
      </c>
      <c r="H91" s="2">
        <v>0.70833333333333337</v>
      </c>
      <c r="I91" s="2">
        <v>0.5</v>
      </c>
      <c r="J91" s="2">
        <v>0.54166666666666663</v>
      </c>
      <c r="K91" s="3">
        <f t="shared" si="27"/>
        <v>0.35416666666666674</v>
      </c>
      <c r="L91" s="4">
        <f>IF(E91&lt;&gt;"t","",IF(K91&gt;=(8.5/24),K91-(8.5/24),TEXT((8.5/24)-K91,"-[h]:mm")))</f>
        <v>5.5511151231257827E-17</v>
      </c>
      <c r="M91" s="5" t="str">
        <f>IF(AND(E91="t",K91&lt;(8.5/24)),(8.5/24)-K91,"")</f>
        <v/>
      </c>
      <c r="N91" s="1" t="str">
        <f t="shared" si="22"/>
        <v/>
      </c>
      <c r="O91" s="1" t="str">
        <f t="shared" si="23"/>
        <v/>
      </c>
      <c r="P91" s="1">
        <f t="shared" si="24"/>
        <v>47</v>
      </c>
      <c r="Q91" s="1">
        <f t="shared" si="25"/>
        <v>11</v>
      </c>
      <c r="R91" s="1">
        <f t="shared" si="26"/>
        <v>2023</v>
      </c>
    </row>
    <row r="92" spans="2:18" x14ac:dyDescent="0.35">
      <c r="B92" s="1">
        <f t="shared" si="28"/>
        <v>89</v>
      </c>
      <c r="C92" s="21">
        <v>45253</v>
      </c>
      <c r="D92" s="1" t="s">
        <v>33</v>
      </c>
      <c r="E92" s="1" t="s">
        <v>21</v>
      </c>
      <c r="F92" s="1"/>
      <c r="G92" s="2">
        <v>0.3125</v>
      </c>
      <c r="H92" s="2">
        <v>0.70833333333333337</v>
      </c>
      <c r="I92" s="2">
        <v>0.5</v>
      </c>
      <c r="J92" s="2">
        <v>0.54166666666666663</v>
      </c>
      <c r="K92" s="3">
        <f t="shared" si="27"/>
        <v>0.35416666666666674</v>
      </c>
      <c r="L92" s="4">
        <f>IF(E92&lt;&gt;"t","",IF(K92&gt;=(8.5/24),K92-(8.5/24),TEXT((8.5/24)-K92,"-[h]:mm")))</f>
        <v>5.5511151231257827E-17</v>
      </c>
      <c r="M92" s="5" t="str">
        <f>IF(AND(E92="t",K92&lt;(8.5/24)),(8.5/24)-K92,"")</f>
        <v/>
      </c>
      <c r="N92" s="1" t="str">
        <f t="shared" si="22"/>
        <v/>
      </c>
      <c r="O92" s="1" t="str">
        <f t="shared" si="23"/>
        <v/>
      </c>
      <c r="P92" s="1">
        <f t="shared" si="24"/>
        <v>47</v>
      </c>
      <c r="Q92" s="1">
        <f t="shared" si="25"/>
        <v>11</v>
      </c>
      <c r="R92" s="1">
        <f t="shared" si="26"/>
        <v>2023</v>
      </c>
    </row>
    <row r="93" spans="2:18" x14ac:dyDescent="0.35">
      <c r="B93" s="1">
        <f t="shared" si="28"/>
        <v>90</v>
      </c>
      <c r="C93" s="21">
        <v>45254</v>
      </c>
      <c r="D93" s="1" t="s">
        <v>33</v>
      </c>
      <c r="E93" s="1" t="s">
        <v>21</v>
      </c>
      <c r="F93" s="1"/>
      <c r="G93" s="2">
        <v>0.3125</v>
      </c>
      <c r="H93" s="2">
        <v>0.64583333333333337</v>
      </c>
      <c r="I93" s="2">
        <v>0.5</v>
      </c>
      <c r="J93" s="2">
        <v>0.54166666666666663</v>
      </c>
      <c r="K93" s="3">
        <f t="shared" si="27"/>
        <v>0.29166666666666674</v>
      </c>
      <c r="L93" s="4"/>
      <c r="M93" s="5"/>
      <c r="N93" s="1" t="str">
        <f t="shared" si="22"/>
        <v/>
      </c>
      <c r="O93" s="1" t="str">
        <f t="shared" si="23"/>
        <v/>
      </c>
      <c r="P93" s="1">
        <f t="shared" si="24"/>
        <v>47</v>
      </c>
      <c r="Q93" s="1">
        <f t="shared" si="25"/>
        <v>11</v>
      </c>
      <c r="R93" s="1">
        <f t="shared" si="26"/>
        <v>2023</v>
      </c>
    </row>
    <row r="94" spans="2:18" x14ac:dyDescent="0.35">
      <c r="B94" s="1">
        <f t="shared" si="28"/>
        <v>91</v>
      </c>
      <c r="C94" s="21">
        <v>45257</v>
      </c>
      <c r="D94" s="1" t="s">
        <v>33</v>
      </c>
      <c r="E94" s="1" t="s">
        <v>21</v>
      </c>
      <c r="F94" s="1">
        <v>34456</v>
      </c>
      <c r="G94" s="2">
        <v>0.3125</v>
      </c>
      <c r="H94" s="2">
        <v>0.70833333333333337</v>
      </c>
      <c r="I94" s="2">
        <v>0.5</v>
      </c>
      <c r="J94" s="2">
        <v>0.54166666666666663</v>
      </c>
      <c r="K94" s="3">
        <f t="shared" si="27"/>
        <v>0.35416666666666674</v>
      </c>
      <c r="L94" s="4">
        <f>IF(E94&lt;&gt;"t","",IF(K94&gt;=(8.5/24),K94-(8.5/24),TEXT((8.5/24)-K94,"-[h]:mm")))</f>
        <v>5.5511151231257827E-17</v>
      </c>
      <c r="M94" s="5" t="str">
        <f>IF(AND(E94="t",K94&lt;(8.5/24)),(8.5/24)-K94,"")</f>
        <v/>
      </c>
      <c r="N94" s="1" t="str">
        <f t="shared" si="22"/>
        <v/>
      </c>
      <c r="O94" s="1" t="str">
        <f t="shared" si="23"/>
        <v/>
      </c>
      <c r="P94" s="1">
        <f t="shared" si="24"/>
        <v>48</v>
      </c>
      <c r="Q94" s="1">
        <f t="shared" si="25"/>
        <v>11</v>
      </c>
      <c r="R94" s="1">
        <f t="shared" si="26"/>
        <v>2023</v>
      </c>
    </row>
    <row r="95" spans="2:18" x14ac:dyDescent="0.35">
      <c r="B95" s="1">
        <f t="shared" si="28"/>
        <v>92</v>
      </c>
      <c r="C95" s="21">
        <v>45258</v>
      </c>
      <c r="D95" s="1" t="s">
        <v>33</v>
      </c>
      <c r="E95" s="1" t="s">
        <v>21</v>
      </c>
      <c r="F95" s="1"/>
      <c r="G95" s="2">
        <v>0.3125</v>
      </c>
      <c r="H95" s="2">
        <v>0.70833333333333337</v>
      </c>
      <c r="I95" s="2">
        <v>0.5</v>
      </c>
      <c r="J95" s="2">
        <v>0.54166666666666663</v>
      </c>
      <c r="K95" s="3">
        <f t="shared" si="27"/>
        <v>0.35416666666666674</v>
      </c>
      <c r="L95" s="4">
        <f>IF(E95&lt;&gt;"t","",IF(K95&gt;=(8.5/24),K95-(8.5/24),TEXT((8.5/24)-K95,"-[h]:mm")))</f>
        <v>5.5511151231257827E-17</v>
      </c>
      <c r="M95" s="5" t="str">
        <f>IF(AND(E95="t",K95&lt;(8.5/24)),(8.5/24)-K95,"")</f>
        <v/>
      </c>
      <c r="N95" s="1" t="str">
        <f t="shared" si="22"/>
        <v/>
      </c>
      <c r="O95" s="1" t="str">
        <f t="shared" si="23"/>
        <v/>
      </c>
      <c r="P95" s="1">
        <f t="shared" si="24"/>
        <v>48</v>
      </c>
      <c r="Q95" s="1">
        <f t="shared" si="25"/>
        <v>11</v>
      </c>
      <c r="R95" s="1">
        <f t="shared" si="26"/>
        <v>2023</v>
      </c>
    </row>
    <row r="96" spans="2:18" x14ac:dyDescent="0.35">
      <c r="B96" s="1">
        <f t="shared" si="28"/>
        <v>93</v>
      </c>
      <c r="C96" s="21">
        <v>45259</v>
      </c>
      <c r="D96" s="1" t="s">
        <v>33</v>
      </c>
      <c r="E96" s="1" t="s">
        <v>21</v>
      </c>
      <c r="F96" s="1"/>
      <c r="G96" s="2">
        <v>0.3125</v>
      </c>
      <c r="H96" s="2">
        <v>0.70833333333333337</v>
      </c>
      <c r="I96" s="2">
        <v>0.5</v>
      </c>
      <c r="J96" s="2">
        <v>0.54166666666666663</v>
      </c>
      <c r="K96" s="3">
        <f t="shared" si="27"/>
        <v>0.35416666666666674</v>
      </c>
      <c r="L96" s="4">
        <f>IF(E96&lt;&gt;"t","",IF(K96&gt;=(8.5/24),K96-(8.5/24),TEXT((8.5/24)-K96,"-[h]:mm")))</f>
        <v>5.5511151231257827E-17</v>
      </c>
      <c r="M96" s="5" t="str">
        <f>IF(AND(E96="t",K96&lt;(8.5/24)),(8.5/24)-K96,"")</f>
        <v/>
      </c>
      <c r="N96" s="1" t="str">
        <f t="shared" si="22"/>
        <v/>
      </c>
      <c r="O96" s="1" t="str">
        <f t="shared" si="23"/>
        <v/>
      </c>
      <c r="P96" s="1">
        <f t="shared" si="24"/>
        <v>48</v>
      </c>
      <c r="Q96" s="1">
        <f t="shared" si="25"/>
        <v>11</v>
      </c>
      <c r="R96" s="1">
        <f t="shared" si="26"/>
        <v>2023</v>
      </c>
    </row>
    <row r="97" spans="2:18" x14ac:dyDescent="0.35">
      <c r="B97" s="1">
        <f t="shared" si="28"/>
        <v>94</v>
      </c>
      <c r="C97" s="21">
        <v>45260</v>
      </c>
      <c r="D97" s="1" t="s">
        <v>33</v>
      </c>
      <c r="E97" s="1" t="s">
        <v>21</v>
      </c>
      <c r="F97" s="1"/>
      <c r="G97" s="2">
        <v>0.3125</v>
      </c>
      <c r="H97" s="2">
        <v>0.70833333333333337</v>
      </c>
      <c r="I97" s="2">
        <v>0.5</v>
      </c>
      <c r="J97" s="2">
        <v>0.54166666666666663</v>
      </c>
      <c r="K97" s="3">
        <f t="shared" si="27"/>
        <v>0.35416666666666674</v>
      </c>
      <c r="L97" s="4">
        <f>IF(E97&lt;&gt;"t","",IF(K97&gt;=(8.5/24),K97-(8.5/24),TEXT((8.5/24)-K97,"-[h]:mm")))</f>
        <v>5.5511151231257827E-17</v>
      </c>
      <c r="M97" s="5" t="str">
        <f>IF(AND(E97="t",K97&lt;(8.5/24)),(8.5/24)-K97,"")</f>
        <v/>
      </c>
      <c r="N97" s="1" t="str">
        <f t="shared" si="22"/>
        <v/>
      </c>
      <c r="O97" s="1" t="str">
        <f t="shared" si="23"/>
        <v/>
      </c>
      <c r="P97" s="1">
        <f t="shared" si="24"/>
        <v>48</v>
      </c>
      <c r="Q97" s="1">
        <f t="shared" si="25"/>
        <v>11</v>
      </c>
      <c r="R97" s="1">
        <f t="shared" si="26"/>
        <v>2023</v>
      </c>
    </row>
    <row r="98" spans="2:18" x14ac:dyDescent="0.35">
      <c r="B98" s="1">
        <f t="shared" si="28"/>
        <v>95</v>
      </c>
      <c r="C98" s="21">
        <v>45261</v>
      </c>
      <c r="D98" s="1" t="s">
        <v>33</v>
      </c>
      <c r="E98" s="1" t="s">
        <v>21</v>
      </c>
      <c r="F98" s="1"/>
      <c r="G98" s="2">
        <v>0.3125</v>
      </c>
      <c r="H98" s="2">
        <v>0.64583333333333337</v>
      </c>
      <c r="I98" s="2">
        <v>0.5</v>
      </c>
      <c r="J98" s="2">
        <v>0.54166666666666663</v>
      </c>
      <c r="K98" s="3">
        <f t="shared" si="27"/>
        <v>0.29166666666666674</v>
      </c>
      <c r="L98" s="4"/>
      <c r="M98" s="5"/>
      <c r="N98" s="1" t="str">
        <f t="shared" si="22"/>
        <v/>
      </c>
      <c r="O98" s="1" t="str">
        <f t="shared" si="23"/>
        <v/>
      </c>
      <c r="P98" s="1">
        <f t="shared" si="24"/>
        <v>48</v>
      </c>
      <c r="Q98" s="1">
        <f t="shared" si="25"/>
        <v>12</v>
      </c>
      <c r="R98" s="1">
        <f t="shared" si="26"/>
        <v>2023</v>
      </c>
    </row>
    <row r="99" spans="2:18" x14ac:dyDescent="0.35">
      <c r="B99" s="1">
        <f t="shared" si="28"/>
        <v>96</v>
      </c>
      <c r="C99" s="21">
        <v>45264</v>
      </c>
      <c r="D99" s="1" t="s">
        <v>33</v>
      </c>
      <c r="E99" s="1" t="s">
        <v>21</v>
      </c>
      <c r="F99" s="1"/>
      <c r="G99" s="2">
        <v>0.3125</v>
      </c>
      <c r="H99" s="2">
        <v>0.70833333333333337</v>
      </c>
      <c r="I99" s="2">
        <v>0.5</v>
      </c>
      <c r="J99" s="2">
        <v>0.54166666666666663</v>
      </c>
      <c r="K99" s="3">
        <f t="shared" si="27"/>
        <v>0.35416666666666674</v>
      </c>
      <c r="L99" s="4">
        <f>IF(E99&lt;&gt;"t","",IF(K99&gt;=(8.5/24),K99-(8.5/24),TEXT((8.5/24)-K99,"-[h]:mm")))</f>
        <v>5.5511151231257827E-17</v>
      </c>
      <c r="M99" s="5" t="str">
        <f>IF(AND(E99="t",K99&lt;(8.5/24)),(8.5/24)-K99,"")</f>
        <v/>
      </c>
      <c r="N99" s="1" t="str">
        <f t="shared" si="22"/>
        <v/>
      </c>
      <c r="O99" s="1" t="str">
        <f t="shared" si="23"/>
        <v/>
      </c>
      <c r="P99" s="1">
        <f t="shared" si="24"/>
        <v>49</v>
      </c>
      <c r="Q99" s="1">
        <f t="shared" si="25"/>
        <v>12</v>
      </c>
      <c r="R99" s="1">
        <f t="shared" si="26"/>
        <v>2023</v>
      </c>
    </row>
    <row r="100" spans="2:18" x14ac:dyDescent="0.35">
      <c r="B100" s="1">
        <f t="shared" si="28"/>
        <v>97</v>
      </c>
      <c r="C100" s="21">
        <v>45265</v>
      </c>
      <c r="D100" s="1" t="s">
        <v>33</v>
      </c>
      <c r="E100" s="1" t="s">
        <v>21</v>
      </c>
      <c r="F100" s="1"/>
      <c r="G100" s="2">
        <v>0.3125</v>
      </c>
      <c r="H100" s="2">
        <v>0.70833333333333337</v>
      </c>
      <c r="I100" s="2">
        <v>0.5</v>
      </c>
      <c r="J100" s="2">
        <v>0.54166666666666663</v>
      </c>
      <c r="K100" s="3">
        <f t="shared" si="27"/>
        <v>0.35416666666666674</v>
      </c>
      <c r="L100" s="4">
        <f>IF(E100&lt;&gt;"t","",IF(K100&gt;=(8.5/24),K100-(8.5/24),TEXT((8.5/24)-K100,"-[h]:mm")))</f>
        <v>5.5511151231257827E-17</v>
      </c>
      <c r="M100" s="5" t="str">
        <f>IF(AND(E100="t",K100&lt;(8.5/24)),(8.5/24)-K100,"")</f>
        <v/>
      </c>
      <c r="N100" s="1" t="str">
        <f t="shared" si="22"/>
        <v/>
      </c>
      <c r="O100" s="1" t="str">
        <f t="shared" ref="O100:O131" si="29">IFERROR(IF(MATCH(C100,Feriés,0),"F",""),"")</f>
        <v/>
      </c>
      <c r="P100" s="1">
        <f t="shared" si="24"/>
        <v>49</v>
      </c>
      <c r="Q100" s="1">
        <f t="shared" si="25"/>
        <v>12</v>
      </c>
      <c r="R100" s="1">
        <f t="shared" si="26"/>
        <v>2023</v>
      </c>
    </row>
    <row r="101" spans="2:18" x14ac:dyDescent="0.35">
      <c r="B101" s="1">
        <f t="shared" si="28"/>
        <v>98</v>
      </c>
      <c r="C101" s="21">
        <v>45274</v>
      </c>
      <c r="D101" s="1" t="s">
        <v>33</v>
      </c>
      <c r="E101" s="1" t="s">
        <v>21</v>
      </c>
      <c r="F101" s="1"/>
      <c r="G101" s="2">
        <v>0.3125</v>
      </c>
      <c r="H101" s="2">
        <v>0.70833333333333337</v>
      </c>
      <c r="I101" s="2">
        <v>0.5</v>
      </c>
      <c r="J101" s="2">
        <v>0.54166666666666663</v>
      </c>
      <c r="K101" s="3">
        <f t="shared" si="27"/>
        <v>0.35416666666666674</v>
      </c>
      <c r="L101" s="4">
        <f>IF(E101&lt;&gt;"t","",IF(K101&gt;=(8.5/24),K101-(8.5/24),TEXT((8.5/24)-K101,"-[h]:mm")))</f>
        <v>5.5511151231257827E-17</v>
      </c>
      <c r="M101" s="5" t="str">
        <f>IF(AND(E101="t",K101&lt;(8.5/24)),(8.5/24)-K101,"")</f>
        <v/>
      </c>
      <c r="N101" s="1" t="str">
        <f t="shared" si="22"/>
        <v/>
      </c>
      <c r="O101" s="1" t="str">
        <f t="shared" si="29"/>
        <v/>
      </c>
      <c r="P101" s="1">
        <f t="shared" si="24"/>
        <v>50</v>
      </c>
      <c r="Q101" s="1">
        <f t="shared" si="25"/>
        <v>12</v>
      </c>
      <c r="R101" s="1">
        <f t="shared" si="26"/>
        <v>2023</v>
      </c>
    </row>
    <row r="102" spans="2:18" x14ac:dyDescent="0.35">
      <c r="B102" s="1">
        <f t="shared" si="28"/>
        <v>99</v>
      </c>
      <c r="C102" s="21">
        <v>45275</v>
      </c>
      <c r="D102" s="1" t="s">
        <v>33</v>
      </c>
      <c r="E102" s="1" t="s">
        <v>21</v>
      </c>
      <c r="F102" s="1">
        <v>45454</v>
      </c>
      <c r="G102" s="2">
        <v>0.3125</v>
      </c>
      <c r="H102" s="2">
        <v>0.64583333333333337</v>
      </c>
      <c r="I102" s="2">
        <v>0.5</v>
      </c>
      <c r="J102" s="2">
        <v>0.54166666666666663</v>
      </c>
      <c r="K102" s="3">
        <f t="shared" si="27"/>
        <v>0.29166666666666674</v>
      </c>
      <c r="L102" s="4"/>
      <c r="M102" s="5"/>
      <c r="N102" s="1" t="str">
        <f t="shared" si="22"/>
        <v/>
      </c>
      <c r="O102" s="1" t="str">
        <f t="shared" si="29"/>
        <v/>
      </c>
      <c r="P102" s="1">
        <f t="shared" si="24"/>
        <v>50</v>
      </c>
      <c r="Q102" s="1">
        <f t="shared" si="25"/>
        <v>12</v>
      </c>
      <c r="R102" s="1">
        <f t="shared" si="26"/>
        <v>2023</v>
      </c>
    </row>
    <row r="103" spans="2:18" x14ac:dyDescent="0.35">
      <c r="B103" s="1">
        <f t="shared" si="28"/>
        <v>100</v>
      </c>
      <c r="C103" s="21">
        <v>45278</v>
      </c>
      <c r="D103" s="1" t="s">
        <v>33</v>
      </c>
      <c r="E103" s="1" t="s">
        <v>21</v>
      </c>
      <c r="F103" s="1"/>
      <c r="G103" s="2">
        <v>0.3125</v>
      </c>
      <c r="H103" s="2">
        <v>0.70833333333333337</v>
      </c>
      <c r="I103" s="2">
        <v>0.5</v>
      </c>
      <c r="J103" s="2">
        <v>0.54166666666666663</v>
      </c>
      <c r="K103" s="3">
        <f t="shared" si="27"/>
        <v>0.35416666666666674</v>
      </c>
      <c r="L103" s="4">
        <f>IF(E103&lt;&gt;"t","",IF(K103&gt;=(8.5/24),K103-(8.5/24),TEXT((8.5/24)-K103,"-[h]:mm")))</f>
        <v>5.5511151231257827E-17</v>
      </c>
      <c r="M103" s="5" t="str">
        <f>IF(AND(E103="t",K103&lt;(8.5/24)),(8.5/24)-K103,"")</f>
        <v/>
      </c>
      <c r="N103" s="1" t="str">
        <f t="shared" si="22"/>
        <v/>
      </c>
      <c r="O103" s="1" t="str">
        <f t="shared" si="29"/>
        <v/>
      </c>
      <c r="P103" s="1">
        <f t="shared" si="24"/>
        <v>51</v>
      </c>
      <c r="Q103" s="1">
        <f t="shared" si="25"/>
        <v>12</v>
      </c>
      <c r="R103" s="1">
        <f t="shared" si="26"/>
        <v>2023</v>
      </c>
    </row>
    <row r="104" spans="2:18" x14ac:dyDescent="0.35">
      <c r="B104" s="1">
        <f t="shared" si="28"/>
        <v>101</v>
      </c>
      <c r="C104" s="21">
        <v>45279</v>
      </c>
      <c r="D104" s="1" t="s">
        <v>33</v>
      </c>
      <c r="E104" s="1" t="s">
        <v>21</v>
      </c>
      <c r="F104" s="1"/>
      <c r="G104" s="2">
        <v>0.3125</v>
      </c>
      <c r="H104" s="2">
        <v>0.70833333333333337</v>
      </c>
      <c r="I104" s="2">
        <v>0.5</v>
      </c>
      <c r="J104" s="2">
        <v>0.54166666666666663</v>
      </c>
      <c r="K104" s="3">
        <f t="shared" si="27"/>
        <v>0.35416666666666674</v>
      </c>
      <c r="L104" s="4">
        <f>IF(E104&lt;&gt;"t","",IF(K104&gt;=(8.5/24),K104-(8.5/24),TEXT((8.5/24)-K104,"-[h]:mm")))</f>
        <v>5.5511151231257827E-17</v>
      </c>
      <c r="M104" s="5" t="str">
        <f>IF(AND(E104="t",K104&lt;(8.5/24)),(8.5/24)-K104,"")</f>
        <v/>
      </c>
      <c r="N104" s="1" t="str">
        <f t="shared" si="22"/>
        <v/>
      </c>
      <c r="O104" s="1" t="str">
        <f t="shared" si="29"/>
        <v/>
      </c>
      <c r="P104" s="1">
        <f t="shared" si="24"/>
        <v>51</v>
      </c>
      <c r="Q104" s="1">
        <f t="shared" si="25"/>
        <v>12</v>
      </c>
      <c r="R104" s="1">
        <f t="shared" si="26"/>
        <v>2023</v>
      </c>
    </row>
    <row r="105" spans="2:18" x14ac:dyDescent="0.35">
      <c r="B105" s="1">
        <f t="shared" si="9"/>
        <v>102</v>
      </c>
      <c r="C105" s="21">
        <v>45028</v>
      </c>
      <c r="D105" s="1" t="s">
        <v>4</v>
      </c>
      <c r="E105" s="1" t="s">
        <v>21</v>
      </c>
      <c r="F105" s="1"/>
      <c r="G105" s="2">
        <v>0.3125</v>
      </c>
      <c r="H105" s="2">
        <v>0.70833333333333337</v>
      </c>
      <c r="I105" s="2">
        <v>0.5</v>
      </c>
      <c r="J105" s="2">
        <v>0.54166666666666663</v>
      </c>
      <c r="K105" s="3">
        <f t="shared" si="27"/>
        <v>0.35416666666666674</v>
      </c>
      <c r="L105" s="4">
        <f>IF(E105&lt;&gt;"t","",IF(K105&gt;=(8.5/24),K105-(8.5/24),TEXT((8.5/24)-K105,"-[h]:mm")))</f>
        <v>5.5511151231257827E-17</v>
      </c>
      <c r="M105" s="5" t="str">
        <f>IF(AND(E105="t",K105&lt;(8.5/24)),(8.5/24)-K105,"")</f>
        <v/>
      </c>
      <c r="N105" s="1" t="str">
        <f t="shared" si="22"/>
        <v/>
      </c>
      <c r="O105" s="1" t="str">
        <f t="shared" si="29"/>
        <v/>
      </c>
      <c r="P105" s="1">
        <f t="shared" si="24"/>
        <v>15</v>
      </c>
      <c r="Q105" s="1">
        <f t="shared" si="25"/>
        <v>4</v>
      </c>
      <c r="R105" s="1">
        <f t="shared" si="26"/>
        <v>2023</v>
      </c>
    </row>
    <row r="106" spans="2:18" x14ac:dyDescent="0.35">
      <c r="B106" s="1">
        <f t="shared" si="9"/>
        <v>103</v>
      </c>
      <c r="C106" s="21">
        <v>45029</v>
      </c>
      <c r="D106" s="1" t="s">
        <v>4</v>
      </c>
      <c r="E106" s="1" t="s">
        <v>21</v>
      </c>
      <c r="F106" s="1"/>
      <c r="G106" s="2">
        <v>0.3125</v>
      </c>
      <c r="H106" s="2">
        <v>0.70833333333333337</v>
      </c>
      <c r="I106" s="2">
        <v>0.5</v>
      </c>
      <c r="J106" s="2">
        <v>0.54166666666666663</v>
      </c>
      <c r="K106" s="3">
        <f t="shared" si="27"/>
        <v>0.35416666666666674</v>
      </c>
      <c r="L106" s="4">
        <f>IF(E106&lt;&gt;"t","",IF(K106&gt;=(8.5/24),K106-(8.5/24),TEXT((8.5/24)-K106,"-[h]:mm")))</f>
        <v>5.5511151231257827E-17</v>
      </c>
      <c r="M106" s="5" t="str">
        <f>IF(AND(E106="t",K106&lt;(8.5/24)),(8.5/24)-K106,"")</f>
        <v/>
      </c>
      <c r="N106" s="1" t="str">
        <f t="shared" si="22"/>
        <v/>
      </c>
      <c r="O106" s="1" t="str">
        <f t="shared" si="29"/>
        <v/>
      </c>
      <c r="P106" s="1">
        <f t="shared" si="24"/>
        <v>15</v>
      </c>
      <c r="Q106" s="1">
        <f t="shared" si="25"/>
        <v>4</v>
      </c>
      <c r="R106" s="1">
        <f t="shared" si="26"/>
        <v>2023</v>
      </c>
    </row>
    <row r="107" spans="2:18" x14ac:dyDescent="0.35">
      <c r="B107" s="1">
        <f t="shared" si="9"/>
        <v>104</v>
      </c>
      <c r="C107" s="21">
        <v>45030</v>
      </c>
      <c r="D107" s="1" t="s">
        <v>4</v>
      </c>
      <c r="E107" s="1" t="s">
        <v>21</v>
      </c>
      <c r="F107" s="1"/>
      <c r="G107" s="2">
        <v>0.3125</v>
      </c>
      <c r="H107" s="2">
        <v>0.64583333333333337</v>
      </c>
      <c r="I107" s="2">
        <v>0.5</v>
      </c>
      <c r="J107" s="2">
        <v>0.54166666666666663</v>
      </c>
      <c r="K107" s="3">
        <f t="shared" si="27"/>
        <v>0.29166666666666674</v>
      </c>
      <c r="L107" s="4"/>
      <c r="M107" s="5"/>
      <c r="N107" s="1" t="str">
        <f t="shared" si="22"/>
        <v/>
      </c>
      <c r="O107" s="1" t="str">
        <f t="shared" si="29"/>
        <v/>
      </c>
      <c r="P107" s="1">
        <f t="shared" si="24"/>
        <v>15</v>
      </c>
      <c r="Q107" s="1">
        <f t="shared" si="25"/>
        <v>4</v>
      </c>
      <c r="R107" s="1">
        <f t="shared" si="26"/>
        <v>2023</v>
      </c>
    </row>
    <row r="108" spans="2:18" x14ac:dyDescent="0.35">
      <c r="B108" s="1">
        <f t="shared" si="9"/>
        <v>105</v>
      </c>
      <c r="C108" s="21">
        <v>45033</v>
      </c>
      <c r="D108" s="1" t="s">
        <v>4</v>
      </c>
      <c r="E108" s="1" t="s">
        <v>30</v>
      </c>
      <c r="F108" s="1"/>
      <c r="G108" s="2"/>
      <c r="H108" s="2"/>
      <c r="I108" s="2"/>
      <c r="J108" s="2"/>
      <c r="K108" s="3" t="str">
        <f t="shared" si="27"/>
        <v>A</v>
      </c>
      <c r="L108" s="4" t="str">
        <f t="shared" ref="L108:L116" si="30">IF(E108&lt;&gt;"t","",IF(K108&gt;=(8.5/24),K108-(8.5/24),TEXT((8.5/24)-K108,"-[h]:mm")))</f>
        <v/>
      </c>
      <c r="M108" s="5" t="str">
        <f t="shared" ref="M108:M116" si="31">IF(AND(E108="t",K108&lt;(8.5/24)),(8.5/24)-K108,"")</f>
        <v/>
      </c>
      <c r="N108" s="1" t="str">
        <f t="shared" si="22"/>
        <v/>
      </c>
      <c r="O108" s="1" t="str">
        <f t="shared" si="29"/>
        <v/>
      </c>
      <c r="P108" s="1">
        <f t="shared" si="24"/>
        <v>16</v>
      </c>
      <c r="Q108" s="1">
        <f t="shared" si="25"/>
        <v>4</v>
      </c>
      <c r="R108" s="1">
        <f t="shared" si="26"/>
        <v>2023</v>
      </c>
    </row>
    <row r="109" spans="2:18" x14ac:dyDescent="0.35">
      <c r="B109" s="1">
        <f t="shared" si="9"/>
        <v>106</v>
      </c>
      <c r="C109" s="21">
        <v>45034</v>
      </c>
      <c r="D109" s="1" t="s">
        <v>4</v>
      </c>
      <c r="E109" s="1" t="s">
        <v>30</v>
      </c>
      <c r="F109" s="1"/>
      <c r="G109" s="2"/>
      <c r="H109" s="2"/>
      <c r="I109" s="2"/>
      <c r="J109" s="2"/>
      <c r="K109" s="3" t="str">
        <f t="shared" si="27"/>
        <v>A</v>
      </c>
      <c r="L109" s="4" t="str">
        <f t="shared" si="30"/>
        <v/>
      </c>
      <c r="M109" s="5" t="str">
        <f t="shared" si="31"/>
        <v/>
      </c>
      <c r="N109" s="1" t="str">
        <f t="shared" si="22"/>
        <v/>
      </c>
      <c r="O109" s="1" t="str">
        <f t="shared" si="29"/>
        <v/>
      </c>
      <c r="P109" s="1">
        <f t="shared" si="24"/>
        <v>16</v>
      </c>
      <c r="Q109" s="1">
        <f t="shared" si="25"/>
        <v>4</v>
      </c>
      <c r="R109" s="1">
        <f t="shared" si="26"/>
        <v>2023</v>
      </c>
    </row>
    <row r="110" spans="2:18" x14ac:dyDescent="0.35">
      <c r="B110" s="1">
        <f t="shared" si="9"/>
        <v>107</v>
      </c>
      <c r="C110" s="21">
        <v>45035</v>
      </c>
      <c r="D110" s="1" t="s">
        <v>4</v>
      </c>
      <c r="E110" s="1" t="s">
        <v>30</v>
      </c>
      <c r="F110" s="1"/>
      <c r="G110" s="2"/>
      <c r="H110" s="2"/>
      <c r="I110" s="2"/>
      <c r="J110" s="2"/>
      <c r="K110" s="3" t="str">
        <f t="shared" ref="K110:K130" si="32">IF(E110&lt;&gt;"T",IF(OR(N110=1,O110="F"),"",E110),IF(OR(I110="",J110=""),H110-G110,(I110-G110)+H110-J110))</f>
        <v>A</v>
      </c>
      <c r="L110" s="4" t="str">
        <f t="shared" si="30"/>
        <v/>
      </c>
      <c r="M110" s="5" t="str">
        <f t="shared" si="31"/>
        <v/>
      </c>
      <c r="N110" s="1" t="str">
        <f t="shared" si="22"/>
        <v/>
      </c>
      <c r="O110" s="1" t="str">
        <f t="shared" si="29"/>
        <v/>
      </c>
      <c r="P110" s="1">
        <f t="shared" si="24"/>
        <v>16</v>
      </c>
      <c r="Q110" s="1">
        <f t="shared" si="25"/>
        <v>4</v>
      </c>
      <c r="R110" s="1">
        <f t="shared" si="26"/>
        <v>2023</v>
      </c>
    </row>
    <row r="111" spans="2:18" x14ac:dyDescent="0.35">
      <c r="B111" s="1">
        <f t="shared" si="9"/>
        <v>108</v>
      </c>
      <c r="C111" s="21">
        <v>45036</v>
      </c>
      <c r="D111" s="1" t="s">
        <v>4</v>
      </c>
      <c r="E111" s="1" t="s">
        <v>30</v>
      </c>
      <c r="F111" s="1"/>
      <c r="G111" s="2"/>
      <c r="H111" s="2"/>
      <c r="I111" s="2"/>
      <c r="J111" s="2"/>
      <c r="K111" s="3" t="str">
        <f t="shared" si="32"/>
        <v>A</v>
      </c>
      <c r="L111" s="4" t="str">
        <f t="shared" si="30"/>
        <v/>
      </c>
      <c r="M111" s="5" t="str">
        <f t="shared" si="31"/>
        <v/>
      </c>
      <c r="N111" s="1" t="str">
        <f t="shared" si="22"/>
        <v/>
      </c>
      <c r="O111" s="1" t="str">
        <f t="shared" si="29"/>
        <v/>
      </c>
      <c r="P111" s="1">
        <f t="shared" si="24"/>
        <v>16</v>
      </c>
      <c r="Q111" s="1">
        <f t="shared" si="25"/>
        <v>4</v>
      </c>
      <c r="R111" s="1">
        <f t="shared" si="26"/>
        <v>2023</v>
      </c>
    </row>
    <row r="112" spans="2:18" x14ac:dyDescent="0.35">
      <c r="B112" s="1">
        <f t="shared" si="9"/>
        <v>109</v>
      </c>
      <c r="C112" s="21">
        <v>45037</v>
      </c>
      <c r="D112" s="1" t="s">
        <v>4</v>
      </c>
      <c r="E112" s="1" t="s">
        <v>30</v>
      </c>
      <c r="F112" s="1"/>
      <c r="G112" s="2"/>
      <c r="H112" s="2"/>
      <c r="I112" s="2"/>
      <c r="J112" s="2"/>
      <c r="K112" s="3" t="str">
        <f t="shared" si="32"/>
        <v>A</v>
      </c>
      <c r="L112" s="4" t="str">
        <f t="shared" si="30"/>
        <v/>
      </c>
      <c r="M112" s="5" t="str">
        <f t="shared" si="31"/>
        <v/>
      </c>
      <c r="N112" s="1" t="str">
        <f t="shared" si="22"/>
        <v/>
      </c>
      <c r="O112" s="1" t="str">
        <f t="shared" si="29"/>
        <v/>
      </c>
      <c r="P112" s="1">
        <f t="shared" si="24"/>
        <v>16</v>
      </c>
      <c r="Q112" s="1">
        <f t="shared" si="25"/>
        <v>4</v>
      </c>
      <c r="R112" s="1">
        <f t="shared" si="26"/>
        <v>2023</v>
      </c>
    </row>
    <row r="113" spans="2:18" x14ac:dyDescent="0.35">
      <c r="B113" s="1">
        <f t="shared" si="9"/>
        <v>110</v>
      </c>
      <c r="C113" s="21">
        <v>45040</v>
      </c>
      <c r="D113" s="1" t="s">
        <v>4</v>
      </c>
      <c r="E113" s="1" t="s">
        <v>21</v>
      </c>
      <c r="F113" s="1"/>
      <c r="G113" s="2">
        <v>0.3125</v>
      </c>
      <c r="H113" s="2">
        <v>0.70833333333333337</v>
      </c>
      <c r="I113" s="2">
        <v>0.5</v>
      </c>
      <c r="J113" s="2">
        <v>0.54166666666666663</v>
      </c>
      <c r="K113" s="3">
        <f t="shared" si="32"/>
        <v>0.35416666666666674</v>
      </c>
      <c r="L113" s="4">
        <f t="shared" si="30"/>
        <v>5.5511151231257827E-17</v>
      </c>
      <c r="M113" s="5" t="str">
        <f t="shared" si="31"/>
        <v/>
      </c>
      <c r="N113" s="1" t="str">
        <f t="shared" si="22"/>
        <v/>
      </c>
      <c r="O113" s="1" t="str">
        <f t="shared" si="29"/>
        <v/>
      </c>
      <c r="P113" s="1">
        <f t="shared" si="24"/>
        <v>17</v>
      </c>
      <c r="Q113" s="1">
        <f t="shared" si="25"/>
        <v>4</v>
      </c>
      <c r="R113" s="1">
        <f t="shared" si="26"/>
        <v>2023</v>
      </c>
    </row>
    <row r="114" spans="2:18" x14ac:dyDescent="0.35">
      <c r="B114" s="1">
        <f t="shared" si="9"/>
        <v>111</v>
      </c>
      <c r="C114" s="21">
        <v>45041</v>
      </c>
      <c r="D114" s="1" t="s">
        <v>4</v>
      </c>
      <c r="E114" s="1" t="s">
        <v>21</v>
      </c>
      <c r="F114" s="1"/>
      <c r="G114" s="2">
        <v>0.3125</v>
      </c>
      <c r="H114" s="2">
        <v>0.70833333333333337</v>
      </c>
      <c r="I114" s="2">
        <v>0.5</v>
      </c>
      <c r="J114" s="2">
        <v>0.54166666666666663</v>
      </c>
      <c r="K114" s="3">
        <f t="shared" si="32"/>
        <v>0.35416666666666674</v>
      </c>
      <c r="L114" s="4">
        <f t="shared" si="30"/>
        <v>5.5511151231257827E-17</v>
      </c>
      <c r="M114" s="5" t="str">
        <f t="shared" si="31"/>
        <v/>
      </c>
      <c r="N114" s="1" t="str">
        <f t="shared" si="22"/>
        <v/>
      </c>
      <c r="O114" s="1" t="str">
        <f t="shared" si="29"/>
        <v/>
      </c>
      <c r="P114" s="1">
        <f t="shared" si="24"/>
        <v>17</v>
      </c>
      <c r="Q114" s="1">
        <f t="shared" si="25"/>
        <v>4</v>
      </c>
      <c r="R114" s="1">
        <f t="shared" si="26"/>
        <v>2023</v>
      </c>
    </row>
    <row r="115" spans="2:18" x14ac:dyDescent="0.35">
      <c r="B115" s="1">
        <f t="shared" si="9"/>
        <v>112</v>
      </c>
      <c r="C115" s="21">
        <v>45042</v>
      </c>
      <c r="D115" s="1" t="s">
        <v>4</v>
      </c>
      <c r="E115" s="1" t="s">
        <v>21</v>
      </c>
      <c r="F115" s="1"/>
      <c r="G115" s="2">
        <v>0.3125</v>
      </c>
      <c r="H115" s="2">
        <v>0.70833333333333337</v>
      </c>
      <c r="I115" s="2">
        <v>0.5</v>
      </c>
      <c r="J115" s="2">
        <v>0.54166666666666663</v>
      </c>
      <c r="K115" s="3">
        <f t="shared" si="32"/>
        <v>0.35416666666666674</v>
      </c>
      <c r="L115" s="4">
        <f t="shared" si="30"/>
        <v>5.5511151231257827E-17</v>
      </c>
      <c r="M115" s="5" t="str">
        <f t="shared" si="31"/>
        <v/>
      </c>
      <c r="N115" s="1" t="str">
        <f t="shared" si="22"/>
        <v/>
      </c>
      <c r="O115" s="1" t="str">
        <f t="shared" si="29"/>
        <v/>
      </c>
      <c r="P115" s="1">
        <f t="shared" si="24"/>
        <v>17</v>
      </c>
      <c r="Q115" s="1">
        <f t="shared" si="25"/>
        <v>4</v>
      </c>
      <c r="R115" s="1">
        <f t="shared" si="26"/>
        <v>2023</v>
      </c>
    </row>
    <row r="116" spans="2:18" x14ac:dyDescent="0.35">
      <c r="B116" s="1">
        <f t="shared" si="9"/>
        <v>113</v>
      </c>
      <c r="C116" s="21">
        <v>45043</v>
      </c>
      <c r="D116" s="1" t="s">
        <v>4</v>
      </c>
      <c r="E116" s="1" t="s">
        <v>21</v>
      </c>
      <c r="F116" s="1"/>
      <c r="G116" s="2">
        <v>0.3125</v>
      </c>
      <c r="H116" s="2">
        <v>0.70833333333333337</v>
      </c>
      <c r="I116" s="2">
        <v>0.5</v>
      </c>
      <c r="J116" s="2">
        <v>0.54166666666666663</v>
      </c>
      <c r="K116" s="3">
        <f t="shared" si="32"/>
        <v>0.35416666666666674</v>
      </c>
      <c r="L116" s="4">
        <f t="shared" si="30"/>
        <v>5.5511151231257827E-17</v>
      </c>
      <c r="M116" s="5" t="str">
        <f t="shared" si="31"/>
        <v/>
      </c>
      <c r="N116" s="1" t="str">
        <f t="shared" si="22"/>
        <v/>
      </c>
      <c r="O116" s="1" t="str">
        <f t="shared" si="29"/>
        <v/>
      </c>
      <c r="P116" s="1">
        <f t="shared" si="24"/>
        <v>17</v>
      </c>
      <c r="Q116" s="1">
        <f t="shared" si="25"/>
        <v>4</v>
      </c>
      <c r="R116" s="1">
        <f t="shared" si="26"/>
        <v>2023</v>
      </c>
    </row>
    <row r="117" spans="2:18" x14ac:dyDescent="0.35">
      <c r="B117" s="1">
        <f t="shared" si="9"/>
        <v>114</v>
      </c>
      <c r="C117" s="21">
        <v>45044</v>
      </c>
      <c r="D117" s="1" t="s">
        <v>4</v>
      </c>
      <c r="E117" s="1" t="s">
        <v>21</v>
      </c>
      <c r="F117" s="1"/>
      <c r="G117" s="2">
        <v>0.3125</v>
      </c>
      <c r="H117" s="2">
        <v>0.64583333333333337</v>
      </c>
      <c r="I117" s="2">
        <v>0.5</v>
      </c>
      <c r="J117" s="2">
        <v>0.54166666666666663</v>
      </c>
      <c r="K117" s="3">
        <f t="shared" si="32"/>
        <v>0.29166666666666674</v>
      </c>
      <c r="L117" s="4"/>
      <c r="M117" s="5"/>
      <c r="N117" s="1" t="str">
        <f t="shared" si="22"/>
        <v/>
      </c>
      <c r="O117" s="1" t="str">
        <f t="shared" si="29"/>
        <v/>
      </c>
      <c r="P117" s="1">
        <f t="shared" si="24"/>
        <v>17</v>
      </c>
      <c r="Q117" s="1">
        <f t="shared" si="25"/>
        <v>4</v>
      </c>
      <c r="R117" s="1">
        <f t="shared" si="26"/>
        <v>2023</v>
      </c>
    </row>
    <row r="118" spans="2:18" x14ac:dyDescent="0.35">
      <c r="B118" s="1">
        <f t="shared" si="9"/>
        <v>115</v>
      </c>
      <c r="C118" s="21">
        <v>45047</v>
      </c>
      <c r="D118" s="1" t="s">
        <v>4</v>
      </c>
      <c r="E118" s="1" t="s">
        <v>21</v>
      </c>
      <c r="F118" s="1"/>
      <c r="G118" s="2">
        <v>0.3125</v>
      </c>
      <c r="H118" s="2">
        <v>0.70833333333333337</v>
      </c>
      <c r="I118" s="2">
        <v>0.5</v>
      </c>
      <c r="J118" s="2">
        <v>0.54166666666666663</v>
      </c>
      <c r="K118" s="3">
        <f t="shared" si="32"/>
        <v>0.35416666666666674</v>
      </c>
      <c r="L118" s="4">
        <f>IF(E118&lt;&gt;"t","",IF(K118&gt;=(8.5/24),K118-(8.5/24),TEXT((8.5/24)-K118,"-[h]:mm")))</f>
        <v>5.5511151231257827E-17</v>
      </c>
      <c r="M118" s="5" t="str">
        <f>IF(AND(E118="t",K118&lt;(8.5/24)),(8.5/24)-K118,"")</f>
        <v/>
      </c>
      <c r="N118" s="1" t="str">
        <f t="shared" si="22"/>
        <v/>
      </c>
      <c r="O118" s="1" t="str">
        <f t="shared" si="29"/>
        <v/>
      </c>
      <c r="P118" s="1">
        <f t="shared" si="24"/>
        <v>18</v>
      </c>
      <c r="Q118" s="1">
        <f t="shared" si="25"/>
        <v>5</v>
      </c>
      <c r="R118" s="1">
        <f t="shared" si="26"/>
        <v>2023</v>
      </c>
    </row>
    <row r="119" spans="2:18" x14ac:dyDescent="0.35">
      <c r="B119" s="1">
        <f t="shared" si="9"/>
        <v>116</v>
      </c>
      <c r="C119" s="21">
        <v>45048</v>
      </c>
      <c r="D119" s="1" t="s">
        <v>4</v>
      </c>
      <c r="E119" s="1" t="s">
        <v>21</v>
      </c>
      <c r="F119" s="1"/>
      <c r="G119" s="2">
        <v>0.3125</v>
      </c>
      <c r="H119" s="2">
        <v>0.70833333333333337</v>
      </c>
      <c r="I119" s="2">
        <v>0.5</v>
      </c>
      <c r="J119" s="2">
        <v>0.54166666666666663</v>
      </c>
      <c r="K119" s="3">
        <f t="shared" si="32"/>
        <v>0.35416666666666674</v>
      </c>
      <c r="L119" s="4">
        <f>IF(E119&lt;&gt;"t","",IF(K119&gt;=(8.5/24),K119-(8.5/24),TEXT((8.5/24)-K119,"-[h]:mm")))</f>
        <v>5.5511151231257827E-17</v>
      </c>
      <c r="M119" s="5" t="str">
        <f>IF(AND(E119="t",K119&lt;(8.5/24)),(8.5/24)-K119,"")</f>
        <v/>
      </c>
      <c r="N119" s="1" t="str">
        <f t="shared" si="22"/>
        <v/>
      </c>
      <c r="O119" s="1" t="str">
        <f t="shared" si="29"/>
        <v/>
      </c>
      <c r="P119" s="1">
        <f t="shared" si="24"/>
        <v>18</v>
      </c>
      <c r="Q119" s="1">
        <f t="shared" si="25"/>
        <v>5</v>
      </c>
      <c r="R119" s="1">
        <f t="shared" si="26"/>
        <v>2023</v>
      </c>
    </row>
    <row r="120" spans="2:18" x14ac:dyDescent="0.35">
      <c r="B120" s="1">
        <f t="shared" si="9"/>
        <v>117</v>
      </c>
      <c r="C120" s="21">
        <v>45049</v>
      </c>
      <c r="D120" s="1" t="s">
        <v>4</v>
      </c>
      <c r="E120" s="1" t="s">
        <v>21</v>
      </c>
      <c r="F120" s="1"/>
      <c r="G120" s="2">
        <v>0.3125</v>
      </c>
      <c r="H120" s="2">
        <v>0.70833333333333337</v>
      </c>
      <c r="I120" s="2">
        <v>0.5</v>
      </c>
      <c r="J120" s="2">
        <v>0.54166666666666663</v>
      </c>
      <c r="K120" s="3">
        <f t="shared" si="32"/>
        <v>0.35416666666666674</v>
      </c>
      <c r="L120" s="4">
        <f>IF(E120&lt;&gt;"t","",IF(K120&gt;=(8.5/24),K120-(8.5/24),TEXT((8.5/24)-K120,"-[h]:mm")))</f>
        <v>5.5511151231257827E-17</v>
      </c>
      <c r="M120" s="5" t="str">
        <f>IF(AND(E120="t",K120&lt;(8.5/24)),(8.5/24)-K120,"")</f>
        <v/>
      </c>
      <c r="N120" s="1" t="str">
        <f t="shared" si="22"/>
        <v/>
      </c>
      <c r="O120" s="1" t="str">
        <f t="shared" si="29"/>
        <v/>
      </c>
      <c r="P120" s="1">
        <f t="shared" si="24"/>
        <v>18</v>
      </c>
      <c r="Q120" s="1">
        <f t="shared" si="25"/>
        <v>5</v>
      </c>
      <c r="R120" s="1">
        <f t="shared" si="26"/>
        <v>2023</v>
      </c>
    </row>
    <row r="121" spans="2:18" x14ac:dyDescent="0.35">
      <c r="B121" s="1">
        <f t="shared" si="9"/>
        <v>118</v>
      </c>
      <c r="C121" s="21">
        <v>45050</v>
      </c>
      <c r="D121" s="1" t="s">
        <v>4</v>
      </c>
      <c r="E121" s="1" t="s">
        <v>21</v>
      </c>
      <c r="F121" s="1"/>
      <c r="G121" s="2">
        <v>0.3125</v>
      </c>
      <c r="H121" s="2">
        <v>0.70833333333333337</v>
      </c>
      <c r="I121" s="2">
        <v>0.5</v>
      </c>
      <c r="J121" s="2">
        <v>0.54166666666666663</v>
      </c>
      <c r="K121" s="3">
        <f t="shared" si="32"/>
        <v>0.35416666666666674</v>
      </c>
      <c r="L121" s="4">
        <f>IF(E121&lt;&gt;"t","",IF(K121&gt;=(8.5/24),K121-(8.5/24),TEXT((8.5/24)-K121,"-[h]:mm")))</f>
        <v>5.5511151231257827E-17</v>
      </c>
      <c r="M121" s="5" t="str">
        <f>IF(AND(E121="t",K121&lt;(8.5/24)),(8.5/24)-K121,"")</f>
        <v/>
      </c>
      <c r="N121" s="1" t="str">
        <f t="shared" si="22"/>
        <v/>
      </c>
      <c r="O121" s="1" t="str">
        <f t="shared" si="29"/>
        <v/>
      </c>
      <c r="P121" s="1">
        <f t="shared" si="24"/>
        <v>18</v>
      </c>
      <c r="Q121" s="1">
        <f t="shared" si="25"/>
        <v>5</v>
      </c>
      <c r="R121" s="1">
        <f t="shared" si="26"/>
        <v>2023</v>
      </c>
    </row>
    <row r="122" spans="2:18" x14ac:dyDescent="0.35">
      <c r="B122" s="1">
        <f t="shared" si="9"/>
        <v>119</v>
      </c>
      <c r="C122" s="21">
        <v>45051</v>
      </c>
      <c r="D122" s="1" t="s">
        <v>4</v>
      </c>
      <c r="E122" s="1" t="s">
        <v>21</v>
      </c>
      <c r="F122" s="1"/>
      <c r="G122" s="2">
        <v>0.3125</v>
      </c>
      <c r="H122" s="2">
        <v>0.64583333333333337</v>
      </c>
      <c r="I122" s="2">
        <v>0.5</v>
      </c>
      <c r="J122" s="2">
        <v>0.54166666666666663</v>
      </c>
      <c r="K122" s="3">
        <f t="shared" si="32"/>
        <v>0.29166666666666674</v>
      </c>
      <c r="L122" s="4"/>
      <c r="M122" s="5"/>
      <c r="N122" s="1" t="str">
        <f t="shared" si="22"/>
        <v/>
      </c>
      <c r="O122" s="1" t="str">
        <f t="shared" si="29"/>
        <v/>
      </c>
      <c r="P122" s="1">
        <f t="shared" si="24"/>
        <v>18</v>
      </c>
      <c r="Q122" s="1">
        <f t="shared" si="25"/>
        <v>5</v>
      </c>
      <c r="R122" s="1">
        <f t="shared" si="26"/>
        <v>2023</v>
      </c>
    </row>
    <row r="123" spans="2:18" x14ac:dyDescent="0.35">
      <c r="B123" s="1">
        <f t="shared" ref="B123:B317" si="33">ROW(B123)-3</f>
        <v>120</v>
      </c>
      <c r="C123" s="21">
        <v>45054</v>
      </c>
      <c r="D123" s="1" t="s">
        <v>4</v>
      </c>
      <c r="E123" s="1" t="s">
        <v>21</v>
      </c>
      <c r="F123" s="1"/>
      <c r="G123" s="2">
        <v>0.3125</v>
      </c>
      <c r="H123" s="2">
        <v>0.70833333333333337</v>
      </c>
      <c r="I123" s="2">
        <v>0.5</v>
      </c>
      <c r="J123" s="2">
        <v>0.54166666666666663</v>
      </c>
      <c r="K123" s="3">
        <f t="shared" si="32"/>
        <v>0.35416666666666674</v>
      </c>
      <c r="L123" s="4">
        <f>IF(E123&lt;&gt;"t","",IF(K123&gt;=(8.5/24),K123-(8.5/24),TEXT((8.5/24)-K123,"-[h]:mm")))</f>
        <v>5.5511151231257827E-17</v>
      </c>
      <c r="M123" s="5" t="str">
        <f>IF(AND(E123="t",K123&lt;(8.5/24)),(8.5/24)-K123,"")</f>
        <v/>
      </c>
      <c r="N123" s="1" t="str">
        <f t="shared" si="22"/>
        <v/>
      </c>
      <c r="O123" s="1" t="str">
        <f t="shared" si="29"/>
        <v/>
      </c>
      <c r="P123" s="1">
        <f t="shared" si="24"/>
        <v>19</v>
      </c>
      <c r="Q123" s="1">
        <f t="shared" si="25"/>
        <v>5</v>
      </c>
      <c r="R123" s="1">
        <f t="shared" si="26"/>
        <v>2023</v>
      </c>
    </row>
    <row r="124" spans="2:18" x14ac:dyDescent="0.35">
      <c r="B124" s="1">
        <f t="shared" si="33"/>
        <v>121</v>
      </c>
      <c r="C124" s="21">
        <v>45055</v>
      </c>
      <c r="D124" s="1" t="s">
        <v>4</v>
      </c>
      <c r="E124" s="1" t="s">
        <v>21</v>
      </c>
      <c r="F124" s="1"/>
      <c r="G124" s="2">
        <v>0.3125</v>
      </c>
      <c r="H124" s="2">
        <v>0.70833333333333337</v>
      </c>
      <c r="I124" s="2">
        <v>0.5</v>
      </c>
      <c r="J124" s="2">
        <v>0.54166666666666663</v>
      </c>
      <c r="K124" s="3">
        <f t="shared" si="32"/>
        <v>0.35416666666666674</v>
      </c>
      <c r="L124" s="4">
        <f>IF(E124&lt;&gt;"t","",IF(K124&gt;=(8.5/24),K124-(8.5/24),TEXT((8.5/24)-K124,"-[h]:mm")))</f>
        <v>5.5511151231257827E-17</v>
      </c>
      <c r="M124" s="5" t="str">
        <f>IF(AND(E124="t",K124&lt;(8.5/24)),(8.5/24)-K124,"")</f>
        <v/>
      </c>
      <c r="N124" s="1" t="str">
        <f t="shared" si="22"/>
        <v/>
      </c>
      <c r="O124" s="1" t="str">
        <f t="shared" si="29"/>
        <v/>
      </c>
      <c r="P124" s="1">
        <f t="shared" si="24"/>
        <v>19</v>
      </c>
      <c r="Q124" s="1">
        <f t="shared" si="25"/>
        <v>5</v>
      </c>
      <c r="R124" s="1">
        <f t="shared" si="26"/>
        <v>2023</v>
      </c>
    </row>
    <row r="125" spans="2:18" x14ac:dyDescent="0.35">
      <c r="B125" s="1">
        <f t="shared" si="33"/>
        <v>122</v>
      </c>
      <c r="C125" s="21">
        <v>45056</v>
      </c>
      <c r="D125" s="1" t="s">
        <v>4</v>
      </c>
      <c r="E125" s="1" t="s">
        <v>21</v>
      </c>
      <c r="F125" s="1"/>
      <c r="G125" s="2">
        <v>0.3125</v>
      </c>
      <c r="H125" s="2">
        <v>0.70833333333333337</v>
      </c>
      <c r="I125" s="2">
        <v>0.5</v>
      </c>
      <c r="J125" s="2">
        <v>0.54166666666666663</v>
      </c>
      <c r="K125" s="3">
        <f t="shared" si="32"/>
        <v>0.35416666666666674</v>
      </c>
      <c r="L125" s="4">
        <f>IF(E125&lt;&gt;"t","",IF(K125&gt;=(8.5/24),K125-(8.5/24),TEXT((8.5/24)-K125,"-[h]:mm")))</f>
        <v>5.5511151231257827E-17</v>
      </c>
      <c r="M125" s="5" t="str">
        <f>IF(AND(E125="t",K125&lt;(8.5/24)),(8.5/24)-K125,"")</f>
        <v/>
      </c>
      <c r="N125" s="1" t="str">
        <f t="shared" si="22"/>
        <v/>
      </c>
      <c r="O125" s="1" t="str">
        <f t="shared" si="29"/>
        <v/>
      </c>
      <c r="P125" s="1">
        <f t="shared" si="24"/>
        <v>19</v>
      </c>
      <c r="Q125" s="1">
        <f t="shared" si="25"/>
        <v>5</v>
      </c>
      <c r="R125" s="1">
        <f t="shared" si="26"/>
        <v>2023</v>
      </c>
    </row>
    <row r="126" spans="2:18" x14ac:dyDescent="0.35">
      <c r="B126" s="1">
        <f t="shared" si="33"/>
        <v>123</v>
      </c>
      <c r="C126" s="21">
        <v>45057</v>
      </c>
      <c r="D126" s="1" t="s">
        <v>4</v>
      </c>
      <c r="E126" s="1" t="s">
        <v>21</v>
      </c>
      <c r="F126" s="1"/>
      <c r="G126" s="2">
        <v>0.3125</v>
      </c>
      <c r="H126" s="2">
        <v>0.70833333333333337</v>
      </c>
      <c r="I126" s="2">
        <v>0.5</v>
      </c>
      <c r="J126" s="2">
        <v>0.54166666666666663</v>
      </c>
      <c r="K126" s="3">
        <f t="shared" si="32"/>
        <v>0.35416666666666674</v>
      </c>
      <c r="L126" s="4">
        <f>IF(E126&lt;&gt;"t","",IF(K126&gt;=(8.5/24),K126-(8.5/24),TEXT((8.5/24)-K126,"-[h]:mm")))</f>
        <v>5.5511151231257827E-17</v>
      </c>
      <c r="M126" s="5" t="str">
        <f>IF(AND(E126="t",K126&lt;(8.5/24)),(8.5/24)-K126,"")</f>
        <v/>
      </c>
      <c r="N126" s="1" t="str">
        <f t="shared" si="22"/>
        <v/>
      </c>
      <c r="O126" s="1" t="str">
        <f t="shared" si="29"/>
        <v/>
      </c>
      <c r="P126" s="1">
        <f t="shared" si="24"/>
        <v>19</v>
      </c>
      <c r="Q126" s="1">
        <f t="shared" si="25"/>
        <v>5</v>
      </c>
      <c r="R126" s="1">
        <f t="shared" si="26"/>
        <v>2023</v>
      </c>
    </row>
    <row r="127" spans="2:18" x14ac:dyDescent="0.35">
      <c r="B127" s="1">
        <f t="shared" si="33"/>
        <v>124</v>
      </c>
      <c r="C127" s="21">
        <v>45058</v>
      </c>
      <c r="D127" s="1" t="s">
        <v>4</v>
      </c>
      <c r="E127" s="1" t="s">
        <v>21</v>
      </c>
      <c r="F127" s="1"/>
      <c r="G127" s="2">
        <v>0.3125</v>
      </c>
      <c r="H127" s="2">
        <v>0.64583333333333337</v>
      </c>
      <c r="I127" s="2">
        <v>0.5</v>
      </c>
      <c r="J127" s="2">
        <v>0.54166666666666663</v>
      </c>
      <c r="K127" s="3">
        <f t="shared" si="32"/>
        <v>0.29166666666666674</v>
      </c>
      <c r="L127" s="4"/>
      <c r="M127" s="5"/>
      <c r="N127" s="1" t="str">
        <f t="shared" si="22"/>
        <v/>
      </c>
      <c r="O127" s="1" t="str">
        <f t="shared" si="29"/>
        <v/>
      </c>
      <c r="P127" s="1">
        <f t="shared" si="24"/>
        <v>19</v>
      </c>
      <c r="Q127" s="1">
        <f t="shared" si="25"/>
        <v>5</v>
      </c>
      <c r="R127" s="1">
        <f t="shared" si="26"/>
        <v>2023</v>
      </c>
    </row>
    <row r="128" spans="2:18" x14ac:dyDescent="0.35">
      <c r="B128" s="1">
        <f t="shared" si="33"/>
        <v>125</v>
      </c>
      <c r="C128" s="21">
        <v>45061</v>
      </c>
      <c r="D128" s="1" t="s">
        <v>4</v>
      </c>
      <c r="E128" s="1" t="s">
        <v>21</v>
      </c>
      <c r="F128" s="1"/>
      <c r="G128" s="2">
        <v>0.3125</v>
      </c>
      <c r="H128" s="2">
        <v>0.70833333333333337</v>
      </c>
      <c r="I128" s="2">
        <v>0.5</v>
      </c>
      <c r="J128" s="2">
        <v>0.54166666666666663</v>
      </c>
      <c r="K128" s="3">
        <f t="shared" si="32"/>
        <v>0.35416666666666674</v>
      </c>
      <c r="L128" s="4">
        <f>IF(E128&lt;&gt;"t","",IF(K128&gt;=(8.5/24),K128-(8.5/24),TEXT((8.5/24)-K128,"-[h]:mm")))</f>
        <v>5.5511151231257827E-17</v>
      </c>
      <c r="M128" s="5" t="str">
        <f>IF(AND(E128="t",K128&lt;(8.5/24)),(8.5/24)-K128,"")</f>
        <v/>
      </c>
      <c r="N128" s="1" t="str">
        <f t="shared" si="22"/>
        <v/>
      </c>
      <c r="O128" s="1" t="str">
        <f t="shared" si="29"/>
        <v/>
      </c>
      <c r="P128" s="1">
        <f t="shared" si="24"/>
        <v>20</v>
      </c>
      <c r="Q128" s="1">
        <f t="shared" si="25"/>
        <v>5</v>
      </c>
      <c r="R128" s="1">
        <f t="shared" si="26"/>
        <v>2023</v>
      </c>
    </row>
    <row r="129" spans="2:18" x14ac:dyDescent="0.35">
      <c r="B129" s="1">
        <f t="shared" si="33"/>
        <v>126</v>
      </c>
      <c r="C129" s="21">
        <v>45062</v>
      </c>
      <c r="D129" s="1" t="s">
        <v>4</v>
      </c>
      <c r="E129" s="1" t="s">
        <v>21</v>
      </c>
      <c r="F129" s="1"/>
      <c r="G129" s="2">
        <v>0.3125</v>
      </c>
      <c r="H129" s="2">
        <v>0.70833333333333337</v>
      </c>
      <c r="I129" s="2">
        <v>0.5</v>
      </c>
      <c r="J129" s="2">
        <v>0.54166666666666663</v>
      </c>
      <c r="K129" s="3">
        <f t="shared" si="32"/>
        <v>0.35416666666666674</v>
      </c>
      <c r="L129" s="4">
        <f>IF(E129&lt;&gt;"t","",IF(K129&gt;=(8.5/24),K129-(8.5/24),TEXT((8.5/24)-K129,"-[h]:mm")))</f>
        <v>5.5511151231257827E-17</v>
      </c>
      <c r="M129" s="5" t="str">
        <f>IF(AND(E129="t",K129&lt;(8.5/24)),(8.5/24)-K129,"")</f>
        <v/>
      </c>
      <c r="N129" s="1" t="str">
        <f t="shared" si="22"/>
        <v/>
      </c>
      <c r="O129" s="1" t="str">
        <f t="shared" si="29"/>
        <v/>
      </c>
      <c r="P129" s="1">
        <f t="shared" si="24"/>
        <v>20</v>
      </c>
      <c r="Q129" s="1">
        <f t="shared" si="25"/>
        <v>5</v>
      </c>
      <c r="R129" s="1">
        <f t="shared" si="26"/>
        <v>2023</v>
      </c>
    </row>
    <row r="130" spans="2:18" x14ac:dyDescent="0.35">
      <c r="B130" s="1">
        <f t="shared" si="33"/>
        <v>127</v>
      </c>
      <c r="C130" s="21">
        <v>45063</v>
      </c>
      <c r="D130" s="1" t="s">
        <v>4</v>
      </c>
      <c r="E130" s="1" t="s">
        <v>21</v>
      </c>
      <c r="F130" s="1"/>
      <c r="G130" s="2">
        <v>0.3125</v>
      </c>
      <c r="H130" s="2">
        <v>0.70833333333333337</v>
      </c>
      <c r="I130" s="2">
        <v>0.5</v>
      </c>
      <c r="J130" s="2">
        <v>0.54166666666666663</v>
      </c>
      <c r="K130" s="3">
        <f t="shared" si="32"/>
        <v>0.35416666666666674</v>
      </c>
      <c r="L130" s="4">
        <f>IF(E130&lt;&gt;"t","",IF(K130&gt;=(8.5/24),K130-(8.5/24),TEXT((8.5/24)-K130,"-[h]:mm")))</f>
        <v>5.5511151231257827E-17</v>
      </c>
      <c r="M130" s="5" t="str">
        <f>IF(AND(E130="t",K130&lt;(8.5/24)),(8.5/24)-K130,"")</f>
        <v/>
      </c>
      <c r="N130" s="1" t="str">
        <f t="shared" si="22"/>
        <v/>
      </c>
      <c r="O130" s="1" t="str">
        <f t="shared" si="29"/>
        <v/>
      </c>
      <c r="P130" s="1">
        <f t="shared" si="24"/>
        <v>20</v>
      </c>
      <c r="Q130" s="1">
        <f t="shared" si="25"/>
        <v>5</v>
      </c>
      <c r="R130" s="1">
        <f t="shared" si="26"/>
        <v>2023</v>
      </c>
    </row>
    <row r="131" spans="2:18" x14ac:dyDescent="0.35">
      <c r="B131" s="1">
        <f t="shared" si="33"/>
        <v>128</v>
      </c>
      <c r="C131" s="21">
        <v>45064</v>
      </c>
      <c r="D131" s="1" t="s">
        <v>4</v>
      </c>
      <c r="E131" s="1" t="s">
        <v>21</v>
      </c>
      <c r="F131" s="1"/>
      <c r="G131" s="2"/>
      <c r="H131" s="2"/>
      <c r="I131" s="2"/>
      <c r="J131" s="2"/>
      <c r="K131" s="3" t="s">
        <v>29</v>
      </c>
      <c r="L131" s="4"/>
      <c r="M131" s="5"/>
      <c r="N131" s="1" t="str">
        <f t="shared" si="22"/>
        <v/>
      </c>
      <c r="O131" s="1" t="str">
        <f t="shared" si="29"/>
        <v/>
      </c>
      <c r="P131" s="1">
        <f t="shared" si="24"/>
        <v>20</v>
      </c>
      <c r="Q131" s="1">
        <f t="shared" si="25"/>
        <v>5</v>
      </c>
      <c r="R131" s="1">
        <f t="shared" si="26"/>
        <v>2023</v>
      </c>
    </row>
    <row r="132" spans="2:18" x14ac:dyDescent="0.35">
      <c r="B132" s="1">
        <f t="shared" si="33"/>
        <v>129</v>
      </c>
      <c r="C132" s="21">
        <v>45065</v>
      </c>
      <c r="D132" s="1" t="s">
        <v>4</v>
      </c>
      <c r="E132" s="1" t="s">
        <v>29</v>
      </c>
      <c r="F132" s="1"/>
      <c r="G132" s="2"/>
      <c r="H132" s="2"/>
      <c r="I132" s="2"/>
      <c r="J132" s="2"/>
      <c r="K132" s="3" t="s">
        <v>29</v>
      </c>
      <c r="L132" s="4" t="str">
        <f>IF(E132&lt;&gt;"t","",IF(K132&gt;=(8.5/24),K132-(8.5/24),TEXT((8.5/24)-K132,"-[h]:mm")))</f>
        <v/>
      </c>
      <c r="M132" s="5" t="str">
        <f>IF(AND(E132="t",K132&lt;(8.5/24)),(8.5/24)-K132,"")</f>
        <v/>
      </c>
      <c r="N132" s="1" t="str">
        <f t="shared" ref="N132:N195" si="34">IF(OR(WEEKDAY(C132)=1,WEEKDAY(C132)=7),1,"")</f>
        <v/>
      </c>
      <c r="O132" s="1" t="s">
        <v>29</v>
      </c>
      <c r="P132" s="1">
        <f t="shared" ref="P132:P195" si="35">WEEKNUM(C132)</f>
        <v>20</v>
      </c>
      <c r="Q132" s="1">
        <f t="shared" ref="Q132:Q195" si="36">MONTH(C132)</f>
        <v>5</v>
      </c>
      <c r="R132" s="1">
        <f t="shared" ref="R132:R195" si="37">YEAR(C132)</f>
        <v>2023</v>
      </c>
    </row>
    <row r="133" spans="2:18" x14ac:dyDescent="0.35">
      <c r="B133" s="1">
        <f t="shared" si="33"/>
        <v>130</v>
      </c>
      <c r="C133" s="21">
        <v>45068</v>
      </c>
      <c r="D133" s="1" t="s">
        <v>4</v>
      </c>
      <c r="E133" s="1" t="s">
        <v>21</v>
      </c>
      <c r="F133" s="1"/>
      <c r="G133" s="2">
        <v>0.3125</v>
      </c>
      <c r="H133" s="2">
        <v>0.70833333333333304</v>
      </c>
      <c r="I133" s="2">
        <v>0.5</v>
      </c>
      <c r="J133" s="2">
        <v>0.54166666666666696</v>
      </c>
      <c r="K133" s="3">
        <f>IF(E133&lt;&gt;"T",IF(OR(N133=1,O133="F"),"",E133),IF(OR(I133="",J133=""),H133-G133,(I133-G133)+H133-J133))</f>
        <v>0.35416666666666607</v>
      </c>
      <c r="L133" s="4" t="str">
        <f>IF(E133&lt;&gt;"t","",IF(K133&gt;=(8.5/24),K133-(8.5/24),TEXT((8.5/24)-K133,"-[h]:mm")))</f>
        <v>-0:00</v>
      </c>
      <c r="M133" s="5">
        <f>IF(AND(E133="t",K133&lt;(8.5/24)),(8.5/24)-K133,"")</f>
        <v>6.106226635438361E-16</v>
      </c>
      <c r="N133" s="1" t="str">
        <f t="shared" si="34"/>
        <v/>
      </c>
      <c r="O133" s="1" t="str">
        <f t="shared" ref="O133:O164" si="38">IFERROR(IF(MATCH(C133,Feriés,0),"F",""),"")</f>
        <v/>
      </c>
      <c r="P133" s="1">
        <f t="shared" si="35"/>
        <v>21</v>
      </c>
      <c r="Q133" s="1">
        <f t="shared" si="36"/>
        <v>5</v>
      </c>
      <c r="R133" s="1">
        <f t="shared" si="37"/>
        <v>2023</v>
      </c>
    </row>
    <row r="134" spans="2:18" x14ac:dyDescent="0.35">
      <c r="B134" s="1">
        <f t="shared" si="33"/>
        <v>131</v>
      </c>
      <c r="C134" s="21">
        <v>45069</v>
      </c>
      <c r="D134" s="1" t="s">
        <v>4</v>
      </c>
      <c r="E134" s="1" t="s">
        <v>21</v>
      </c>
      <c r="F134" s="1"/>
      <c r="G134" s="2">
        <v>0.3125</v>
      </c>
      <c r="H134" s="2">
        <v>0.70833333333333304</v>
      </c>
      <c r="I134" s="2">
        <v>0.5</v>
      </c>
      <c r="J134" s="2">
        <v>0.54166666666666696</v>
      </c>
      <c r="K134" s="3">
        <f>IF(E134&lt;&gt;"T",IF(OR(N134=1,O134="F"),"",E134),IF(OR(I134="",J134=""),H134-G134,(I134-G134)+H134-J134))</f>
        <v>0.35416666666666607</v>
      </c>
      <c r="L134" s="4" t="str">
        <f>IF(E134&lt;&gt;"t","",IF(K134&gt;=(8.5/24),K134-(8.5/24),TEXT((8.5/24)-K134,"-[h]:mm")))</f>
        <v>-0:00</v>
      </c>
      <c r="M134" s="5">
        <f>IF(AND(E134="t",K134&lt;(8.5/24)),(8.5/24)-K134,"")</f>
        <v>6.106226635438361E-16</v>
      </c>
      <c r="N134" s="1" t="str">
        <f t="shared" si="34"/>
        <v/>
      </c>
      <c r="O134" s="1" t="str">
        <f t="shared" si="38"/>
        <v/>
      </c>
      <c r="P134" s="1">
        <f t="shared" si="35"/>
        <v>21</v>
      </c>
      <c r="Q134" s="1">
        <f t="shared" si="36"/>
        <v>5</v>
      </c>
      <c r="R134" s="1">
        <f t="shared" si="37"/>
        <v>2023</v>
      </c>
    </row>
    <row r="135" spans="2:18" x14ac:dyDescent="0.35">
      <c r="B135" s="1">
        <f t="shared" si="33"/>
        <v>132</v>
      </c>
      <c r="C135" s="21">
        <v>45070</v>
      </c>
      <c r="D135" s="1" t="s">
        <v>4</v>
      </c>
      <c r="E135" s="1" t="s">
        <v>21</v>
      </c>
      <c r="F135" s="1"/>
      <c r="G135" s="2">
        <v>0.3125</v>
      </c>
      <c r="H135" s="2">
        <v>0.70833333333333304</v>
      </c>
      <c r="I135" s="2">
        <v>0.5</v>
      </c>
      <c r="J135" s="2">
        <v>0.54166666666666696</v>
      </c>
      <c r="K135" s="3">
        <f>IF(E135&lt;&gt;"T",IF(OR(N135=1,O135="F"),"",E135),IF(OR(I135="",J135=""),H135-G135,(I135-G135)+H135-J135))</f>
        <v>0.35416666666666607</v>
      </c>
      <c r="L135" s="4" t="str">
        <f>IF(E135&lt;&gt;"t","",IF(K135&gt;=(8.5/24),K135-(8.5/24),TEXT((8.5/24)-K135,"-[h]:mm")))</f>
        <v>-0:00</v>
      </c>
      <c r="M135" s="5">
        <f>IF(AND(E135="t",K135&lt;(8.5/24)),(8.5/24)-K135,"")</f>
        <v>6.106226635438361E-16</v>
      </c>
      <c r="N135" s="1" t="str">
        <f t="shared" si="34"/>
        <v/>
      </c>
      <c r="O135" s="1" t="str">
        <f t="shared" si="38"/>
        <v/>
      </c>
      <c r="P135" s="1">
        <f t="shared" si="35"/>
        <v>21</v>
      </c>
      <c r="Q135" s="1">
        <f t="shared" si="36"/>
        <v>5</v>
      </c>
      <c r="R135" s="1">
        <f t="shared" si="37"/>
        <v>2023</v>
      </c>
    </row>
    <row r="136" spans="2:18" x14ac:dyDescent="0.35">
      <c r="B136" s="1">
        <f t="shared" si="33"/>
        <v>133</v>
      </c>
      <c r="C136" s="21">
        <v>45071</v>
      </c>
      <c r="D136" s="1" t="s">
        <v>4</v>
      </c>
      <c r="E136" s="1" t="s">
        <v>21</v>
      </c>
      <c r="F136" s="1"/>
      <c r="G136" s="2">
        <v>0.3125</v>
      </c>
      <c r="H136" s="2">
        <v>0.70833333333333304</v>
      </c>
      <c r="I136" s="2">
        <v>0.5</v>
      </c>
      <c r="J136" s="2">
        <v>0.54166666666666696</v>
      </c>
      <c r="K136" s="3">
        <f>IF(E136&lt;&gt;"T",IF(OR(N136=1,O136="F"),"",E136),IF(OR(I136="",J136=""),H136-G136,(I136-G136)+H136-J136))</f>
        <v>0.35416666666666607</v>
      </c>
      <c r="L136" s="4" t="str">
        <f>IF(E136&lt;&gt;"t","",IF(K136&gt;=(8.5/24),K136-(8.5/24),TEXT((8.5/24)-K136,"-[h]:mm")))</f>
        <v>-0:00</v>
      </c>
      <c r="M136" s="5">
        <f>IF(AND(E136="t",K136&lt;(8.5/24)),(8.5/24)-K136,"")</f>
        <v>6.106226635438361E-16</v>
      </c>
      <c r="N136" s="1" t="str">
        <f t="shared" si="34"/>
        <v/>
      </c>
      <c r="O136" s="1" t="str">
        <f t="shared" si="38"/>
        <v/>
      </c>
      <c r="P136" s="1">
        <f t="shared" si="35"/>
        <v>21</v>
      </c>
      <c r="Q136" s="1">
        <f t="shared" si="36"/>
        <v>5</v>
      </c>
      <c r="R136" s="1">
        <f t="shared" si="37"/>
        <v>2023</v>
      </c>
    </row>
    <row r="137" spans="2:18" x14ac:dyDescent="0.35">
      <c r="B137" s="1">
        <f t="shared" si="33"/>
        <v>134</v>
      </c>
      <c r="C137" s="21">
        <v>45072</v>
      </c>
      <c r="D137" s="1" t="s">
        <v>4</v>
      </c>
      <c r="E137" s="1" t="s">
        <v>21</v>
      </c>
      <c r="F137" s="1"/>
      <c r="G137" s="2">
        <v>0.3125</v>
      </c>
      <c r="H137" s="2">
        <v>0.64583333333333337</v>
      </c>
      <c r="I137" s="2">
        <v>0.5</v>
      </c>
      <c r="J137" s="2">
        <v>0.54166666666666696</v>
      </c>
      <c r="K137" s="3">
        <f>IF(E137&lt;&gt;"T",IF(OR(N137=1,O137="F"),"",E137),IF(OR(I137="",J137=""),H137-G137,(I137-G137)+H137-J137))</f>
        <v>0.29166666666666641</v>
      </c>
      <c r="L137" s="4"/>
      <c r="M137" s="5"/>
      <c r="N137" s="1" t="str">
        <f t="shared" si="34"/>
        <v/>
      </c>
      <c r="O137" s="1" t="str">
        <f t="shared" si="38"/>
        <v/>
      </c>
      <c r="P137" s="1">
        <f t="shared" si="35"/>
        <v>21</v>
      </c>
      <c r="Q137" s="1">
        <f t="shared" si="36"/>
        <v>5</v>
      </c>
      <c r="R137" s="1">
        <f t="shared" si="37"/>
        <v>2023</v>
      </c>
    </row>
    <row r="138" spans="2:18" x14ac:dyDescent="0.35">
      <c r="B138" s="1">
        <f t="shared" si="33"/>
        <v>135</v>
      </c>
      <c r="C138" s="21">
        <v>45075</v>
      </c>
      <c r="D138" s="1" t="s">
        <v>4</v>
      </c>
      <c r="E138" s="1" t="s">
        <v>29</v>
      </c>
      <c r="F138" s="1"/>
      <c r="G138" s="2"/>
      <c r="H138" s="2"/>
      <c r="I138" s="2"/>
      <c r="J138" s="2"/>
      <c r="K138" s="3" t="s">
        <v>29</v>
      </c>
      <c r="L138" s="4" t="str">
        <f>IF(E138&lt;&gt;"t","",IF(K138&gt;=(8.5/24),K138-(8.5/24),TEXT((8.5/24)-K138,"-[h]:mm")))</f>
        <v/>
      </c>
      <c r="M138" s="5" t="str">
        <f>IF(AND(E138="t",K138&lt;(8.5/24)),(8.5/24)-K138,"")</f>
        <v/>
      </c>
      <c r="N138" s="1" t="str">
        <f t="shared" si="34"/>
        <v/>
      </c>
      <c r="O138" s="1" t="str">
        <f t="shared" si="38"/>
        <v/>
      </c>
      <c r="P138" s="1">
        <f t="shared" si="35"/>
        <v>22</v>
      </c>
      <c r="Q138" s="1">
        <f t="shared" si="36"/>
        <v>5</v>
      </c>
      <c r="R138" s="1">
        <f t="shared" si="37"/>
        <v>2023</v>
      </c>
    </row>
    <row r="139" spans="2:18" x14ac:dyDescent="0.35">
      <c r="B139" s="1">
        <f t="shared" si="33"/>
        <v>136</v>
      </c>
      <c r="C139" s="21">
        <v>45076</v>
      </c>
      <c r="D139" s="1" t="s">
        <v>4</v>
      </c>
      <c r="E139" s="1" t="s">
        <v>21</v>
      </c>
      <c r="F139" s="1"/>
      <c r="G139" s="2">
        <v>0.3125</v>
      </c>
      <c r="H139" s="2">
        <v>0.70833333333333337</v>
      </c>
      <c r="I139" s="2">
        <v>0.5</v>
      </c>
      <c r="J139" s="2">
        <v>0.54166666666666663</v>
      </c>
      <c r="K139" s="3">
        <f t="shared" ref="K139:K183" si="39">IF(E139&lt;&gt;"T",IF(OR(N139=1,O139="F"),"",E139),IF(OR(I139="",J139=""),H139-G139,(I139-G139)+H139-J139))</f>
        <v>0.35416666666666674</v>
      </c>
      <c r="L139" s="4">
        <f>IF(E139&lt;&gt;"t","",IF(K139&gt;=(8.5/24),K139-(8.5/24),TEXT((8.5/24)-K139,"-[h]:mm")))</f>
        <v>5.5511151231257827E-17</v>
      </c>
      <c r="M139" s="5" t="str">
        <f>IF(AND(E139="t",K139&lt;(8.5/24)),(8.5/24)-K139,"")</f>
        <v/>
      </c>
      <c r="N139" s="1" t="str">
        <f t="shared" si="34"/>
        <v/>
      </c>
      <c r="O139" s="1" t="str">
        <f t="shared" si="38"/>
        <v/>
      </c>
      <c r="P139" s="1">
        <f t="shared" si="35"/>
        <v>22</v>
      </c>
      <c r="Q139" s="1">
        <f t="shared" si="36"/>
        <v>5</v>
      </c>
      <c r="R139" s="1">
        <f t="shared" si="37"/>
        <v>2023</v>
      </c>
    </row>
    <row r="140" spans="2:18" x14ac:dyDescent="0.35">
      <c r="B140" s="1">
        <f t="shared" si="33"/>
        <v>137</v>
      </c>
      <c r="C140" s="21">
        <v>45077</v>
      </c>
      <c r="D140" s="1" t="s">
        <v>4</v>
      </c>
      <c r="E140" s="1" t="s">
        <v>21</v>
      </c>
      <c r="F140" s="1">
        <v>33444</v>
      </c>
      <c r="G140" s="2">
        <v>0.3125</v>
      </c>
      <c r="H140" s="2">
        <v>0.70833333333333337</v>
      </c>
      <c r="I140" s="2">
        <v>0.5</v>
      </c>
      <c r="J140" s="2">
        <v>0.54166666666666663</v>
      </c>
      <c r="K140" s="3">
        <f t="shared" si="39"/>
        <v>0.35416666666666674</v>
      </c>
      <c r="L140" s="4">
        <f>IF(E140&lt;&gt;"t","",IF(K140&gt;=(8.5/24),K140-(8.5/24),TEXT((8.5/24)-K140,"-[h]:mm")))</f>
        <v>5.5511151231257827E-17</v>
      </c>
      <c r="M140" s="5" t="str">
        <f>IF(AND(E140="t",K140&lt;(8.5/24)),(8.5/24)-K140,"")</f>
        <v/>
      </c>
      <c r="N140" s="1" t="str">
        <f t="shared" si="34"/>
        <v/>
      </c>
      <c r="O140" s="1" t="str">
        <f t="shared" si="38"/>
        <v/>
      </c>
      <c r="P140" s="1">
        <f t="shared" si="35"/>
        <v>22</v>
      </c>
      <c r="Q140" s="1">
        <f t="shared" si="36"/>
        <v>5</v>
      </c>
      <c r="R140" s="1">
        <f t="shared" si="37"/>
        <v>2023</v>
      </c>
    </row>
    <row r="141" spans="2:18" x14ac:dyDescent="0.35">
      <c r="B141" s="1">
        <f t="shared" si="33"/>
        <v>138</v>
      </c>
      <c r="C141" s="21">
        <v>45078</v>
      </c>
      <c r="D141" s="1" t="s">
        <v>4</v>
      </c>
      <c r="E141" s="1" t="s">
        <v>21</v>
      </c>
      <c r="F141" s="1"/>
      <c r="G141" s="2">
        <v>0.3125</v>
      </c>
      <c r="H141" s="2">
        <v>0.70833333333333337</v>
      </c>
      <c r="I141" s="2">
        <v>0.5</v>
      </c>
      <c r="J141" s="2">
        <v>0.54166666666666663</v>
      </c>
      <c r="K141" s="3">
        <f t="shared" si="39"/>
        <v>0.35416666666666674</v>
      </c>
      <c r="L141" s="4">
        <f>IF(E141&lt;&gt;"t","",IF(K141&gt;=(8.5/24),K141-(8.5/24),TEXT((8.5/24)-K141,"-[h]:mm")))</f>
        <v>5.5511151231257827E-17</v>
      </c>
      <c r="M141" s="5" t="str">
        <f>IF(AND(E141="t",K141&lt;(8.5/24)),(8.5/24)-K141,"")</f>
        <v/>
      </c>
      <c r="N141" s="1" t="str">
        <f t="shared" si="34"/>
        <v/>
      </c>
      <c r="O141" s="1" t="str">
        <f t="shared" si="38"/>
        <v/>
      </c>
      <c r="P141" s="1">
        <f t="shared" si="35"/>
        <v>22</v>
      </c>
      <c r="Q141" s="1">
        <f t="shared" si="36"/>
        <v>6</v>
      </c>
      <c r="R141" s="1">
        <f t="shared" si="37"/>
        <v>2023</v>
      </c>
    </row>
    <row r="142" spans="2:18" x14ac:dyDescent="0.35">
      <c r="B142" s="1">
        <f t="shared" si="33"/>
        <v>139</v>
      </c>
      <c r="C142" s="21">
        <v>45079</v>
      </c>
      <c r="D142" s="1" t="s">
        <v>4</v>
      </c>
      <c r="E142" s="1" t="s">
        <v>21</v>
      </c>
      <c r="F142" s="1"/>
      <c r="G142" s="2">
        <v>0.3125</v>
      </c>
      <c r="H142" s="2">
        <v>0.64583333333333337</v>
      </c>
      <c r="I142" s="2">
        <v>0.5</v>
      </c>
      <c r="J142" s="2">
        <v>0.54166666666666663</v>
      </c>
      <c r="K142" s="3">
        <f t="shared" si="39"/>
        <v>0.29166666666666674</v>
      </c>
      <c r="L142" s="4"/>
      <c r="M142" s="5"/>
      <c r="N142" s="1" t="str">
        <f t="shared" si="34"/>
        <v/>
      </c>
      <c r="O142" s="1" t="str">
        <f t="shared" si="38"/>
        <v/>
      </c>
      <c r="P142" s="1">
        <f t="shared" si="35"/>
        <v>22</v>
      </c>
      <c r="Q142" s="1">
        <f t="shared" si="36"/>
        <v>6</v>
      </c>
      <c r="R142" s="1">
        <f t="shared" si="37"/>
        <v>2023</v>
      </c>
    </row>
    <row r="143" spans="2:18" x14ac:dyDescent="0.35">
      <c r="B143" s="1">
        <f t="shared" ref="B143:B162" si="40">ROW(B143)-3</f>
        <v>140</v>
      </c>
      <c r="C143" s="21">
        <v>45082</v>
      </c>
      <c r="D143" s="1" t="s">
        <v>4</v>
      </c>
      <c r="E143" s="1" t="s">
        <v>21</v>
      </c>
      <c r="F143" s="1"/>
      <c r="G143" s="2">
        <v>0.3125</v>
      </c>
      <c r="H143" s="2">
        <v>0.70833333333333337</v>
      </c>
      <c r="I143" s="2">
        <v>0.5</v>
      </c>
      <c r="J143" s="2">
        <v>0.54166666666666663</v>
      </c>
      <c r="K143" s="3">
        <f t="shared" si="39"/>
        <v>0.35416666666666674</v>
      </c>
      <c r="L143" s="4">
        <f>IF(E143&lt;&gt;"t","",IF(K143&gt;=(8.5/24),K143-(8.5/24),TEXT((8.5/24)-K143,"-[h]:mm")))</f>
        <v>5.5511151231257827E-17</v>
      </c>
      <c r="M143" s="5" t="str">
        <f>IF(AND(E143="t",K143&lt;(8.5/24)),(8.5/24)-K143,"")</f>
        <v/>
      </c>
      <c r="N143" s="1" t="str">
        <f t="shared" si="34"/>
        <v/>
      </c>
      <c r="O143" s="1" t="str">
        <f t="shared" si="38"/>
        <v/>
      </c>
      <c r="P143" s="1">
        <f t="shared" si="35"/>
        <v>23</v>
      </c>
      <c r="Q143" s="1">
        <f t="shared" si="36"/>
        <v>6</v>
      </c>
      <c r="R143" s="1">
        <f t="shared" si="37"/>
        <v>2023</v>
      </c>
    </row>
    <row r="144" spans="2:18" x14ac:dyDescent="0.35">
      <c r="B144" s="1">
        <f t="shared" si="40"/>
        <v>141</v>
      </c>
      <c r="C144" s="21">
        <v>45083</v>
      </c>
      <c r="D144" s="1" t="s">
        <v>4</v>
      </c>
      <c r="E144" s="1" t="s">
        <v>21</v>
      </c>
      <c r="F144" s="1"/>
      <c r="G144" s="2">
        <v>0.3125</v>
      </c>
      <c r="H144" s="2">
        <v>0.70833333333333337</v>
      </c>
      <c r="I144" s="2">
        <v>0.5</v>
      </c>
      <c r="J144" s="2">
        <v>0.54166666666666663</v>
      </c>
      <c r="K144" s="3">
        <f t="shared" si="39"/>
        <v>0.35416666666666674</v>
      </c>
      <c r="L144" s="4">
        <f>IF(E144&lt;&gt;"t","",IF(K144&gt;=(8.5/24),K144-(8.5/24),TEXT((8.5/24)-K144,"-[h]:mm")))</f>
        <v>5.5511151231257827E-17</v>
      </c>
      <c r="M144" s="5" t="str">
        <f>IF(AND(E144="t",K144&lt;(8.5/24)),(8.5/24)-K144,"")</f>
        <v/>
      </c>
      <c r="N144" s="1" t="str">
        <f t="shared" si="34"/>
        <v/>
      </c>
      <c r="O144" s="1" t="str">
        <f t="shared" si="38"/>
        <v/>
      </c>
      <c r="P144" s="1">
        <f t="shared" si="35"/>
        <v>23</v>
      </c>
      <c r="Q144" s="1">
        <f t="shared" si="36"/>
        <v>6</v>
      </c>
      <c r="R144" s="1">
        <f t="shared" si="37"/>
        <v>2023</v>
      </c>
    </row>
    <row r="145" spans="2:18" x14ac:dyDescent="0.35">
      <c r="B145" s="1">
        <f t="shared" si="40"/>
        <v>142</v>
      </c>
      <c r="C145" s="21">
        <v>45084</v>
      </c>
      <c r="D145" s="1" t="s">
        <v>4</v>
      </c>
      <c r="E145" s="1" t="s">
        <v>21</v>
      </c>
      <c r="F145" s="1"/>
      <c r="G145" s="2">
        <v>0.3125</v>
      </c>
      <c r="H145" s="2">
        <v>0.70833333333333337</v>
      </c>
      <c r="I145" s="2">
        <v>0.5</v>
      </c>
      <c r="J145" s="2">
        <v>0.54166666666666663</v>
      </c>
      <c r="K145" s="3">
        <f t="shared" si="39"/>
        <v>0.35416666666666674</v>
      </c>
      <c r="L145" s="4">
        <f>IF(E145&lt;&gt;"t","",IF(K145&gt;=(8.5/24),K145-(8.5/24),TEXT((8.5/24)-K145,"-[h]:mm")))</f>
        <v>5.5511151231257827E-17</v>
      </c>
      <c r="M145" s="5" t="str">
        <f>IF(AND(E145="t",K145&lt;(8.5/24)),(8.5/24)-K145,"")</f>
        <v/>
      </c>
      <c r="N145" s="1" t="str">
        <f t="shared" si="34"/>
        <v/>
      </c>
      <c r="O145" s="1" t="str">
        <f t="shared" si="38"/>
        <v/>
      </c>
      <c r="P145" s="1">
        <f t="shared" si="35"/>
        <v>23</v>
      </c>
      <c r="Q145" s="1">
        <f t="shared" si="36"/>
        <v>6</v>
      </c>
      <c r="R145" s="1">
        <f t="shared" si="37"/>
        <v>2023</v>
      </c>
    </row>
    <row r="146" spans="2:18" x14ac:dyDescent="0.35">
      <c r="B146" s="1">
        <f t="shared" si="40"/>
        <v>143</v>
      </c>
      <c r="C146" s="21">
        <v>45085</v>
      </c>
      <c r="D146" s="1" t="s">
        <v>4</v>
      </c>
      <c r="E146" s="1" t="s">
        <v>21</v>
      </c>
      <c r="F146" s="1"/>
      <c r="G146" s="2">
        <v>0.3125</v>
      </c>
      <c r="H146" s="2">
        <v>0.70833333333333337</v>
      </c>
      <c r="I146" s="2">
        <v>0.5</v>
      </c>
      <c r="J146" s="2">
        <v>0.54166666666666663</v>
      </c>
      <c r="K146" s="3">
        <f t="shared" si="39"/>
        <v>0.35416666666666674</v>
      </c>
      <c r="L146" s="4">
        <f>IF(E146&lt;&gt;"t","",IF(K146&gt;=(8.5/24),K146-(8.5/24),TEXT((8.5/24)-K146,"-[h]:mm")))</f>
        <v>5.5511151231257827E-17</v>
      </c>
      <c r="M146" s="5" t="str">
        <f>IF(AND(E146="t",K146&lt;(8.5/24)),(8.5/24)-K146,"")</f>
        <v/>
      </c>
      <c r="N146" s="1" t="str">
        <f t="shared" si="34"/>
        <v/>
      </c>
      <c r="O146" s="1" t="str">
        <f t="shared" si="38"/>
        <v/>
      </c>
      <c r="P146" s="1">
        <f t="shared" si="35"/>
        <v>23</v>
      </c>
      <c r="Q146" s="1">
        <f t="shared" si="36"/>
        <v>6</v>
      </c>
      <c r="R146" s="1">
        <f t="shared" si="37"/>
        <v>2023</v>
      </c>
    </row>
    <row r="147" spans="2:18" x14ac:dyDescent="0.35">
      <c r="B147" s="1">
        <f t="shared" si="40"/>
        <v>144</v>
      </c>
      <c r="C147" s="21">
        <v>45086</v>
      </c>
      <c r="D147" s="1" t="s">
        <v>4</v>
      </c>
      <c r="E147" s="1" t="s">
        <v>21</v>
      </c>
      <c r="F147" s="1"/>
      <c r="G147" s="2">
        <v>0.3125</v>
      </c>
      <c r="H147" s="2">
        <v>0.64583333333333337</v>
      </c>
      <c r="I147" s="2">
        <v>0.5</v>
      </c>
      <c r="J147" s="2">
        <v>0.54166666666666663</v>
      </c>
      <c r="K147" s="3">
        <f t="shared" si="39"/>
        <v>0.29166666666666674</v>
      </c>
      <c r="L147" s="4"/>
      <c r="M147" s="5"/>
      <c r="N147" s="1" t="str">
        <f t="shared" si="34"/>
        <v/>
      </c>
      <c r="O147" s="1" t="str">
        <f t="shared" si="38"/>
        <v/>
      </c>
      <c r="P147" s="1">
        <f t="shared" si="35"/>
        <v>23</v>
      </c>
      <c r="Q147" s="1">
        <f t="shared" si="36"/>
        <v>6</v>
      </c>
      <c r="R147" s="1">
        <f t="shared" si="37"/>
        <v>2023</v>
      </c>
    </row>
    <row r="148" spans="2:18" x14ac:dyDescent="0.35">
      <c r="B148" s="1">
        <f t="shared" si="40"/>
        <v>145</v>
      </c>
      <c r="C148" s="21">
        <v>45089</v>
      </c>
      <c r="D148" s="1" t="s">
        <v>4</v>
      </c>
      <c r="E148" s="1" t="s">
        <v>21</v>
      </c>
      <c r="F148" s="1"/>
      <c r="G148" s="2">
        <v>0.54166666666666663</v>
      </c>
      <c r="H148" s="2">
        <v>0.70833333333333337</v>
      </c>
      <c r="I148" s="2"/>
      <c r="J148" s="2"/>
      <c r="K148" s="3">
        <f t="shared" si="39"/>
        <v>0.16666666666666674</v>
      </c>
      <c r="L148" s="4" t="str">
        <f>IF(E148&lt;&gt;"t","",IF(K148&gt;=(8.5/24),K148-(8.5/24),TEXT((8.5/24)-K148,"-[h]:mm")))</f>
        <v>-4:30</v>
      </c>
      <c r="M148" s="5">
        <f>IF(AND(E148="t",K148&lt;(8.5/24)),(8.5/24)-K148,"")</f>
        <v>0.18749999999999994</v>
      </c>
      <c r="N148" s="1" t="str">
        <f t="shared" si="34"/>
        <v/>
      </c>
      <c r="O148" s="1" t="str">
        <f t="shared" si="38"/>
        <v/>
      </c>
      <c r="P148" s="1">
        <f t="shared" si="35"/>
        <v>24</v>
      </c>
      <c r="Q148" s="1">
        <f t="shared" si="36"/>
        <v>6</v>
      </c>
      <c r="R148" s="1">
        <f t="shared" si="37"/>
        <v>2023</v>
      </c>
    </row>
    <row r="149" spans="2:18" x14ac:dyDescent="0.35">
      <c r="B149" s="1">
        <f t="shared" si="40"/>
        <v>146</v>
      </c>
      <c r="C149" s="21">
        <v>45090</v>
      </c>
      <c r="D149" s="1" t="s">
        <v>4</v>
      </c>
      <c r="E149" s="1" t="s">
        <v>21</v>
      </c>
      <c r="F149" s="1"/>
      <c r="G149" s="2">
        <v>0.3125</v>
      </c>
      <c r="H149" s="2">
        <v>0.70833333333333337</v>
      </c>
      <c r="I149" s="2">
        <v>0.5</v>
      </c>
      <c r="J149" s="2">
        <v>0.54166666666666663</v>
      </c>
      <c r="K149" s="3">
        <f t="shared" si="39"/>
        <v>0.35416666666666674</v>
      </c>
      <c r="L149" s="4">
        <f>IF(E149&lt;&gt;"t","",IF(K149&gt;=(8.5/24),K149-(8.5/24),TEXT((8.5/24)-K149,"-[h]:mm")))</f>
        <v>5.5511151231257827E-17</v>
      </c>
      <c r="M149" s="5" t="str">
        <f>IF(AND(E149="t",K149&lt;(8.5/24)),(8.5/24)-K149,"")</f>
        <v/>
      </c>
      <c r="N149" s="1" t="str">
        <f t="shared" si="34"/>
        <v/>
      </c>
      <c r="O149" s="1" t="str">
        <f t="shared" si="38"/>
        <v/>
      </c>
      <c r="P149" s="1">
        <f t="shared" si="35"/>
        <v>24</v>
      </c>
      <c r="Q149" s="1">
        <f t="shared" si="36"/>
        <v>6</v>
      </c>
      <c r="R149" s="1">
        <f t="shared" si="37"/>
        <v>2023</v>
      </c>
    </row>
    <row r="150" spans="2:18" x14ac:dyDescent="0.35">
      <c r="B150" s="1">
        <f t="shared" si="40"/>
        <v>147</v>
      </c>
      <c r="C150" s="21">
        <v>45091</v>
      </c>
      <c r="D150" s="1" t="s">
        <v>4</v>
      </c>
      <c r="E150" s="1" t="s">
        <v>21</v>
      </c>
      <c r="F150" s="1"/>
      <c r="G150" s="2">
        <v>0.3125</v>
      </c>
      <c r="H150" s="2">
        <v>0.70833333333333337</v>
      </c>
      <c r="I150" s="2">
        <v>0.5</v>
      </c>
      <c r="J150" s="2">
        <v>0.54166666666666663</v>
      </c>
      <c r="K150" s="3">
        <f t="shared" si="39"/>
        <v>0.35416666666666674</v>
      </c>
      <c r="L150" s="4">
        <f>IF(E150&lt;&gt;"t","",IF(K150&gt;=(8.5/24),K150-(8.5/24),TEXT((8.5/24)-K150,"-[h]:mm")))</f>
        <v>5.5511151231257827E-17</v>
      </c>
      <c r="M150" s="5" t="str">
        <f>IF(AND(E150="t",K150&lt;(8.5/24)),(8.5/24)-K150,"")</f>
        <v/>
      </c>
      <c r="N150" s="1" t="str">
        <f t="shared" si="34"/>
        <v/>
      </c>
      <c r="O150" s="1" t="str">
        <f t="shared" si="38"/>
        <v/>
      </c>
      <c r="P150" s="1">
        <f t="shared" si="35"/>
        <v>24</v>
      </c>
      <c r="Q150" s="1">
        <f t="shared" si="36"/>
        <v>6</v>
      </c>
      <c r="R150" s="1">
        <f t="shared" si="37"/>
        <v>2023</v>
      </c>
    </row>
    <row r="151" spans="2:18" x14ac:dyDescent="0.35">
      <c r="B151" s="1">
        <f t="shared" si="40"/>
        <v>148</v>
      </c>
      <c r="C151" s="21">
        <v>45092</v>
      </c>
      <c r="D151" s="1" t="s">
        <v>4</v>
      </c>
      <c r="E151" s="1" t="s">
        <v>21</v>
      </c>
      <c r="F151" s="1"/>
      <c r="G151" s="2">
        <v>0.3125</v>
      </c>
      <c r="H151" s="2">
        <v>0.70833333333333337</v>
      </c>
      <c r="I151" s="2">
        <v>0.5</v>
      </c>
      <c r="J151" s="2">
        <v>0.54166666666666663</v>
      </c>
      <c r="K151" s="3">
        <f t="shared" si="39"/>
        <v>0.35416666666666674</v>
      </c>
      <c r="L151" s="4">
        <f>IF(E151&lt;&gt;"t","",IF(K151&gt;=(8.5/24),K151-(8.5/24),TEXT((8.5/24)-K151,"-[h]:mm")))</f>
        <v>5.5511151231257827E-17</v>
      </c>
      <c r="M151" s="5" t="str">
        <f>IF(AND(E151="t",K151&lt;(8.5/24)),(8.5/24)-K151,"")</f>
        <v/>
      </c>
      <c r="N151" s="1" t="str">
        <f t="shared" si="34"/>
        <v/>
      </c>
      <c r="O151" s="1" t="str">
        <f t="shared" si="38"/>
        <v/>
      </c>
      <c r="P151" s="1">
        <f t="shared" si="35"/>
        <v>24</v>
      </c>
      <c r="Q151" s="1">
        <f t="shared" si="36"/>
        <v>6</v>
      </c>
      <c r="R151" s="1">
        <f t="shared" si="37"/>
        <v>2023</v>
      </c>
    </row>
    <row r="152" spans="2:18" x14ac:dyDescent="0.35">
      <c r="B152" s="1">
        <f t="shared" si="40"/>
        <v>149</v>
      </c>
      <c r="C152" s="21">
        <v>45093</v>
      </c>
      <c r="D152" s="1" t="s">
        <v>4</v>
      </c>
      <c r="E152" s="1" t="s">
        <v>21</v>
      </c>
      <c r="F152" s="1"/>
      <c r="G152" s="2">
        <v>0.3125</v>
      </c>
      <c r="H152" s="2">
        <v>0.64583333333333337</v>
      </c>
      <c r="I152" s="2">
        <v>0.5</v>
      </c>
      <c r="J152" s="2">
        <v>0.54166666666666663</v>
      </c>
      <c r="K152" s="3">
        <f t="shared" si="39"/>
        <v>0.29166666666666674</v>
      </c>
      <c r="L152" s="4"/>
      <c r="M152" s="5"/>
      <c r="N152" s="1" t="str">
        <f t="shared" si="34"/>
        <v/>
      </c>
      <c r="O152" s="1" t="str">
        <f t="shared" si="38"/>
        <v/>
      </c>
      <c r="P152" s="1">
        <f t="shared" si="35"/>
        <v>24</v>
      </c>
      <c r="Q152" s="1">
        <f t="shared" si="36"/>
        <v>6</v>
      </c>
      <c r="R152" s="1">
        <f t="shared" si="37"/>
        <v>2023</v>
      </c>
    </row>
    <row r="153" spans="2:18" x14ac:dyDescent="0.35">
      <c r="B153" s="1">
        <f t="shared" si="40"/>
        <v>150</v>
      </c>
      <c r="C153" s="21">
        <v>45096</v>
      </c>
      <c r="D153" s="1" t="s">
        <v>4</v>
      </c>
      <c r="E153" s="1" t="s">
        <v>21</v>
      </c>
      <c r="F153" s="1"/>
      <c r="G153" s="2">
        <v>0.3125</v>
      </c>
      <c r="H153" s="2">
        <v>0.70833333333333337</v>
      </c>
      <c r="I153" s="2">
        <v>0.5</v>
      </c>
      <c r="J153" s="2">
        <v>0.54166666666666663</v>
      </c>
      <c r="K153" s="3">
        <f t="shared" si="39"/>
        <v>0.35416666666666674</v>
      </c>
      <c r="L153" s="4">
        <f t="shared" ref="L153:L161" si="41">IF(E153&lt;&gt;"t","",IF(K153&gt;=(8.5/24),K153-(8.5/24),TEXT((8.5/24)-K153,"-[h]:mm")))</f>
        <v>5.5511151231257827E-17</v>
      </c>
      <c r="M153" s="5" t="str">
        <f t="shared" ref="M153:M161" si="42">IF(AND(E153="t",K153&lt;(8.5/24)),(8.5/24)-K153,"")</f>
        <v/>
      </c>
      <c r="N153" s="1" t="str">
        <f t="shared" si="34"/>
        <v/>
      </c>
      <c r="O153" s="1" t="str">
        <f t="shared" si="38"/>
        <v/>
      </c>
      <c r="P153" s="1">
        <f t="shared" si="35"/>
        <v>25</v>
      </c>
      <c r="Q153" s="1">
        <f t="shared" si="36"/>
        <v>6</v>
      </c>
      <c r="R153" s="1">
        <f t="shared" si="37"/>
        <v>2023</v>
      </c>
    </row>
    <row r="154" spans="2:18" x14ac:dyDescent="0.35">
      <c r="B154" s="1">
        <f t="shared" si="40"/>
        <v>151</v>
      </c>
      <c r="C154" s="21">
        <v>45097</v>
      </c>
      <c r="D154" s="1" t="s">
        <v>4</v>
      </c>
      <c r="E154" s="1" t="s">
        <v>21</v>
      </c>
      <c r="F154" s="1"/>
      <c r="G154" s="2">
        <v>0.3125</v>
      </c>
      <c r="H154" s="2">
        <v>0.70833333333333337</v>
      </c>
      <c r="I154" s="2">
        <v>0.5</v>
      </c>
      <c r="J154" s="2">
        <v>0.54166666666666663</v>
      </c>
      <c r="K154" s="3">
        <f t="shared" si="39"/>
        <v>0.35416666666666674</v>
      </c>
      <c r="L154" s="4">
        <f t="shared" si="41"/>
        <v>5.5511151231257827E-17</v>
      </c>
      <c r="M154" s="5" t="str">
        <f t="shared" si="42"/>
        <v/>
      </c>
      <c r="N154" s="1" t="str">
        <f t="shared" si="34"/>
        <v/>
      </c>
      <c r="O154" s="1" t="str">
        <f t="shared" si="38"/>
        <v/>
      </c>
      <c r="P154" s="1">
        <f t="shared" si="35"/>
        <v>25</v>
      </c>
      <c r="Q154" s="1">
        <f t="shared" si="36"/>
        <v>6</v>
      </c>
      <c r="R154" s="1">
        <f t="shared" si="37"/>
        <v>2023</v>
      </c>
    </row>
    <row r="155" spans="2:18" x14ac:dyDescent="0.35">
      <c r="B155" s="1">
        <f t="shared" si="40"/>
        <v>152</v>
      </c>
      <c r="C155" s="21">
        <v>45098</v>
      </c>
      <c r="D155" s="1" t="s">
        <v>4</v>
      </c>
      <c r="E155" s="1" t="s">
        <v>21</v>
      </c>
      <c r="F155" s="1"/>
      <c r="G155" s="2">
        <v>0.3125</v>
      </c>
      <c r="H155" s="2">
        <v>0.70833333333333337</v>
      </c>
      <c r="I155" s="2">
        <v>0.5</v>
      </c>
      <c r="J155" s="2">
        <v>0.54166666666666663</v>
      </c>
      <c r="K155" s="3">
        <f t="shared" si="39"/>
        <v>0.35416666666666674</v>
      </c>
      <c r="L155" s="4">
        <f t="shared" si="41"/>
        <v>5.5511151231257827E-17</v>
      </c>
      <c r="M155" s="5" t="str">
        <f t="shared" si="42"/>
        <v/>
      </c>
      <c r="N155" s="1" t="str">
        <f t="shared" si="34"/>
        <v/>
      </c>
      <c r="O155" s="1" t="str">
        <f t="shared" si="38"/>
        <v/>
      </c>
      <c r="P155" s="1">
        <f t="shared" si="35"/>
        <v>25</v>
      </c>
      <c r="Q155" s="1">
        <f t="shared" si="36"/>
        <v>6</v>
      </c>
      <c r="R155" s="1">
        <f t="shared" si="37"/>
        <v>2023</v>
      </c>
    </row>
    <row r="156" spans="2:18" x14ac:dyDescent="0.35">
      <c r="B156" s="1">
        <f t="shared" si="40"/>
        <v>153</v>
      </c>
      <c r="C156" s="21">
        <v>45099</v>
      </c>
      <c r="D156" s="1" t="s">
        <v>4</v>
      </c>
      <c r="E156" s="1" t="s">
        <v>21</v>
      </c>
      <c r="F156" s="1">
        <v>343444</v>
      </c>
      <c r="G156" s="2">
        <v>0.3125</v>
      </c>
      <c r="H156" s="2">
        <v>0.70833333333333337</v>
      </c>
      <c r="I156" s="2">
        <v>0.5</v>
      </c>
      <c r="J156" s="2">
        <v>0.54166666666666663</v>
      </c>
      <c r="K156" s="3">
        <f t="shared" si="39"/>
        <v>0.35416666666666674</v>
      </c>
      <c r="L156" s="4">
        <f t="shared" si="41"/>
        <v>5.5511151231257827E-17</v>
      </c>
      <c r="M156" s="5" t="str">
        <f t="shared" si="42"/>
        <v/>
      </c>
      <c r="N156" s="1" t="str">
        <f t="shared" si="34"/>
        <v/>
      </c>
      <c r="O156" s="1" t="str">
        <f t="shared" si="38"/>
        <v/>
      </c>
      <c r="P156" s="1">
        <f t="shared" si="35"/>
        <v>25</v>
      </c>
      <c r="Q156" s="1">
        <f t="shared" si="36"/>
        <v>6</v>
      </c>
      <c r="R156" s="1">
        <f t="shared" si="37"/>
        <v>2023</v>
      </c>
    </row>
    <row r="157" spans="2:18" x14ac:dyDescent="0.35">
      <c r="B157" s="1">
        <f t="shared" si="40"/>
        <v>154</v>
      </c>
      <c r="C157" s="21">
        <v>45100</v>
      </c>
      <c r="D157" s="1" t="s">
        <v>4</v>
      </c>
      <c r="E157" s="1" t="s">
        <v>21</v>
      </c>
      <c r="F157" s="1"/>
      <c r="G157" s="2">
        <v>0.3125</v>
      </c>
      <c r="H157" s="2">
        <v>0.64583333333333337</v>
      </c>
      <c r="I157" s="2">
        <v>0.5</v>
      </c>
      <c r="J157" s="2">
        <v>0.54166666666666663</v>
      </c>
      <c r="K157" s="3">
        <f t="shared" si="39"/>
        <v>0.29166666666666674</v>
      </c>
      <c r="L157" s="4" t="str">
        <f t="shared" si="41"/>
        <v>-1:30</v>
      </c>
      <c r="M157" s="5">
        <f t="shared" si="42"/>
        <v>6.2499999999999944E-2</v>
      </c>
      <c r="N157" s="1" t="str">
        <f t="shared" si="34"/>
        <v/>
      </c>
      <c r="O157" s="1" t="str">
        <f t="shared" si="38"/>
        <v/>
      </c>
      <c r="P157" s="1">
        <f t="shared" si="35"/>
        <v>25</v>
      </c>
      <c r="Q157" s="1">
        <f t="shared" si="36"/>
        <v>6</v>
      </c>
      <c r="R157" s="1">
        <f t="shared" si="37"/>
        <v>2023</v>
      </c>
    </row>
    <row r="158" spans="2:18" x14ac:dyDescent="0.35">
      <c r="B158" s="1">
        <f t="shared" si="40"/>
        <v>155</v>
      </c>
      <c r="C158" s="21">
        <v>45103</v>
      </c>
      <c r="D158" s="1" t="s">
        <v>4</v>
      </c>
      <c r="E158" s="1" t="s">
        <v>21</v>
      </c>
      <c r="F158" s="1"/>
      <c r="G158" s="2">
        <v>0.3125</v>
      </c>
      <c r="H158" s="2">
        <v>0.70833333333333337</v>
      </c>
      <c r="I158" s="2">
        <v>0.5</v>
      </c>
      <c r="J158" s="2">
        <v>0.54166666666666663</v>
      </c>
      <c r="K158" s="3">
        <f t="shared" si="39"/>
        <v>0.35416666666666674</v>
      </c>
      <c r="L158" s="4">
        <f t="shared" si="41"/>
        <v>5.5511151231257827E-17</v>
      </c>
      <c r="M158" s="5" t="str">
        <f t="shared" si="42"/>
        <v/>
      </c>
      <c r="N158" s="1" t="str">
        <f t="shared" si="34"/>
        <v/>
      </c>
      <c r="O158" s="1" t="str">
        <f t="shared" si="38"/>
        <v/>
      </c>
      <c r="P158" s="1">
        <f t="shared" si="35"/>
        <v>26</v>
      </c>
      <c r="Q158" s="1">
        <f t="shared" si="36"/>
        <v>6</v>
      </c>
      <c r="R158" s="1">
        <f t="shared" si="37"/>
        <v>2023</v>
      </c>
    </row>
    <row r="159" spans="2:18" x14ac:dyDescent="0.35">
      <c r="B159" s="1">
        <f t="shared" si="40"/>
        <v>156</v>
      </c>
      <c r="C159" s="21">
        <v>45104</v>
      </c>
      <c r="D159" s="1" t="s">
        <v>4</v>
      </c>
      <c r="E159" s="1" t="s">
        <v>21</v>
      </c>
      <c r="F159" s="1"/>
      <c r="G159" s="2">
        <v>0.3125</v>
      </c>
      <c r="H159" s="2">
        <v>0.70833333333333337</v>
      </c>
      <c r="I159" s="2">
        <v>0.5</v>
      </c>
      <c r="J159" s="2">
        <v>0.54166666666666663</v>
      </c>
      <c r="K159" s="3">
        <f t="shared" si="39"/>
        <v>0.35416666666666674</v>
      </c>
      <c r="L159" s="4">
        <f t="shared" si="41"/>
        <v>5.5511151231257827E-17</v>
      </c>
      <c r="M159" s="5" t="str">
        <f t="shared" si="42"/>
        <v/>
      </c>
      <c r="N159" s="1" t="str">
        <f t="shared" si="34"/>
        <v/>
      </c>
      <c r="O159" s="1" t="str">
        <f t="shared" si="38"/>
        <v/>
      </c>
      <c r="P159" s="1">
        <f t="shared" si="35"/>
        <v>26</v>
      </c>
      <c r="Q159" s="1">
        <f t="shared" si="36"/>
        <v>6</v>
      </c>
      <c r="R159" s="1">
        <f t="shared" si="37"/>
        <v>2023</v>
      </c>
    </row>
    <row r="160" spans="2:18" x14ac:dyDescent="0.35">
      <c r="B160" s="1">
        <f t="shared" si="40"/>
        <v>157</v>
      </c>
      <c r="C160" s="21">
        <v>45105</v>
      </c>
      <c r="D160" s="1" t="s">
        <v>4</v>
      </c>
      <c r="E160" s="1" t="s">
        <v>21</v>
      </c>
      <c r="F160" s="1"/>
      <c r="G160" s="2">
        <v>0.3125</v>
      </c>
      <c r="H160" s="2">
        <v>0.70833333333333337</v>
      </c>
      <c r="I160" s="2">
        <v>0.5</v>
      </c>
      <c r="J160" s="2">
        <v>0.54166666666666663</v>
      </c>
      <c r="K160" s="3">
        <f t="shared" si="39"/>
        <v>0.35416666666666674</v>
      </c>
      <c r="L160" s="4">
        <f t="shared" si="41"/>
        <v>5.5511151231257827E-17</v>
      </c>
      <c r="M160" s="5" t="str">
        <f t="shared" si="42"/>
        <v/>
      </c>
      <c r="N160" s="1" t="str">
        <f t="shared" si="34"/>
        <v/>
      </c>
      <c r="O160" s="1" t="str">
        <f t="shared" si="38"/>
        <v/>
      </c>
      <c r="P160" s="1">
        <f t="shared" si="35"/>
        <v>26</v>
      </c>
      <c r="Q160" s="1">
        <f t="shared" si="36"/>
        <v>6</v>
      </c>
      <c r="R160" s="1">
        <f t="shared" si="37"/>
        <v>2023</v>
      </c>
    </row>
    <row r="161" spans="2:18" x14ac:dyDescent="0.35">
      <c r="B161" s="1">
        <f t="shared" si="40"/>
        <v>158</v>
      </c>
      <c r="C161" s="21">
        <v>45106</v>
      </c>
      <c r="D161" s="1" t="s">
        <v>4</v>
      </c>
      <c r="E161" s="1" t="s">
        <v>21</v>
      </c>
      <c r="F161" s="1"/>
      <c r="G161" s="2">
        <v>0.3125</v>
      </c>
      <c r="H161" s="2">
        <v>0.70833333333333337</v>
      </c>
      <c r="I161" s="2">
        <v>0.5</v>
      </c>
      <c r="J161" s="2">
        <v>0.54166666666666663</v>
      </c>
      <c r="K161" s="3">
        <f t="shared" si="39"/>
        <v>0.35416666666666674</v>
      </c>
      <c r="L161" s="4">
        <f t="shared" si="41"/>
        <v>5.5511151231257827E-17</v>
      </c>
      <c r="M161" s="5" t="str">
        <f t="shared" si="42"/>
        <v/>
      </c>
      <c r="N161" s="1" t="str">
        <f t="shared" si="34"/>
        <v/>
      </c>
      <c r="O161" s="1" t="str">
        <f t="shared" si="38"/>
        <v/>
      </c>
      <c r="P161" s="1">
        <f t="shared" si="35"/>
        <v>26</v>
      </c>
      <c r="Q161" s="1">
        <f t="shared" si="36"/>
        <v>6</v>
      </c>
      <c r="R161" s="1">
        <f t="shared" si="37"/>
        <v>2023</v>
      </c>
    </row>
    <row r="162" spans="2:18" x14ac:dyDescent="0.35">
      <c r="B162" s="1">
        <f t="shared" si="40"/>
        <v>159</v>
      </c>
      <c r="C162" s="21">
        <v>45107</v>
      </c>
      <c r="D162" s="1" t="s">
        <v>4</v>
      </c>
      <c r="E162" s="1" t="s">
        <v>21</v>
      </c>
      <c r="F162" s="1"/>
      <c r="G162" s="2">
        <v>0.3125</v>
      </c>
      <c r="H162" s="2">
        <v>0.64583333333333337</v>
      </c>
      <c r="I162" s="2">
        <v>0.5</v>
      </c>
      <c r="J162" s="2">
        <v>0.54166666666666663</v>
      </c>
      <c r="K162" s="3">
        <f t="shared" si="39"/>
        <v>0.29166666666666674</v>
      </c>
      <c r="L162" s="4"/>
      <c r="M162" s="5"/>
      <c r="N162" s="1" t="str">
        <f t="shared" si="34"/>
        <v/>
      </c>
      <c r="O162" s="1" t="str">
        <f t="shared" si="38"/>
        <v/>
      </c>
      <c r="P162" s="1">
        <f t="shared" si="35"/>
        <v>26</v>
      </c>
      <c r="Q162" s="1">
        <f t="shared" si="36"/>
        <v>6</v>
      </c>
      <c r="R162" s="1">
        <f t="shared" si="37"/>
        <v>2023</v>
      </c>
    </row>
    <row r="163" spans="2:18" x14ac:dyDescent="0.35">
      <c r="B163" s="1">
        <f t="shared" ref="B163:B197" si="43">ROW(B163)-3</f>
        <v>160</v>
      </c>
      <c r="C163" s="21">
        <v>45110</v>
      </c>
      <c r="D163" s="1" t="s">
        <v>4</v>
      </c>
      <c r="E163" s="1" t="s">
        <v>21</v>
      </c>
      <c r="F163" s="1"/>
      <c r="G163" s="2">
        <v>0.3125</v>
      </c>
      <c r="H163" s="2">
        <v>0.70833333333333337</v>
      </c>
      <c r="I163" s="2">
        <v>0.5</v>
      </c>
      <c r="J163" s="2">
        <v>0.54166666666666663</v>
      </c>
      <c r="K163" s="3">
        <f t="shared" si="39"/>
        <v>0.35416666666666674</v>
      </c>
      <c r="L163" s="4">
        <f>IF(E163&lt;&gt;"t","",IF(K163&gt;=(8.5/24),K163-(8.5/24),TEXT((8.5/24)-K163,"-[h]:mm")))</f>
        <v>5.5511151231257827E-17</v>
      </c>
      <c r="M163" s="5" t="str">
        <f>IF(AND(E163="t",K163&lt;(8.5/24)),(8.5/24)-K163,"")</f>
        <v/>
      </c>
      <c r="N163" s="1" t="str">
        <f t="shared" si="34"/>
        <v/>
      </c>
      <c r="O163" s="1" t="str">
        <f t="shared" si="38"/>
        <v/>
      </c>
      <c r="P163" s="1">
        <f t="shared" si="35"/>
        <v>27</v>
      </c>
      <c r="Q163" s="1">
        <f t="shared" si="36"/>
        <v>7</v>
      </c>
      <c r="R163" s="1">
        <f t="shared" si="37"/>
        <v>2023</v>
      </c>
    </row>
    <row r="164" spans="2:18" x14ac:dyDescent="0.35">
      <c r="B164" s="1">
        <f t="shared" si="43"/>
        <v>161</v>
      </c>
      <c r="C164" s="21">
        <v>45111</v>
      </c>
      <c r="D164" s="1" t="s">
        <v>4</v>
      </c>
      <c r="E164" s="1" t="s">
        <v>21</v>
      </c>
      <c r="F164" s="1"/>
      <c r="G164" s="2">
        <v>0.3125</v>
      </c>
      <c r="H164" s="2">
        <v>0.70833333333333337</v>
      </c>
      <c r="I164" s="2">
        <v>0.5</v>
      </c>
      <c r="J164" s="2">
        <v>0.54166666666666663</v>
      </c>
      <c r="K164" s="3">
        <f t="shared" si="39"/>
        <v>0.35416666666666674</v>
      </c>
      <c r="L164" s="4">
        <f>IF(E164&lt;&gt;"t","",IF(K164&gt;=(8.5/24),K164-(8.5/24),TEXT((8.5/24)-K164,"-[h]:mm")))</f>
        <v>5.5511151231257827E-17</v>
      </c>
      <c r="M164" s="5" t="str">
        <f>IF(AND(E164="t",K164&lt;(8.5/24)),(8.5/24)-K164,"")</f>
        <v/>
      </c>
      <c r="N164" s="1" t="str">
        <f t="shared" si="34"/>
        <v/>
      </c>
      <c r="O164" s="1" t="str">
        <f t="shared" si="38"/>
        <v/>
      </c>
      <c r="P164" s="1">
        <f t="shared" si="35"/>
        <v>27</v>
      </c>
      <c r="Q164" s="1">
        <f t="shared" si="36"/>
        <v>7</v>
      </c>
      <c r="R164" s="1">
        <f t="shared" si="37"/>
        <v>2023</v>
      </c>
    </row>
    <row r="165" spans="2:18" x14ac:dyDescent="0.35">
      <c r="B165" s="1">
        <f t="shared" si="43"/>
        <v>162</v>
      </c>
      <c r="C165" s="21">
        <v>45112</v>
      </c>
      <c r="D165" s="1" t="s">
        <v>4</v>
      </c>
      <c r="E165" s="1" t="s">
        <v>21</v>
      </c>
      <c r="F165" s="1"/>
      <c r="G165" s="2">
        <v>0.3125</v>
      </c>
      <c r="H165" s="2">
        <v>0.70833333333333337</v>
      </c>
      <c r="I165" s="2">
        <v>0.5</v>
      </c>
      <c r="J165" s="2">
        <v>0.54166666666666663</v>
      </c>
      <c r="K165" s="3">
        <f t="shared" si="39"/>
        <v>0.35416666666666674</v>
      </c>
      <c r="L165" s="4">
        <f>IF(E165&lt;&gt;"t","",IF(K165&gt;=(8.5/24),K165-(8.5/24),TEXT((8.5/24)-K165,"-[h]:mm")))</f>
        <v>5.5511151231257827E-17</v>
      </c>
      <c r="M165" s="5" t="str">
        <f>IF(AND(E165="t",K165&lt;(8.5/24)),(8.5/24)-K165,"")</f>
        <v/>
      </c>
      <c r="N165" s="1" t="str">
        <f t="shared" si="34"/>
        <v/>
      </c>
      <c r="O165" s="1" t="str">
        <f t="shared" ref="O165:O196" si="44">IFERROR(IF(MATCH(C165,Feriés,0),"F",""),"")</f>
        <v/>
      </c>
      <c r="P165" s="1">
        <f t="shared" si="35"/>
        <v>27</v>
      </c>
      <c r="Q165" s="1">
        <f t="shared" si="36"/>
        <v>7</v>
      </c>
      <c r="R165" s="1">
        <f t="shared" si="37"/>
        <v>2023</v>
      </c>
    </row>
    <row r="166" spans="2:18" x14ac:dyDescent="0.35">
      <c r="B166" s="1">
        <f t="shared" si="43"/>
        <v>163</v>
      </c>
      <c r="C166" s="21">
        <v>45113</v>
      </c>
      <c r="D166" s="1" t="s">
        <v>4</v>
      </c>
      <c r="E166" s="1" t="s">
        <v>21</v>
      </c>
      <c r="F166" s="1"/>
      <c r="G166" s="2">
        <v>0.3125</v>
      </c>
      <c r="H166" s="2">
        <v>0.70833333333333337</v>
      </c>
      <c r="I166" s="2">
        <v>0.5</v>
      </c>
      <c r="J166" s="2">
        <v>0.54166666666666663</v>
      </c>
      <c r="K166" s="3">
        <f t="shared" si="39"/>
        <v>0.35416666666666674</v>
      </c>
      <c r="L166" s="4">
        <f>IF(E166&lt;&gt;"t","",IF(K166&gt;=(8.5/24),K166-(8.5/24),TEXT((8.5/24)-K166,"-[h]:mm")))</f>
        <v>5.5511151231257827E-17</v>
      </c>
      <c r="M166" s="5" t="str">
        <f>IF(AND(E166="t",K166&lt;(8.5/24)),(8.5/24)-K166,"")</f>
        <v/>
      </c>
      <c r="N166" s="1" t="str">
        <f t="shared" si="34"/>
        <v/>
      </c>
      <c r="O166" s="1" t="str">
        <f t="shared" si="44"/>
        <v/>
      </c>
      <c r="P166" s="1">
        <f t="shared" si="35"/>
        <v>27</v>
      </c>
      <c r="Q166" s="1">
        <f t="shared" si="36"/>
        <v>7</v>
      </c>
      <c r="R166" s="1">
        <f t="shared" si="37"/>
        <v>2023</v>
      </c>
    </row>
    <row r="167" spans="2:18" x14ac:dyDescent="0.35">
      <c r="B167" s="1">
        <f t="shared" si="43"/>
        <v>164</v>
      </c>
      <c r="C167" s="21">
        <v>45114</v>
      </c>
      <c r="D167" s="1" t="s">
        <v>4</v>
      </c>
      <c r="E167" s="1" t="s">
        <v>21</v>
      </c>
      <c r="F167" s="1"/>
      <c r="G167" s="2">
        <v>0.3125</v>
      </c>
      <c r="H167" s="2">
        <v>0.64583333333333337</v>
      </c>
      <c r="I167" s="2">
        <v>0.5</v>
      </c>
      <c r="J167" s="2">
        <v>0.54166666666666663</v>
      </c>
      <c r="K167" s="3">
        <f t="shared" si="39"/>
        <v>0.29166666666666674</v>
      </c>
      <c r="L167" s="4"/>
      <c r="M167" s="5"/>
      <c r="N167" s="1" t="str">
        <f t="shared" si="34"/>
        <v/>
      </c>
      <c r="O167" s="1" t="str">
        <f t="shared" si="44"/>
        <v/>
      </c>
      <c r="P167" s="1">
        <f t="shared" si="35"/>
        <v>27</v>
      </c>
      <c r="Q167" s="1">
        <f t="shared" si="36"/>
        <v>7</v>
      </c>
      <c r="R167" s="1">
        <f t="shared" si="37"/>
        <v>2023</v>
      </c>
    </row>
    <row r="168" spans="2:18" x14ac:dyDescent="0.35">
      <c r="B168" s="1">
        <f t="shared" si="43"/>
        <v>165</v>
      </c>
      <c r="C168" s="21">
        <v>45117</v>
      </c>
      <c r="D168" s="1" t="s">
        <v>4</v>
      </c>
      <c r="E168" s="1" t="s">
        <v>21</v>
      </c>
      <c r="F168" s="1"/>
      <c r="G168" s="2">
        <v>0.3125</v>
      </c>
      <c r="H168" s="2">
        <v>0.70833333333333337</v>
      </c>
      <c r="I168" s="2">
        <v>0.5</v>
      </c>
      <c r="J168" s="2">
        <v>0.54166666666666663</v>
      </c>
      <c r="K168" s="3">
        <f t="shared" si="39"/>
        <v>0.35416666666666674</v>
      </c>
      <c r="L168" s="4">
        <f>IF(E168&lt;&gt;"t","",IF(K168&gt;=(8.5/24),K168-(8.5/24),TEXT((8.5/24)-K168,"-[h]:mm")))</f>
        <v>5.5511151231257827E-17</v>
      </c>
      <c r="M168" s="5" t="str">
        <f>IF(AND(E168="t",K168&lt;(8.5/24)),(8.5/24)-K168,"")</f>
        <v/>
      </c>
      <c r="N168" s="1" t="str">
        <f t="shared" si="34"/>
        <v/>
      </c>
      <c r="O168" s="1" t="str">
        <f t="shared" si="44"/>
        <v/>
      </c>
      <c r="P168" s="1">
        <f t="shared" si="35"/>
        <v>28</v>
      </c>
      <c r="Q168" s="1">
        <f t="shared" si="36"/>
        <v>7</v>
      </c>
      <c r="R168" s="1">
        <f t="shared" si="37"/>
        <v>2023</v>
      </c>
    </row>
    <row r="169" spans="2:18" x14ac:dyDescent="0.35">
      <c r="B169" s="1">
        <f t="shared" si="43"/>
        <v>166</v>
      </c>
      <c r="C169" s="21">
        <v>45118</v>
      </c>
      <c r="D169" s="1" t="s">
        <v>4</v>
      </c>
      <c r="E169" s="1" t="s">
        <v>21</v>
      </c>
      <c r="F169" s="1"/>
      <c r="G169" s="2">
        <v>0.3125</v>
      </c>
      <c r="H169" s="2">
        <v>0.70833333333333337</v>
      </c>
      <c r="I169" s="2">
        <v>0.5</v>
      </c>
      <c r="J169" s="2">
        <v>0.54166666666666663</v>
      </c>
      <c r="K169" s="3">
        <f t="shared" si="39"/>
        <v>0.35416666666666674</v>
      </c>
      <c r="L169" s="4">
        <f>IF(E169&lt;&gt;"t","",IF(K169&gt;=(8.5/24),K169-(8.5/24),TEXT((8.5/24)-K169,"-[h]:mm")))</f>
        <v>5.5511151231257827E-17</v>
      </c>
      <c r="M169" s="5" t="str">
        <f>IF(AND(E169="t",K169&lt;(8.5/24)),(8.5/24)-K169,"")</f>
        <v/>
      </c>
      <c r="N169" s="1" t="str">
        <f t="shared" si="34"/>
        <v/>
      </c>
      <c r="O169" s="1" t="str">
        <f t="shared" si="44"/>
        <v/>
      </c>
      <c r="P169" s="1">
        <f t="shared" si="35"/>
        <v>28</v>
      </c>
      <c r="Q169" s="1">
        <f t="shared" si="36"/>
        <v>7</v>
      </c>
      <c r="R169" s="1">
        <f t="shared" si="37"/>
        <v>2023</v>
      </c>
    </row>
    <row r="170" spans="2:18" x14ac:dyDescent="0.35">
      <c r="B170" s="1">
        <f t="shared" si="43"/>
        <v>167</v>
      </c>
      <c r="C170" s="21">
        <v>45119</v>
      </c>
      <c r="D170" s="1" t="s">
        <v>4</v>
      </c>
      <c r="E170" s="1" t="s">
        <v>21</v>
      </c>
      <c r="F170" s="1"/>
      <c r="G170" s="2">
        <v>0.3125</v>
      </c>
      <c r="H170" s="2">
        <v>0.70833333333333337</v>
      </c>
      <c r="I170" s="2">
        <v>0.5</v>
      </c>
      <c r="J170" s="2">
        <v>0.54166666666666663</v>
      </c>
      <c r="K170" s="3">
        <f t="shared" si="39"/>
        <v>0.35416666666666674</v>
      </c>
      <c r="L170" s="4">
        <f>IF(E170&lt;&gt;"t","",IF(K170&gt;=(8.5/24),K170-(8.5/24),TEXT((8.5/24)-K170,"-[h]:mm")))</f>
        <v>5.5511151231257827E-17</v>
      </c>
      <c r="M170" s="5" t="str">
        <f>IF(AND(E170="t",K170&lt;(8.5/24)),(8.5/24)-K170,"")</f>
        <v/>
      </c>
      <c r="N170" s="1" t="str">
        <f t="shared" si="34"/>
        <v/>
      </c>
      <c r="O170" s="1" t="str">
        <f t="shared" si="44"/>
        <v/>
      </c>
      <c r="P170" s="1">
        <f t="shared" si="35"/>
        <v>28</v>
      </c>
      <c r="Q170" s="1">
        <f t="shared" si="36"/>
        <v>7</v>
      </c>
      <c r="R170" s="1">
        <f t="shared" si="37"/>
        <v>2023</v>
      </c>
    </row>
    <row r="171" spans="2:18" x14ac:dyDescent="0.35">
      <c r="B171" s="1">
        <f t="shared" si="43"/>
        <v>168</v>
      </c>
      <c r="C171" s="21">
        <v>45120</v>
      </c>
      <c r="D171" s="1" t="s">
        <v>4</v>
      </c>
      <c r="E171" s="1" t="s">
        <v>21</v>
      </c>
      <c r="F171" s="1"/>
      <c r="G171" s="2">
        <v>0.3125</v>
      </c>
      <c r="H171" s="2">
        <v>0.70833333333333337</v>
      </c>
      <c r="I171" s="2">
        <v>0.5</v>
      </c>
      <c r="J171" s="2">
        <v>0.54166666666666663</v>
      </c>
      <c r="K171" s="3">
        <f t="shared" si="39"/>
        <v>0.35416666666666674</v>
      </c>
      <c r="L171" s="4">
        <f>IF(E171&lt;&gt;"t","",IF(K171&gt;=(8.5/24),K171-(8.5/24),TEXT((8.5/24)-K171,"-[h]:mm")))</f>
        <v>5.5511151231257827E-17</v>
      </c>
      <c r="M171" s="5" t="str">
        <f>IF(AND(E171="t",K171&lt;(8.5/24)),(8.5/24)-K171,"")</f>
        <v/>
      </c>
      <c r="N171" s="1" t="str">
        <f t="shared" si="34"/>
        <v/>
      </c>
      <c r="O171" s="1" t="str">
        <f t="shared" si="44"/>
        <v/>
      </c>
      <c r="P171" s="1">
        <f t="shared" si="35"/>
        <v>28</v>
      </c>
      <c r="Q171" s="1">
        <f t="shared" si="36"/>
        <v>7</v>
      </c>
      <c r="R171" s="1">
        <f t="shared" si="37"/>
        <v>2023</v>
      </c>
    </row>
    <row r="172" spans="2:18" x14ac:dyDescent="0.35">
      <c r="B172" s="1">
        <f t="shared" si="43"/>
        <v>169</v>
      </c>
      <c r="C172" s="21">
        <v>45121</v>
      </c>
      <c r="D172" s="1" t="s">
        <v>4</v>
      </c>
      <c r="E172" s="1" t="s">
        <v>21</v>
      </c>
      <c r="F172" s="1"/>
      <c r="G172" s="2">
        <v>0.3125</v>
      </c>
      <c r="H172" s="2">
        <v>0.64583333333333337</v>
      </c>
      <c r="I172" s="2">
        <v>0.5</v>
      </c>
      <c r="J172" s="2">
        <v>0.54166666666666663</v>
      </c>
      <c r="K172" s="3">
        <f t="shared" si="39"/>
        <v>0.29166666666666674</v>
      </c>
      <c r="L172" s="4"/>
      <c r="M172" s="5"/>
      <c r="N172" s="1" t="str">
        <f t="shared" si="34"/>
        <v/>
      </c>
      <c r="O172" s="1" t="str">
        <f t="shared" si="44"/>
        <v/>
      </c>
      <c r="P172" s="1">
        <f t="shared" si="35"/>
        <v>28</v>
      </c>
      <c r="Q172" s="1">
        <f t="shared" si="36"/>
        <v>7</v>
      </c>
      <c r="R172" s="1">
        <f t="shared" si="37"/>
        <v>2023</v>
      </c>
    </row>
    <row r="173" spans="2:18" x14ac:dyDescent="0.35">
      <c r="B173" s="1">
        <f t="shared" si="43"/>
        <v>170</v>
      </c>
      <c r="C173" s="21">
        <v>45124</v>
      </c>
      <c r="D173" s="1" t="s">
        <v>4</v>
      </c>
      <c r="E173" s="1" t="s">
        <v>21</v>
      </c>
      <c r="F173" s="1"/>
      <c r="G173" s="2">
        <v>0.3125</v>
      </c>
      <c r="H173" s="2">
        <v>0.70833333333333337</v>
      </c>
      <c r="I173" s="2">
        <v>0.5</v>
      </c>
      <c r="J173" s="2">
        <v>0.54166666666666663</v>
      </c>
      <c r="K173" s="3">
        <f t="shared" si="39"/>
        <v>0.35416666666666674</v>
      </c>
      <c r="L173" s="4">
        <f>IF(E173&lt;&gt;"t","",IF(K173&gt;=(8.5/24),K173-(8.5/24),TEXT((8.5/24)-K173,"-[h]:mm")))</f>
        <v>5.5511151231257827E-17</v>
      </c>
      <c r="M173" s="5" t="str">
        <f>IF(AND(E173="t",K173&lt;(8.5/24)),(8.5/24)-K173,"")</f>
        <v/>
      </c>
      <c r="N173" s="1" t="str">
        <f t="shared" si="34"/>
        <v/>
      </c>
      <c r="O173" s="1" t="str">
        <f t="shared" si="44"/>
        <v/>
      </c>
      <c r="P173" s="1">
        <f t="shared" si="35"/>
        <v>29</v>
      </c>
      <c r="Q173" s="1">
        <f t="shared" si="36"/>
        <v>7</v>
      </c>
      <c r="R173" s="1">
        <f t="shared" si="37"/>
        <v>2023</v>
      </c>
    </row>
    <row r="174" spans="2:18" x14ac:dyDescent="0.35">
      <c r="B174" s="1">
        <f t="shared" si="43"/>
        <v>171</v>
      </c>
      <c r="C174" s="21">
        <v>45125</v>
      </c>
      <c r="D174" s="1" t="s">
        <v>4</v>
      </c>
      <c r="E174" s="1" t="s">
        <v>21</v>
      </c>
      <c r="F174" s="1"/>
      <c r="G174" s="2">
        <v>0.3125</v>
      </c>
      <c r="H174" s="2">
        <v>0.70833333333333337</v>
      </c>
      <c r="I174" s="2">
        <v>0.5</v>
      </c>
      <c r="J174" s="2">
        <v>0.54166666666666663</v>
      </c>
      <c r="K174" s="3">
        <f t="shared" si="39"/>
        <v>0.35416666666666674</v>
      </c>
      <c r="L174" s="4">
        <f>IF(E174&lt;&gt;"t","",IF(K174&gt;=(8.5/24),K174-(8.5/24),TEXT((8.5/24)-K174,"-[h]:mm")))</f>
        <v>5.5511151231257827E-17</v>
      </c>
      <c r="M174" s="5" t="str">
        <f>IF(AND(E174="t",K174&lt;(8.5/24)),(8.5/24)-K174,"")</f>
        <v/>
      </c>
      <c r="N174" s="1" t="str">
        <f t="shared" si="34"/>
        <v/>
      </c>
      <c r="O174" s="1" t="str">
        <f t="shared" si="44"/>
        <v/>
      </c>
      <c r="P174" s="1">
        <f t="shared" si="35"/>
        <v>29</v>
      </c>
      <c r="Q174" s="1">
        <f t="shared" si="36"/>
        <v>7</v>
      </c>
      <c r="R174" s="1">
        <f t="shared" si="37"/>
        <v>2023</v>
      </c>
    </row>
    <row r="175" spans="2:18" x14ac:dyDescent="0.35">
      <c r="B175" s="1">
        <f t="shared" si="43"/>
        <v>172</v>
      </c>
      <c r="C175" s="21">
        <v>45126</v>
      </c>
      <c r="D175" s="1" t="s">
        <v>4</v>
      </c>
      <c r="E175" s="1" t="s">
        <v>21</v>
      </c>
      <c r="F175" s="1"/>
      <c r="G175" s="2">
        <v>0.3125</v>
      </c>
      <c r="H175" s="2">
        <v>0.70833333333333337</v>
      </c>
      <c r="I175" s="2">
        <v>0.5</v>
      </c>
      <c r="J175" s="2">
        <v>0.54166666666666663</v>
      </c>
      <c r="K175" s="3">
        <f t="shared" si="39"/>
        <v>0.35416666666666674</v>
      </c>
      <c r="L175" s="4">
        <f>IF(E175&lt;&gt;"t","",IF(K175&gt;=(8.5/24),K175-(8.5/24),TEXT((8.5/24)-K175,"-[h]:mm")))</f>
        <v>5.5511151231257827E-17</v>
      </c>
      <c r="M175" s="5" t="str">
        <f>IF(AND(E175="t",K175&lt;(8.5/24)),(8.5/24)-K175,"")</f>
        <v/>
      </c>
      <c r="N175" s="1" t="str">
        <f t="shared" si="34"/>
        <v/>
      </c>
      <c r="O175" s="1" t="str">
        <f t="shared" si="44"/>
        <v/>
      </c>
      <c r="P175" s="1">
        <f t="shared" si="35"/>
        <v>29</v>
      </c>
      <c r="Q175" s="1">
        <f t="shared" si="36"/>
        <v>7</v>
      </c>
      <c r="R175" s="1">
        <f t="shared" si="37"/>
        <v>2023</v>
      </c>
    </row>
    <row r="176" spans="2:18" x14ac:dyDescent="0.35">
      <c r="B176" s="1">
        <f t="shared" si="43"/>
        <v>173</v>
      </c>
      <c r="C176" s="21">
        <v>45127</v>
      </c>
      <c r="D176" s="1" t="s">
        <v>4</v>
      </c>
      <c r="E176" s="1" t="s">
        <v>21</v>
      </c>
      <c r="F176" s="1">
        <v>567878</v>
      </c>
      <c r="G176" s="2">
        <v>0.3125</v>
      </c>
      <c r="H176" s="2">
        <v>0.70833333333333337</v>
      </c>
      <c r="I176" s="2">
        <v>0.5</v>
      </c>
      <c r="J176" s="2">
        <v>0.54166666666666663</v>
      </c>
      <c r="K176" s="3">
        <f t="shared" si="39"/>
        <v>0.35416666666666674</v>
      </c>
      <c r="L176" s="4">
        <f>IF(E176&lt;&gt;"t","",IF(K176&gt;=(8.5/24),K176-(8.5/24),TEXT((8.5/24)-K176,"-[h]:mm")))</f>
        <v>5.5511151231257827E-17</v>
      </c>
      <c r="M176" s="5" t="str">
        <f>IF(AND(E176="t",K176&lt;(8.5/24)),(8.5/24)-K176,"")</f>
        <v/>
      </c>
      <c r="N176" s="1" t="str">
        <f t="shared" si="34"/>
        <v/>
      </c>
      <c r="O176" s="1" t="str">
        <f t="shared" si="44"/>
        <v/>
      </c>
      <c r="P176" s="1">
        <f t="shared" si="35"/>
        <v>29</v>
      </c>
      <c r="Q176" s="1">
        <f t="shared" si="36"/>
        <v>7</v>
      </c>
      <c r="R176" s="1">
        <f t="shared" si="37"/>
        <v>2023</v>
      </c>
    </row>
    <row r="177" spans="2:18" x14ac:dyDescent="0.35">
      <c r="B177" s="1">
        <f t="shared" si="43"/>
        <v>174</v>
      </c>
      <c r="C177" s="21">
        <v>45128</v>
      </c>
      <c r="D177" s="1" t="s">
        <v>4</v>
      </c>
      <c r="E177" s="1" t="s">
        <v>21</v>
      </c>
      <c r="F177" s="1"/>
      <c r="G177" s="2">
        <v>0.3125</v>
      </c>
      <c r="H177" s="2">
        <v>0.64583333333333337</v>
      </c>
      <c r="I177" s="2">
        <v>0.5</v>
      </c>
      <c r="J177" s="2">
        <v>0.54166666666666663</v>
      </c>
      <c r="K177" s="3">
        <f t="shared" si="39"/>
        <v>0.29166666666666674</v>
      </c>
      <c r="L177" s="4"/>
      <c r="M177" s="5"/>
      <c r="N177" s="1" t="str">
        <f t="shared" si="34"/>
        <v/>
      </c>
      <c r="O177" s="1" t="str">
        <f t="shared" si="44"/>
        <v/>
      </c>
      <c r="P177" s="1">
        <f t="shared" si="35"/>
        <v>29</v>
      </c>
      <c r="Q177" s="1">
        <f t="shared" si="36"/>
        <v>7</v>
      </c>
      <c r="R177" s="1">
        <f t="shared" si="37"/>
        <v>2023</v>
      </c>
    </row>
    <row r="178" spans="2:18" x14ac:dyDescent="0.35">
      <c r="B178" s="1">
        <f t="shared" si="43"/>
        <v>175</v>
      </c>
      <c r="C178" s="21">
        <v>45131</v>
      </c>
      <c r="D178" s="1" t="s">
        <v>4</v>
      </c>
      <c r="E178" s="1" t="s">
        <v>21</v>
      </c>
      <c r="F178" s="1"/>
      <c r="G178" s="2">
        <v>0.3125</v>
      </c>
      <c r="H178" s="2">
        <v>0.70833333333333337</v>
      </c>
      <c r="I178" s="2">
        <v>0.5</v>
      </c>
      <c r="J178" s="2">
        <v>0.54166666666666663</v>
      </c>
      <c r="K178" s="3">
        <f t="shared" si="39"/>
        <v>0.35416666666666674</v>
      </c>
      <c r="L178" s="4">
        <f t="shared" ref="L178:L201" si="45">IF(E178&lt;&gt;"t","",IF(K178&gt;=(8.5/24),K178-(8.5/24),TEXT((8.5/24)-K178,"-[h]:mm")))</f>
        <v>5.5511151231257827E-17</v>
      </c>
      <c r="M178" s="5" t="str">
        <f t="shared" ref="M178:M201" si="46">IF(AND(E178="t",K178&lt;(8.5/24)),(8.5/24)-K178,"")</f>
        <v/>
      </c>
      <c r="N178" s="1" t="str">
        <f t="shared" si="34"/>
        <v/>
      </c>
      <c r="O178" s="1" t="str">
        <f t="shared" si="44"/>
        <v/>
      </c>
      <c r="P178" s="1">
        <f t="shared" si="35"/>
        <v>30</v>
      </c>
      <c r="Q178" s="1">
        <f t="shared" si="36"/>
        <v>7</v>
      </c>
      <c r="R178" s="1">
        <f t="shared" si="37"/>
        <v>2023</v>
      </c>
    </row>
    <row r="179" spans="2:18" x14ac:dyDescent="0.35">
      <c r="B179" s="1">
        <f t="shared" si="43"/>
        <v>176</v>
      </c>
      <c r="C179" s="21">
        <v>45132</v>
      </c>
      <c r="D179" s="1" t="s">
        <v>4</v>
      </c>
      <c r="E179" s="1" t="s">
        <v>21</v>
      </c>
      <c r="F179" s="1"/>
      <c r="G179" s="2">
        <v>0.3125</v>
      </c>
      <c r="H179" s="2">
        <v>0.70833333333333337</v>
      </c>
      <c r="I179" s="2">
        <v>0.5</v>
      </c>
      <c r="J179" s="2">
        <v>0.54166666666666663</v>
      </c>
      <c r="K179" s="3">
        <f t="shared" si="39"/>
        <v>0.35416666666666674</v>
      </c>
      <c r="L179" s="4">
        <f t="shared" si="45"/>
        <v>5.5511151231257827E-17</v>
      </c>
      <c r="M179" s="5" t="str">
        <f t="shared" si="46"/>
        <v/>
      </c>
      <c r="N179" s="1" t="str">
        <f t="shared" si="34"/>
        <v/>
      </c>
      <c r="O179" s="1" t="str">
        <f t="shared" si="44"/>
        <v/>
      </c>
      <c r="P179" s="1">
        <f t="shared" si="35"/>
        <v>30</v>
      </c>
      <c r="Q179" s="1">
        <f t="shared" si="36"/>
        <v>7</v>
      </c>
      <c r="R179" s="1">
        <f t="shared" si="37"/>
        <v>2023</v>
      </c>
    </row>
    <row r="180" spans="2:18" x14ac:dyDescent="0.35">
      <c r="B180" s="1">
        <f t="shared" si="43"/>
        <v>177</v>
      </c>
      <c r="C180" s="21">
        <v>45133</v>
      </c>
      <c r="D180" s="1" t="s">
        <v>4</v>
      </c>
      <c r="E180" s="1" t="s">
        <v>21</v>
      </c>
      <c r="F180" s="1"/>
      <c r="G180" s="2">
        <v>0.3125</v>
      </c>
      <c r="H180" s="2">
        <v>0.70833333333333337</v>
      </c>
      <c r="I180" s="2">
        <v>0.5</v>
      </c>
      <c r="J180" s="2">
        <v>0.54166666666666663</v>
      </c>
      <c r="K180" s="3">
        <f t="shared" si="39"/>
        <v>0.35416666666666674</v>
      </c>
      <c r="L180" s="4">
        <f t="shared" si="45"/>
        <v>5.5511151231257827E-17</v>
      </c>
      <c r="M180" s="5" t="str">
        <f t="shared" si="46"/>
        <v/>
      </c>
      <c r="N180" s="1" t="str">
        <f t="shared" si="34"/>
        <v/>
      </c>
      <c r="O180" s="1" t="str">
        <f t="shared" si="44"/>
        <v/>
      </c>
      <c r="P180" s="1">
        <f t="shared" si="35"/>
        <v>30</v>
      </c>
      <c r="Q180" s="1">
        <f t="shared" si="36"/>
        <v>7</v>
      </c>
      <c r="R180" s="1">
        <f t="shared" si="37"/>
        <v>2023</v>
      </c>
    </row>
    <row r="181" spans="2:18" x14ac:dyDescent="0.35">
      <c r="B181" s="1">
        <f t="shared" si="43"/>
        <v>178</v>
      </c>
      <c r="C181" s="21">
        <v>45134</v>
      </c>
      <c r="D181" s="1" t="s">
        <v>4</v>
      </c>
      <c r="E181" s="1" t="s">
        <v>21</v>
      </c>
      <c r="F181" s="1"/>
      <c r="G181" s="2">
        <v>0.3125</v>
      </c>
      <c r="H181" s="2">
        <v>0.5</v>
      </c>
      <c r="I181" s="2"/>
      <c r="J181" s="2"/>
      <c r="K181" s="3">
        <f t="shared" si="39"/>
        <v>0.1875</v>
      </c>
      <c r="L181" s="4" t="str">
        <f t="shared" si="45"/>
        <v>-4:00</v>
      </c>
      <c r="M181" s="5">
        <f t="shared" si="46"/>
        <v>0.16666666666666669</v>
      </c>
      <c r="N181" s="1" t="str">
        <f t="shared" si="34"/>
        <v/>
      </c>
      <c r="O181" s="1" t="str">
        <f t="shared" si="44"/>
        <v/>
      </c>
      <c r="P181" s="1">
        <f t="shared" si="35"/>
        <v>30</v>
      </c>
      <c r="Q181" s="1">
        <f t="shared" si="36"/>
        <v>7</v>
      </c>
      <c r="R181" s="1">
        <f t="shared" si="37"/>
        <v>2023</v>
      </c>
    </row>
    <row r="182" spans="2:18" x14ac:dyDescent="0.35">
      <c r="B182" s="1">
        <f t="shared" si="43"/>
        <v>179</v>
      </c>
      <c r="C182" s="21">
        <v>45135</v>
      </c>
      <c r="D182" s="1" t="s">
        <v>4</v>
      </c>
      <c r="E182" s="1" t="s">
        <v>30</v>
      </c>
      <c r="F182" s="1"/>
      <c r="G182" s="2"/>
      <c r="H182" s="2"/>
      <c r="I182" s="2"/>
      <c r="J182" s="2"/>
      <c r="K182" s="3" t="str">
        <f t="shared" si="39"/>
        <v>A</v>
      </c>
      <c r="L182" s="4" t="str">
        <f t="shared" si="45"/>
        <v/>
      </c>
      <c r="M182" s="5" t="str">
        <f t="shared" si="46"/>
        <v/>
      </c>
      <c r="N182" s="1" t="str">
        <f t="shared" si="34"/>
        <v/>
      </c>
      <c r="O182" s="1" t="str">
        <f t="shared" si="44"/>
        <v/>
      </c>
      <c r="P182" s="1">
        <f t="shared" si="35"/>
        <v>30</v>
      </c>
      <c r="Q182" s="1">
        <f t="shared" si="36"/>
        <v>7</v>
      </c>
      <c r="R182" s="1">
        <f t="shared" si="37"/>
        <v>2023</v>
      </c>
    </row>
    <row r="183" spans="2:18" x14ac:dyDescent="0.35">
      <c r="B183" s="1">
        <f t="shared" si="43"/>
        <v>180</v>
      </c>
      <c r="C183" s="21">
        <v>45138</v>
      </c>
      <c r="D183" s="1" t="s">
        <v>4</v>
      </c>
      <c r="E183" s="1" t="s">
        <v>23</v>
      </c>
      <c r="F183" s="1"/>
      <c r="G183" s="2"/>
      <c r="H183" s="2"/>
      <c r="I183" s="2"/>
      <c r="J183" s="2"/>
      <c r="K183" s="3" t="str">
        <f t="shared" si="39"/>
        <v>V</v>
      </c>
      <c r="L183" s="4" t="str">
        <f t="shared" si="45"/>
        <v/>
      </c>
      <c r="M183" s="5" t="str">
        <f t="shared" si="46"/>
        <v/>
      </c>
      <c r="N183" s="1" t="str">
        <f t="shared" si="34"/>
        <v/>
      </c>
      <c r="O183" s="1" t="str">
        <f t="shared" si="44"/>
        <v/>
      </c>
      <c r="P183" s="1">
        <f t="shared" si="35"/>
        <v>31</v>
      </c>
      <c r="Q183" s="1">
        <f t="shared" si="36"/>
        <v>7</v>
      </c>
      <c r="R183" s="1">
        <f t="shared" si="37"/>
        <v>2023</v>
      </c>
    </row>
    <row r="184" spans="2:18" x14ac:dyDescent="0.35">
      <c r="B184" s="1">
        <f t="shared" si="43"/>
        <v>181</v>
      </c>
      <c r="C184" s="21">
        <v>45139</v>
      </c>
      <c r="D184" s="1" t="s">
        <v>4</v>
      </c>
      <c r="E184" s="1" t="s">
        <v>23</v>
      </c>
      <c r="F184" s="1"/>
      <c r="G184" s="2"/>
      <c r="H184" s="2"/>
      <c r="I184" s="2"/>
      <c r="J184" s="2"/>
      <c r="K184" s="3" t="s">
        <v>29</v>
      </c>
      <c r="L184" s="4" t="str">
        <f t="shared" si="45"/>
        <v/>
      </c>
      <c r="M184" s="5" t="str">
        <f t="shared" si="46"/>
        <v/>
      </c>
      <c r="N184" s="1" t="str">
        <f t="shared" si="34"/>
        <v/>
      </c>
      <c r="O184" s="1" t="str">
        <f t="shared" si="44"/>
        <v/>
      </c>
      <c r="P184" s="1">
        <f t="shared" si="35"/>
        <v>31</v>
      </c>
      <c r="Q184" s="1">
        <f t="shared" si="36"/>
        <v>8</v>
      </c>
      <c r="R184" s="1">
        <f t="shared" si="37"/>
        <v>2023</v>
      </c>
    </row>
    <row r="185" spans="2:18" x14ac:dyDescent="0.35">
      <c r="B185" s="1">
        <f t="shared" si="43"/>
        <v>182</v>
      </c>
      <c r="C185" s="21">
        <v>45140</v>
      </c>
      <c r="D185" s="1" t="s">
        <v>4</v>
      </c>
      <c r="E185" s="1" t="s">
        <v>23</v>
      </c>
      <c r="F185" s="1"/>
      <c r="G185" s="2"/>
      <c r="H185" s="2"/>
      <c r="I185" s="2"/>
      <c r="J185" s="2"/>
      <c r="K185" s="3" t="str">
        <f t="shared" ref="K185:K217" si="47">IF(E185&lt;&gt;"T",IF(OR(N185=1,O185="F"),"",E185),IF(OR(I185="",J185=""),H185-G185,(I185-G185)+H185-J185))</f>
        <v>V</v>
      </c>
      <c r="L185" s="4" t="str">
        <f t="shared" si="45"/>
        <v/>
      </c>
      <c r="M185" s="5" t="str">
        <f t="shared" si="46"/>
        <v/>
      </c>
      <c r="N185" s="1" t="str">
        <f t="shared" si="34"/>
        <v/>
      </c>
      <c r="O185" s="1" t="str">
        <f t="shared" si="44"/>
        <v/>
      </c>
      <c r="P185" s="1">
        <f t="shared" si="35"/>
        <v>31</v>
      </c>
      <c r="Q185" s="1">
        <f t="shared" si="36"/>
        <v>8</v>
      </c>
      <c r="R185" s="1">
        <f t="shared" si="37"/>
        <v>2023</v>
      </c>
    </row>
    <row r="186" spans="2:18" x14ac:dyDescent="0.35">
      <c r="B186" s="1">
        <f t="shared" si="43"/>
        <v>183</v>
      </c>
      <c r="C186" s="21">
        <v>45141</v>
      </c>
      <c r="D186" s="1" t="s">
        <v>4</v>
      </c>
      <c r="E186" s="1" t="s">
        <v>23</v>
      </c>
      <c r="F186" s="1"/>
      <c r="G186" s="2"/>
      <c r="H186" s="2"/>
      <c r="I186" s="2"/>
      <c r="J186" s="2"/>
      <c r="K186" s="3" t="str">
        <f t="shared" si="47"/>
        <v>V</v>
      </c>
      <c r="L186" s="4" t="str">
        <f t="shared" si="45"/>
        <v/>
      </c>
      <c r="M186" s="5" t="str">
        <f t="shared" si="46"/>
        <v/>
      </c>
      <c r="N186" s="1" t="str">
        <f t="shared" si="34"/>
        <v/>
      </c>
      <c r="O186" s="1" t="str">
        <f t="shared" si="44"/>
        <v/>
      </c>
      <c r="P186" s="1">
        <f t="shared" si="35"/>
        <v>31</v>
      </c>
      <c r="Q186" s="1">
        <f t="shared" si="36"/>
        <v>8</v>
      </c>
      <c r="R186" s="1">
        <f t="shared" si="37"/>
        <v>2023</v>
      </c>
    </row>
    <row r="187" spans="2:18" x14ac:dyDescent="0.35">
      <c r="B187" s="1">
        <f t="shared" si="43"/>
        <v>184</v>
      </c>
      <c r="C187" s="21">
        <v>45142</v>
      </c>
      <c r="D187" s="1" t="s">
        <v>4</v>
      </c>
      <c r="E187" s="1" t="s">
        <v>23</v>
      </c>
      <c r="F187" s="1"/>
      <c r="G187" s="2"/>
      <c r="H187" s="2"/>
      <c r="I187" s="2"/>
      <c r="J187" s="2"/>
      <c r="K187" s="3" t="str">
        <f t="shared" si="47"/>
        <v>V</v>
      </c>
      <c r="L187" s="4" t="str">
        <f t="shared" si="45"/>
        <v/>
      </c>
      <c r="M187" s="5" t="str">
        <f t="shared" si="46"/>
        <v/>
      </c>
      <c r="N187" s="1" t="str">
        <f t="shared" si="34"/>
        <v/>
      </c>
      <c r="O187" s="1" t="str">
        <f t="shared" si="44"/>
        <v/>
      </c>
      <c r="P187" s="1">
        <f t="shared" si="35"/>
        <v>31</v>
      </c>
      <c r="Q187" s="1">
        <f t="shared" si="36"/>
        <v>8</v>
      </c>
      <c r="R187" s="1">
        <f t="shared" si="37"/>
        <v>2023</v>
      </c>
    </row>
    <row r="188" spans="2:18" x14ac:dyDescent="0.35">
      <c r="B188" s="1">
        <f t="shared" si="43"/>
        <v>185</v>
      </c>
      <c r="C188" s="21">
        <v>45145</v>
      </c>
      <c r="D188" s="1" t="s">
        <v>4</v>
      </c>
      <c r="E188" s="1" t="s">
        <v>23</v>
      </c>
      <c r="F188" s="1"/>
      <c r="G188" s="2"/>
      <c r="H188" s="2"/>
      <c r="I188" s="2"/>
      <c r="J188" s="2"/>
      <c r="K188" s="3" t="str">
        <f t="shared" si="47"/>
        <v>V</v>
      </c>
      <c r="L188" s="4" t="str">
        <f t="shared" si="45"/>
        <v/>
      </c>
      <c r="M188" s="5" t="str">
        <f t="shared" si="46"/>
        <v/>
      </c>
      <c r="N188" s="1" t="str">
        <f t="shared" si="34"/>
        <v/>
      </c>
      <c r="O188" s="1" t="str">
        <f t="shared" si="44"/>
        <v/>
      </c>
      <c r="P188" s="1">
        <f t="shared" si="35"/>
        <v>32</v>
      </c>
      <c r="Q188" s="1">
        <f t="shared" si="36"/>
        <v>8</v>
      </c>
      <c r="R188" s="1">
        <f t="shared" si="37"/>
        <v>2023</v>
      </c>
    </row>
    <row r="189" spans="2:18" x14ac:dyDescent="0.35">
      <c r="B189" s="1">
        <f t="shared" si="43"/>
        <v>186</v>
      </c>
      <c r="C189" s="21">
        <v>45146</v>
      </c>
      <c r="D189" s="1" t="s">
        <v>4</v>
      </c>
      <c r="E189" s="1" t="s">
        <v>23</v>
      </c>
      <c r="F189" s="1"/>
      <c r="G189" s="2"/>
      <c r="H189" s="2"/>
      <c r="I189" s="2"/>
      <c r="J189" s="2"/>
      <c r="K189" s="3" t="str">
        <f t="shared" si="47"/>
        <v>V</v>
      </c>
      <c r="L189" s="4" t="str">
        <f t="shared" si="45"/>
        <v/>
      </c>
      <c r="M189" s="5" t="str">
        <f t="shared" si="46"/>
        <v/>
      </c>
      <c r="N189" s="1" t="str">
        <f t="shared" si="34"/>
        <v/>
      </c>
      <c r="O189" s="1" t="str">
        <f t="shared" si="44"/>
        <v/>
      </c>
      <c r="P189" s="1">
        <f t="shared" si="35"/>
        <v>32</v>
      </c>
      <c r="Q189" s="1">
        <f t="shared" si="36"/>
        <v>8</v>
      </c>
      <c r="R189" s="1">
        <f t="shared" si="37"/>
        <v>2023</v>
      </c>
    </row>
    <row r="190" spans="2:18" x14ac:dyDescent="0.35">
      <c r="B190" s="1">
        <f t="shared" si="43"/>
        <v>187</v>
      </c>
      <c r="C190" s="21">
        <v>45147</v>
      </c>
      <c r="D190" s="1" t="s">
        <v>4</v>
      </c>
      <c r="E190" s="1" t="s">
        <v>23</v>
      </c>
      <c r="F190" s="1"/>
      <c r="G190" s="2"/>
      <c r="H190" s="2"/>
      <c r="I190" s="2"/>
      <c r="J190" s="2"/>
      <c r="K190" s="3" t="str">
        <f t="shared" si="47"/>
        <v>V</v>
      </c>
      <c r="L190" s="4" t="str">
        <f t="shared" si="45"/>
        <v/>
      </c>
      <c r="M190" s="5" t="str">
        <f t="shared" si="46"/>
        <v/>
      </c>
      <c r="N190" s="1" t="str">
        <f t="shared" si="34"/>
        <v/>
      </c>
      <c r="O190" s="1" t="str">
        <f t="shared" si="44"/>
        <v/>
      </c>
      <c r="P190" s="1">
        <f t="shared" si="35"/>
        <v>32</v>
      </c>
      <c r="Q190" s="1">
        <f t="shared" si="36"/>
        <v>8</v>
      </c>
      <c r="R190" s="1">
        <f t="shared" si="37"/>
        <v>2023</v>
      </c>
    </row>
    <row r="191" spans="2:18" x14ac:dyDescent="0.35">
      <c r="B191" s="1">
        <f t="shared" si="43"/>
        <v>188</v>
      </c>
      <c r="C191" s="21">
        <v>45148</v>
      </c>
      <c r="D191" s="1" t="s">
        <v>4</v>
      </c>
      <c r="E191" s="1" t="s">
        <v>23</v>
      </c>
      <c r="F191" s="1"/>
      <c r="G191" s="2"/>
      <c r="H191" s="2"/>
      <c r="I191" s="2"/>
      <c r="J191" s="2"/>
      <c r="K191" s="3" t="str">
        <f t="shared" si="47"/>
        <v>V</v>
      </c>
      <c r="L191" s="4" t="str">
        <f t="shared" si="45"/>
        <v/>
      </c>
      <c r="M191" s="5" t="str">
        <f t="shared" si="46"/>
        <v/>
      </c>
      <c r="N191" s="1" t="str">
        <f t="shared" si="34"/>
        <v/>
      </c>
      <c r="O191" s="1" t="str">
        <f t="shared" si="44"/>
        <v/>
      </c>
      <c r="P191" s="1">
        <f t="shared" si="35"/>
        <v>32</v>
      </c>
      <c r="Q191" s="1">
        <f t="shared" si="36"/>
        <v>8</v>
      </c>
      <c r="R191" s="1">
        <f t="shared" si="37"/>
        <v>2023</v>
      </c>
    </row>
    <row r="192" spans="2:18" x14ac:dyDescent="0.35">
      <c r="B192" s="1">
        <f t="shared" si="43"/>
        <v>189</v>
      </c>
      <c r="C192" s="21">
        <v>45149</v>
      </c>
      <c r="D192" s="1" t="s">
        <v>4</v>
      </c>
      <c r="E192" s="1" t="s">
        <v>23</v>
      </c>
      <c r="F192" s="1"/>
      <c r="G192" s="2"/>
      <c r="H192" s="2"/>
      <c r="I192" s="2"/>
      <c r="J192" s="2"/>
      <c r="K192" s="3" t="str">
        <f t="shared" si="47"/>
        <v>V</v>
      </c>
      <c r="L192" s="4" t="str">
        <f t="shared" si="45"/>
        <v/>
      </c>
      <c r="M192" s="5" t="str">
        <f t="shared" si="46"/>
        <v/>
      </c>
      <c r="N192" s="1" t="str">
        <f t="shared" si="34"/>
        <v/>
      </c>
      <c r="O192" s="1" t="str">
        <f t="shared" si="44"/>
        <v/>
      </c>
      <c r="P192" s="1">
        <f t="shared" si="35"/>
        <v>32</v>
      </c>
      <c r="Q192" s="1">
        <f t="shared" si="36"/>
        <v>8</v>
      </c>
      <c r="R192" s="1">
        <f t="shared" si="37"/>
        <v>2023</v>
      </c>
    </row>
    <row r="193" spans="2:18" x14ac:dyDescent="0.35">
      <c r="B193" s="1">
        <f t="shared" si="43"/>
        <v>190</v>
      </c>
      <c r="C193" s="21">
        <v>45152</v>
      </c>
      <c r="D193" s="1" t="s">
        <v>4</v>
      </c>
      <c r="E193" s="1" t="s">
        <v>23</v>
      </c>
      <c r="F193" s="1"/>
      <c r="G193" s="2"/>
      <c r="H193" s="2"/>
      <c r="I193" s="2"/>
      <c r="J193" s="2"/>
      <c r="K193" s="3" t="str">
        <f t="shared" si="47"/>
        <v>V</v>
      </c>
      <c r="L193" s="4" t="str">
        <f t="shared" si="45"/>
        <v/>
      </c>
      <c r="M193" s="5" t="str">
        <f t="shared" si="46"/>
        <v/>
      </c>
      <c r="N193" s="1" t="str">
        <f t="shared" si="34"/>
        <v/>
      </c>
      <c r="O193" s="1" t="str">
        <f t="shared" si="44"/>
        <v/>
      </c>
      <c r="P193" s="1">
        <f t="shared" si="35"/>
        <v>33</v>
      </c>
      <c r="Q193" s="1">
        <f t="shared" si="36"/>
        <v>8</v>
      </c>
      <c r="R193" s="1">
        <f t="shared" si="37"/>
        <v>2023</v>
      </c>
    </row>
    <row r="194" spans="2:18" x14ac:dyDescent="0.35">
      <c r="B194" s="1">
        <f t="shared" si="43"/>
        <v>191</v>
      </c>
      <c r="C194" s="21">
        <v>45153</v>
      </c>
      <c r="D194" s="1" t="s">
        <v>4</v>
      </c>
      <c r="E194" s="1" t="s">
        <v>23</v>
      </c>
      <c r="F194" s="1"/>
      <c r="G194" s="2"/>
      <c r="H194" s="2"/>
      <c r="I194" s="2"/>
      <c r="J194" s="2"/>
      <c r="K194" s="3" t="str">
        <f t="shared" si="47"/>
        <v>V</v>
      </c>
      <c r="L194" s="4" t="str">
        <f t="shared" si="45"/>
        <v/>
      </c>
      <c r="M194" s="5" t="str">
        <f t="shared" si="46"/>
        <v/>
      </c>
      <c r="N194" s="1" t="str">
        <f t="shared" si="34"/>
        <v/>
      </c>
      <c r="O194" s="1" t="str">
        <f t="shared" si="44"/>
        <v/>
      </c>
      <c r="P194" s="1">
        <f t="shared" si="35"/>
        <v>33</v>
      </c>
      <c r="Q194" s="1">
        <f t="shared" si="36"/>
        <v>8</v>
      </c>
      <c r="R194" s="1">
        <f t="shared" si="37"/>
        <v>2023</v>
      </c>
    </row>
    <row r="195" spans="2:18" x14ac:dyDescent="0.35">
      <c r="B195" s="1">
        <f t="shared" si="43"/>
        <v>192</v>
      </c>
      <c r="C195" s="21">
        <v>45154</v>
      </c>
      <c r="D195" s="1" t="s">
        <v>4</v>
      </c>
      <c r="E195" s="1" t="s">
        <v>23</v>
      </c>
      <c r="F195" s="1"/>
      <c r="G195" s="2"/>
      <c r="H195" s="2"/>
      <c r="I195" s="2"/>
      <c r="J195" s="2"/>
      <c r="K195" s="3" t="str">
        <f t="shared" si="47"/>
        <v>V</v>
      </c>
      <c r="L195" s="4" t="str">
        <f t="shared" si="45"/>
        <v/>
      </c>
      <c r="M195" s="5" t="str">
        <f t="shared" si="46"/>
        <v/>
      </c>
      <c r="N195" s="1" t="str">
        <f t="shared" si="34"/>
        <v/>
      </c>
      <c r="O195" s="1" t="str">
        <f t="shared" si="44"/>
        <v/>
      </c>
      <c r="P195" s="1">
        <f t="shared" si="35"/>
        <v>33</v>
      </c>
      <c r="Q195" s="1">
        <f t="shared" si="36"/>
        <v>8</v>
      </c>
      <c r="R195" s="1">
        <f t="shared" si="37"/>
        <v>2023</v>
      </c>
    </row>
    <row r="196" spans="2:18" x14ac:dyDescent="0.35">
      <c r="B196" s="1">
        <f t="shared" si="43"/>
        <v>193</v>
      </c>
      <c r="C196" s="21">
        <v>45155</v>
      </c>
      <c r="D196" s="1" t="s">
        <v>4</v>
      </c>
      <c r="E196" s="1" t="s">
        <v>23</v>
      </c>
      <c r="F196" s="1"/>
      <c r="G196" s="2"/>
      <c r="H196" s="2"/>
      <c r="I196" s="2"/>
      <c r="J196" s="2"/>
      <c r="K196" s="3" t="str">
        <f t="shared" si="47"/>
        <v>V</v>
      </c>
      <c r="L196" s="4" t="str">
        <f t="shared" si="45"/>
        <v/>
      </c>
      <c r="M196" s="5" t="str">
        <f t="shared" si="46"/>
        <v/>
      </c>
      <c r="N196" s="1" t="str">
        <f t="shared" ref="N196:N259" si="48">IF(OR(WEEKDAY(C196)=1,WEEKDAY(C196)=7),1,"")</f>
        <v/>
      </c>
      <c r="O196" s="1" t="str">
        <f t="shared" si="44"/>
        <v/>
      </c>
      <c r="P196" s="1">
        <f t="shared" ref="P196:P259" si="49">WEEKNUM(C196)</f>
        <v>33</v>
      </c>
      <c r="Q196" s="1">
        <f t="shared" ref="Q196:Q259" si="50">MONTH(C196)</f>
        <v>8</v>
      </c>
      <c r="R196" s="1">
        <f t="shared" ref="R196:R259" si="51">YEAR(C196)</f>
        <v>2023</v>
      </c>
    </row>
    <row r="197" spans="2:18" x14ac:dyDescent="0.35">
      <c r="B197" s="1">
        <f t="shared" si="43"/>
        <v>194</v>
      </c>
      <c r="C197" s="21">
        <v>45156</v>
      </c>
      <c r="D197" s="1" t="s">
        <v>4</v>
      </c>
      <c r="E197" s="1" t="s">
        <v>23</v>
      </c>
      <c r="F197" s="1"/>
      <c r="G197" s="2"/>
      <c r="H197" s="2"/>
      <c r="I197" s="2"/>
      <c r="J197" s="2"/>
      <c r="K197" s="3" t="str">
        <f t="shared" si="47"/>
        <v>V</v>
      </c>
      <c r="L197" s="4" t="str">
        <f t="shared" si="45"/>
        <v/>
      </c>
      <c r="M197" s="5" t="str">
        <f t="shared" si="46"/>
        <v/>
      </c>
      <c r="N197" s="1" t="str">
        <f t="shared" si="48"/>
        <v/>
      </c>
      <c r="O197" s="1" t="str">
        <f t="shared" ref="O197:O228" si="52">IFERROR(IF(MATCH(C197,Feriés,0),"F",""),"")</f>
        <v/>
      </c>
      <c r="P197" s="1">
        <f t="shared" si="49"/>
        <v>33</v>
      </c>
      <c r="Q197" s="1">
        <f t="shared" si="50"/>
        <v>8</v>
      </c>
      <c r="R197" s="1">
        <f t="shared" si="51"/>
        <v>2023</v>
      </c>
    </row>
    <row r="198" spans="2:18" x14ac:dyDescent="0.35">
      <c r="B198" s="1">
        <f t="shared" ref="B198:B245" si="53">ROW(B198)-3</f>
        <v>195</v>
      </c>
      <c r="C198" s="21">
        <v>45159</v>
      </c>
      <c r="D198" s="1" t="s">
        <v>4</v>
      </c>
      <c r="E198" s="1" t="s">
        <v>30</v>
      </c>
      <c r="F198" s="1"/>
      <c r="G198" s="2"/>
      <c r="H198" s="2"/>
      <c r="I198" s="2"/>
      <c r="J198" s="2"/>
      <c r="K198" s="3" t="str">
        <f t="shared" si="47"/>
        <v>A</v>
      </c>
      <c r="L198" s="4" t="str">
        <f t="shared" si="45"/>
        <v/>
      </c>
      <c r="M198" s="5" t="str">
        <f t="shared" si="46"/>
        <v/>
      </c>
      <c r="N198" s="1" t="str">
        <f t="shared" si="48"/>
        <v/>
      </c>
      <c r="O198" s="1" t="str">
        <f t="shared" si="52"/>
        <v/>
      </c>
      <c r="P198" s="1">
        <f t="shared" si="49"/>
        <v>34</v>
      </c>
      <c r="Q198" s="1">
        <f t="shared" si="50"/>
        <v>8</v>
      </c>
      <c r="R198" s="1">
        <f t="shared" si="51"/>
        <v>2023</v>
      </c>
    </row>
    <row r="199" spans="2:18" x14ac:dyDescent="0.35">
      <c r="B199" s="1">
        <f t="shared" si="53"/>
        <v>196</v>
      </c>
      <c r="C199" s="21">
        <v>45160</v>
      </c>
      <c r="D199" s="1" t="s">
        <v>4</v>
      </c>
      <c r="E199" s="1" t="s">
        <v>30</v>
      </c>
      <c r="F199" s="1"/>
      <c r="G199" s="2"/>
      <c r="H199" s="2"/>
      <c r="I199" s="2"/>
      <c r="J199" s="2"/>
      <c r="K199" s="3" t="str">
        <f t="shared" si="47"/>
        <v>A</v>
      </c>
      <c r="L199" s="4" t="str">
        <f t="shared" si="45"/>
        <v/>
      </c>
      <c r="M199" s="5" t="str">
        <f t="shared" si="46"/>
        <v/>
      </c>
      <c r="N199" s="1" t="str">
        <f t="shared" si="48"/>
        <v/>
      </c>
      <c r="O199" s="1" t="str">
        <f t="shared" si="52"/>
        <v/>
      </c>
      <c r="P199" s="1">
        <f t="shared" si="49"/>
        <v>34</v>
      </c>
      <c r="Q199" s="1">
        <f t="shared" si="50"/>
        <v>8</v>
      </c>
      <c r="R199" s="1">
        <f t="shared" si="51"/>
        <v>2023</v>
      </c>
    </row>
    <row r="200" spans="2:18" x14ac:dyDescent="0.35">
      <c r="B200" s="1">
        <f t="shared" si="53"/>
        <v>197</v>
      </c>
      <c r="C200" s="21">
        <v>45161</v>
      </c>
      <c r="D200" s="1" t="s">
        <v>4</v>
      </c>
      <c r="E200" s="1" t="s">
        <v>21</v>
      </c>
      <c r="F200" s="1"/>
      <c r="G200" s="2">
        <v>0.3125</v>
      </c>
      <c r="H200" s="2">
        <v>0.70833333333333337</v>
      </c>
      <c r="I200" s="2">
        <v>0.5</v>
      </c>
      <c r="J200" s="2">
        <v>0.54166666666666663</v>
      </c>
      <c r="K200" s="3">
        <f t="shared" si="47"/>
        <v>0.35416666666666674</v>
      </c>
      <c r="L200" s="4">
        <f t="shared" si="45"/>
        <v>5.5511151231257827E-17</v>
      </c>
      <c r="M200" s="5" t="str">
        <f t="shared" si="46"/>
        <v/>
      </c>
      <c r="N200" s="1" t="str">
        <f t="shared" si="48"/>
        <v/>
      </c>
      <c r="O200" s="1" t="str">
        <f t="shared" si="52"/>
        <v/>
      </c>
      <c r="P200" s="1">
        <f t="shared" si="49"/>
        <v>34</v>
      </c>
      <c r="Q200" s="1">
        <f t="shared" si="50"/>
        <v>8</v>
      </c>
      <c r="R200" s="1">
        <f t="shared" si="51"/>
        <v>2023</v>
      </c>
    </row>
    <row r="201" spans="2:18" x14ac:dyDescent="0.35">
      <c r="B201" s="1">
        <f t="shared" si="53"/>
        <v>198</v>
      </c>
      <c r="C201" s="21">
        <v>45162</v>
      </c>
      <c r="D201" s="1" t="s">
        <v>4</v>
      </c>
      <c r="E201" s="1" t="s">
        <v>21</v>
      </c>
      <c r="F201" s="1"/>
      <c r="G201" s="2">
        <v>0.3125</v>
      </c>
      <c r="H201" s="2">
        <v>0.70833333333333337</v>
      </c>
      <c r="I201" s="2">
        <v>0.5</v>
      </c>
      <c r="J201" s="2">
        <v>0.54166666666666663</v>
      </c>
      <c r="K201" s="3">
        <f t="shared" si="47"/>
        <v>0.35416666666666674</v>
      </c>
      <c r="L201" s="4">
        <f t="shared" si="45"/>
        <v>5.5511151231257827E-17</v>
      </c>
      <c r="M201" s="5" t="str">
        <f t="shared" si="46"/>
        <v/>
      </c>
      <c r="N201" s="1" t="str">
        <f t="shared" si="48"/>
        <v/>
      </c>
      <c r="O201" s="1" t="str">
        <f t="shared" si="52"/>
        <v/>
      </c>
      <c r="P201" s="1">
        <f t="shared" si="49"/>
        <v>34</v>
      </c>
      <c r="Q201" s="1">
        <f t="shared" si="50"/>
        <v>8</v>
      </c>
      <c r="R201" s="1">
        <f t="shared" si="51"/>
        <v>2023</v>
      </c>
    </row>
    <row r="202" spans="2:18" x14ac:dyDescent="0.35">
      <c r="B202" s="1">
        <f t="shared" si="53"/>
        <v>199</v>
      </c>
      <c r="C202" s="21">
        <v>45163</v>
      </c>
      <c r="D202" s="1" t="s">
        <v>4</v>
      </c>
      <c r="E202" s="1" t="s">
        <v>21</v>
      </c>
      <c r="F202" s="1"/>
      <c r="G202" s="2">
        <v>0.3125</v>
      </c>
      <c r="H202" s="2">
        <v>0.64583333333333337</v>
      </c>
      <c r="I202" s="2">
        <v>0.5</v>
      </c>
      <c r="J202" s="2">
        <v>0.54166666666666663</v>
      </c>
      <c r="K202" s="3">
        <f t="shared" si="47"/>
        <v>0.29166666666666674</v>
      </c>
      <c r="L202" s="4"/>
      <c r="M202" s="5"/>
      <c r="N202" s="1" t="str">
        <f t="shared" si="48"/>
        <v/>
      </c>
      <c r="O202" s="1" t="str">
        <f t="shared" si="52"/>
        <v/>
      </c>
      <c r="P202" s="1">
        <f t="shared" si="49"/>
        <v>34</v>
      </c>
      <c r="Q202" s="1">
        <f t="shared" si="50"/>
        <v>8</v>
      </c>
      <c r="R202" s="1">
        <f t="shared" si="51"/>
        <v>2023</v>
      </c>
    </row>
    <row r="203" spans="2:18" x14ac:dyDescent="0.35">
      <c r="B203" s="1">
        <f t="shared" si="53"/>
        <v>200</v>
      </c>
      <c r="C203" s="21">
        <v>45166</v>
      </c>
      <c r="D203" s="1" t="s">
        <v>4</v>
      </c>
      <c r="E203" s="1" t="s">
        <v>21</v>
      </c>
      <c r="F203" s="1"/>
      <c r="G203" s="2">
        <v>0.3125</v>
      </c>
      <c r="H203" s="2">
        <v>0.70833333333333337</v>
      </c>
      <c r="I203" s="2">
        <v>0.5</v>
      </c>
      <c r="J203" s="2">
        <v>0.54166666666666663</v>
      </c>
      <c r="K203" s="3">
        <f t="shared" si="47"/>
        <v>0.35416666666666674</v>
      </c>
      <c r="L203" s="4">
        <f>IF(E203&lt;&gt;"t","",IF(K203&gt;=(8.5/24),K203-(8.5/24),TEXT((8.5/24)-K203,"-[h]:mm")))</f>
        <v>5.5511151231257827E-17</v>
      </c>
      <c r="M203" s="5" t="str">
        <f>IF(AND(E203="t",K203&lt;(8.5/24)),(8.5/24)-K203,"")</f>
        <v/>
      </c>
      <c r="N203" s="1" t="str">
        <f t="shared" si="48"/>
        <v/>
      </c>
      <c r="O203" s="1" t="str">
        <f t="shared" si="52"/>
        <v/>
      </c>
      <c r="P203" s="1">
        <f t="shared" si="49"/>
        <v>35</v>
      </c>
      <c r="Q203" s="1">
        <f t="shared" si="50"/>
        <v>8</v>
      </c>
      <c r="R203" s="1">
        <f t="shared" si="51"/>
        <v>2023</v>
      </c>
    </row>
    <row r="204" spans="2:18" x14ac:dyDescent="0.35">
      <c r="B204" s="1">
        <f t="shared" si="53"/>
        <v>201</v>
      </c>
      <c r="C204" s="21">
        <v>45167</v>
      </c>
      <c r="D204" s="1" t="s">
        <v>4</v>
      </c>
      <c r="E204" s="1" t="s">
        <v>21</v>
      </c>
      <c r="F204" s="1"/>
      <c r="G204" s="2">
        <v>0.3125</v>
      </c>
      <c r="H204" s="2">
        <v>0.70833333333333337</v>
      </c>
      <c r="I204" s="2">
        <v>0.5</v>
      </c>
      <c r="J204" s="2">
        <v>0.54166666666666663</v>
      </c>
      <c r="K204" s="3">
        <f t="shared" si="47"/>
        <v>0.35416666666666674</v>
      </c>
      <c r="L204" s="4">
        <f>IF(E204&lt;&gt;"t","",IF(K204&gt;=(8.5/24),K204-(8.5/24),TEXT((8.5/24)-K204,"-[h]:mm")))</f>
        <v>5.5511151231257827E-17</v>
      </c>
      <c r="M204" s="5" t="str">
        <f>IF(AND(E204="t",K204&lt;(8.5/24)),(8.5/24)-K204,"")</f>
        <v/>
      </c>
      <c r="N204" s="1" t="str">
        <f t="shared" si="48"/>
        <v/>
      </c>
      <c r="O204" s="1" t="str">
        <f t="shared" si="52"/>
        <v/>
      </c>
      <c r="P204" s="1">
        <f t="shared" si="49"/>
        <v>35</v>
      </c>
      <c r="Q204" s="1">
        <f t="shared" si="50"/>
        <v>8</v>
      </c>
      <c r="R204" s="1">
        <f t="shared" si="51"/>
        <v>2023</v>
      </c>
    </row>
    <row r="205" spans="2:18" x14ac:dyDescent="0.35">
      <c r="B205" s="1">
        <f t="shared" si="53"/>
        <v>202</v>
      </c>
      <c r="C205" s="21">
        <v>45168</v>
      </c>
      <c r="D205" s="1" t="s">
        <v>4</v>
      </c>
      <c r="E205" s="1" t="s">
        <v>21</v>
      </c>
      <c r="F205" s="1"/>
      <c r="G205" s="2">
        <v>0.3125</v>
      </c>
      <c r="H205" s="2">
        <v>0.70833333333333337</v>
      </c>
      <c r="I205" s="2">
        <v>0.5</v>
      </c>
      <c r="J205" s="2">
        <v>0.54166666666666663</v>
      </c>
      <c r="K205" s="3">
        <f t="shared" si="47"/>
        <v>0.35416666666666674</v>
      </c>
      <c r="L205" s="4">
        <f>IF(E205&lt;&gt;"t","",IF(K205&gt;=(8.5/24),K205-(8.5/24),TEXT((8.5/24)-K205,"-[h]:mm")))</f>
        <v>5.5511151231257827E-17</v>
      </c>
      <c r="M205" s="5" t="str">
        <f>IF(AND(E205="t",K205&lt;(8.5/24)),(8.5/24)-K205,"")</f>
        <v/>
      </c>
      <c r="N205" s="1" t="str">
        <f t="shared" si="48"/>
        <v/>
      </c>
      <c r="O205" s="1" t="str">
        <f t="shared" si="52"/>
        <v/>
      </c>
      <c r="P205" s="1">
        <f t="shared" si="49"/>
        <v>35</v>
      </c>
      <c r="Q205" s="1">
        <f t="shared" si="50"/>
        <v>8</v>
      </c>
      <c r="R205" s="1">
        <f t="shared" si="51"/>
        <v>2023</v>
      </c>
    </row>
    <row r="206" spans="2:18" x14ac:dyDescent="0.35">
      <c r="B206" s="1">
        <f t="shared" si="53"/>
        <v>203</v>
      </c>
      <c r="C206" s="21">
        <v>45169</v>
      </c>
      <c r="D206" s="1" t="s">
        <v>4</v>
      </c>
      <c r="E206" s="1" t="s">
        <v>21</v>
      </c>
      <c r="F206" s="1"/>
      <c r="G206" s="2">
        <v>0.3125</v>
      </c>
      <c r="H206" s="2">
        <v>0.70833333333333337</v>
      </c>
      <c r="I206" s="2">
        <v>0.5</v>
      </c>
      <c r="J206" s="2">
        <v>0.54166666666666663</v>
      </c>
      <c r="K206" s="3">
        <f t="shared" si="47"/>
        <v>0.35416666666666674</v>
      </c>
      <c r="L206" s="4">
        <f>IF(E206&lt;&gt;"t","",IF(K206&gt;=(8.5/24),K206-(8.5/24),TEXT((8.5/24)-K206,"-[h]:mm")))</f>
        <v>5.5511151231257827E-17</v>
      </c>
      <c r="M206" s="5" t="str">
        <f>IF(AND(E206="t",K206&lt;(8.5/24)),(8.5/24)-K206,"")</f>
        <v/>
      </c>
      <c r="N206" s="1" t="str">
        <f t="shared" si="48"/>
        <v/>
      </c>
      <c r="O206" s="1" t="str">
        <f t="shared" si="52"/>
        <v/>
      </c>
      <c r="P206" s="1">
        <f t="shared" si="49"/>
        <v>35</v>
      </c>
      <c r="Q206" s="1">
        <f t="shared" si="50"/>
        <v>8</v>
      </c>
      <c r="R206" s="1">
        <f t="shared" si="51"/>
        <v>2023</v>
      </c>
    </row>
    <row r="207" spans="2:18" x14ac:dyDescent="0.35">
      <c r="B207" s="1">
        <f t="shared" si="53"/>
        <v>204</v>
      </c>
      <c r="C207" s="21">
        <v>45170</v>
      </c>
      <c r="D207" s="1" t="s">
        <v>4</v>
      </c>
      <c r="E207" s="1" t="s">
        <v>21</v>
      </c>
      <c r="F207" s="1"/>
      <c r="G207" s="2">
        <v>0.3125</v>
      </c>
      <c r="H207" s="2">
        <v>0.64583333333333337</v>
      </c>
      <c r="I207" s="2">
        <v>0.5</v>
      </c>
      <c r="J207" s="2">
        <v>0.54166666666666663</v>
      </c>
      <c r="K207" s="3">
        <f t="shared" si="47"/>
        <v>0.29166666666666674</v>
      </c>
      <c r="L207" s="4"/>
      <c r="M207" s="5"/>
      <c r="N207" s="1" t="str">
        <f t="shared" si="48"/>
        <v/>
      </c>
      <c r="O207" s="1" t="str">
        <f t="shared" si="52"/>
        <v/>
      </c>
      <c r="P207" s="1">
        <f t="shared" si="49"/>
        <v>35</v>
      </c>
      <c r="Q207" s="1">
        <f t="shared" si="50"/>
        <v>9</v>
      </c>
      <c r="R207" s="1">
        <f t="shared" si="51"/>
        <v>2023</v>
      </c>
    </row>
    <row r="208" spans="2:18" x14ac:dyDescent="0.35">
      <c r="B208" s="1">
        <f t="shared" si="53"/>
        <v>205</v>
      </c>
      <c r="C208" s="21">
        <v>45173</v>
      </c>
      <c r="D208" s="1" t="s">
        <v>4</v>
      </c>
      <c r="E208" s="1" t="s">
        <v>21</v>
      </c>
      <c r="F208" s="1"/>
      <c r="G208" s="2">
        <v>0.3125</v>
      </c>
      <c r="H208" s="2">
        <v>0.70833333333333337</v>
      </c>
      <c r="I208" s="2">
        <v>0.5</v>
      </c>
      <c r="J208" s="2">
        <v>0.54166666666666663</v>
      </c>
      <c r="K208" s="3">
        <f t="shared" si="47"/>
        <v>0.35416666666666674</v>
      </c>
      <c r="L208" s="4">
        <f>IF(E208&lt;&gt;"t","",IF(K208&gt;=(8.5/24),K208-(8.5/24),TEXT((8.5/24)-K208,"-[h]:mm")))</f>
        <v>5.5511151231257827E-17</v>
      </c>
      <c r="M208" s="5" t="str">
        <f>IF(AND(E208="t",K208&lt;(8.5/24)),(8.5/24)-K208,"")</f>
        <v/>
      </c>
      <c r="N208" s="1" t="str">
        <f t="shared" si="48"/>
        <v/>
      </c>
      <c r="O208" s="1" t="str">
        <f t="shared" si="52"/>
        <v/>
      </c>
      <c r="P208" s="1">
        <f t="shared" si="49"/>
        <v>36</v>
      </c>
      <c r="Q208" s="1">
        <f t="shared" si="50"/>
        <v>9</v>
      </c>
      <c r="R208" s="1">
        <f t="shared" si="51"/>
        <v>2023</v>
      </c>
    </row>
    <row r="209" spans="2:18" x14ac:dyDescent="0.35">
      <c r="B209" s="1">
        <f t="shared" si="53"/>
        <v>206</v>
      </c>
      <c r="C209" s="21">
        <v>45174</v>
      </c>
      <c r="D209" s="1" t="s">
        <v>4</v>
      </c>
      <c r="E209" s="1" t="s">
        <v>21</v>
      </c>
      <c r="F209" s="1">
        <v>504</v>
      </c>
      <c r="G209" s="2">
        <v>0.3125</v>
      </c>
      <c r="H209" s="2">
        <v>0.70833333333333337</v>
      </c>
      <c r="I209" s="2">
        <v>0.5</v>
      </c>
      <c r="J209" s="2">
        <v>0.54166666666666663</v>
      </c>
      <c r="K209" s="3">
        <f t="shared" si="47"/>
        <v>0.35416666666666674</v>
      </c>
      <c r="L209" s="4">
        <f>IF(E209&lt;&gt;"t","",IF(K209&gt;=(8.5/24),K209-(8.5/24),TEXT((8.5/24)-K209,"-[h]:mm")))</f>
        <v>5.5511151231257827E-17</v>
      </c>
      <c r="M209" s="5" t="str">
        <f>IF(AND(E209="t",K209&lt;(8.5/24)),(8.5/24)-K209,"")</f>
        <v/>
      </c>
      <c r="N209" s="1" t="str">
        <f t="shared" si="48"/>
        <v/>
      </c>
      <c r="O209" s="1" t="str">
        <f t="shared" si="52"/>
        <v/>
      </c>
      <c r="P209" s="1">
        <f t="shared" si="49"/>
        <v>36</v>
      </c>
      <c r="Q209" s="1">
        <f t="shared" si="50"/>
        <v>9</v>
      </c>
      <c r="R209" s="1">
        <f t="shared" si="51"/>
        <v>2023</v>
      </c>
    </row>
    <row r="210" spans="2:18" x14ac:dyDescent="0.35">
      <c r="B210" s="1">
        <f t="shared" si="53"/>
        <v>207</v>
      </c>
      <c r="C210" s="21">
        <v>45175</v>
      </c>
      <c r="D210" s="1" t="s">
        <v>4</v>
      </c>
      <c r="E210" s="1" t="s">
        <v>21</v>
      </c>
      <c r="F210" s="1">
        <v>504</v>
      </c>
      <c r="G210" s="2">
        <v>0.3125</v>
      </c>
      <c r="H210" s="2">
        <v>0.70833333333333337</v>
      </c>
      <c r="I210" s="2">
        <v>0.5</v>
      </c>
      <c r="J210" s="2">
        <v>0.54166666666666663</v>
      </c>
      <c r="K210" s="3">
        <f t="shared" si="47"/>
        <v>0.35416666666666674</v>
      </c>
      <c r="L210" s="4">
        <f>IF(E210&lt;&gt;"t","",IF(K210&gt;=(8.5/24),K210-(8.5/24),TEXT((8.5/24)-K210,"-[h]:mm")))</f>
        <v>5.5511151231257827E-17</v>
      </c>
      <c r="M210" s="5" t="str">
        <f>IF(AND(E210="t",K210&lt;(8.5/24)),(8.5/24)-K210,"")</f>
        <v/>
      </c>
      <c r="N210" s="1" t="str">
        <f t="shared" si="48"/>
        <v/>
      </c>
      <c r="O210" s="1" t="str">
        <f t="shared" si="52"/>
        <v/>
      </c>
      <c r="P210" s="1">
        <f t="shared" si="49"/>
        <v>36</v>
      </c>
      <c r="Q210" s="1">
        <f t="shared" si="50"/>
        <v>9</v>
      </c>
      <c r="R210" s="1">
        <f t="shared" si="51"/>
        <v>2023</v>
      </c>
    </row>
    <row r="211" spans="2:18" x14ac:dyDescent="0.35">
      <c r="B211" s="1">
        <f t="shared" si="53"/>
        <v>208</v>
      </c>
      <c r="C211" s="21">
        <v>45176</v>
      </c>
      <c r="D211" s="1" t="s">
        <v>4</v>
      </c>
      <c r="E211" s="1" t="s">
        <v>21</v>
      </c>
      <c r="F211" s="1">
        <v>504</v>
      </c>
      <c r="G211" s="2">
        <v>0.3125</v>
      </c>
      <c r="H211" s="2">
        <v>0.70833333333333337</v>
      </c>
      <c r="I211" s="2">
        <v>0.5</v>
      </c>
      <c r="J211" s="2">
        <v>0.54166666666666663</v>
      </c>
      <c r="K211" s="3">
        <f t="shared" si="47"/>
        <v>0.35416666666666674</v>
      </c>
      <c r="L211" s="4">
        <f>IF(E211&lt;&gt;"t","",IF(K211&gt;=(8.5/24),K211-(8.5/24),TEXT((8.5/24)-K211,"-[h]:mm")))</f>
        <v>5.5511151231257827E-17</v>
      </c>
      <c r="M211" s="5" t="str">
        <f>IF(AND(E211="t",K211&lt;(8.5/24)),(8.5/24)-K211,"")</f>
        <v/>
      </c>
      <c r="N211" s="1" t="str">
        <f t="shared" si="48"/>
        <v/>
      </c>
      <c r="O211" s="1" t="str">
        <f t="shared" si="52"/>
        <v/>
      </c>
      <c r="P211" s="1">
        <f t="shared" si="49"/>
        <v>36</v>
      </c>
      <c r="Q211" s="1">
        <f t="shared" si="50"/>
        <v>9</v>
      </c>
      <c r="R211" s="1">
        <f t="shared" si="51"/>
        <v>2023</v>
      </c>
    </row>
    <row r="212" spans="2:18" x14ac:dyDescent="0.35">
      <c r="B212" s="1">
        <f t="shared" si="53"/>
        <v>209</v>
      </c>
      <c r="C212" s="21">
        <v>45177</v>
      </c>
      <c r="D212" s="1" t="s">
        <v>4</v>
      </c>
      <c r="E212" s="1" t="s">
        <v>21</v>
      </c>
      <c r="F212" s="1">
        <v>504</v>
      </c>
      <c r="G212" s="2">
        <v>0.3125</v>
      </c>
      <c r="H212" s="2">
        <v>0.64583333333333337</v>
      </c>
      <c r="I212" s="2">
        <v>0.5</v>
      </c>
      <c r="J212" s="2">
        <v>0.54166666666666663</v>
      </c>
      <c r="K212" s="3">
        <f t="shared" si="47"/>
        <v>0.29166666666666674</v>
      </c>
      <c r="L212" s="4"/>
      <c r="M212" s="5"/>
      <c r="N212" s="1" t="str">
        <f t="shared" si="48"/>
        <v/>
      </c>
      <c r="O212" s="1" t="str">
        <f t="shared" si="52"/>
        <v/>
      </c>
      <c r="P212" s="1">
        <f t="shared" si="49"/>
        <v>36</v>
      </c>
      <c r="Q212" s="1">
        <f t="shared" si="50"/>
        <v>9</v>
      </c>
      <c r="R212" s="1">
        <f t="shared" si="51"/>
        <v>2023</v>
      </c>
    </row>
    <row r="213" spans="2:18" x14ac:dyDescent="0.35">
      <c r="B213" s="1">
        <f t="shared" si="53"/>
        <v>210</v>
      </c>
      <c r="C213" s="21">
        <v>45180</v>
      </c>
      <c r="D213" s="1" t="s">
        <v>4</v>
      </c>
      <c r="E213" s="1" t="s">
        <v>21</v>
      </c>
      <c r="F213" s="1"/>
      <c r="G213" s="2">
        <v>0.3125</v>
      </c>
      <c r="H213" s="2">
        <v>0.70833333333333337</v>
      </c>
      <c r="I213" s="2">
        <v>0.5</v>
      </c>
      <c r="J213" s="2">
        <v>0.54166666666666663</v>
      </c>
      <c r="K213" s="3">
        <f t="shared" si="47"/>
        <v>0.35416666666666674</v>
      </c>
      <c r="L213" s="4">
        <f>IF(E213&lt;&gt;"t","",IF(K213&gt;=(8.5/24),K213-(8.5/24),TEXT((8.5/24)-K213,"-[h]:mm")))</f>
        <v>5.5511151231257827E-17</v>
      </c>
      <c r="M213" s="5" t="str">
        <f>IF(AND(E213="t",K213&lt;(8.5/24)),(8.5/24)-K213,"")</f>
        <v/>
      </c>
      <c r="N213" s="1" t="str">
        <f t="shared" si="48"/>
        <v/>
      </c>
      <c r="O213" s="1" t="str">
        <f t="shared" si="52"/>
        <v/>
      </c>
      <c r="P213" s="1">
        <f t="shared" si="49"/>
        <v>37</v>
      </c>
      <c r="Q213" s="1">
        <f t="shared" si="50"/>
        <v>9</v>
      </c>
      <c r="R213" s="1">
        <f t="shared" si="51"/>
        <v>2023</v>
      </c>
    </row>
    <row r="214" spans="2:18" x14ac:dyDescent="0.35">
      <c r="B214" s="1">
        <f t="shared" si="53"/>
        <v>211</v>
      </c>
      <c r="C214" s="21">
        <v>45181</v>
      </c>
      <c r="D214" s="1" t="s">
        <v>4</v>
      </c>
      <c r="E214" s="1" t="s">
        <v>21</v>
      </c>
      <c r="F214" s="1"/>
      <c r="G214" s="2">
        <v>0.3125</v>
      </c>
      <c r="H214" s="2">
        <v>0.70833333333333337</v>
      </c>
      <c r="I214" s="2">
        <v>0.5</v>
      </c>
      <c r="J214" s="2">
        <v>0.54166666666666663</v>
      </c>
      <c r="K214" s="3">
        <f t="shared" si="47"/>
        <v>0.35416666666666674</v>
      </c>
      <c r="L214" s="4">
        <f>IF(E214&lt;&gt;"t","",IF(K214&gt;=(8.5/24),K214-(8.5/24),TEXT((8.5/24)-K214,"-[h]:mm")))</f>
        <v>5.5511151231257827E-17</v>
      </c>
      <c r="M214" s="5" t="str">
        <f>IF(AND(E214="t",K214&lt;(8.5/24)),(8.5/24)-K214,"")</f>
        <v/>
      </c>
      <c r="N214" s="1" t="str">
        <f t="shared" si="48"/>
        <v/>
      </c>
      <c r="O214" s="1" t="str">
        <f t="shared" si="52"/>
        <v/>
      </c>
      <c r="P214" s="1">
        <f t="shared" si="49"/>
        <v>37</v>
      </c>
      <c r="Q214" s="1">
        <f t="shared" si="50"/>
        <v>9</v>
      </c>
      <c r="R214" s="1">
        <f t="shared" si="51"/>
        <v>2023</v>
      </c>
    </row>
    <row r="215" spans="2:18" x14ac:dyDescent="0.35">
      <c r="B215" s="1">
        <f t="shared" si="53"/>
        <v>212</v>
      </c>
      <c r="C215" s="21">
        <v>45182</v>
      </c>
      <c r="D215" s="1" t="s">
        <v>4</v>
      </c>
      <c r="E215" s="1" t="s">
        <v>21</v>
      </c>
      <c r="F215" s="1"/>
      <c r="G215" s="2">
        <v>0.3125</v>
      </c>
      <c r="H215" s="2">
        <v>0.70833333333333337</v>
      </c>
      <c r="I215" s="2">
        <v>0.5</v>
      </c>
      <c r="J215" s="2">
        <v>0.54166666666666663</v>
      </c>
      <c r="K215" s="3">
        <f t="shared" si="47"/>
        <v>0.35416666666666674</v>
      </c>
      <c r="L215" s="4">
        <f>IF(E215&lt;&gt;"t","",IF(K215&gt;=(8.5/24),K215-(8.5/24),TEXT((8.5/24)-K215,"-[h]:mm")))</f>
        <v>5.5511151231257827E-17</v>
      </c>
      <c r="M215" s="5" t="str">
        <f>IF(AND(E215="t",K215&lt;(8.5/24)),(8.5/24)-K215,"")</f>
        <v/>
      </c>
      <c r="N215" s="1" t="str">
        <f t="shared" si="48"/>
        <v/>
      </c>
      <c r="O215" s="1" t="str">
        <f t="shared" si="52"/>
        <v/>
      </c>
      <c r="P215" s="1">
        <f t="shared" si="49"/>
        <v>37</v>
      </c>
      <c r="Q215" s="1">
        <f t="shared" si="50"/>
        <v>9</v>
      </c>
      <c r="R215" s="1">
        <f t="shared" si="51"/>
        <v>2023</v>
      </c>
    </row>
    <row r="216" spans="2:18" x14ac:dyDescent="0.35">
      <c r="B216" s="1">
        <f t="shared" si="53"/>
        <v>213</v>
      </c>
      <c r="C216" s="21">
        <v>45183</v>
      </c>
      <c r="D216" s="1" t="s">
        <v>4</v>
      </c>
      <c r="E216" s="1" t="s">
        <v>21</v>
      </c>
      <c r="F216" s="1"/>
      <c r="G216" s="2">
        <v>0.3125</v>
      </c>
      <c r="H216" s="2">
        <v>0.70833333333333337</v>
      </c>
      <c r="I216" s="2">
        <v>0.5</v>
      </c>
      <c r="J216" s="2">
        <v>0.54166666666666663</v>
      </c>
      <c r="K216" s="3">
        <f t="shared" si="47"/>
        <v>0.35416666666666674</v>
      </c>
      <c r="L216" s="4">
        <f>IF(E216&lt;&gt;"t","",IF(K216&gt;=(8.5/24),K216-(8.5/24),TEXT((8.5/24)-K216,"-[h]:mm")))</f>
        <v>5.5511151231257827E-17</v>
      </c>
      <c r="M216" s="5" t="str">
        <f>IF(AND(E216="t",K216&lt;(8.5/24)),(8.5/24)-K216,"")</f>
        <v/>
      </c>
      <c r="N216" s="1" t="str">
        <f t="shared" si="48"/>
        <v/>
      </c>
      <c r="O216" s="1" t="str">
        <f t="shared" si="52"/>
        <v/>
      </c>
      <c r="P216" s="1">
        <f t="shared" si="49"/>
        <v>37</v>
      </c>
      <c r="Q216" s="1">
        <f t="shared" si="50"/>
        <v>9</v>
      </c>
      <c r="R216" s="1">
        <f t="shared" si="51"/>
        <v>2023</v>
      </c>
    </row>
    <row r="217" spans="2:18" x14ac:dyDescent="0.35">
      <c r="B217" s="1">
        <f t="shared" si="53"/>
        <v>214</v>
      </c>
      <c r="C217" s="21">
        <v>45184</v>
      </c>
      <c r="D217" s="1" t="s">
        <v>4</v>
      </c>
      <c r="E217" s="1" t="s">
        <v>21</v>
      </c>
      <c r="F217" s="1"/>
      <c r="G217" s="2">
        <v>0.3125</v>
      </c>
      <c r="H217" s="2">
        <v>0.64583333333333337</v>
      </c>
      <c r="I217" s="2">
        <v>0.5</v>
      </c>
      <c r="J217" s="2">
        <v>0.54166666666666663</v>
      </c>
      <c r="K217" s="3">
        <f t="shared" si="47"/>
        <v>0.29166666666666674</v>
      </c>
      <c r="L217" s="4"/>
      <c r="M217" s="5"/>
      <c r="N217" s="1" t="str">
        <f t="shared" si="48"/>
        <v/>
      </c>
      <c r="O217" s="1" t="str">
        <f t="shared" si="52"/>
        <v/>
      </c>
      <c r="P217" s="1">
        <f t="shared" si="49"/>
        <v>37</v>
      </c>
      <c r="Q217" s="1">
        <f t="shared" si="50"/>
        <v>9</v>
      </c>
      <c r="R217" s="1">
        <f t="shared" si="51"/>
        <v>2023</v>
      </c>
    </row>
    <row r="218" spans="2:18" x14ac:dyDescent="0.35">
      <c r="B218" s="1">
        <f t="shared" si="53"/>
        <v>215</v>
      </c>
      <c r="C218" s="21">
        <v>45187</v>
      </c>
      <c r="D218" s="1" t="s">
        <v>4</v>
      </c>
      <c r="E218" s="1" t="s">
        <v>29</v>
      </c>
      <c r="F218" s="1"/>
      <c r="G218" s="2"/>
      <c r="H218" s="2"/>
      <c r="I218" s="2"/>
      <c r="J218" s="2"/>
      <c r="K218" s="3" t="s">
        <v>29</v>
      </c>
      <c r="L218" s="4" t="str">
        <f>IF(E218&lt;&gt;"t","",IF(K218&gt;=(8.5/24),K218-(8.5/24),TEXT((8.5/24)-K218,"-[h]:mm")))</f>
        <v/>
      </c>
      <c r="M218" s="5" t="str">
        <f>IF(AND(E218="t",K218&lt;(8.5/24)),(8.5/24)-K218,"")</f>
        <v/>
      </c>
      <c r="N218" s="1" t="str">
        <f t="shared" si="48"/>
        <v/>
      </c>
      <c r="O218" s="1" t="str">
        <f t="shared" si="52"/>
        <v/>
      </c>
      <c r="P218" s="1">
        <f t="shared" si="49"/>
        <v>38</v>
      </c>
      <c r="Q218" s="1">
        <f t="shared" si="50"/>
        <v>9</v>
      </c>
      <c r="R218" s="1">
        <f t="shared" si="51"/>
        <v>2023</v>
      </c>
    </row>
    <row r="219" spans="2:18" x14ac:dyDescent="0.35">
      <c r="B219" s="1">
        <f t="shared" si="53"/>
        <v>216</v>
      </c>
      <c r="C219" s="21">
        <v>45188</v>
      </c>
      <c r="D219" s="1" t="s">
        <v>4</v>
      </c>
      <c r="E219" s="1" t="s">
        <v>21</v>
      </c>
      <c r="F219" s="1"/>
      <c r="G219" s="2">
        <v>0.3125</v>
      </c>
      <c r="H219" s="2">
        <v>0.70833333333333337</v>
      </c>
      <c r="I219" s="2">
        <v>0.5</v>
      </c>
      <c r="J219" s="2">
        <v>0.54166666666666663</v>
      </c>
      <c r="K219" s="3">
        <f t="shared" ref="K219:K250" si="54">IF(E219&lt;&gt;"T",IF(OR(N219=1,O219="F"),"",E219),IF(OR(I219="",J219=""),H219-G219,(I219-G219)+H219-J219))</f>
        <v>0.35416666666666674</v>
      </c>
      <c r="L219" s="4">
        <f>IF(E219&lt;&gt;"t","",IF(K219&gt;=(8.5/24),K219-(8.5/24),TEXT((8.5/24)-K219,"-[h]:mm")))</f>
        <v>5.5511151231257827E-17</v>
      </c>
      <c r="M219" s="5" t="str">
        <f>IF(AND(E219="t",K219&lt;(8.5/24)),(8.5/24)-K219,"")</f>
        <v/>
      </c>
      <c r="N219" s="1" t="str">
        <f t="shared" si="48"/>
        <v/>
      </c>
      <c r="O219" s="1" t="str">
        <f t="shared" si="52"/>
        <v/>
      </c>
      <c r="P219" s="1">
        <f t="shared" si="49"/>
        <v>38</v>
      </c>
      <c r="Q219" s="1">
        <f t="shared" si="50"/>
        <v>9</v>
      </c>
      <c r="R219" s="1">
        <f t="shared" si="51"/>
        <v>2023</v>
      </c>
    </row>
    <row r="220" spans="2:18" x14ac:dyDescent="0.35">
      <c r="B220" s="1">
        <f t="shared" si="53"/>
        <v>217</v>
      </c>
      <c r="C220" s="21">
        <v>45189</v>
      </c>
      <c r="D220" s="1" t="s">
        <v>4</v>
      </c>
      <c r="E220" s="1" t="s">
        <v>21</v>
      </c>
      <c r="F220" s="1"/>
      <c r="G220" s="2">
        <v>0.3125</v>
      </c>
      <c r="H220" s="2">
        <v>0.70833333333333337</v>
      </c>
      <c r="I220" s="2">
        <v>0.5</v>
      </c>
      <c r="J220" s="2">
        <v>0.54166666666666663</v>
      </c>
      <c r="K220" s="3">
        <f t="shared" si="54"/>
        <v>0.35416666666666674</v>
      </c>
      <c r="L220" s="4">
        <f>IF(E220&lt;&gt;"t","",IF(K220&gt;=(8.5/24),K220-(8.5/24),TEXT((8.5/24)-K220,"-[h]:mm")))</f>
        <v>5.5511151231257827E-17</v>
      </c>
      <c r="M220" s="5" t="str">
        <f>IF(AND(E220="t",K220&lt;(8.5/24)),(8.5/24)-K220,"")</f>
        <v/>
      </c>
      <c r="N220" s="1" t="str">
        <f t="shared" si="48"/>
        <v/>
      </c>
      <c r="O220" s="1" t="str">
        <f t="shared" si="52"/>
        <v/>
      </c>
      <c r="P220" s="1">
        <f t="shared" si="49"/>
        <v>38</v>
      </c>
      <c r="Q220" s="1">
        <f t="shared" si="50"/>
        <v>9</v>
      </c>
      <c r="R220" s="1">
        <f t="shared" si="51"/>
        <v>2023</v>
      </c>
    </row>
    <row r="221" spans="2:18" x14ac:dyDescent="0.35">
      <c r="B221" s="1">
        <f t="shared" si="53"/>
        <v>218</v>
      </c>
      <c r="C221" s="21">
        <v>45190</v>
      </c>
      <c r="D221" s="1" t="s">
        <v>4</v>
      </c>
      <c r="E221" s="1" t="s">
        <v>21</v>
      </c>
      <c r="F221" s="1"/>
      <c r="G221" s="2">
        <v>0.3125</v>
      </c>
      <c r="H221" s="2">
        <v>0.70833333333333337</v>
      </c>
      <c r="I221" s="2">
        <v>0.5</v>
      </c>
      <c r="J221" s="2">
        <v>0.54166666666666663</v>
      </c>
      <c r="K221" s="3">
        <f t="shared" si="54"/>
        <v>0.35416666666666674</v>
      </c>
      <c r="L221" s="4">
        <f>IF(E221&lt;&gt;"t","",IF(K221&gt;=(8.5/24),K221-(8.5/24),TEXT((8.5/24)-K221,"-[h]:mm")))</f>
        <v>5.5511151231257827E-17</v>
      </c>
      <c r="M221" s="5" t="str">
        <f>IF(AND(E221="t",K221&lt;(8.5/24)),(8.5/24)-K221,"")</f>
        <v/>
      </c>
      <c r="N221" s="1" t="str">
        <f t="shared" si="48"/>
        <v/>
      </c>
      <c r="O221" s="1" t="str">
        <f t="shared" si="52"/>
        <v/>
      </c>
      <c r="P221" s="1">
        <f t="shared" si="49"/>
        <v>38</v>
      </c>
      <c r="Q221" s="1">
        <f t="shared" si="50"/>
        <v>9</v>
      </c>
      <c r="R221" s="1">
        <f t="shared" si="51"/>
        <v>2023</v>
      </c>
    </row>
    <row r="222" spans="2:18" x14ac:dyDescent="0.35">
      <c r="B222" s="1">
        <f t="shared" si="53"/>
        <v>219</v>
      </c>
      <c r="C222" s="21">
        <v>45191</v>
      </c>
      <c r="D222" s="1" t="s">
        <v>4</v>
      </c>
      <c r="E222" s="1" t="s">
        <v>21</v>
      </c>
      <c r="F222" s="1"/>
      <c r="G222" s="2">
        <v>0.3125</v>
      </c>
      <c r="H222" s="2">
        <v>0.64583333333333337</v>
      </c>
      <c r="I222" s="2">
        <v>0.5</v>
      </c>
      <c r="J222" s="2">
        <v>0.54166666666666663</v>
      </c>
      <c r="K222" s="3">
        <f t="shared" si="54"/>
        <v>0.29166666666666674</v>
      </c>
      <c r="L222" s="4"/>
      <c r="M222" s="5"/>
      <c r="N222" s="1" t="str">
        <f t="shared" si="48"/>
        <v/>
      </c>
      <c r="O222" s="1" t="str">
        <f t="shared" si="52"/>
        <v/>
      </c>
      <c r="P222" s="1">
        <f t="shared" si="49"/>
        <v>38</v>
      </c>
      <c r="Q222" s="1">
        <f t="shared" si="50"/>
        <v>9</v>
      </c>
      <c r="R222" s="1">
        <f t="shared" si="51"/>
        <v>2023</v>
      </c>
    </row>
    <row r="223" spans="2:18" x14ac:dyDescent="0.35">
      <c r="B223" s="1">
        <f t="shared" si="53"/>
        <v>220</v>
      </c>
      <c r="C223" s="21">
        <v>45194</v>
      </c>
      <c r="D223" s="1" t="s">
        <v>4</v>
      </c>
      <c r="E223" s="1" t="s">
        <v>21</v>
      </c>
      <c r="F223" s="1"/>
      <c r="G223" s="2">
        <v>0.3125</v>
      </c>
      <c r="H223" s="2">
        <v>0.70833333333333337</v>
      </c>
      <c r="I223" s="2">
        <v>0.5</v>
      </c>
      <c r="J223" s="2">
        <v>0.54166666666666663</v>
      </c>
      <c r="K223" s="3">
        <f t="shared" si="54"/>
        <v>0.35416666666666674</v>
      </c>
      <c r="L223" s="4">
        <f>IF(E223&lt;&gt;"t","",IF(K223&gt;=(8.5/24),K223-(8.5/24),TEXT((8.5/24)-K223,"-[h]:mm")))</f>
        <v>5.5511151231257827E-17</v>
      </c>
      <c r="M223" s="5" t="str">
        <f>IF(AND(E223="t",K223&lt;(8.5/24)),(8.5/24)-K223,"")</f>
        <v/>
      </c>
      <c r="N223" s="1" t="str">
        <f t="shared" si="48"/>
        <v/>
      </c>
      <c r="O223" s="1" t="str">
        <f t="shared" si="52"/>
        <v/>
      </c>
      <c r="P223" s="1">
        <f t="shared" si="49"/>
        <v>39</v>
      </c>
      <c r="Q223" s="1">
        <f t="shared" si="50"/>
        <v>9</v>
      </c>
      <c r="R223" s="1">
        <f t="shared" si="51"/>
        <v>2023</v>
      </c>
    </row>
    <row r="224" spans="2:18" x14ac:dyDescent="0.35">
      <c r="B224" s="1">
        <f t="shared" si="53"/>
        <v>221</v>
      </c>
      <c r="C224" s="21">
        <v>45195</v>
      </c>
      <c r="D224" s="1" t="s">
        <v>4</v>
      </c>
      <c r="E224" s="1" t="s">
        <v>21</v>
      </c>
      <c r="F224" s="1"/>
      <c r="G224" s="2">
        <v>0.3125</v>
      </c>
      <c r="H224" s="2">
        <v>0.70833333333333337</v>
      </c>
      <c r="I224" s="2">
        <v>0.5</v>
      </c>
      <c r="J224" s="2">
        <v>0.54166666666666663</v>
      </c>
      <c r="K224" s="3">
        <f t="shared" si="54"/>
        <v>0.35416666666666674</v>
      </c>
      <c r="L224" s="4">
        <f>IF(E224&lt;&gt;"t","",IF(K224&gt;=(8.5/24),K224-(8.5/24),TEXT((8.5/24)-K224,"-[h]:mm")))</f>
        <v>5.5511151231257827E-17</v>
      </c>
      <c r="M224" s="5" t="str">
        <f>IF(AND(E224="t",K224&lt;(8.5/24)),(8.5/24)-K224,"")</f>
        <v/>
      </c>
      <c r="N224" s="1" t="str">
        <f t="shared" si="48"/>
        <v/>
      </c>
      <c r="O224" s="1" t="str">
        <f t="shared" si="52"/>
        <v/>
      </c>
      <c r="P224" s="1">
        <f t="shared" si="49"/>
        <v>39</v>
      </c>
      <c r="Q224" s="1">
        <f t="shared" si="50"/>
        <v>9</v>
      </c>
      <c r="R224" s="1">
        <f t="shared" si="51"/>
        <v>2023</v>
      </c>
    </row>
    <row r="225" spans="2:18" x14ac:dyDescent="0.35">
      <c r="B225" s="1">
        <f t="shared" si="53"/>
        <v>222</v>
      </c>
      <c r="C225" s="21">
        <v>45196</v>
      </c>
      <c r="D225" s="1" t="s">
        <v>4</v>
      </c>
      <c r="E225" s="1" t="s">
        <v>21</v>
      </c>
      <c r="F225" s="1"/>
      <c r="G225" s="2">
        <v>0.3125</v>
      </c>
      <c r="H225" s="2">
        <v>0.70833333333333337</v>
      </c>
      <c r="I225" s="2">
        <v>0.5</v>
      </c>
      <c r="J225" s="2">
        <v>0.54166666666666663</v>
      </c>
      <c r="K225" s="3">
        <f t="shared" si="54"/>
        <v>0.35416666666666674</v>
      </c>
      <c r="L225" s="4">
        <f>IF(E225&lt;&gt;"t","",IF(K225&gt;=(8.5/24),K225-(8.5/24),TEXT((8.5/24)-K225,"-[h]:mm")))</f>
        <v>5.5511151231257827E-17</v>
      </c>
      <c r="M225" s="5" t="str">
        <f>IF(AND(E225="t",K225&lt;(8.5/24)),(8.5/24)-K225,"")</f>
        <v/>
      </c>
      <c r="N225" s="1" t="str">
        <f t="shared" si="48"/>
        <v/>
      </c>
      <c r="O225" s="1" t="str">
        <f t="shared" si="52"/>
        <v/>
      </c>
      <c r="P225" s="1">
        <f t="shared" si="49"/>
        <v>39</v>
      </c>
      <c r="Q225" s="1">
        <f t="shared" si="50"/>
        <v>9</v>
      </c>
      <c r="R225" s="1">
        <f t="shared" si="51"/>
        <v>2023</v>
      </c>
    </row>
    <row r="226" spans="2:18" x14ac:dyDescent="0.35">
      <c r="B226" s="1">
        <f t="shared" si="53"/>
        <v>223</v>
      </c>
      <c r="C226" s="21">
        <v>45197</v>
      </c>
      <c r="D226" s="1" t="s">
        <v>4</v>
      </c>
      <c r="E226" s="1" t="s">
        <v>21</v>
      </c>
      <c r="F226" s="1"/>
      <c r="G226" s="2">
        <v>0.3125</v>
      </c>
      <c r="H226" s="2">
        <v>0.70833333333333337</v>
      </c>
      <c r="I226" s="2">
        <v>0.5</v>
      </c>
      <c r="J226" s="2">
        <v>0.54166666666666663</v>
      </c>
      <c r="K226" s="3">
        <f t="shared" si="54"/>
        <v>0.35416666666666674</v>
      </c>
      <c r="L226" s="4">
        <f>IF(E226&lt;&gt;"t","",IF(K226&gt;=(8.5/24),K226-(8.5/24),TEXT((8.5/24)-K226,"-[h]:mm")))</f>
        <v>5.5511151231257827E-17</v>
      </c>
      <c r="M226" s="5" t="str">
        <f>IF(AND(E226="t",K226&lt;(8.5/24)),(8.5/24)-K226,"")</f>
        <v/>
      </c>
      <c r="N226" s="1" t="str">
        <f t="shared" si="48"/>
        <v/>
      </c>
      <c r="O226" s="1" t="str">
        <f t="shared" si="52"/>
        <v/>
      </c>
      <c r="P226" s="1">
        <f t="shared" si="49"/>
        <v>39</v>
      </c>
      <c r="Q226" s="1">
        <f t="shared" si="50"/>
        <v>9</v>
      </c>
      <c r="R226" s="1">
        <f t="shared" si="51"/>
        <v>2023</v>
      </c>
    </row>
    <row r="227" spans="2:18" x14ac:dyDescent="0.35">
      <c r="B227" s="1">
        <f t="shared" si="53"/>
        <v>224</v>
      </c>
      <c r="C227" s="21">
        <v>45198</v>
      </c>
      <c r="D227" s="1" t="s">
        <v>4</v>
      </c>
      <c r="E227" s="1" t="s">
        <v>21</v>
      </c>
      <c r="F227" s="1"/>
      <c r="G227" s="2">
        <v>0.3125</v>
      </c>
      <c r="H227" s="2">
        <v>0.64583333333333337</v>
      </c>
      <c r="I227" s="2">
        <v>0.5</v>
      </c>
      <c r="J227" s="2">
        <v>0.54166666666666663</v>
      </c>
      <c r="K227" s="3">
        <f t="shared" si="54"/>
        <v>0.29166666666666674</v>
      </c>
      <c r="L227" s="4"/>
      <c r="M227" s="5"/>
      <c r="N227" s="1" t="str">
        <f t="shared" si="48"/>
        <v/>
      </c>
      <c r="O227" s="1" t="str">
        <f t="shared" si="52"/>
        <v/>
      </c>
      <c r="P227" s="1">
        <f t="shared" si="49"/>
        <v>39</v>
      </c>
      <c r="Q227" s="1">
        <f t="shared" si="50"/>
        <v>9</v>
      </c>
      <c r="R227" s="1">
        <f t="shared" si="51"/>
        <v>2023</v>
      </c>
    </row>
    <row r="228" spans="2:18" x14ac:dyDescent="0.35">
      <c r="B228" s="1">
        <f t="shared" si="53"/>
        <v>225</v>
      </c>
      <c r="C228" s="21">
        <v>45201</v>
      </c>
      <c r="D228" s="1" t="s">
        <v>4</v>
      </c>
      <c r="E228" s="1" t="s">
        <v>21</v>
      </c>
      <c r="F228" s="1"/>
      <c r="G228" s="2">
        <v>0.3125</v>
      </c>
      <c r="H228" s="2">
        <v>0.70833333333333337</v>
      </c>
      <c r="I228" s="2">
        <v>0.5</v>
      </c>
      <c r="J228" s="2">
        <v>0.54166666666666663</v>
      </c>
      <c r="K228" s="3">
        <f t="shared" si="54"/>
        <v>0.35416666666666674</v>
      </c>
      <c r="L228" s="4">
        <f>IF(E228&lt;&gt;"t","",IF(K228&gt;=(8.5/24),K228-(8.5/24),TEXT((8.5/24)-K228,"-[h]:mm")))</f>
        <v>5.5511151231257827E-17</v>
      </c>
      <c r="M228" s="5" t="str">
        <f>IF(AND(E228="t",K228&lt;(8.5/24)),(8.5/24)-K228,"")</f>
        <v/>
      </c>
      <c r="N228" s="1" t="str">
        <f t="shared" si="48"/>
        <v/>
      </c>
      <c r="O228" s="1" t="str">
        <f t="shared" si="52"/>
        <v/>
      </c>
      <c r="P228" s="1">
        <f t="shared" si="49"/>
        <v>40</v>
      </c>
      <c r="Q228" s="1">
        <f t="shared" si="50"/>
        <v>10</v>
      </c>
      <c r="R228" s="1">
        <f t="shared" si="51"/>
        <v>2023</v>
      </c>
    </row>
    <row r="229" spans="2:18" x14ac:dyDescent="0.35">
      <c r="B229" s="1">
        <f t="shared" si="53"/>
        <v>226</v>
      </c>
      <c r="C229" s="21">
        <v>45202</v>
      </c>
      <c r="D229" s="1" t="s">
        <v>4</v>
      </c>
      <c r="E229" s="1" t="s">
        <v>21</v>
      </c>
      <c r="F229" s="1"/>
      <c r="G229" s="2">
        <v>0.3125</v>
      </c>
      <c r="H229" s="2">
        <v>0.70833333333333337</v>
      </c>
      <c r="I229" s="2">
        <v>0.5</v>
      </c>
      <c r="J229" s="2">
        <v>0.54166666666666663</v>
      </c>
      <c r="K229" s="3">
        <f t="shared" si="54"/>
        <v>0.35416666666666674</v>
      </c>
      <c r="L229" s="4">
        <f>IF(E229&lt;&gt;"t","",IF(K229&gt;=(8.5/24),K229-(8.5/24),TEXT((8.5/24)-K229,"-[h]:mm")))</f>
        <v>5.5511151231257827E-17</v>
      </c>
      <c r="M229" s="5" t="str">
        <f>IF(AND(E229="t",K229&lt;(8.5/24)),(8.5/24)-K229,"")</f>
        <v/>
      </c>
      <c r="N229" s="1" t="str">
        <f t="shared" si="48"/>
        <v/>
      </c>
      <c r="O229" s="1" t="str">
        <f t="shared" ref="O229:O260" si="55">IFERROR(IF(MATCH(C229,Feriés,0),"F",""),"")</f>
        <v/>
      </c>
      <c r="P229" s="1">
        <f t="shared" si="49"/>
        <v>40</v>
      </c>
      <c r="Q229" s="1">
        <f t="shared" si="50"/>
        <v>10</v>
      </c>
      <c r="R229" s="1">
        <f t="shared" si="51"/>
        <v>2023</v>
      </c>
    </row>
    <row r="230" spans="2:18" x14ac:dyDescent="0.35">
      <c r="B230" s="1">
        <f t="shared" si="53"/>
        <v>227</v>
      </c>
      <c r="C230" s="21">
        <v>45203</v>
      </c>
      <c r="D230" s="1" t="s">
        <v>4</v>
      </c>
      <c r="E230" s="1" t="s">
        <v>21</v>
      </c>
      <c r="F230" s="1"/>
      <c r="G230" s="2">
        <v>0.3125</v>
      </c>
      <c r="H230" s="2">
        <v>0.70833333333333337</v>
      </c>
      <c r="I230" s="2">
        <v>0.5</v>
      </c>
      <c r="J230" s="2">
        <v>0.54166666666666663</v>
      </c>
      <c r="K230" s="3">
        <f t="shared" si="54"/>
        <v>0.35416666666666674</v>
      </c>
      <c r="L230" s="4">
        <f>IF(E230&lt;&gt;"t","",IF(K230&gt;=(8.5/24),K230-(8.5/24),TEXT((8.5/24)-K230,"-[h]:mm")))</f>
        <v>5.5511151231257827E-17</v>
      </c>
      <c r="M230" s="5" t="str">
        <f>IF(AND(E230="t",K230&lt;(8.5/24)),(8.5/24)-K230,"")</f>
        <v/>
      </c>
      <c r="N230" s="1" t="str">
        <f t="shared" si="48"/>
        <v/>
      </c>
      <c r="O230" s="1" t="str">
        <f t="shared" si="55"/>
        <v/>
      </c>
      <c r="P230" s="1">
        <f t="shared" si="49"/>
        <v>40</v>
      </c>
      <c r="Q230" s="1">
        <f t="shared" si="50"/>
        <v>10</v>
      </c>
      <c r="R230" s="1">
        <f t="shared" si="51"/>
        <v>2023</v>
      </c>
    </row>
    <row r="231" spans="2:18" x14ac:dyDescent="0.35">
      <c r="B231" s="1">
        <f t="shared" si="53"/>
        <v>228</v>
      </c>
      <c r="C231" s="21">
        <v>45204</v>
      </c>
      <c r="D231" s="1" t="s">
        <v>4</v>
      </c>
      <c r="E231" s="1" t="s">
        <v>21</v>
      </c>
      <c r="F231" s="1"/>
      <c r="G231" s="2">
        <v>0.3125</v>
      </c>
      <c r="H231" s="2">
        <v>0.70833333333333337</v>
      </c>
      <c r="I231" s="2">
        <v>0.5</v>
      </c>
      <c r="J231" s="2">
        <v>0.54166666666666663</v>
      </c>
      <c r="K231" s="3">
        <f t="shared" si="54"/>
        <v>0.35416666666666674</v>
      </c>
      <c r="L231" s="4">
        <f>IF(E231&lt;&gt;"t","",IF(K231&gt;=(8.5/24),K231-(8.5/24),TEXT((8.5/24)-K231,"-[h]:mm")))</f>
        <v>5.5511151231257827E-17</v>
      </c>
      <c r="M231" s="5" t="str">
        <f>IF(AND(E231="t",K231&lt;(8.5/24)),(8.5/24)-K231,"")</f>
        <v/>
      </c>
      <c r="N231" s="1" t="str">
        <f t="shared" si="48"/>
        <v/>
      </c>
      <c r="O231" s="1" t="str">
        <f t="shared" si="55"/>
        <v/>
      </c>
      <c r="P231" s="1">
        <f t="shared" si="49"/>
        <v>40</v>
      </c>
      <c r="Q231" s="1">
        <f t="shared" si="50"/>
        <v>10</v>
      </c>
      <c r="R231" s="1">
        <f t="shared" si="51"/>
        <v>2023</v>
      </c>
    </row>
    <row r="232" spans="2:18" x14ac:dyDescent="0.35">
      <c r="B232" s="1">
        <f t="shared" si="53"/>
        <v>229</v>
      </c>
      <c r="C232" s="21">
        <v>45205</v>
      </c>
      <c r="D232" s="1" t="s">
        <v>4</v>
      </c>
      <c r="E232" s="1" t="s">
        <v>21</v>
      </c>
      <c r="F232" s="1"/>
      <c r="G232" s="2">
        <v>0.3125</v>
      </c>
      <c r="H232" s="2">
        <v>0.64583333333333337</v>
      </c>
      <c r="I232" s="2">
        <v>0.5</v>
      </c>
      <c r="J232" s="2">
        <v>0.54166666666666663</v>
      </c>
      <c r="K232" s="3">
        <f t="shared" si="54"/>
        <v>0.29166666666666674</v>
      </c>
      <c r="L232" s="4"/>
      <c r="M232" s="5"/>
      <c r="N232" s="1" t="str">
        <f t="shared" si="48"/>
        <v/>
      </c>
      <c r="O232" s="1" t="str">
        <f t="shared" si="55"/>
        <v/>
      </c>
      <c r="P232" s="1">
        <f t="shared" si="49"/>
        <v>40</v>
      </c>
      <c r="Q232" s="1">
        <f t="shared" si="50"/>
        <v>10</v>
      </c>
      <c r="R232" s="1">
        <f t="shared" si="51"/>
        <v>2023</v>
      </c>
    </row>
    <row r="233" spans="2:18" x14ac:dyDescent="0.35">
      <c r="B233" s="1">
        <f t="shared" si="53"/>
        <v>230</v>
      </c>
      <c r="C233" s="21">
        <v>45208</v>
      </c>
      <c r="D233" s="1" t="s">
        <v>4</v>
      </c>
      <c r="E233" s="1" t="s">
        <v>21</v>
      </c>
      <c r="F233" s="1"/>
      <c r="G233" s="2">
        <v>0.3125</v>
      </c>
      <c r="H233" s="2">
        <v>0.70833333333333337</v>
      </c>
      <c r="I233" s="2">
        <v>0.5</v>
      </c>
      <c r="J233" s="2">
        <v>0.54166666666666663</v>
      </c>
      <c r="K233" s="3">
        <f t="shared" si="54"/>
        <v>0.35416666666666674</v>
      </c>
      <c r="L233" s="4">
        <f>IF(E233&lt;&gt;"t","",IF(K233&gt;=(8.5/24),K233-(8.5/24),TEXT((8.5/24)-K233,"-[h]:mm")))</f>
        <v>5.5511151231257827E-17</v>
      </c>
      <c r="M233" s="5" t="str">
        <f>IF(AND(E233="t",K233&lt;(8.5/24)),(8.5/24)-K233,"")</f>
        <v/>
      </c>
      <c r="N233" s="1" t="str">
        <f t="shared" si="48"/>
        <v/>
      </c>
      <c r="O233" s="1" t="str">
        <f t="shared" si="55"/>
        <v/>
      </c>
      <c r="P233" s="1">
        <f t="shared" si="49"/>
        <v>41</v>
      </c>
      <c r="Q233" s="1">
        <f t="shared" si="50"/>
        <v>10</v>
      </c>
      <c r="R233" s="1">
        <f t="shared" si="51"/>
        <v>2023</v>
      </c>
    </row>
    <row r="234" spans="2:18" x14ac:dyDescent="0.35">
      <c r="B234" s="1">
        <f t="shared" si="53"/>
        <v>231</v>
      </c>
      <c r="C234" s="21">
        <v>45209</v>
      </c>
      <c r="D234" s="1" t="s">
        <v>4</v>
      </c>
      <c r="E234" s="1" t="s">
        <v>21</v>
      </c>
      <c r="F234" s="1"/>
      <c r="G234" s="2">
        <v>0.3125</v>
      </c>
      <c r="H234" s="2">
        <v>0.70833333333333337</v>
      </c>
      <c r="I234" s="2">
        <v>0.5</v>
      </c>
      <c r="J234" s="2">
        <v>0.54166666666666663</v>
      </c>
      <c r="K234" s="3">
        <f t="shared" si="54"/>
        <v>0.35416666666666674</v>
      </c>
      <c r="L234" s="4">
        <f>IF(E234&lt;&gt;"t","",IF(K234&gt;=(8.5/24),K234-(8.5/24),TEXT((8.5/24)-K234,"-[h]:mm")))</f>
        <v>5.5511151231257827E-17</v>
      </c>
      <c r="M234" s="5" t="str">
        <f>IF(AND(E234="t",K234&lt;(8.5/24)),(8.5/24)-K234,"")</f>
        <v/>
      </c>
      <c r="N234" s="1" t="str">
        <f t="shared" si="48"/>
        <v/>
      </c>
      <c r="O234" s="1" t="str">
        <f t="shared" si="55"/>
        <v/>
      </c>
      <c r="P234" s="1">
        <f t="shared" si="49"/>
        <v>41</v>
      </c>
      <c r="Q234" s="1">
        <f t="shared" si="50"/>
        <v>10</v>
      </c>
      <c r="R234" s="1">
        <f t="shared" si="51"/>
        <v>2023</v>
      </c>
    </row>
    <row r="235" spans="2:18" x14ac:dyDescent="0.35">
      <c r="B235" s="1">
        <f t="shared" si="53"/>
        <v>232</v>
      </c>
      <c r="C235" s="21">
        <v>45210</v>
      </c>
      <c r="D235" s="1" t="s">
        <v>4</v>
      </c>
      <c r="E235" s="1" t="s">
        <v>21</v>
      </c>
      <c r="F235" s="1"/>
      <c r="G235" s="2">
        <v>0.3125</v>
      </c>
      <c r="H235" s="2">
        <v>0.70833333333333337</v>
      </c>
      <c r="I235" s="2">
        <v>0.5</v>
      </c>
      <c r="J235" s="2">
        <v>0.54166666666666663</v>
      </c>
      <c r="K235" s="3">
        <f t="shared" si="54"/>
        <v>0.35416666666666674</v>
      </c>
      <c r="L235" s="4">
        <f>IF(E235&lt;&gt;"t","",IF(K235&gt;=(8.5/24),K235-(8.5/24),TEXT((8.5/24)-K235,"-[h]:mm")))</f>
        <v>5.5511151231257827E-17</v>
      </c>
      <c r="M235" s="5" t="str">
        <f>IF(AND(E235="t",K235&lt;(8.5/24)),(8.5/24)-K235,"")</f>
        <v/>
      </c>
      <c r="N235" s="1" t="str">
        <f t="shared" si="48"/>
        <v/>
      </c>
      <c r="O235" s="1" t="str">
        <f t="shared" si="55"/>
        <v/>
      </c>
      <c r="P235" s="1">
        <f t="shared" si="49"/>
        <v>41</v>
      </c>
      <c r="Q235" s="1">
        <f t="shared" si="50"/>
        <v>10</v>
      </c>
      <c r="R235" s="1">
        <f t="shared" si="51"/>
        <v>2023</v>
      </c>
    </row>
    <row r="236" spans="2:18" x14ac:dyDescent="0.35">
      <c r="B236" s="1">
        <f t="shared" si="53"/>
        <v>233</v>
      </c>
      <c r="C236" s="21">
        <v>45211</v>
      </c>
      <c r="D236" s="1" t="s">
        <v>4</v>
      </c>
      <c r="E236" s="1" t="s">
        <v>21</v>
      </c>
      <c r="F236" s="1"/>
      <c r="G236" s="2">
        <v>0.3125</v>
      </c>
      <c r="H236" s="2">
        <v>0.70833333333333337</v>
      </c>
      <c r="I236" s="2">
        <v>0.5</v>
      </c>
      <c r="J236" s="2">
        <v>0.54166666666666663</v>
      </c>
      <c r="K236" s="3">
        <f t="shared" si="54"/>
        <v>0.35416666666666674</v>
      </c>
      <c r="L236" s="4">
        <f>IF(E236&lt;&gt;"t","",IF(K236&gt;=(8.5/24),K236-(8.5/24),TEXT((8.5/24)-K236,"-[h]:mm")))</f>
        <v>5.5511151231257827E-17</v>
      </c>
      <c r="M236" s="5" t="str">
        <f>IF(AND(E236="t",K236&lt;(8.5/24)),(8.5/24)-K236,"")</f>
        <v/>
      </c>
      <c r="N236" s="1" t="str">
        <f t="shared" si="48"/>
        <v/>
      </c>
      <c r="O236" s="1" t="str">
        <f t="shared" si="55"/>
        <v/>
      </c>
      <c r="P236" s="1">
        <f t="shared" si="49"/>
        <v>41</v>
      </c>
      <c r="Q236" s="1">
        <f t="shared" si="50"/>
        <v>10</v>
      </c>
      <c r="R236" s="1">
        <f t="shared" si="51"/>
        <v>2023</v>
      </c>
    </row>
    <row r="237" spans="2:18" x14ac:dyDescent="0.35">
      <c r="B237" s="1">
        <f t="shared" si="53"/>
        <v>234</v>
      </c>
      <c r="C237" s="21">
        <v>45212</v>
      </c>
      <c r="D237" s="1" t="s">
        <v>4</v>
      </c>
      <c r="E237" s="1" t="s">
        <v>21</v>
      </c>
      <c r="F237" s="1"/>
      <c r="G237" s="2">
        <v>0.3125</v>
      </c>
      <c r="H237" s="2">
        <v>0.64583333333333337</v>
      </c>
      <c r="I237" s="2">
        <v>0.5</v>
      </c>
      <c r="J237" s="2">
        <v>0.54166666666666663</v>
      </c>
      <c r="K237" s="3">
        <f t="shared" si="54"/>
        <v>0.29166666666666674</v>
      </c>
      <c r="L237" s="4"/>
      <c r="M237" s="5"/>
      <c r="N237" s="1" t="str">
        <f t="shared" si="48"/>
        <v/>
      </c>
      <c r="O237" s="1" t="str">
        <f t="shared" si="55"/>
        <v/>
      </c>
      <c r="P237" s="1">
        <f t="shared" si="49"/>
        <v>41</v>
      </c>
      <c r="Q237" s="1">
        <f t="shared" si="50"/>
        <v>10</v>
      </c>
      <c r="R237" s="1">
        <f t="shared" si="51"/>
        <v>2023</v>
      </c>
    </row>
    <row r="238" spans="2:18" x14ac:dyDescent="0.35">
      <c r="B238" s="1">
        <f t="shared" si="53"/>
        <v>235</v>
      </c>
      <c r="C238" s="21">
        <v>45215</v>
      </c>
      <c r="D238" s="1" t="s">
        <v>4</v>
      </c>
      <c r="E238" s="1" t="s">
        <v>21</v>
      </c>
      <c r="F238" s="1"/>
      <c r="G238" s="2">
        <v>0.3125</v>
      </c>
      <c r="H238" s="2">
        <v>0.70833333333333337</v>
      </c>
      <c r="I238" s="2">
        <v>0.5</v>
      </c>
      <c r="J238" s="2">
        <v>0.54166666666666663</v>
      </c>
      <c r="K238" s="3">
        <f t="shared" si="54"/>
        <v>0.35416666666666674</v>
      </c>
      <c r="L238" s="4">
        <f>IF(E238&lt;&gt;"t","",IF(K238&gt;=(8.5/24),K238-(8.5/24),TEXT((8.5/24)-K238,"-[h]:mm")))</f>
        <v>5.5511151231257827E-17</v>
      </c>
      <c r="M238" s="5" t="str">
        <f>IF(AND(E238="t",K238&lt;(8.5/24)),(8.5/24)-K238,"")</f>
        <v/>
      </c>
      <c r="N238" s="1" t="str">
        <f t="shared" si="48"/>
        <v/>
      </c>
      <c r="O238" s="1" t="str">
        <f t="shared" si="55"/>
        <v/>
      </c>
      <c r="P238" s="1">
        <f t="shared" si="49"/>
        <v>42</v>
      </c>
      <c r="Q238" s="1">
        <f t="shared" si="50"/>
        <v>10</v>
      </c>
      <c r="R238" s="1">
        <f t="shared" si="51"/>
        <v>2023</v>
      </c>
    </row>
    <row r="239" spans="2:18" x14ac:dyDescent="0.35">
      <c r="B239" s="1">
        <f t="shared" si="53"/>
        <v>236</v>
      </c>
      <c r="C239" s="21">
        <v>45216</v>
      </c>
      <c r="D239" s="1" t="s">
        <v>4</v>
      </c>
      <c r="E239" s="1" t="s">
        <v>21</v>
      </c>
      <c r="F239" s="1"/>
      <c r="G239" s="2">
        <v>0.3125</v>
      </c>
      <c r="H239" s="2">
        <v>0.70833333333333337</v>
      </c>
      <c r="I239" s="2">
        <v>0.5</v>
      </c>
      <c r="J239" s="2">
        <v>0.54166666666666663</v>
      </c>
      <c r="K239" s="3">
        <f t="shared" si="54"/>
        <v>0.35416666666666674</v>
      </c>
      <c r="L239" s="4">
        <f>IF(E239&lt;&gt;"t","",IF(K239&gt;=(8.5/24),K239-(8.5/24),TEXT((8.5/24)-K239,"-[h]:mm")))</f>
        <v>5.5511151231257827E-17</v>
      </c>
      <c r="M239" s="5" t="str">
        <f>IF(AND(E239="t",K239&lt;(8.5/24)),(8.5/24)-K239,"")</f>
        <v/>
      </c>
      <c r="N239" s="1" t="str">
        <f t="shared" si="48"/>
        <v/>
      </c>
      <c r="O239" s="1" t="str">
        <f t="shared" si="55"/>
        <v/>
      </c>
      <c r="P239" s="1">
        <f t="shared" si="49"/>
        <v>42</v>
      </c>
      <c r="Q239" s="1">
        <f t="shared" si="50"/>
        <v>10</v>
      </c>
      <c r="R239" s="1">
        <f t="shared" si="51"/>
        <v>2023</v>
      </c>
    </row>
    <row r="240" spans="2:18" x14ac:dyDescent="0.35">
      <c r="B240" s="1">
        <f t="shared" si="53"/>
        <v>237</v>
      </c>
      <c r="C240" s="21">
        <v>45217</v>
      </c>
      <c r="D240" s="1" t="s">
        <v>4</v>
      </c>
      <c r="E240" s="1" t="s">
        <v>21</v>
      </c>
      <c r="F240" s="1"/>
      <c r="G240" s="2">
        <v>0.3125</v>
      </c>
      <c r="H240" s="2">
        <v>0.70833333333333337</v>
      </c>
      <c r="I240" s="2">
        <v>0.5</v>
      </c>
      <c r="J240" s="2">
        <v>0.54166666666666663</v>
      </c>
      <c r="K240" s="3">
        <f t="shared" si="54"/>
        <v>0.35416666666666674</v>
      </c>
      <c r="L240" s="4">
        <f>IF(E240&lt;&gt;"t","",IF(K240&gt;=(8.5/24),K240-(8.5/24),TEXT((8.5/24)-K240,"-[h]:mm")))</f>
        <v>5.5511151231257827E-17</v>
      </c>
      <c r="M240" s="5" t="str">
        <f>IF(AND(E240="t",K240&lt;(8.5/24)),(8.5/24)-K240,"")</f>
        <v/>
      </c>
      <c r="N240" s="1" t="str">
        <f t="shared" si="48"/>
        <v/>
      </c>
      <c r="O240" s="1" t="str">
        <f t="shared" si="55"/>
        <v/>
      </c>
      <c r="P240" s="1">
        <f t="shared" si="49"/>
        <v>42</v>
      </c>
      <c r="Q240" s="1">
        <f t="shared" si="50"/>
        <v>10</v>
      </c>
      <c r="R240" s="1">
        <f t="shared" si="51"/>
        <v>2023</v>
      </c>
    </row>
    <row r="241" spans="2:18" x14ac:dyDescent="0.35">
      <c r="B241" s="1">
        <f t="shared" si="53"/>
        <v>238</v>
      </c>
      <c r="C241" s="21">
        <v>45218</v>
      </c>
      <c r="D241" s="1" t="s">
        <v>4</v>
      </c>
      <c r="E241" s="1" t="s">
        <v>21</v>
      </c>
      <c r="F241" s="1"/>
      <c r="G241" s="2">
        <v>0.3125</v>
      </c>
      <c r="H241" s="2">
        <v>0.70833333333333337</v>
      </c>
      <c r="I241" s="2">
        <v>0.5</v>
      </c>
      <c r="J241" s="2">
        <v>0.54166666666666663</v>
      </c>
      <c r="K241" s="3">
        <f t="shared" si="54"/>
        <v>0.35416666666666674</v>
      </c>
      <c r="L241" s="4">
        <f>IF(E241&lt;&gt;"t","",IF(K241&gt;=(8.5/24),K241-(8.5/24),TEXT((8.5/24)-K241,"-[h]:mm")))</f>
        <v>5.5511151231257827E-17</v>
      </c>
      <c r="M241" s="5" t="str">
        <f>IF(AND(E241="t",K241&lt;(8.5/24)),(8.5/24)-K241,"")</f>
        <v/>
      </c>
      <c r="N241" s="1" t="str">
        <f t="shared" si="48"/>
        <v/>
      </c>
      <c r="O241" s="1" t="str">
        <f t="shared" si="55"/>
        <v/>
      </c>
      <c r="P241" s="1">
        <f t="shared" si="49"/>
        <v>42</v>
      </c>
      <c r="Q241" s="1">
        <f t="shared" si="50"/>
        <v>10</v>
      </c>
      <c r="R241" s="1">
        <f t="shared" si="51"/>
        <v>2023</v>
      </c>
    </row>
    <row r="242" spans="2:18" x14ac:dyDescent="0.35">
      <c r="B242" s="1">
        <f t="shared" si="53"/>
        <v>239</v>
      </c>
      <c r="C242" s="21">
        <v>45219</v>
      </c>
      <c r="D242" s="1" t="s">
        <v>4</v>
      </c>
      <c r="E242" s="1" t="s">
        <v>21</v>
      </c>
      <c r="F242" s="1"/>
      <c r="G242" s="2">
        <v>0.3125</v>
      </c>
      <c r="H242" s="2">
        <v>0.64583333333333337</v>
      </c>
      <c r="I242" s="2">
        <v>0.5</v>
      </c>
      <c r="J242" s="2">
        <v>0.54166666666666663</v>
      </c>
      <c r="K242" s="3">
        <f t="shared" si="54"/>
        <v>0.29166666666666674</v>
      </c>
      <c r="L242" s="4"/>
      <c r="M242" s="5"/>
      <c r="N242" s="1" t="str">
        <f t="shared" si="48"/>
        <v/>
      </c>
      <c r="O242" s="1" t="str">
        <f t="shared" si="55"/>
        <v/>
      </c>
      <c r="P242" s="1">
        <f t="shared" si="49"/>
        <v>42</v>
      </c>
      <c r="Q242" s="1">
        <f t="shared" si="50"/>
        <v>10</v>
      </c>
      <c r="R242" s="1">
        <f t="shared" si="51"/>
        <v>2023</v>
      </c>
    </row>
    <row r="243" spans="2:18" x14ac:dyDescent="0.35">
      <c r="B243" s="1">
        <f t="shared" si="53"/>
        <v>240</v>
      </c>
      <c r="C243" s="21">
        <v>45222</v>
      </c>
      <c r="D243" s="1" t="s">
        <v>4</v>
      </c>
      <c r="E243" s="1" t="s">
        <v>21</v>
      </c>
      <c r="F243" s="1"/>
      <c r="G243" s="2">
        <v>0.3125</v>
      </c>
      <c r="H243" s="2">
        <v>0.70833333333333337</v>
      </c>
      <c r="I243" s="2">
        <v>0.5</v>
      </c>
      <c r="J243" s="2">
        <v>0.54166666666666663</v>
      </c>
      <c r="K243" s="3">
        <f t="shared" si="54"/>
        <v>0.35416666666666674</v>
      </c>
      <c r="L243" s="4">
        <f>IF(E243&lt;&gt;"t","",IF(K243&gt;=(8.5/24),K243-(8.5/24),TEXT((8.5/24)-K243,"-[h]:mm")))</f>
        <v>5.5511151231257827E-17</v>
      </c>
      <c r="M243" s="5" t="str">
        <f>IF(AND(E243="t",K243&lt;(8.5/24)),(8.5/24)-K243,"")</f>
        <v/>
      </c>
      <c r="N243" s="1" t="str">
        <f t="shared" si="48"/>
        <v/>
      </c>
      <c r="O243" s="1" t="str">
        <f t="shared" si="55"/>
        <v/>
      </c>
      <c r="P243" s="1">
        <f t="shared" si="49"/>
        <v>43</v>
      </c>
      <c r="Q243" s="1">
        <f t="shared" si="50"/>
        <v>10</v>
      </c>
      <c r="R243" s="1">
        <f t="shared" si="51"/>
        <v>2023</v>
      </c>
    </row>
    <row r="244" spans="2:18" x14ac:dyDescent="0.35">
      <c r="B244" s="1">
        <f t="shared" si="53"/>
        <v>241</v>
      </c>
      <c r="C244" s="21">
        <v>45223</v>
      </c>
      <c r="D244" s="1" t="s">
        <v>4</v>
      </c>
      <c r="E244" s="1" t="s">
        <v>21</v>
      </c>
      <c r="F244" s="1"/>
      <c r="G244" s="2">
        <v>0.3125</v>
      </c>
      <c r="H244" s="2">
        <v>0.70833333333333337</v>
      </c>
      <c r="I244" s="2">
        <v>0.5</v>
      </c>
      <c r="J244" s="2">
        <v>0.54166666666666663</v>
      </c>
      <c r="K244" s="3">
        <f t="shared" si="54"/>
        <v>0.35416666666666674</v>
      </c>
      <c r="L244" s="4">
        <f>IF(E244&lt;&gt;"t","",IF(K244&gt;=(8.5/24),K244-(8.5/24),TEXT((8.5/24)-K244,"-[h]:mm")))</f>
        <v>5.5511151231257827E-17</v>
      </c>
      <c r="M244" s="5" t="str">
        <f>IF(AND(E244="t",K244&lt;(8.5/24)),(8.5/24)-K244,"")</f>
        <v/>
      </c>
      <c r="N244" s="1" t="str">
        <f t="shared" si="48"/>
        <v/>
      </c>
      <c r="O244" s="1" t="str">
        <f t="shared" si="55"/>
        <v/>
      </c>
      <c r="P244" s="1">
        <f t="shared" si="49"/>
        <v>43</v>
      </c>
      <c r="Q244" s="1">
        <f t="shared" si="50"/>
        <v>10</v>
      </c>
      <c r="R244" s="1">
        <f t="shared" si="51"/>
        <v>2023</v>
      </c>
    </row>
    <row r="245" spans="2:18" x14ac:dyDescent="0.35">
      <c r="B245" s="1">
        <f t="shared" si="53"/>
        <v>242</v>
      </c>
      <c r="C245" s="21">
        <v>45224</v>
      </c>
      <c r="D245" s="1" t="s">
        <v>4</v>
      </c>
      <c r="E245" s="1" t="s">
        <v>21</v>
      </c>
      <c r="F245" s="1"/>
      <c r="G245" s="2">
        <v>0.3125</v>
      </c>
      <c r="H245" s="2">
        <v>0.70833333333333337</v>
      </c>
      <c r="I245" s="2">
        <v>0.5</v>
      </c>
      <c r="J245" s="2">
        <v>0.54166666666666663</v>
      </c>
      <c r="K245" s="3">
        <f t="shared" si="54"/>
        <v>0.35416666666666674</v>
      </c>
      <c r="L245" s="4">
        <f>IF(E245&lt;&gt;"t","",IF(K245&gt;=(8.5/24),K245-(8.5/24),TEXT((8.5/24)-K245,"-[h]:mm")))</f>
        <v>5.5511151231257827E-17</v>
      </c>
      <c r="M245" s="5" t="str">
        <f>IF(AND(E245="t",K245&lt;(8.5/24)),(8.5/24)-K245,"")</f>
        <v/>
      </c>
      <c r="N245" s="1" t="str">
        <f t="shared" si="48"/>
        <v/>
      </c>
      <c r="O245" s="1" t="str">
        <f t="shared" si="55"/>
        <v/>
      </c>
      <c r="P245" s="1">
        <f t="shared" si="49"/>
        <v>43</v>
      </c>
      <c r="Q245" s="1">
        <f t="shared" si="50"/>
        <v>10</v>
      </c>
      <c r="R245" s="1">
        <f t="shared" si="51"/>
        <v>2023</v>
      </c>
    </row>
    <row r="246" spans="2:18" x14ac:dyDescent="0.35">
      <c r="B246" s="1">
        <f t="shared" ref="B246:B291" si="56">ROW(B246)-3</f>
        <v>243</v>
      </c>
      <c r="C246" s="21">
        <v>45225</v>
      </c>
      <c r="D246" s="1" t="s">
        <v>4</v>
      </c>
      <c r="E246" s="1" t="s">
        <v>21</v>
      </c>
      <c r="F246" s="1"/>
      <c r="G246" s="2">
        <v>0.3125</v>
      </c>
      <c r="H246" s="2">
        <v>0.70833333333333337</v>
      </c>
      <c r="I246" s="2">
        <v>0.5</v>
      </c>
      <c r="J246" s="2">
        <v>0.54166666666666663</v>
      </c>
      <c r="K246" s="3">
        <f t="shared" si="54"/>
        <v>0.35416666666666674</v>
      </c>
      <c r="L246" s="4">
        <f>IF(E246&lt;&gt;"t","",IF(K246&gt;=(8.5/24),K246-(8.5/24),TEXT((8.5/24)-K246,"-[h]:mm")))</f>
        <v>5.5511151231257827E-17</v>
      </c>
      <c r="M246" s="5" t="str">
        <f>IF(AND(E246="t",K246&lt;(8.5/24)),(8.5/24)-K246,"")</f>
        <v/>
      </c>
      <c r="N246" s="1" t="str">
        <f t="shared" si="48"/>
        <v/>
      </c>
      <c r="O246" s="1" t="str">
        <f t="shared" si="55"/>
        <v/>
      </c>
      <c r="P246" s="1">
        <f t="shared" si="49"/>
        <v>43</v>
      </c>
      <c r="Q246" s="1">
        <f t="shared" si="50"/>
        <v>10</v>
      </c>
      <c r="R246" s="1">
        <f t="shared" si="51"/>
        <v>2023</v>
      </c>
    </row>
    <row r="247" spans="2:18" x14ac:dyDescent="0.35">
      <c r="B247" s="1">
        <f t="shared" si="56"/>
        <v>244</v>
      </c>
      <c r="C247" s="21">
        <v>45226</v>
      </c>
      <c r="D247" s="1" t="s">
        <v>4</v>
      </c>
      <c r="E247" s="1" t="s">
        <v>21</v>
      </c>
      <c r="F247" s="1"/>
      <c r="G247" s="2">
        <v>0.3125</v>
      </c>
      <c r="H247" s="2">
        <v>0.64583333333333337</v>
      </c>
      <c r="I247" s="2">
        <v>0.5</v>
      </c>
      <c r="J247" s="2">
        <v>0.54166666666666663</v>
      </c>
      <c r="K247" s="3">
        <f t="shared" si="54"/>
        <v>0.29166666666666674</v>
      </c>
      <c r="L247" s="4"/>
      <c r="M247" s="5"/>
      <c r="N247" s="1" t="str">
        <f t="shared" si="48"/>
        <v/>
      </c>
      <c r="O247" s="1" t="str">
        <f t="shared" si="55"/>
        <v/>
      </c>
      <c r="P247" s="1">
        <f t="shared" si="49"/>
        <v>43</v>
      </c>
      <c r="Q247" s="1">
        <f t="shared" si="50"/>
        <v>10</v>
      </c>
      <c r="R247" s="1">
        <f t="shared" si="51"/>
        <v>2023</v>
      </c>
    </row>
    <row r="248" spans="2:18" x14ac:dyDescent="0.35">
      <c r="B248" s="1">
        <f t="shared" si="56"/>
        <v>245</v>
      </c>
      <c r="C248" s="21">
        <v>45229</v>
      </c>
      <c r="D248" s="1" t="s">
        <v>4</v>
      </c>
      <c r="E248" s="1" t="s">
        <v>21</v>
      </c>
      <c r="F248" s="1"/>
      <c r="G248" s="2">
        <v>0.3125</v>
      </c>
      <c r="H248" s="2">
        <v>0.70833333333333337</v>
      </c>
      <c r="I248" s="2">
        <v>0.5</v>
      </c>
      <c r="J248" s="2">
        <v>0.54166666666666663</v>
      </c>
      <c r="K248" s="3">
        <f t="shared" si="54"/>
        <v>0.35416666666666674</v>
      </c>
      <c r="L248" s="4">
        <f>IF(E248&lt;&gt;"t","",IF(K248&gt;=(8.5/24),K248-(8.5/24),TEXT((8.5/24)-K248,"-[h]:mm")))</f>
        <v>5.5511151231257827E-17</v>
      </c>
      <c r="M248" s="5" t="str">
        <f>IF(AND(E248="t",K248&lt;(8.5/24)),(8.5/24)-K248,"")</f>
        <v/>
      </c>
      <c r="N248" s="1" t="str">
        <f t="shared" si="48"/>
        <v/>
      </c>
      <c r="O248" s="1" t="str">
        <f t="shared" si="55"/>
        <v/>
      </c>
      <c r="P248" s="1">
        <f t="shared" si="49"/>
        <v>44</v>
      </c>
      <c r="Q248" s="1">
        <f t="shared" si="50"/>
        <v>10</v>
      </c>
      <c r="R248" s="1">
        <f t="shared" si="51"/>
        <v>2023</v>
      </c>
    </row>
    <row r="249" spans="2:18" x14ac:dyDescent="0.35">
      <c r="B249" s="1">
        <f t="shared" si="56"/>
        <v>246</v>
      </c>
      <c r="C249" s="21">
        <v>45230</v>
      </c>
      <c r="D249" s="1" t="s">
        <v>4</v>
      </c>
      <c r="E249" s="1" t="s">
        <v>21</v>
      </c>
      <c r="F249" s="1"/>
      <c r="G249" s="2">
        <v>0.3125</v>
      </c>
      <c r="H249" s="2">
        <v>0.70833333333333337</v>
      </c>
      <c r="I249" s="2">
        <v>0.5</v>
      </c>
      <c r="J249" s="2">
        <v>0.54166666666666663</v>
      </c>
      <c r="K249" s="3">
        <f t="shared" si="54"/>
        <v>0.35416666666666674</v>
      </c>
      <c r="L249" s="4">
        <f>IF(E249&lt;&gt;"t","",IF(K249&gt;=(8.5/24),K249-(8.5/24),TEXT((8.5/24)-K249,"-[h]:mm")))</f>
        <v>5.5511151231257827E-17</v>
      </c>
      <c r="M249" s="5" t="str">
        <f>IF(AND(E249="t",K249&lt;(8.5/24)),(8.5/24)-K249,"")</f>
        <v/>
      </c>
      <c r="N249" s="1" t="str">
        <f t="shared" si="48"/>
        <v/>
      </c>
      <c r="O249" s="1" t="str">
        <f t="shared" si="55"/>
        <v/>
      </c>
      <c r="P249" s="1">
        <f t="shared" si="49"/>
        <v>44</v>
      </c>
      <c r="Q249" s="1">
        <f t="shared" si="50"/>
        <v>10</v>
      </c>
      <c r="R249" s="1">
        <f t="shared" si="51"/>
        <v>2023</v>
      </c>
    </row>
    <row r="250" spans="2:18" x14ac:dyDescent="0.35">
      <c r="B250" s="1">
        <f t="shared" si="56"/>
        <v>247</v>
      </c>
      <c r="C250" s="21">
        <v>45231</v>
      </c>
      <c r="D250" s="1" t="s">
        <v>4</v>
      </c>
      <c r="E250" s="1" t="s">
        <v>21</v>
      </c>
      <c r="F250" s="1"/>
      <c r="G250" s="2">
        <v>0.3125</v>
      </c>
      <c r="H250" s="2">
        <v>0.70833333333333337</v>
      </c>
      <c r="I250" s="2">
        <v>0.5</v>
      </c>
      <c r="J250" s="2">
        <v>0.54166666666666663</v>
      </c>
      <c r="K250" s="3">
        <f t="shared" si="54"/>
        <v>0.35416666666666674</v>
      </c>
      <c r="L250" s="4">
        <f>IF(E250&lt;&gt;"t","",IF(K250&gt;=(8.5/24),K250-(8.5/24),TEXT((8.5/24)-K250,"-[h]:mm")))</f>
        <v>5.5511151231257827E-17</v>
      </c>
      <c r="M250" s="5" t="str">
        <f>IF(AND(E250="t",K250&lt;(8.5/24)),(8.5/24)-K250,"")</f>
        <v/>
      </c>
      <c r="N250" s="1" t="str">
        <f t="shared" si="48"/>
        <v/>
      </c>
      <c r="O250" s="1" t="str">
        <f t="shared" si="55"/>
        <v/>
      </c>
      <c r="P250" s="1">
        <f t="shared" si="49"/>
        <v>44</v>
      </c>
      <c r="Q250" s="1">
        <f t="shared" si="50"/>
        <v>11</v>
      </c>
      <c r="R250" s="1">
        <f t="shared" si="51"/>
        <v>2023</v>
      </c>
    </row>
    <row r="251" spans="2:18" x14ac:dyDescent="0.35">
      <c r="B251" s="1">
        <f t="shared" si="56"/>
        <v>248</v>
      </c>
      <c r="C251" s="21">
        <v>45232</v>
      </c>
      <c r="D251" s="1" t="s">
        <v>4</v>
      </c>
      <c r="E251" s="1" t="s">
        <v>21</v>
      </c>
      <c r="F251" s="1"/>
      <c r="G251" s="2">
        <v>0.3125</v>
      </c>
      <c r="H251" s="2">
        <v>0.70833333333333337</v>
      </c>
      <c r="I251" s="2">
        <v>0.5</v>
      </c>
      <c r="J251" s="2">
        <v>0.54166666666666663</v>
      </c>
      <c r="K251" s="3">
        <f t="shared" ref="K251:K282" si="57">IF(E251&lt;&gt;"T",IF(OR(N251=1,O251="F"),"",E251),IF(OR(I251="",J251=""),H251-G251,(I251-G251)+H251-J251))</f>
        <v>0.35416666666666674</v>
      </c>
      <c r="L251" s="4">
        <f>IF(E251&lt;&gt;"t","",IF(K251&gt;=(8.5/24),K251-(8.5/24),TEXT((8.5/24)-K251,"-[h]:mm")))</f>
        <v>5.5511151231257827E-17</v>
      </c>
      <c r="M251" s="5" t="str">
        <f>IF(AND(E251="t",K251&lt;(8.5/24)),(8.5/24)-K251,"")</f>
        <v/>
      </c>
      <c r="N251" s="1" t="str">
        <f t="shared" si="48"/>
        <v/>
      </c>
      <c r="O251" s="1" t="str">
        <f t="shared" si="55"/>
        <v/>
      </c>
      <c r="P251" s="1">
        <f t="shared" si="49"/>
        <v>44</v>
      </c>
      <c r="Q251" s="1">
        <f t="shared" si="50"/>
        <v>11</v>
      </c>
      <c r="R251" s="1">
        <f t="shared" si="51"/>
        <v>2023</v>
      </c>
    </row>
    <row r="252" spans="2:18" x14ac:dyDescent="0.35">
      <c r="B252" s="1">
        <f t="shared" si="56"/>
        <v>249</v>
      </c>
      <c r="C252" s="21">
        <v>45233</v>
      </c>
      <c r="D252" s="1" t="s">
        <v>4</v>
      </c>
      <c r="E252" s="1" t="s">
        <v>21</v>
      </c>
      <c r="F252" s="1"/>
      <c r="G252" s="2">
        <v>0.3125</v>
      </c>
      <c r="H252" s="2">
        <v>0.64583333333333337</v>
      </c>
      <c r="I252" s="2">
        <v>0.5</v>
      </c>
      <c r="J252" s="2">
        <v>0.54166666666666663</v>
      </c>
      <c r="K252" s="3">
        <f t="shared" si="57"/>
        <v>0.29166666666666674</v>
      </c>
      <c r="L252" s="4"/>
      <c r="M252" s="5"/>
      <c r="N252" s="1" t="str">
        <f t="shared" si="48"/>
        <v/>
      </c>
      <c r="O252" s="1" t="str">
        <f t="shared" si="55"/>
        <v/>
      </c>
      <c r="P252" s="1">
        <f t="shared" si="49"/>
        <v>44</v>
      </c>
      <c r="Q252" s="1">
        <f t="shared" si="50"/>
        <v>11</v>
      </c>
      <c r="R252" s="1">
        <f t="shared" si="51"/>
        <v>2023</v>
      </c>
    </row>
    <row r="253" spans="2:18" x14ac:dyDescent="0.35">
      <c r="B253" s="1">
        <f t="shared" si="56"/>
        <v>250</v>
      </c>
      <c r="C253" s="21">
        <v>45236</v>
      </c>
      <c r="D253" s="1" t="s">
        <v>4</v>
      </c>
      <c r="E253" s="1" t="s">
        <v>21</v>
      </c>
      <c r="F253" s="1"/>
      <c r="G253" s="2">
        <v>0.3125</v>
      </c>
      <c r="H253" s="2">
        <v>0.70833333333333337</v>
      </c>
      <c r="I253" s="2">
        <v>0.5</v>
      </c>
      <c r="J253" s="2">
        <v>0.54166666666666663</v>
      </c>
      <c r="K253" s="3">
        <f t="shared" si="57"/>
        <v>0.35416666666666674</v>
      </c>
      <c r="L253" s="4">
        <f>IF(E253&lt;&gt;"t","",IF(K253&gt;=(8.5/24),K253-(8.5/24),TEXT((8.5/24)-K253,"-[h]:mm")))</f>
        <v>5.5511151231257827E-17</v>
      </c>
      <c r="M253" s="5" t="str">
        <f>IF(AND(E253="t",K253&lt;(8.5/24)),(8.5/24)-K253,"")</f>
        <v/>
      </c>
      <c r="N253" s="1" t="str">
        <f t="shared" si="48"/>
        <v/>
      </c>
      <c r="O253" s="1" t="str">
        <f t="shared" si="55"/>
        <v/>
      </c>
      <c r="P253" s="1">
        <f t="shared" si="49"/>
        <v>45</v>
      </c>
      <c r="Q253" s="1">
        <f t="shared" si="50"/>
        <v>11</v>
      </c>
      <c r="R253" s="1">
        <f t="shared" si="51"/>
        <v>2023</v>
      </c>
    </row>
    <row r="254" spans="2:18" x14ac:dyDescent="0.35">
      <c r="B254" s="1">
        <f t="shared" si="56"/>
        <v>251</v>
      </c>
      <c r="C254" s="21">
        <v>45237</v>
      </c>
      <c r="D254" s="1" t="s">
        <v>4</v>
      </c>
      <c r="E254" s="1" t="s">
        <v>21</v>
      </c>
      <c r="F254" s="1"/>
      <c r="G254" s="2">
        <v>0.3125</v>
      </c>
      <c r="H254" s="2">
        <v>0.70833333333333337</v>
      </c>
      <c r="I254" s="2">
        <v>0.5</v>
      </c>
      <c r="J254" s="2">
        <v>0.54166666666666663</v>
      </c>
      <c r="K254" s="3">
        <f t="shared" si="57"/>
        <v>0.35416666666666674</v>
      </c>
      <c r="L254" s="4">
        <f>IF(E254&lt;&gt;"t","",IF(K254&gt;=(8.5/24),K254-(8.5/24),TEXT((8.5/24)-K254,"-[h]:mm")))</f>
        <v>5.5511151231257827E-17</v>
      </c>
      <c r="M254" s="5" t="str">
        <f>IF(AND(E254="t",K254&lt;(8.5/24)),(8.5/24)-K254,"")</f>
        <v/>
      </c>
      <c r="N254" s="1" t="str">
        <f t="shared" si="48"/>
        <v/>
      </c>
      <c r="O254" s="1" t="str">
        <f t="shared" si="55"/>
        <v/>
      </c>
      <c r="P254" s="1">
        <f t="shared" si="49"/>
        <v>45</v>
      </c>
      <c r="Q254" s="1">
        <f t="shared" si="50"/>
        <v>11</v>
      </c>
      <c r="R254" s="1">
        <f t="shared" si="51"/>
        <v>2023</v>
      </c>
    </row>
    <row r="255" spans="2:18" x14ac:dyDescent="0.35">
      <c r="B255" s="1">
        <f t="shared" si="56"/>
        <v>252</v>
      </c>
      <c r="C255" s="21">
        <v>45238</v>
      </c>
      <c r="D255" s="1" t="s">
        <v>4</v>
      </c>
      <c r="E255" s="1" t="s">
        <v>21</v>
      </c>
      <c r="F255" s="1"/>
      <c r="G255" s="2">
        <v>0.3125</v>
      </c>
      <c r="H255" s="2">
        <v>0.70833333333333337</v>
      </c>
      <c r="I255" s="2">
        <v>0.5</v>
      </c>
      <c r="J255" s="2">
        <v>0.54166666666666663</v>
      </c>
      <c r="K255" s="3">
        <f t="shared" si="57"/>
        <v>0.35416666666666674</v>
      </c>
      <c r="L255" s="4">
        <f>IF(E255&lt;&gt;"t","",IF(K255&gt;=(8.5/24),K255-(8.5/24),TEXT((8.5/24)-K255,"-[h]:mm")))</f>
        <v>5.5511151231257827E-17</v>
      </c>
      <c r="M255" s="5" t="str">
        <f>IF(AND(E255="t",K255&lt;(8.5/24)),(8.5/24)-K255,"")</f>
        <v/>
      </c>
      <c r="N255" s="1" t="str">
        <f t="shared" si="48"/>
        <v/>
      </c>
      <c r="O255" s="1" t="str">
        <f t="shared" si="55"/>
        <v/>
      </c>
      <c r="P255" s="1">
        <f t="shared" si="49"/>
        <v>45</v>
      </c>
      <c r="Q255" s="1">
        <f t="shared" si="50"/>
        <v>11</v>
      </c>
      <c r="R255" s="1">
        <f t="shared" si="51"/>
        <v>2023</v>
      </c>
    </row>
    <row r="256" spans="2:18" x14ac:dyDescent="0.35">
      <c r="B256" s="1">
        <f t="shared" si="56"/>
        <v>253</v>
      </c>
      <c r="C256" s="21">
        <v>45239</v>
      </c>
      <c r="D256" s="1" t="s">
        <v>4</v>
      </c>
      <c r="E256" s="1" t="s">
        <v>21</v>
      </c>
      <c r="F256" s="1"/>
      <c r="G256" s="2">
        <v>0.3125</v>
      </c>
      <c r="H256" s="2">
        <v>0.70833333333333337</v>
      </c>
      <c r="I256" s="2">
        <v>0.5</v>
      </c>
      <c r="J256" s="2">
        <v>0.54166666666666663</v>
      </c>
      <c r="K256" s="3">
        <f t="shared" si="57"/>
        <v>0.35416666666666674</v>
      </c>
      <c r="L256" s="4">
        <f>IF(E256&lt;&gt;"t","",IF(K256&gt;=(8.5/24),K256-(8.5/24),TEXT((8.5/24)-K256,"-[h]:mm")))</f>
        <v>5.5511151231257827E-17</v>
      </c>
      <c r="M256" s="5" t="str">
        <f>IF(AND(E256="t",K256&lt;(8.5/24)),(8.5/24)-K256,"")</f>
        <v/>
      </c>
      <c r="N256" s="1" t="str">
        <f t="shared" si="48"/>
        <v/>
      </c>
      <c r="O256" s="1" t="str">
        <f t="shared" si="55"/>
        <v/>
      </c>
      <c r="P256" s="1">
        <f t="shared" si="49"/>
        <v>45</v>
      </c>
      <c r="Q256" s="1">
        <f t="shared" si="50"/>
        <v>11</v>
      </c>
      <c r="R256" s="1">
        <f t="shared" si="51"/>
        <v>2023</v>
      </c>
    </row>
    <row r="257" spans="2:18" x14ac:dyDescent="0.35">
      <c r="B257" s="1">
        <f t="shared" si="56"/>
        <v>254</v>
      </c>
      <c r="C257" s="21">
        <v>45240</v>
      </c>
      <c r="D257" s="1" t="s">
        <v>4</v>
      </c>
      <c r="E257" s="1" t="s">
        <v>21</v>
      </c>
      <c r="F257" s="1"/>
      <c r="G257" s="2">
        <v>0.3125</v>
      </c>
      <c r="H257" s="2">
        <v>0.64583333333333337</v>
      </c>
      <c r="I257" s="2">
        <v>0.5</v>
      </c>
      <c r="J257" s="2">
        <v>0.54166666666666663</v>
      </c>
      <c r="K257" s="3">
        <f t="shared" si="57"/>
        <v>0.29166666666666674</v>
      </c>
      <c r="L257" s="4"/>
      <c r="M257" s="5"/>
      <c r="N257" s="1" t="str">
        <f t="shared" si="48"/>
        <v/>
      </c>
      <c r="O257" s="1" t="str">
        <f t="shared" si="55"/>
        <v/>
      </c>
      <c r="P257" s="1">
        <f t="shared" si="49"/>
        <v>45</v>
      </c>
      <c r="Q257" s="1">
        <f t="shared" si="50"/>
        <v>11</v>
      </c>
      <c r="R257" s="1">
        <f t="shared" si="51"/>
        <v>2023</v>
      </c>
    </row>
    <row r="258" spans="2:18" x14ac:dyDescent="0.35">
      <c r="B258" s="1">
        <f t="shared" si="56"/>
        <v>255</v>
      </c>
      <c r="C258" s="21">
        <v>45243</v>
      </c>
      <c r="D258" s="1" t="s">
        <v>4</v>
      </c>
      <c r="E258" s="1" t="s">
        <v>21</v>
      </c>
      <c r="F258" s="1"/>
      <c r="G258" s="2">
        <v>0.3125</v>
      </c>
      <c r="H258" s="2">
        <v>0.70833333333333337</v>
      </c>
      <c r="I258" s="2">
        <v>0.5</v>
      </c>
      <c r="J258" s="2">
        <v>0.54166666666666663</v>
      </c>
      <c r="K258" s="3">
        <f t="shared" si="57"/>
        <v>0.35416666666666674</v>
      </c>
      <c r="L258" s="4">
        <f>IF(E258&lt;&gt;"t","",IF(K258&gt;=(8.5/24),K258-(8.5/24),TEXT((8.5/24)-K258,"-[h]:mm")))</f>
        <v>5.5511151231257827E-17</v>
      </c>
      <c r="M258" s="5" t="str">
        <f>IF(AND(E258="t",K258&lt;(8.5/24)),(8.5/24)-K258,"")</f>
        <v/>
      </c>
      <c r="N258" s="1" t="str">
        <f t="shared" si="48"/>
        <v/>
      </c>
      <c r="O258" s="1" t="str">
        <f t="shared" si="55"/>
        <v/>
      </c>
      <c r="P258" s="1">
        <f t="shared" si="49"/>
        <v>46</v>
      </c>
      <c r="Q258" s="1">
        <f t="shared" si="50"/>
        <v>11</v>
      </c>
      <c r="R258" s="1">
        <f t="shared" si="51"/>
        <v>2023</v>
      </c>
    </row>
    <row r="259" spans="2:18" x14ac:dyDescent="0.35">
      <c r="B259" s="1">
        <f t="shared" si="56"/>
        <v>256</v>
      </c>
      <c r="C259" s="21">
        <v>45244</v>
      </c>
      <c r="D259" s="1" t="s">
        <v>4</v>
      </c>
      <c r="E259" s="1" t="s">
        <v>21</v>
      </c>
      <c r="F259" s="1"/>
      <c r="G259" s="2">
        <v>0.3125</v>
      </c>
      <c r="H259" s="2">
        <v>0.70833333333333337</v>
      </c>
      <c r="I259" s="2">
        <v>0.5</v>
      </c>
      <c r="J259" s="2">
        <v>0.54166666666666663</v>
      </c>
      <c r="K259" s="3">
        <f t="shared" si="57"/>
        <v>0.35416666666666674</v>
      </c>
      <c r="L259" s="4">
        <f>IF(E259&lt;&gt;"t","",IF(K259&gt;=(8.5/24),K259-(8.5/24),TEXT((8.5/24)-K259,"-[h]:mm")))</f>
        <v>5.5511151231257827E-17</v>
      </c>
      <c r="M259" s="5" t="str">
        <f>IF(AND(E259="t",K259&lt;(8.5/24)),(8.5/24)-K259,"")</f>
        <v/>
      </c>
      <c r="N259" s="1" t="str">
        <f t="shared" si="48"/>
        <v/>
      </c>
      <c r="O259" s="1" t="str">
        <f t="shared" si="55"/>
        <v/>
      </c>
      <c r="P259" s="1">
        <f t="shared" si="49"/>
        <v>46</v>
      </c>
      <c r="Q259" s="1">
        <f t="shared" si="50"/>
        <v>11</v>
      </c>
      <c r="R259" s="1">
        <f t="shared" si="51"/>
        <v>2023</v>
      </c>
    </row>
    <row r="260" spans="2:18" x14ac:dyDescent="0.35">
      <c r="B260" s="1">
        <f t="shared" si="56"/>
        <v>257</v>
      </c>
      <c r="C260" s="21">
        <v>45245</v>
      </c>
      <c r="D260" s="1" t="s">
        <v>4</v>
      </c>
      <c r="E260" s="1" t="s">
        <v>21</v>
      </c>
      <c r="F260" s="1"/>
      <c r="G260" s="2">
        <v>0.3125</v>
      </c>
      <c r="H260" s="2">
        <v>0.70833333333333337</v>
      </c>
      <c r="I260" s="2">
        <v>0.5</v>
      </c>
      <c r="J260" s="2">
        <v>0.54166666666666663</v>
      </c>
      <c r="K260" s="3">
        <f t="shared" si="57"/>
        <v>0.35416666666666674</v>
      </c>
      <c r="L260" s="4">
        <f>IF(E260&lt;&gt;"t","",IF(K260&gt;=(8.5/24),K260-(8.5/24),TEXT((8.5/24)-K260,"-[h]:mm")))</f>
        <v>5.5511151231257827E-17</v>
      </c>
      <c r="M260" s="5" t="str">
        <f>IF(AND(E260="t",K260&lt;(8.5/24)),(8.5/24)-K260,"")</f>
        <v/>
      </c>
      <c r="N260" s="1" t="str">
        <f t="shared" ref="N260:N323" si="58">IF(OR(WEEKDAY(C260)=1,WEEKDAY(C260)=7),1,"")</f>
        <v/>
      </c>
      <c r="O260" s="1" t="str">
        <f t="shared" si="55"/>
        <v/>
      </c>
      <c r="P260" s="1">
        <f t="shared" ref="P260:P323" si="59">WEEKNUM(C260)</f>
        <v>46</v>
      </c>
      <c r="Q260" s="1">
        <f t="shared" ref="Q260:Q323" si="60">MONTH(C260)</f>
        <v>11</v>
      </c>
      <c r="R260" s="1">
        <f t="shared" ref="R260:R323" si="61">YEAR(C260)</f>
        <v>2023</v>
      </c>
    </row>
    <row r="261" spans="2:18" x14ac:dyDescent="0.35">
      <c r="B261" s="1">
        <f t="shared" si="56"/>
        <v>258</v>
      </c>
      <c r="C261" s="21">
        <v>45246</v>
      </c>
      <c r="D261" s="1" t="s">
        <v>4</v>
      </c>
      <c r="E261" s="1" t="s">
        <v>21</v>
      </c>
      <c r="F261" s="1"/>
      <c r="G261" s="2">
        <v>0.3125</v>
      </c>
      <c r="H261" s="2">
        <v>0.70833333333333337</v>
      </c>
      <c r="I261" s="2">
        <v>0.5</v>
      </c>
      <c r="J261" s="2">
        <v>0.54166666666666663</v>
      </c>
      <c r="K261" s="3">
        <f t="shared" si="57"/>
        <v>0.35416666666666674</v>
      </c>
      <c r="L261" s="4">
        <f>IF(E261&lt;&gt;"t","",IF(K261&gt;=(8.5/24),K261-(8.5/24),TEXT((8.5/24)-K261,"-[h]:mm")))</f>
        <v>5.5511151231257827E-17</v>
      </c>
      <c r="M261" s="5" t="str">
        <f>IF(AND(E261="t",K261&lt;(8.5/24)),(8.5/24)-K261,"")</f>
        <v/>
      </c>
      <c r="N261" s="1" t="str">
        <f t="shared" si="58"/>
        <v/>
      </c>
      <c r="O261" s="1" t="str">
        <f t="shared" ref="O261:O292" si="62">IFERROR(IF(MATCH(C261,Feriés,0),"F",""),"")</f>
        <v/>
      </c>
      <c r="P261" s="1">
        <f t="shared" si="59"/>
        <v>46</v>
      </c>
      <c r="Q261" s="1">
        <f t="shared" si="60"/>
        <v>11</v>
      </c>
      <c r="R261" s="1">
        <f t="shared" si="61"/>
        <v>2023</v>
      </c>
    </row>
    <row r="262" spans="2:18" x14ac:dyDescent="0.35">
      <c r="B262" s="1">
        <f t="shared" si="56"/>
        <v>259</v>
      </c>
      <c r="C262" s="21">
        <v>45247</v>
      </c>
      <c r="D262" s="1" t="s">
        <v>4</v>
      </c>
      <c r="E262" s="1" t="s">
        <v>21</v>
      </c>
      <c r="F262" s="1"/>
      <c r="G262" s="2">
        <v>0.3125</v>
      </c>
      <c r="H262" s="2">
        <v>0.64583333333333337</v>
      </c>
      <c r="I262" s="2">
        <v>0.5</v>
      </c>
      <c r="J262" s="2">
        <v>0.54166666666666663</v>
      </c>
      <c r="K262" s="3">
        <f t="shared" si="57"/>
        <v>0.29166666666666674</v>
      </c>
      <c r="L262" s="4"/>
      <c r="M262" s="5"/>
      <c r="N262" s="1" t="str">
        <f t="shared" si="58"/>
        <v/>
      </c>
      <c r="O262" s="1" t="str">
        <f t="shared" si="62"/>
        <v/>
      </c>
      <c r="P262" s="1">
        <f t="shared" si="59"/>
        <v>46</v>
      </c>
      <c r="Q262" s="1">
        <f t="shared" si="60"/>
        <v>11</v>
      </c>
      <c r="R262" s="1">
        <f t="shared" si="61"/>
        <v>2023</v>
      </c>
    </row>
    <row r="263" spans="2:18" x14ac:dyDescent="0.35">
      <c r="B263" s="1">
        <f t="shared" si="56"/>
        <v>260</v>
      </c>
      <c r="C263" s="21">
        <v>45250</v>
      </c>
      <c r="D263" s="1" t="s">
        <v>4</v>
      </c>
      <c r="E263" s="1" t="s">
        <v>21</v>
      </c>
      <c r="F263" s="1"/>
      <c r="G263" s="2">
        <v>0.3125</v>
      </c>
      <c r="H263" s="2">
        <v>0.70833333333333337</v>
      </c>
      <c r="I263" s="2">
        <v>0.5</v>
      </c>
      <c r="J263" s="2">
        <v>0.54166666666666663</v>
      </c>
      <c r="K263" s="3">
        <f t="shared" si="57"/>
        <v>0.35416666666666674</v>
      </c>
      <c r="L263" s="4">
        <f>IF(E263&lt;&gt;"t","",IF(K263&gt;=(8.5/24),K263-(8.5/24),TEXT((8.5/24)-K263,"-[h]:mm")))</f>
        <v>5.5511151231257827E-17</v>
      </c>
      <c r="M263" s="5" t="str">
        <f>IF(AND(E263="t",K263&lt;(8.5/24)),(8.5/24)-K263,"")</f>
        <v/>
      </c>
      <c r="N263" s="1" t="str">
        <f t="shared" si="58"/>
        <v/>
      </c>
      <c r="O263" s="1" t="str">
        <f t="shared" si="62"/>
        <v/>
      </c>
      <c r="P263" s="1">
        <f t="shared" si="59"/>
        <v>47</v>
      </c>
      <c r="Q263" s="1">
        <f t="shared" si="60"/>
        <v>11</v>
      </c>
      <c r="R263" s="1">
        <f t="shared" si="61"/>
        <v>2023</v>
      </c>
    </row>
    <row r="264" spans="2:18" x14ac:dyDescent="0.35">
      <c r="B264" s="1">
        <f t="shared" si="56"/>
        <v>261</v>
      </c>
      <c r="C264" s="21">
        <v>45251</v>
      </c>
      <c r="D264" s="1" t="s">
        <v>4</v>
      </c>
      <c r="E264" s="1" t="s">
        <v>21</v>
      </c>
      <c r="F264" s="1"/>
      <c r="G264" s="2">
        <v>0.3125</v>
      </c>
      <c r="H264" s="2">
        <v>0.70833333333333337</v>
      </c>
      <c r="I264" s="2">
        <v>0.5</v>
      </c>
      <c r="J264" s="2">
        <v>0.54166666666666663</v>
      </c>
      <c r="K264" s="3">
        <f t="shared" si="57"/>
        <v>0.35416666666666674</v>
      </c>
      <c r="L264" s="4">
        <f>IF(E264&lt;&gt;"t","",IF(K264&gt;=(8.5/24),K264-(8.5/24),TEXT((8.5/24)-K264,"-[h]:mm")))</f>
        <v>5.5511151231257827E-17</v>
      </c>
      <c r="M264" s="5" t="str">
        <f>IF(AND(E264="t",K264&lt;(8.5/24)),(8.5/24)-K264,"")</f>
        <v/>
      </c>
      <c r="N264" s="1" t="str">
        <f t="shared" si="58"/>
        <v/>
      </c>
      <c r="O264" s="1" t="str">
        <f t="shared" si="62"/>
        <v/>
      </c>
      <c r="P264" s="1">
        <f t="shared" si="59"/>
        <v>47</v>
      </c>
      <c r="Q264" s="1">
        <f t="shared" si="60"/>
        <v>11</v>
      </c>
      <c r="R264" s="1">
        <f t="shared" si="61"/>
        <v>2023</v>
      </c>
    </row>
    <row r="265" spans="2:18" x14ac:dyDescent="0.35">
      <c r="B265" s="1">
        <f t="shared" si="56"/>
        <v>262</v>
      </c>
      <c r="C265" s="21">
        <v>45252</v>
      </c>
      <c r="D265" s="1" t="s">
        <v>4</v>
      </c>
      <c r="E265" s="1" t="s">
        <v>21</v>
      </c>
      <c r="F265" s="1"/>
      <c r="G265" s="2">
        <v>0.3125</v>
      </c>
      <c r="H265" s="2">
        <v>0.70833333333333337</v>
      </c>
      <c r="I265" s="2">
        <v>0.5</v>
      </c>
      <c r="J265" s="2">
        <v>0.54166666666666663</v>
      </c>
      <c r="K265" s="3">
        <f t="shared" si="57"/>
        <v>0.35416666666666674</v>
      </c>
      <c r="L265" s="4">
        <f>IF(E265&lt;&gt;"t","",IF(K265&gt;=(8.5/24),K265-(8.5/24),TEXT((8.5/24)-K265,"-[h]:mm")))</f>
        <v>5.5511151231257827E-17</v>
      </c>
      <c r="M265" s="5" t="str">
        <f>IF(AND(E265="t",K265&lt;(8.5/24)),(8.5/24)-K265,"")</f>
        <v/>
      </c>
      <c r="N265" s="1" t="str">
        <f t="shared" si="58"/>
        <v/>
      </c>
      <c r="O265" s="1" t="str">
        <f t="shared" si="62"/>
        <v/>
      </c>
      <c r="P265" s="1">
        <f t="shared" si="59"/>
        <v>47</v>
      </c>
      <c r="Q265" s="1">
        <f t="shared" si="60"/>
        <v>11</v>
      </c>
      <c r="R265" s="1">
        <f t="shared" si="61"/>
        <v>2023</v>
      </c>
    </row>
    <row r="266" spans="2:18" x14ac:dyDescent="0.35">
      <c r="B266" s="1">
        <f t="shared" si="56"/>
        <v>263</v>
      </c>
      <c r="C266" s="21">
        <v>45253</v>
      </c>
      <c r="D266" s="1" t="s">
        <v>4</v>
      </c>
      <c r="E266" s="1" t="s">
        <v>21</v>
      </c>
      <c r="F266" s="1"/>
      <c r="G266" s="2">
        <v>0.3125</v>
      </c>
      <c r="H266" s="2">
        <v>0.70833333333333337</v>
      </c>
      <c r="I266" s="2">
        <v>0.5</v>
      </c>
      <c r="J266" s="2">
        <v>0.54166666666666663</v>
      </c>
      <c r="K266" s="3">
        <f t="shared" si="57"/>
        <v>0.35416666666666674</v>
      </c>
      <c r="L266" s="4">
        <f>IF(E266&lt;&gt;"t","",IF(K266&gt;=(8.5/24),K266-(8.5/24),TEXT((8.5/24)-K266,"-[h]:mm")))</f>
        <v>5.5511151231257827E-17</v>
      </c>
      <c r="M266" s="5" t="str">
        <f>IF(AND(E266="t",K266&lt;(8.5/24)),(8.5/24)-K266,"")</f>
        <v/>
      </c>
      <c r="N266" s="1" t="str">
        <f t="shared" si="58"/>
        <v/>
      </c>
      <c r="O266" s="1" t="str">
        <f t="shared" si="62"/>
        <v/>
      </c>
      <c r="P266" s="1">
        <f t="shared" si="59"/>
        <v>47</v>
      </c>
      <c r="Q266" s="1">
        <f t="shared" si="60"/>
        <v>11</v>
      </c>
      <c r="R266" s="1">
        <f t="shared" si="61"/>
        <v>2023</v>
      </c>
    </row>
    <row r="267" spans="2:18" x14ac:dyDescent="0.35">
      <c r="B267" s="1">
        <f t="shared" si="56"/>
        <v>264</v>
      </c>
      <c r="C267" s="21">
        <v>45254</v>
      </c>
      <c r="D267" s="1" t="s">
        <v>4</v>
      </c>
      <c r="E267" s="1" t="s">
        <v>21</v>
      </c>
      <c r="F267" s="1"/>
      <c r="G267" s="2">
        <v>0.3125</v>
      </c>
      <c r="H267" s="2">
        <v>0.64583333333333337</v>
      </c>
      <c r="I267" s="2">
        <v>0.5</v>
      </c>
      <c r="J267" s="2">
        <v>0.54166666666666663</v>
      </c>
      <c r="K267" s="3">
        <f t="shared" si="57"/>
        <v>0.29166666666666674</v>
      </c>
      <c r="L267" s="4"/>
      <c r="M267" s="5"/>
      <c r="N267" s="1" t="str">
        <f t="shared" si="58"/>
        <v/>
      </c>
      <c r="O267" s="1" t="str">
        <f t="shared" si="62"/>
        <v/>
      </c>
      <c r="P267" s="1">
        <f t="shared" si="59"/>
        <v>47</v>
      </c>
      <c r="Q267" s="1">
        <f t="shared" si="60"/>
        <v>11</v>
      </c>
      <c r="R267" s="1">
        <f t="shared" si="61"/>
        <v>2023</v>
      </c>
    </row>
    <row r="268" spans="2:18" x14ac:dyDescent="0.35">
      <c r="B268" s="1">
        <f t="shared" si="56"/>
        <v>265</v>
      </c>
      <c r="C268" s="21">
        <v>45257</v>
      </c>
      <c r="D268" s="1" t="s">
        <v>4</v>
      </c>
      <c r="E268" s="1" t="s">
        <v>21</v>
      </c>
      <c r="F268" s="1"/>
      <c r="G268" s="2">
        <v>0.3125</v>
      </c>
      <c r="H268" s="2">
        <v>0.70833333333333337</v>
      </c>
      <c r="I268" s="2">
        <v>0.5</v>
      </c>
      <c r="J268" s="2">
        <v>0.54166666666666663</v>
      </c>
      <c r="K268" s="3">
        <f t="shared" si="57"/>
        <v>0.35416666666666674</v>
      </c>
      <c r="L268" s="4">
        <f>IF(E268&lt;&gt;"t","",IF(K268&gt;=(8.5/24),K268-(8.5/24),TEXT((8.5/24)-K268,"-[h]:mm")))</f>
        <v>5.5511151231257827E-17</v>
      </c>
      <c r="M268" s="5" t="str">
        <f>IF(AND(E268="t",K268&lt;(8.5/24)),(8.5/24)-K268,"")</f>
        <v/>
      </c>
      <c r="N268" s="1" t="str">
        <f t="shared" si="58"/>
        <v/>
      </c>
      <c r="O268" s="1" t="str">
        <f t="shared" si="62"/>
        <v/>
      </c>
      <c r="P268" s="1">
        <f t="shared" si="59"/>
        <v>48</v>
      </c>
      <c r="Q268" s="1">
        <f t="shared" si="60"/>
        <v>11</v>
      </c>
      <c r="R268" s="1">
        <f t="shared" si="61"/>
        <v>2023</v>
      </c>
    </row>
    <row r="269" spans="2:18" x14ac:dyDescent="0.35">
      <c r="B269" s="1">
        <f t="shared" si="56"/>
        <v>266</v>
      </c>
      <c r="C269" s="21">
        <v>45258</v>
      </c>
      <c r="D269" s="1" t="s">
        <v>4</v>
      </c>
      <c r="E269" s="1" t="s">
        <v>21</v>
      </c>
      <c r="F269" s="1"/>
      <c r="G269" s="2">
        <v>0.3125</v>
      </c>
      <c r="H269" s="2">
        <v>0.70833333333333337</v>
      </c>
      <c r="I269" s="2">
        <v>0.5</v>
      </c>
      <c r="J269" s="2">
        <v>0.54166666666666663</v>
      </c>
      <c r="K269" s="3">
        <f t="shared" si="57"/>
        <v>0.35416666666666674</v>
      </c>
      <c r="L269" s="4">
        <f>IF(E269&lt;&gt;"t","",IF(K269&gt;=(8.5/24),K269-(8.5/24),TEXT((8.5/24)-K269,"-[h]:mm")))</f>
        <v>5.5511151231257827E-17</v>
      </c>
      <c r="M269" s="5" t="str">
        <f>IF(AND(E269="t",K269&lt;(8.5/24)),(8.5/24)-K269,"")</f>
        <v/>
      </c>
      <c r="N269" s="1" t="str">
        <f t="shared" si="58"/>
        <v/>
      </c>
      <c r="O269" s="1" t="str">
        <f t="shared" si="62"/>
        <v/>
      </c>
      <c r="P269" s="1">
        <f t="shared" si="59"/>
        <v>48</v>
      </c>
      <c r="Q269" s="1">
        <f t="shared" si="60"/>
        <v>11</v>
      </c>
      <c r="R269" s="1">
        <f t="shared" si="61"/>
        <v>2023</v>
      </c>
    </row>
    <row r="270" spans="2:18" x14ac:dyDescent="0.35">
      <c r="B270" s="1">
        <f t="shared" si="56"/>
        <v>267</v>
      </c>
      <c r="C270" s="21">
        <v>45259</v>
      </c>
      <c r="D270" s="1" t="s">
        <v>4</v>
      </c>
      <c r="E270" s="1" t="s">
        <v>21</v>
      </c>
      <c r="F270" s="1"/>
      <c r="G270" s="2">
        <v>0.3125</v>
      </c>
      <c r="H270" s="2">
        <v>0.70833333333333337</v>
      </c>
      <c r="I270" s="2">
        <v>0.5</v>
      </c>
      <c r="J270" s="2">
        <v>0.54166666666666663</v>
      </c>
      <c r="K270" s="3">
        <f t="shared" si="57"/>
        <v>0.35416666666666674</v>
      </c>
      <c r="L270" s="4">
        <f>IF(E270&lt;&gt;"t","",IF(K270&gt;=(8.5/24),K270-(8.5/24),TEXT((8.5/24)-K270,"-[h]:mm")))</f>
        <v>5.5511151231257827E-17</v>
      </c>
      <c r="M270" s="5" t="str">
        <f>IF(AND(E270="t",K270&lt;(8.5/24)),(8.5/24)-K270,"")</f>
        <v/>
      </c>
      <c r="N270" s="1" t="str">
        <f t="shared" si="58"/>
        <v/>
      </c>
      <c r="O270" s="1" t="str">
        <f t="shared" si="62"/>
        <v/>
      </c>
      <c r="P270" s="1">
        <f t="shared" si="59"/>
        <v>48</v>
      </c>
      <c r="Q270" s="1">
        <f t="shared" si="60"/>
        <v>11</v>
      </c>
      <c r="R270" s="1">
        <f t="shared" si="61"/>
        <v>2023</v>
      </c>
    </row>
    <row r="271" spans="2:18" x14ac:dyDescent="0.35">
      <c r="B271" s="1">
        <f t="shared" si="56"/>
        <v>268</v>
      </c>
      <c r="C271" s="21">
        <v>45260</v>
      </c>
      <c r="D271" s="1" t="s">
        <v>4</v>
      </c>
      <c r="E271" s="1" t="s">
        <v>21</v>
      </c>
      <c r="F271" s="1"/>
      <c r="G271" s="2">
        <v>0.3125</v>
      </c>
      <c r="H271" s="2">
        <v>0.70833333333333337</v>
      </c>
      <c r="I271" s="2">
        <v>0.5</v>
      </c>
      <c r="J271" s="2">
        <v>0.54166666666666663</v>
      </c>
      <c r="K271" s="3">
        <f t="shared" si="57"/>
        <v>0.35416666666666674</v>
      </c>
      <c r="L271" s="4">
        <f>IF(E271&lt;&gt;"t","",IF(K271&gt;=(8.5/24),K271-(8.5/24),TEXT((8.5/24)-K271,"-[h]:mm")))</f>
        <v>5.5511151231257827E-17</v>
      </c>
      <c r="M271" s="5" t="str">
        <f>IF(AND(E271="t",K271&lt;(8.5/24)),(8.5/24)-K271,"")</f>
        <v/>
      </c>
      <c r="N271" s="1" t="str">
        <f t="shared" si="58"/>
        <v/>
      </c>
      <c r="O271" s="1" t="str">
        <f t="shared" si="62"/>
        <v/>
      </c>
      <c r="P271" s="1">
        <f t="shared" si="59"/>
        <v>48</v>
      </c>
      <c r="Q271" s="1">
        <f t="shared" si="60"/>
        <v>11</v>
      </c>
      <c r="R271" s="1">
        <f t="shared" si="61"/>
        <v>2023</v>
      </c>
    </row>
    <row r="272" spans="2:18" x14ac:dyDescent="0.35">
      <c r="B272" s="1">
        <f t="shared" si="56"/>
        <v>269</v>
      </c>
      <c r="C272" s="21">
        <v>45261</v>
      </c>
      <c r="D272" s="1" t="s">
        <v>4</v>
      </c>
      <c r="E272" s="1" t="s">
        <v>21</v>
      </c>
      <c r="F272" s="1"/>
      <c r="G272" s="2">
        <v>0.3125</v>
      </c>
      <c r="H272" s="2">
        <v>0.64583333333333337</v>
      </c>
      <c r="I272" s="2">
        <v>0.5</v>
      </c>
      <c r="J272" s="2">
        <v>0.54166666666666663</v>
      </c>
      <c r="K272" s="3">
        <f t="shared" si="57"/>
        <v>0.29166666666666674</v>
      </c>
      <c r="L272" s="4"/>
      <c r="M272" s="5"/>
      <c r="N272" s="1" t="str">
        <f t="shared" si="58"/>
        <v/>
      </c>
      <c r="O272" s="1" t="str">
        <f t="shared" si="62"/>
        <v/>
      </c>
      <c r="P272" s="1">
        <f t="shared" si="59"/>
        <v>48</v>
      </c>
      <c r="Q272" s="1">
        <f t="shared" si="60"/>
        <v>12</v>
      </c>
      <c r="R272" s="1">
        <f t="shared" si="61"/>
        <v>2023</v>
      </c>
    </row>
    <row r="273" spans="2:18" x14ac:dyDescent="0.35">
      <c r="B273" s="1">
        <f t="shared" si="56"/>
        <v>270</v>
      </c>
      <c r="C273" s="21">
        <v>45264</v>
      </c>
      <c r="D273" s="1" t="s">
        <v>4</v>
      </c>
      <c r="E273" s="1" t="s">
        <v>21</v>
      </c>
      <c r="F273" s="1"/>
      <c r="G273" s="2">
        <v>0.3125</v>
      </c>
      <c r="H273" s="2">
        <v>0.70833333333333337</v>
      </c>
      <c r="I273" s="2">
        <v>0.5</v>
      </c>
      <c r="J273" s="2">
        <v>0.54166666666666663</v>
      </c>
      <c r="K273" s="3">
        <f t="shared" si="57"/>
        <v>0.35416666666666674</v>
      </c>
      <c r="L273" s="4">
        <f>IF(E273&lt;&gt;"t","",IF(K273&gt;=(8.5/24),K273-(8.5/24),TEXT((8.5/24)-K273,"-[h]:mm")))</f>
        <v>5.5511151231257827E-17</v>
      </c>
      <c r="M273" s="5" t="str">
        <f>IF(AND(E273="t",K273&lt;(8.5/24)),(8.5/24)-K273,"")</f>
        <v/>
      </c>
      <c r="N273" s="1" t="str">
        <f t="shared" si="58"/>
        <v/>
      </c>
      <c r="O273" s="1" t="str">
        <f t="shared" si="62"/>
        <v/>
      </c>
      <c r="P273" s="1">
        <f t="shared" si="59"/>
        <v>49</v>
      </c>
      <c r="Q273" s="1">
        <f t="shared" si="60"/>
        <v>12</v>
      </c>
      <c r="R273" s="1">
        <f t="shared" si="61"/>
        <v>2023</v>
      </c>
    </row>
    <row r="274" spans="2:18" x14ac:dyDescent="0.35">
      <c r="B274" s="1">
        <f t="shared" si="56"/>
        <v>271</v>
      </c>
      <c r="C274" s="21">
        <v>45265</v>
      </c>
      <c r="D274" s="1" t="s">
        <v>4</v>
      </c>
      <c r="E274" s="1" t="s">
        <v>21</v>
      </c>
      <c r="F274" s="1"/>
      <c r="G274" s="2">
        <v>0.3125</v>
      </c>
      <c r="H274" s="2">
        <v>0.70833333333333337</v>
      </c>
      <c r="I274" s="2">
        <v>0.5</v>
      </c>
      <c r="J274" s="2">
        <v>0.54166666666666663</v>
      </c>
      <c r="K274" s="3">
        <f t="shared" si="57"/>
        <v>0.35416666666666674</v>
      </c>
      <c r="L274" s="4">
        <f>IF(E274&lt;&gt;"t","",IF(K274&gt;=(8.5/24),K274-(8.5/24),TEXT((8.5/24)-K274,"-[h]:mm")))</f>
        <v>5.5511151231257827E-17</v>
      </c>
      <c r="M274" s="5" t="str">
        <f>IF(AND(E274="t",K274&lt;(8.5/24)),(8.5/24)-K274,"")</f>
        <v/>
      </c>
      <c r="N274" s="1" t="str">
        <f t="shared" si="58"/>
        <v/>
      </c>
      <c r="O274" s="1" t="str">
        <f t="shared" si="62"/>
        <v/>
      </c>
      <c r="P274" s="1">
        <f t="shared" si="59"/>
        <v>49</v>
      </c>
      <c r="Q274" s="1">
        <f t="shared" si="60"/>
        <v>12</v>
      </c>
      <c r="R274" s="1">
        <f t="shared" si="61"/>
        <v>2023</v>
      </c>
    </row>
    <row r="275" spans="2:18" x14ac:dyDescent="0.35">
      <c r="B275" s="1">
        <f t="shared" si="56"/>
        <v>272</v>
      </c>
      <c r="C275" s="21">
        <v>45266</v>
      </c>
      <c r="D275" s="1" t="s">
        <v>4</v>
      </c>
      <c r="E275" s="1" t="s">
        <v>21</v>
      </c>
      <c r="F275" s="1"/>
      <c r="G275" s="2">
        <v>0.3125</v>
      </c>
      <c r="H275" s="2">
        <v>0.70833333333333337</v>
      </c>
      <c r="I275" s="2">
        <v>0.5</v>
      </c>
      <c r="J275" s="2">
        <v>0.54166666666666663</v>
      </c>
      <c r="K275" s="3">
        <f t="shared" si="57"/>
        <v>0.35416666666666674</v>
      </c>
      <c r="L275" s="4">
        <f>IF(E275&lt;&gt;"t","",IF(K275&gt;=(8.5/24),K275-(8.5/24),TEXT((8.5/24)-K275,"-[h]:mm")))</f>
        <v>5.5511151231257827E-17</v>
      </c>
      <c r="M275" s="5" t="str">
        <f>IF(AND(E275="t",K275&lt;(8.5/24)),(8.5/24)-K275,"")</f>
        <v/>
      </c>
      <c r="N275" s="1" t="str">
        <f t="shared" si="58"/>
        <v/>
      </c>
      <c r="O275" s="1" t="str">
        <f t="shared" si="62"/>
        <v/>
      </c>
      <c r="P275" s="1">
        <f t="shared" si="59"/>
        <v>49</v>
      </c>
      <c r="Q275" s="1">
        <f t="shared" si="60"/>
        <v>12</v>
      </c>
      <c r="R275" s="1">
        <f t="shared" si="61"/>
        <v>2023</v>
      </c>
    </row>
    <row r="276" spans="2:18" x14ac:dyDescent="0.35">
      <c r="B276" s="1">
        <f t="shared" si="56"/>
        <v>273</v>
      </c>
      <c r="C276" s="21">
        <v>45267</v>
      </c>
      <c r="D276" s="1" t="s">
        <v>4</v>
      </c>
      <c r="E276" s="1" t="s">
        <v>21</v>
      </c>
      <c r="F276" s="1"/>
      <c r="G276" s="2">
        <v>0.3125</v>
      </c>
      <c r="H276" s="2">
        <v>0.70833333333333337</v>
      </c>
      <c r="I276" s="2">
        <v>0.5</v>
      </c>
      <c r="J276" s="2">
        <v>0.54166666666666663</v>
      </c>
      <c r="K276" s="3">
        <f t="shared" si="57"/>
        <v>0.35416666666666674</v>
      </c>
      <c r="L276" s="4">
        <f>IF(E276&lt;&gt;"t","",IF(K276&gt;=(8.5/24),K276-(8.5/24),TEXT((8.5/24)-K276,"-[h]:mm")))</f>
        <v>5.5511151231257827E-17</v>
      </c>
      <c r="M276" s="5" t="str">
        <f>IF(AND(E276="t",K276&lt;(8.5/24)),(8.5/24)-K276,"")</f>
        <v/>
      </c>
      <c r="N276" s="1" t="str">
        <f t="shared" si="58"/>
        <v/>
      </c>
      <c r="O276" s="1" t="str">
        <f t="shared" si="62"/>
        <v/>
      </c>
      <c r="P276" s="1">
        <f t="shared" si="59"/>
        <v>49</v>
      </c>
      <c r="Q276" s="1">
        <f t="shared" si="60"/>
        <v>12</v>
      </c>
      <c r="R276" s="1">
        <f t="shared" si="61"/>
        <v>2023</v>
      </c>
    </row>
    <row r="277" spans="2:18" x14ac:dyDescent="0.35">
      <c r="B277" s="1">
        <f t="shared" si="56"/>
        <v>274</v>
      </c>
      <c r="C277" s="21">
        <v>45268</v>
      </c>
      <c r="D277" s="1" t="s">
        <v>4</v>
      </c>
      <c r="E277" s="1" t="s">
        <v>21</v>
      </c>
      <c r="F277" s="1"/>
      <c r="G277" s="2">
        <v>0.3125</v>
      </c>
      <c r="H277" s="2">
        <v>0.64583333333333337</v>
      </c>
      <c r="I277" s="2">
        <v>0.5</v>
      </c>
      <c r="J277" s="2">
        <v>0.54166666666666663</v>
      </c>
      <c r="K277" s="3">
        <f t="shared" si="57"/>
        <v>0.29166666666666674</v>
      </c>
      <c r="L277" s="4"/>
      <c r="M277" s="5"/>
      <c r="N277" s="1" t="str">
        <f t="shared" si="58"/>
        <v/>
      </c>
      <c r="O277" s="1" t="str">
        <f t="shared" si="62"/>
        <v/>
      </c>
      <c r="P277" s="1">
        <f t="shared" si="59"/>
        <v>49</v>
      </c>
      <c r="Q277" s="1">
        <f t="shared" si="60"/>
        <v>12</v>
      </c>
      <c r="R277" s="1">
        <f t="shared" si="61"/>
        <v>2023</v>
      </c>
    </row>
    <row r="278" spans="2:18" x14ac:dyDescent="0.35">
      <c r="B278" s="1">
        <f t="shared" si="56"/>
        <v>275</v>
      </c>
      <c r="C278" s="21">
        <v>45271</v>
      </c>
      <c r="D278" s="1" t="s">
        <v>4</v>
      </c>
      <c r="E278" s="1" t="s">
        <v>21</v>
      </c>
      <c r="F278" s="1"/>
      <c r="G278" s="2">
        <v>0.3125</v>
      </c>
      <c r="H278" s="2">
        <v>0.70833333333333337</v>
      </c>
      <c r="I278" s="2">
        <v>0.5</v>
      </c>
      <c r="J278" s="2">
        <v>0.54166666666666663</v>
      </c>
      <c r="K278" s="3">
        <f t="shared" si="57"/>
        <v>0.35416666666666674</v>
      </c>
      <c r="L278" s="4">
        <f>IF(E278&lt;&gt;"t","",IF(K278&gt;=(8.5/24),K278-(8.5/24),TEXT((8.5/24)-K278,"-[h]:mm")))</f>
        <v>5.5511151231257827E-17</v>
      </c>
      <c r="M278" s="5" t="str">
        <f>IF(AND(E278="t",K278&lt;(8.5/24)),(8.5/24)-K278,"")</f>
        <v/>
      </c>
      <c r="N278" s="1" t="str">
        <f t="shared" si="58"/>
        <v/>
      </c>
      <c r="O278" s="1" t="str">
        <f t="shared" si="62"/>
        <v/>
      </c>
      <c r="P278" s="1">
        <f t="shared" si="59"/>
        <v>50</v>
      </c>
      <c r="Q278" s="1">
        <f t="shared" si="60"/>
        <v>12</v>
      </c>
      <c r="R278" s="1">
        <f t="shared" si="61"/>
        <v>2023</v>
      </c>
    </row>
    <row r="279" spans="2:18" x14ac:dyDescent="0.35">
      <c r="B279" s="1">
        <f t="shared" si="56"/>
        <v>276</v>
      </c>
      <c r="C279" s="21">
        <v>45272</v>
      </c>
      <c r="D279" s="1" t="s">
        <v>4</v>
      </c>
      <c r="E279" s="1" t="s">
        <v>21</v>
      </c>
      <c r="F279" s="1"/>
      <c r="G279" s="2">
        <v>0.3125</v>
      </c>
      <c r="H279" s="2">
        <v>0.70833333333333337</v>
      </c>
      <c r="I279" s="2">
        <v>0.5</v>
      </c>
      <c r="J279" s="2">
        <v>0.54166666666666663</v>
      </c>
      <c r="K279" s="3">
        <f t="shared" si="57"/>
        <v>0.35416666666666674</v>
      </c>
      <c r="L279" s="4">
        <f>IF(E279&lt;&gt;"t","",IF(K279&gt;=(8.5/24),K279-(8.5/24),TEXT((8.5/24)-K279,"-[h]:mm")))</f>
        <v>5.5511151231257827E-17</v>
      </c>
      <c r="M279" s="5" t="str">
        <f>IF(AND(E279="t",K279&lt;(8.5/24)),(8.5/24)-K279,"")</f>
        <v/>
      </c>
      <c r="N279" s="1" t="str">
        <f t="shared" si="58"/>
        <v/>
      </c>
      <c r="O279" s="1" t="str">
        <f t="shared" si="62"/>
        <v/>
      </c>
      <c r="P279" s="1">
        <f t="shared" si="59"/>
        <v>50</v>
      </c>
      <c r="Q279" s="1">
        <f t="shared" si="60"/>
        <v>12</v>
      </c>
      <c r="R279" s="1">
        <f t="shared" si="61"/>
        <v>2023</v>
      </c>
    </row>
    <row r="280" spans="2:18" x14ac:dyDescent="0.35">
      <c r="B280" s="1">
        <f t="shared" si="56"/>
        <v>277</v>
      </c>
      <c r="C280" s="21">
        <v>45273</v>
      </c>
      <c r="D280" s="1" t="s">
        <v>4</v>
      </c>
      <c r="E280" s="1" t="s">
        <v>21</v>
      </c>
      <c r="F280" s="1"/>
      <c r="G280" s="2">
        <v>0.3125</v>
      </c>
      <c r="H280" s="2">
        <v>0.70833333333333337</v>
      </c>
      <c r="I280" s="2">
        <v>0.5</v>
      </c>
      <c r="J280" s="2">
        <v>0.54166666666666663</v>
      </c>
      <c r="K280" s="3">
        <f t="shared" si="57"/>
        <v>0.35416666666666674</v>
      </c>
      <c r="L280" s="4">
        <f>IF(E280&lt;&gt;"t","",IF(K280&gt;=(8.5/24),K280-(8.5/24),TEXT((8.5/24)-K280,"-[h]:mm")))</f>
        <v>5.5511151231257827E-17</v>
      </c>
      <c r="M280" s="5" t="str">
        <f>IF(AND(E280="t",K280&lt;(8.5/24)),(8.5/24)-K280,"")</f>
        <v/>
      </c>
      <c r="N280" s="1" t="str">
        <f t="shared" si="58"/>
        <v/>
      </c>
      <c r="O280" s="1" t="str">
        <f t="shared" si="62"/>
        <v/>
      </c>
      <c r="P280" s="1">
        <f t="shared" si="59"/>
        <v>50</v>
      </c>
      <c r="Q280" s="1">
        <f t="shared" si="60"/>
        <v>12</v>
      </c>
      <c r="R280" s="1">
        <f t="shared" si="61"/>
        <v>2023</v>
      </c>
    </row>
    <row r="281" spans="2:18" x14ac:dyDescent="0.35">
      <c r="B281" s="1">
        <f t="shared" si="56"/>
        <v>278</v>
      </c>
      <c r="C281" s="21">
        <v>45274</v>
      </c>
      <c r="D281" s="1" t="s">
        <v>4</v>
      </c>
      <c r="E281" s="1" t="s">
        <v>21</v>
      </c>
      <c r="F281" s="1"/>
      <c r="G281" s="2">
        <v>0.3125</v>
      </c>
      <c r="H281" s="2">
        <v>0.70833333333333337</v>
      </c>
      <c r="I281" s="2">
        <v>0.5</v>
      </c>
      <c r="J281" s="2">
        <v>0.54166666666666663</v>
      </c>
      <c r="K281" s="3">
        <f t="shared" si="57"/>
        <v>0.35416666666666674</v>
      </c>
      <c r="L281" s="4">
        <f>IF(E281&lt;&gt;"t","",IF(K281&gt;=(8.5/24),K281-(8.5/24),TEXT((8.5/24)-K281,"-[h]:mm")))</f>
        <v>5.5511151231257827E-17</v>
      </c>
      <c r="M281" s="5" t="str">
        <f>IF(AND(E281="t",K281&lt;(8.5/24)),(8.5/24)-K281,"")</f>
        <v/>
      </c>
      <c r="N281" s="1" t="str">
        <f t="shared" si="58"/>
        <v/>
      </c>
      <c r="O281" s="1" t="str">
        <f t="shared" si="62"/>
        <v/>
      </c>
      <c r="P281" s="1">
        <f t="shared" si="59"/>
        <v>50</v>
      </c>
      <c r="Q281" s="1">
        <f t="shared" si="60"/>
        <v>12</v>
      </c>
      <c r="R281" s="1">
        <f t="shared" si="61"/>
        <v>2023</v>
      </c>
    </row>
    <row r="282" spans="2:18" x14ac:dyDescent="0.35">
      <c r="B282" s="1">
        <f t="shared" si="56"/>
        <v>279</v>
      </c>
      <c r="C282" s="21">
        <v>45275</v>
      </c>
      <c r="D282" s="1" t="s">
        <v>4</v>
      </c>
      <c r="E282" s="1" t="s">
        <v>21</v>
      </c>
      <c r="F282" s="1"/>
      <c r="G282" s="2">
        <v>0.3125</v>
      </c>
      <c r="H282" s="2">
        <v>0.64583333333333337</v>
      </c>
      <c r="I282" s="2">
        <v>0.5</v>
      </c>
      <c r="J282" s="2">
        <v>0.54166666666666663</v>
      </c>
      <c r="K282" s="3">
        <f t="shared" si="57"/>
        <v>0.29166666666666674</v>
      </c>
      <c r="L282" s="4"/>
      <c r="M282" s="5"/>
      <c r="N282" s="1" t="str">
        <f t="shared" si="58"/>
        <v/>
      </c>
      <c r="O282" s="1" t="str">
        <f t="shared" si="62"/>
        <v/>
      </c>
      <c r="P282" s="1">
        <f t="shared" si="59"/>
        <v>50</v>
      </c>
      <c r="Q282" s="1">
        <f t="shared" si="60"/>
        <v>12</v>
      </c>
      <c r="R282" s="1">
        <f t="shared" si="61"/>
        <v>2023</v>
      </c>
    </row>
    <row r="283" spans="2:18" x14ac:dyDescent="0.35">
      <c r="B283" s="1">
        <f t="shared" si="56"/>
        <v>280</v>
      </c>
      <c r="C283" s="21">
        <v>45278</v>
      </c>
      <c r="D283" s="1" t="s">
        <v>4</v>
      </c>
      <c r="E283" s="1" t="s">
        <v>21</v>
      </c>
      <c r="F283" s="1"/>
      <c r="G283" s="2">
        <v>0.3125</v>
      </c>
      <c r="H283" s="2">
        <v>0.70833333333333337</v>
      </c>
      <c r="I283" s="2">
        <v>0.5</v>
      </c>
      <c r="J283" s="2">
        <v>0.54166666666666663</v>
      </c>
      <c r="K283" s="3">
        <f t="shared" ref="K283:K287" si="63">IF(E283&lt;&gt;"T",IF(OR(N283=1,O283="F"),"",E283),IF(OR(I283="",J283=""),H283-G283,(I283-G283)+H283-J283))</f>
        <v>0.35416666666666674</v>
      </c>
      <c r="L283" s="4">
        <f>IF(E283&lt;&gt;"t","",IF(K283&gt;=(8.5/24),K283-(8.5/24),TEXT((8.5/24)-K283,"-[h]:mm")))</f>
        <v>5.5511151231257827E-17</v>
      </c>
      <c r="M283" s="5" t="str">
        <f>IF(AND(E283="t",K283&lt;(8.5/24)),(8.5/24)-K283,"")</f>
        <v/>
      </c>
      <c r="N283" s="1" t="str">
        <f t="shared" si="58"/>
        <v/>
      </c>
      <c r="O283" s="1" t="str">
        <f t="shared" si="62"/>
        <v/>
      </c>
      <c r="P283" s="1">
        <f t="shared" si="59"/>
        <v>51</v>
      </c>
      <c r="Q283" s="1">
        <f t="shared" si="60"/>
        <v>12</v>
      </c>
      <c r="R283" s="1">
        <f t="shared" si="61"/>
        <v>2023</v>
      </c>
    </row>
    <row r="284" spans="2:18" x14ac:dyDescent="0.35">
      <c r="B284" s="1">
        <f t="shared" si="56"/>
        <v>281</v>
      </c>
      <c r="C284" s="21">
        <v>45279</v>
      </c>
      <c r="D284" s="1" t="s">
        <v>4</v>
      </c>
      <c r="E284" s="1" t="s">
        <v>21</v>
      </c>
      <c r="F284" s="1"/>
      <c r="G284" s="2">
        <v>0.3125</v>
      </c>
      <c r="H284" s="2">
        <v>0.70833333333333337</v>
      </c>
      <c r="I284" s="2">
        <v>0.5</v>
      </c>
      <c r="J284" s="2">
        <v>0.54166666666666663</v>
      </c>
      <c r="K284" s="3">
        <f t="shared" si="63"/>
        <v>0.35416666666666674</v>
      </c>
      <c r="L284" s="4">
        <f>IF(E284&lt;&gt;"t","",IF(K284&gt;=(8.5/24),K284-(8.5/24),TEXT((8.5/24)-K284,"-[h]:mm")))</f>
        <v>5.5511151231257827E-17</v>
      </c>
      <c r="M284" s="5" t="str">
        <f>IF(AND(E284="t",K284&lt;(8.5/24)),(8.5/24)-K284,"")</f>
        <v/>
      </c>
      <c r="N284" s="1" t="str">
        <f t="shared" si="58"/>
        <v/>
      </c>
      <c r="O284" s="1" t="str">
        <f t="shared" si="62"/>
        <v/>
      </c>
      <c r="P284" s="1">
        <f t="shared" si="59"/>
        <v>51</v>
      </c>
      <c r="Q284" s="1">
        <f t="shared" si="60"/>
        <v>12</v>
      </c>
      <c r="R284" s="1">
        <f t="shared" si="61"/>
        <v>2023</v>
      </c>
    </row>
    <row r="285" spans="2:18" x14ac:dyDescent="0.35">
      <c r="B285" s="1">
        <f t="shared" si="56"/>
        <v>282</v>
      </c>
      <c r="C285" s="21">
        <v>45280</v>
      </c>
      <c r="D285" s="1" t="s">
        <v>4</v>
      </c>
      <c r="E285" s="1" t="s">
        <v>21</v>
      </c>
      <c r="F285" s="1"/>
      <c r="G285" s="2">
        <v>0.3125</v>
      </c>
      <c r="H285" s="2">
        <v>0.70833333333333337</v>
      </c>
      <c r="I285" s="2">
        <v>0.5</v>
      </c>
      <c r="J285" s="2">
        <v>0.54166666666666663</v>
      </c>
      <c r="K285" s="3">
        <f t="shared" si="63"/>
        <v>0.35416666666666674</v>
      </c>
      <c r="L285" s="4">
        <f>IF(E285&lt;&gt;"t","",IF(K285&gt;=(8.5/24),K285-(8.5/24),TEXT((8.5/24)-K285,"-[h]:mm")))</f>
        <v>5.5511151231257827E-17</v>
      </c>
      <c r="M285" s="5" t="str">
        <f>IF(AND(E285="t",K285&lt;(8.5/24)),(8.5/24)-K285,"")</f>
        <v/>
      </c>
      <c r="N285" s="1" t="str">
        <f t="shared" si="58"/>
        <v/>
      </c>
      <c r="O285" s="1" t="str">
        <f t="shared" si="62"/>
        <v/>
      </c>
      <c r="P285" s="1">
        <f t="shared" si="59"/>
        <v>51</v>
      </c>
      <c r="Q285" s="1">
        <f t="shared" si="60"/>
        <v>12</v>
      </c>
      <c r="R285" s="1">
        <f t="shared" si="61"/>
        <v>2023</v>
      </c>
    </row>
    <row r="286" spans="2:18" x14ac:dyDescent="0.35">
      <c r="B286" s="1">
        <f t="shared" si="56"/>
        <v>283</v>
      </c>
      <c r="C286" s="21">
        <v>45281</v>
      </c>
      <c r="D286" s="1" t="s">
        <v>4</v>
      </c>
      <c r="E286" s="1" t="s">
        <v>21</v>
      </c>
      <c r="F286" s="1"/>
      <c r="G286" s="2">
        <v>0.3125</v>
      </c>
      <c r="H286" s="2">
        <v>0.70833333333333337</v>
      </c>
      <c r="I286" s="2">
        <v>0.5</v>
      </c>
      <c r="J286" s="2">
        <v>0.54166666666666663</v>
      </c>
      <c r="K286" s="3">
        <f t="shared" si="63"/>
        <v>0.35416666666666674</v>
      </c>
      <c r="L286" s="4">
        <f>IF(E286&lt;&gt;"t","",IF(K286&gt;=(8.5/24),K286-(8.5/24),TEXT((8.5/24)-K286,"-[h]:mm")))</f>
        <v>5.5511151231257827E-17</v>
      </c>
      <c r="M286" s="5" t="str">
        <f>IF(AND(E286="t",K286&lt;(8.5/24)),(8.5/24)-K286,"")</f>
        <v/>
      </c>
      <c r="N286" s="1" t="str">
        <f t="shared" si="58"/>
        <v/>
      </c>
      <c r="O286" s="1" t="str">
        <f t="shared" si="62"/>
        <v/>
      </c>
      <c r="P286" s="1">
        <f t="shared" si="59"/>
        <v>51</v>
      </c>
      <c r="Q286" s="1">
        <f t="shared" si="60"/>
        <v>12</v>
      </c>
      <c r="R286" s="1">
        <f t="shared" si="61"/>
        <v>2023</v>
      </c>
    </row>
    <row r="287" spans="2:18" x14ac:dyDescent="0.35">
      <c r="B287" s="1">
        <f t="shared" si="56"/>
        <v>284</v>
      </c>
      <c r="C287" s="21">
        <v>45282</v>
      </c>
      <c r="D287" s="1" t="s">
        <v>4</v>
      </c>
      <c r="E287" s="1" t="s">
        <v>21</v>
      </c>
      <c r="F287" s="1"/>
      <c r="G287" s="2">
        <v>0.3125</v>
      </c>
      <c r="H287" s="2">
        <v>0.64583333333333337</v>
      </c>
      <c r="I287" s="2">
        <v>0.5</v>
      </c>
      <c r="J287" s="2">
        <v>0.54166666666666663</v>
      </c>
      <c r="K287" s="3">
        <f t="shared" si="63"/>
        <v>0.29166666666666674</v>
      </c>
      <c r="L287" s="4"/>
      <c r="M287" s="5"/>
      <c r="N287" s="1" t="str">
        <f t="shared" si="58"/>
        <v/>
      </c>
      <c r="O287" s="1" t="str">
        <f t="shared" si="62"/>
        <v/>
      </c>
      <c r="P287" s="1">
        <f t="shared" si="59"/>
        <v>51</v>
      </c>
      <c r="Q287" s="1">
        <f t="shared" si="60"/>
        <v>12</v>
      </c>
      <c r="R287" s="1">
        <f t="shared" si="61"/>
        <v>2023</v>
      </c>
    </row>
    <row r="288" spans="2:18" x14ac:dyDescent="0.35">
      <c r="B288" s="1">
        <f t="shared" si="56"/>
        <v>285</v>
      </c>
      <c r="C288" s="21">
        <v>45285</v>
      </c>
      <c r="D288" s="1" t="s">
        <v>4</v>
      </c>
      <c r="E288" s="1" t="s">
        <v>29</v>
      </c>
      <c r="F288" s="1"/>
      <c r="G288" s="2"/>
      <c r="H288" s="2"/>
      <c r="I288" s="2"/>
      <c r="J288" s="2"/>
      <c r="K288" s="3" t="s">
        <v>29</v>
      </c>
      <c r="L288" s="4" t="str">
        <f>IF(E288&lt;&gt;"t","",IF(K288&gt;=(8.5/24),K288-(8.5/24),TEXT((8.5/24)-K288,"-[h]:mm")))</f>
        <v/>
      </c>
      <c r="M288" s="5" t="str">
        <f>IF(AND(E288="t",K288&lt;(8.5/24)),(8.5/24)-K288,"")</f>
        <v/>
      </c>
      <c r="N288" s="1" t="str">
        <f t="shared" si="58"/>
        <v/>
      </c>
      <c r="O288" s="1" t="str">
        <f t="shared" si="62"/>
        <v/>
      </c>
      <c r="P288" s="1">
        <f t="shared" si="59"/>
        <v>52</v>
      </c>
      <c r="Q288" s="1">
        <f t="shared" si="60"/>
        <v>12</v>
      </c>
      <c r="R288" s="1">
        <f t="shared" si="61"/>
        <v>2023</v>
      </c>
    </row>
    <row r="289" spans="2:18" x14ac:dyDescent="0.35">
      <c r="B289" s="1">
        <f t="shared" si="56"/>
        <v>286</v>
      </c>
      <c r="C289" s="21">
        <v>45286</v>
      </c>
      <c r="D289" s="1" t="s">
        <v>4</v>
      </c>
      <c r="E289" s="1" t="s">
        <v>23</v>
      </c>
      <c r="F289" s="1"/>
      <c r="G289" s="2"/>
      <c r="H289" s="2"/>
      <c r="I289" s="2"/>
      <c r="J289" s="2"/>
      <c r="K289" s="3" t="str">
        <f t="shared" ref="K289:K296" si="64">IF(E289&lt;&gt;"T",IF(OR(N289=1,O289="F"),"",E289),IF(OR(I289="",J289=""),H289-G289,(I289-G289)+H289-J289))</f>
        <v>V</v>
      </c>
      <c r="L289" s="4" t="str">
        <f>IF(E289&lt;&gt;"t","",IF(K289&gt;=(8.5/24),K289-(8.5/24),TEXT((8.5/24)-K289,"-[h]:mm")))</f>
        <v/>
      </c>
      <c r="M289" s="5" t="str">
        <f>IF(AND(E289="t",K289&lt;(8.5/24)),(8.5/24)-K289,"")</f>
        <v/>
      </c>
      <c r="N289" s="1" t="str">
        <f t="shared" si="58"/>
        <v/>
      </c>
      <c r="O289" s="1" t="str">
        <f t="shared" si="62"/>
        <v/>
      </c>
      <c r="P289" s="1">
        <f t="shared" si="59"/>
        <v>52</v>
      </c>
      <c r="Q289" s="1">
        <f t="shared" si="60"/>
        <v>12</v>
      </c>
      <c r="R289" s="1">
        <f t="shared" si="61"/>
        <v>2023</v>
      </c>
    </row>
    <row r="290" spans="2:18" x14ac:dyDescent="0.35">
      <c r="B290" s="1">
        <f t="shared" si="56"/>
        <v>287</v>
      </c>
      <c r="C290" s="21">
        <v>45287</v>
      </c>
      <c r="D290" s="1" t="s">
        <v>4</v>
      </c>
      <c r="E290" s="1" t="s">
        <v>23</v>
      </c>
      <c r="F290" s="1"/>
      <c r="G290" s="2"/>
      <c r="H290" s="2"/>
      <c r="I290" s="2"/>
      <c r="J290" s="2"/>
      <c r="K290" s="3" t="str">
        <f t="shared" si="64"/>
        <v>V</v>
      </c>
      <c r="L290" s="4" t="str">
        <f>IF(E290&lt;&gt;"t","",IF(K290&gt;=(8.5/24),K290-(8.5/24),TEXT((8.5/24)-K290,"-[h]:mm")))</f>
        <v/>
      </c>
      <c r="M290" s="5" t="str">
        <f>IF(AND(E290="t",K290&lt;(8.5/24)),(8.5/24)-K290,"")</f>
        <v/>
      </c>
      <c r="N290" s="1" t="str">
        <f t="shared" si="58"/>
        <v/>
      </c>
      <c r="O290" s="1" t="str">
        <f t="shared" si="62"/>
        <v/>
      </c>
      <c r="P290" s="1">
        <f t="shared" si="59"/>
        <v>52</v>
      </c>
      <c r="Q290" s="1">
        <f t="shared" si="60"/>
        <v>12</v>
      </c>
      <c r="R290" s="1">
        <f t="shared" si="61"/>
        <v>2023</v>
      </c>
    </row>
    <row r="291" spans="2:18" x14ac:dyDescent="0.35">
      <c r="B291" s="1">
        <f t="shared" si="56"/>
        <v>288</v>
      </c>
      <c r="C291" s="21">
        <v>45288</v>
      </c>
      <c r="D291" s="1" t="s">
        <v>4</v>
      </c>
      <c r="E291" s="1" t="s">
        <v>23</v>
      </c>
      <c r="F291" s="1"/>
      <c r="G291" s="2"/>
      <c r="H291" s="2"/>
      <c r="I291" s="2"/>
      <c r="J291" s="2"/>
      <c r="K291" s="3" t="str">
        <f t="shared" si="64"/>
        <v>V</v>
      </c>
      <c r="L291" s="4" t="str">
        <f>IF(E291&lt;&gt;"t","",IF(K291&gt;=(8.5/24),K291-(8.5/24),TEXT((8.5/24)-K291,"-[h]:mm")))</f>
        <v/>
      </c>
      <c r="M291" s="5" t="str">
        <f>IF(AND(E291="t",K291&lt;(8.5/24)),(8.5/24)-K291,"")</f>
        <v/>
      </c>
      <c r="N291" s="1" t="str">
        <f t="shared" si="58"/>
        <v/>
      </c>
      <c r="O291" s="1" t="str">
        <f t="shared" si="62"/>
        <v/>
      </c>
      <c r="P291" s="1">
        <f t="shared" si="59"/>
        <v>52</v>
      </c>
      <c r="Q291" s="1">
        <f t="shared" si="60"/>
        <v>12</v>
      </c>
      <c r="R291" s="1">
        <f t="shared" si="61"/>
        <v>2023</v>
      </c>
    </row>
    <row r="292" spans="2:18" x14ac:dyDescent="0.35">
      <c r="B292" s="1">
        <f t="shared" ref="B292" si="65">ROW(B292)-3</f>
        <v>289</v>
      </c>
      <c r="C292" s="21">
        <v>45289</v>
      </c>
      <c r="D292" s="1" t="s">
        <v>4</v>
      </c>
      <c r="E292" s="1" t="s">
        <v>23</v>
      </c>
      <c r="F292" s="1"/>
      <c r="G292" s="2"/>
      <c r="H292" s="2"/>
      <c r="I292" s="2"/>
      <c r="J292" s="2"/>
      <c r="K292" s="3" t="str">
        <f t="shared" si="64"/>
        <v>V</v>
      </c>
      <c r="L292" s="4"/>
      <c r="M292" s="5"/>
      <c r="N292" s="1" t="str">
        <f t="shared" si="58"/>
        <v/>
      </c>
      <c r="O292" s="1" t="str">
        <f t="shared" si="62"/>
        <v/>
      </c>
      <c r="P292" s="1">
        <f t="shared" si="59"/>
        <v>52</v>
      </c>
      <c r="Q292" s="1">
        <f t="shared" si="60"/>
        <v>12</v>
      </c>
      <c r="R292" s="1">
        <f t="shared" si="61"/>
        <v>2023</v>
      </c>
    </row>
    <row r="293" spans="2:18" x14ac:dyDescent="0.35">
      <c r="B293" s="1">
        <f t="shared" si="33"/>
        <v>290</v>
      </c>
      <c r="C293" s="21">
        <v>45019</v>
      </c>
      <c r="D293" s="1" t="s">
        <v>5</v>
      </c>
      <c r="E293" s="1" t="s">
        <v>21</v>
      </c>
      <c r="F293" s="1"/>
      <c r="G293" s="2">
        <v>0.5</v>
      </c>
      <c r="H293" s="2">
        <v>0.70833333333333337</v>
      </c>
      <c r="I293" s="2">
        <v>0.5</v>
      </c>
      <c r="J293" s="2">
        <v>0.54166666666666663</v>
      </c>
      <c r="K293" s="3">
        <f t="shared" si="64"/>
        <v>0.16666666666666674</v>
      </c>
      <c r="L293" s="4" t="str">
        <f t="shared" ref="L293:L306" si="66">IF(E293&lt;&gt;"t","",IF(K293&gt;=(8.5/24),K293-(8.5/24),TEXT((8.5/24)-K293,"-[h]:mm")))</f>
        <v>-4:30</v>
      </c>
      <c r="M293" s="5">
        <f t="shared" ref="M293:M306" si="67">IF(AND(E293="t",K293&lt;(8.5/24)),(8.5/24)-K293,"")</f>
        <v>0.18749999999999994</v>
      </c>
      <c r="N293" s="1" t="str">
        <f t="shared" si="58"/>
        <v/>
      </c>
      <c r="O293" s="1" t="str">
        <f t="shared" ref="O293:O326" si="68">IFERROR(IF(MATCH(C293,Feriés,0),"F",""),"")</f>
        <v/>
      </c>
      <c r="P293" s="1">
        <f t="shared" si="59"/>
        <v>14</v>
      </c>
      <c r="Q293" s="1">
        <f t="shared" si="60"/>
        <v>4</v>
      </c>
      <c r="R293" s="1">
        <f t="shared" si="61"/>
        <v>2023</v>
      </c>
    </row>
    <row r="294" spans="2:18" x14ac:dyDescent="0.35">
      <c r="B294" s="1">
        <f t="shared" si="33"/>
        <v>291</v>
      </c>
      <c r="C294" s="21">
        <v>45020</v>
      </c>
      <c r="D294" s="1" t="s">
        <v>5</v>
      </c>
      <c r="E294" s="1" t="s">
        <v>21</v>
      </c>
      <c r="F294" s="1"/>
      <c r="G294" s="2">
        <v>0.3125</v>
      </c>
      <c r="H294" s="2">
        <v>0.70833333333333337</v>
      </c>
      <c r="I294" s="2">
        <v>0.5</v>
      </c>
      <c r="J294" s="2">
        <v>0.54166666666666663</v>
      </c>
      <c r="K294" s="3">
        <f t="shared" si="64"/>
        <v>0.35416666666666674</v>
      </c>
      <c r="L294" s="4">
        <f t="shared" si="66"/>
        <v>5.5511151231257827E-17</v>
      </c>
      <c r="M294" s="5" t="str">
        <f t="shared" si="67"/>
        <v/>
      </c>
      <c r="N294" s="1" t="str">
        <f t="shared" si="58"/>
        <v/>
      </c>
      <c r="O294" s="1" t="str">
        <f t="shared" si="68"/>
        <v/>
      </c>
      <c r="P294" s="1">
        <f t="shared" si="59"/>
        <v>14</v>
      </c>
      <c r="Q294" s="1">
        <f t="shared" si="60"/>
        <v>4</v>
      </c>
      <c r="R294" s="1">
        <f t="shared" si="61"/>
        <v>2023</v>
      </c>
    </row>
    <row r="295" spans="2:18" x14ac:dyDescent="0.35">
      <c r="B295" s="1">
        <f t="shared" si="33"/>
        <v>292</v>
      </c>
      <c r="C295" s="21">
        <v>45021</v>
      </c>
      <c r="D295" s="1" t="s">
        <v>5</v>
      </c>
      <c r="E295" s="1" t="s">
        <v>21</v>
      </c>
      <c r="F295" s="1"/>
      <c r="G295" s="2">
        <v>0.3125</v>
      </c>
      <c r="H295" s="2">
        <v>0.70833333333333337</v>
      </c>
      <c r="I295" s="2">
        <v>0.5</v>
      </c>
      <c r="J295" s="2">
        <v>0.54166666666666663</v>
      </c>
      <c r="K295" s="3">
        <f t="shared" si="64"/>
        <v>0.35416666666666674</v>
      </c>
      <c r="L295" s="4">
        <f t="shared" si="66"/>
        <v>5.5511151231257827E-17</v>
      </c>
      <c r="M295" s="5" t="str">
        <f t="shared" si="67"/>
        <v/>
      </c>
      <c r="N295" s="1" t="str">
        <f t="shared" si="58"/>
        <v/>
      </c>
      <c r="O295" s="1" t="str">
        <f t="shared" si="68"/>
        <v/>
      </c>
      <c r="P295" s="1">
        <f t="shared" si="59"/>
        <v>14</v>
      </c>
      <c r="Q295" s="1">
        <f t="shared" si="60"/>
        <v>4</v>
      </c>
      <c r="R295" s="1">
        <f t="shared" si="61"/>
        <v>2023</v>
      </c>
    </row>
    <row r="296" spans="2:18" x14ac:dyDescent="0.35">
      <c r="B296" s="1">
        <f t="shared" si="33"/>
        <v>293</v>
      </c>
      <c r="C296" s="21">
        <v>45022</v>
      </c>
      <c r="D296" s="1" t="s">
        <v>5</v>
      </c>
      <c r="E296" s="1" t="s">
        <v>21</v>
      </c>
      <c r="F296" s="1"/>
      <c r="G296" s="2">
        <v>0.3125</v>
      </c>
      <c r="H296" s="2">
        <v>0.70833333333333337</v>
      </c>
      <c r="I296" s="2">
        <v>0.5</v>
      </c>
      <c r="J296" s="2">
        <v>0.54166666666666663</v>
      </c>
      <c r="K296" s="3">
        <f t="shared" si="64"/>
        <v>0.35416666666666674</v>
      </c>
      <c r="L296" s="4">
        <f t="shared" si="66"/>
        <v>5.5511151231257827E-17</v>
      </c>
      <c r="M296" s="5" t="str">
        <f t="shared" si="67"/>
        <v/>
      </c>
      <c r="N296" s="1" t="str">
        <f t="shared" si="58"/>
        <v/>
      </c>
      <c r="O296" s="1" t="str">
        <f t="shared" si="68"/>
        <v/>
      </c>
      <c r="P296" s="1">
        <f t="shared" si="59"/>
        <v>14</v>
      </c>
      <c r="Q296" s="1">
        <f t="shared" si="60"/>
        <v>4</v>
      </c>
      <c r="R296" s="1">
        <f t="shared" si="61"/>
        <v>2023</v>
      </c>
    </row>
    <row r="297" spans="2:18" x14ac:dyDescent="0.35">
      <c r="B297" s="1">
        <f t="shared" si="33"/>
        <v>294</v>
      </c>
      <c r="C297" s="21">
        <v>45023</v>
      </c>
      <c r="D297" s="1" t="s">
        <v>5</v>
      </c>
      <c r="E297" s="1" t="s">
        <v>29</v>
      </c>
      <c r="F297" s="1"/>
      <c r="G297" s="2"/>
      <c r="H297" s="2"/>
      <c r="I297" s="2"/>
      <c r="J297" s="2"/>
      <c r="K297" s="3" t="s">
        <v>29</v>
      </c>
      <c r="L297" s="4" t="str">
        <f t="shared" si="66"/>
        <v/>
      </c>
      <c r="M297" s="5" t="str">
        <f t="shared" si="67"/>
        <v/>
      </c>
      <c r="N297" s="1" t="str">
        <f t="shared" si="58"/>
        <v/>
      </c>
      <c r="O297" s="1" t="str">
        <f t="shared" si="68"/>
        <v/>
      </c>
      <c r="P297" s="1">
        <f t="shared" si="59"/>
        <v>14</v>
      </c>
      <c r="Q297" s="1">
        <f t="shared" si="60"/>
        <v>4</v>
      </c>
      <c r="R297" s="1">
        <f t="shared" si="61"/>
        <v>2023</v>
      </c>
    </row>
    <row r="298" spans="2:18" x14ac:dyDescent="0.35">
      <c r="B298" s="1">
        <f t="shared" si="33"/>
        <v>295</v>
      </c>
      <c r="C298" s="21">
        <v>45026</v>
      </c>
      <c r="D298" s="1" t="s">
        <v>5</v>
      </c>
      <c r="E298" s="1" t="s">
        <v>29</v>
      </c>
      <c r="F298" s="1"/>
      <c r="G298" s="2"/>
      <c r="H298" s="2"/>
      <c r="I298" s="2"/>
      <c r="J298" s="2"/>
      <c r="K298" s="3" t="s">
        <v>29</v>
      </c>
      <c r="L298" s="4" t="str">
        <f t="shared" si="66"/>
        <v/>
      </c>
      <c r="M298" s="5" t="str">
        <f t="shared" si="67"/>
        <v/>
      </c>
      <c r="N298" s="1" t="str">
        <f t="shared" si="58"/>
        <v/>
      </c>
      <c r="O298" s="1" t="str">
        <f t="shared" si="68"/>
        <v/>
      </c>
      <c r="P298" s="1">
        <f t="shared" si="59"/>
        <v>15</v>
      </c>
      <c r="Q298" s="1">
        <f t="shared" si="60"/>
        <v>4</v>
      </c>
      <c r="R298" s="1">
        <f t="shared" si="61"/>
        <v>2023</v>
      </c>
    </row>
    <row r="299" spans="2:18" x14ac:dyDescent="0.35">
      <c r="B299" s="1">
        <f t="shared" si="33"/>
        <v>296</v>
      </c>
      <c r="C299" s="21">
        <v>45027</v>
      </c>
      <c r="D299" s="1" t="s">
        <v>5</v>
      </c>
      <c r="E299" s="1" t="s">
        <v>25</v>
      </c>
      <c r="F299" s="1"/>
      <c r="G299" s="2"/>
      <c r="H299" s="2"/>
      <c r="I299" s="2"/>
      <c r="J299" s="2"/>
      <c r="K299" s="3" t="str">
        <f t="shared" ref="K299:K325" si="69">IF(E299&lt;&gt;"T",IF(OR(N299=1,O299="F"),"",E299),IF(OR(I299="",J299=""),H299-G299,(I299-G299)+H299-J299))</f>
        <v>ACC</v>
      </c>
      <c r="L299" s="4" t="str">
        <f t="shared" si="66"/>
        <v/>
      </c>
      <c r="M299" s="5" t="str">
        <f t="shared" si="67"/>
        <v/>
      </c>
      <c r="N299" s="1" t="str">
        <f t="shared" si="58"/>
        <v/>
      </c>
      <c r="O299" s="1" t="str">
        <f t="shared" si="68"/>
        <v/>
      </c>
      <c r="P299" s="1">
        <f t="shared" si="59"/>
        <v>15</v>
      </c>
      <c r="Q299" s="1">
        <f t="shared" si="60"/>
        <v>4</v>
      </c>
      <c r="R299" s="1">
        <f t="shared" si="61"/>
        <v>2023</v>
      </c>
    </row>
    <row r="300" spans="2:18" x14ac:dyDescent="0.35">
      <c r="B300" s="1">
        <f t="shared" si="33"/>
        <v>297</v>
      </c>
      <c r="C300" s="21">
        <v>45028</v>
      </c>
      <c r="D300" s="1" t="s">
        <v>5</v>
      </c>
      <c r="E300" s="1" t="s">
        <v>25</v>
      </c>
      <c r="F300" s="1"/>
      <c r="G300" s="2"/>
      <c r="H300" s="2"/>
      <c r="I300" s="2"/>
      <c r="J300" s="2"/>
      <c r="K300" s="3" t="str">
        <f t="shared" si="69"/>
        <v>ACC</v>
      </c>
      <c r="L300" s="4" t="str">
        <f t="shared" si="66"/>
        <v/>
      </c>
      <c r="M300" s="5" t="str">
        <f t="shared" si="67"/>
        <v/>
      </c>
      <c r="N300" s="1" t="str">
        <f t="shared" si="58"/>
        <v/>
      </c>
      <c r="O300" s="1" t="str">
        <f t="shared" si="68"/>
        <v/>
      </c>
      <c r="P300" s="1">
        <f t="shared" si="59"/>
        <v>15</v>
      </c>
      <c r="Q300" s="1">
        <f t="shared" si="60"/>
        <v>4</v>
      </c>
      <c r="R300" s="1">
        <f t="shared" si="61"/>
        <v>2023</v>
      </c>
    </row>
    <row r="301" spans="2:18" x14ac:dyDescent="0.35">
      <c r="B301" s="1">
        <f t="shared" si="33"/>
        <v>298</v>
      </c>
      <c r="C301" s="21">
        <v>45029</v>
      </c>
      <c r="D301" s="1" t="s">
        <v>5</v>
      </c>
      <c r="E301" s="1" t="s">
        <v>25</v>
      </c>
      <c r="F301" s="1"/>
      <c r="G301" s="2"/>
      <c r="H301" s="2"/>
      <c r="I301" s="2"/>
      <c r="J301" s="2"/>
      <c r="K301" s="3" t="str">
        <f t="shared" si="69"/>
        <v>ACC</v>
      </c>
      <c r="L301" s="4" t="str">
        <f t="shared" si="66"/>
        <v/>
      </c>
      <c r="M301" s="5" t="str">
        <f t="shared" si="67"/>
        <v/>
      </c>
      <c r="N301" s="1" t="str">
        <f t="shared" si="58"/>
        <v/>
      </c>
      <c r="O301" s="1" t="str">
        <f t="shared" si="68"/>
        <v/>
      </c>
      <c r="P301" s="1">
        <f t="shared" si="59"/>
        <v>15</v>
      </c>
      <c r="Q301" s="1">
        <f t="shared" si="60"/>
        <v>4</v>
      </c>
      <c r="R301" s="1">
        <f t="shared" si="61"/>
        <v>2023</v>
      </c>
    </row>
    <row r="302" spans="2:18" x14ac:dyDescent="0.35">
      <c r="B302" s="1">
        <f t="shared" si="33"/>
        <v>299</v>
      </c>
      <c r="C302" s="21">
        <v>45030</v>
      </c>
      <c r="D302" s="1" t="s">
        <v>5</v>
      </c>
      <c r="E302" s="1" t="s">
        <v>25</v>
      </c>
      <c r="F302" s="1"/>
      <c r="G302" s="2"/>
      <c r="H302" s="2"/>
      <c r="I302" s="2"/>
      <c r="J302" s="2"/>
      <c r="K302" s="3" t="str">
        <f t="shared" si="69"/>
        <v>ACC</v>
      </c>
      <c r="L302" s="4" t="str">
        <f t="shared" si="66"/>
        <v/>
      </c>
      <c r="M302" s="5" t="str">
        <f t="shared" si="67"/>
        <v/>
      </c>
      <c r="N302" s="1" t="str">
        <f t="shared" si="58"/>
        <v/>
      </c>
      <c r="O302" s="1" t="str">
        <f t="shared" si="68"/>
        <v/>
      </c>
      <c r="P302" s="1">
        <f t="shared" si="59"/>
        <v>15</v>
      </c>
      <c r="Q302" s="1">
        <f t="shared" si="60"/>
        <v>4</v>
      </c>
      <c r="R302" s="1">
        <f t="shared" si="61"/>
        <v>2023</v>
      </c>
    </row>
    <row r="303" spans="2:18" x14ac:dyDescent="0.35">
      <c r="B303" s="1">
        <f t="shared" si="33"/>
        <v>300</v>
      </c>
      <c r="C303" s="21">
        <v>45033</v>
      </c>
      <c r="D303" s="1" t="s">
        <v>5</v>
      </c>
      <c r="E303" s="1" t="s">
        <v>21</v>
      </c>
      <c r="F303" s="1"/>
      <c r="G303" s="2">
        <v>0.3125</v>
      </c>
      <c r="H303" s="2">
        <v>0.70833333333333337</v>
      </c>
      <c r="I303" s="2">
        <v>0.5</v>
      </c>
      <c r="J303" s="2">
        <v>0.54166666666666663</v>
      </c>
      <c r="K303" s="3">
        <f t="shared" si="69"/>
        <v>0.35416666666666674</v>
      </c>
      <c r="L303" s="4">
        <f t="shared" si="66"/>
        <v>5.5511151231257827E-17</v>
      </c>
      <c r="M303" s="5" t="str">
        <f t="shared" si="67"/>
        <v/>
      </c>
      <c r="N303" s="1" t="str">
        <f t="shared" si="58"/>
        <v/>
      </c>
      <c r="O303" s="1" t="str">
        <f t="shared" si="68"/>
        <v/>
      </c>
      <c r="P303" s="1">
        <f t="shared" si="59"/>
        <v>16</v>
      </c>
      <c r="Q303" s="1">
        <f t="shared" si="60"/>
        <v>4</v>
      </c>
      <c r="R303" s="1">
        <f t="shared" si="61"/>
        <v>2023</v>
      </c>
    </row>
    <row r="304" spans="2:18" x14ac:dyDescent="0.35">
      <c r="B304" s="1">
        <f t="shared" si="33"/>
        <v>301</v>
      </c>
      <c r="C304" s="21">
        <v>45034</v>
      </c>
      <c r="D304" s="1" t="s">
        <v>5</v>
      </c>
      <c r="E304" s="1" t="s">
        <v>21</v>
      </c>
      <c r="F304" s="1"/>
      <c r="G304" s="2">
        <v>0.3125</v>
      </c>
      <c r="H304" s="2">
        <v>0.70833333333333337</v>
      </c>
      <c r="I304" s="2">
        <v>0.5</v>
      </c>
      <c r="J304" s="2">
        <v>0.54166666666666663</v>
      </c>
      <c r="K304" s="3">
        <f t="shared" si="69"/>
        <v>0.35416666666666674</v>
      </c>
      <c r="L304" s="4">
        <f t="shared" si="66"/>
        <v>5.5511151231257827E-17</v>
      </c>
      <c r="M304" s="5" t="str">
        <f t="shared" si="67"/>
        <v/>
      </c>
      <c r="N304" s="1" t="str">
        <f t="shared" si="58"/>
        <v/>
      </c>
      <c r="O304" s="1" t="str">
        <f t="shared" si="68"/>
        <v/>
      </c>
      <c r="P304" s="1">
        <f t="shared" si="59"/>
        <v>16</v>
      </c>
      <c r="Q304" s="1">
        <f t="shared" si="60"/>
        <v>4</v>
      </c>
      <c r="R304" s="1">
        <f t="shared" si="61"/>
        <v>2023</v>
      </c>
    </row>
    <row r="305" spans="2:18" x14ac:dyDescent="0.35">
      <c r="B305" s="1">
        <f t="shared" si="33"/>
        <v>302</v>
      </c>
      <c r="C305" s="21">
        <v>45035</v>
      </c>
      <c r="D305" s="1" t="s">
        <v>5</v>
      </c>
      <c r="E305" s="1" t="s">
        <v>21</v>
      </c>
      <c r="F305" s="1"/>
      <c r="G305" s="2">
        <v>0.3125</v>
      </c>
      <c r="H305" s="2">
        <v>0.70833333333333337</v>
      </c>
      <c r="I305" s="2">
        <v>0.5</v>
      </c>
      <c r="J305" s="2">
        <v>0.54166666666666663</v>
      </c>
      <c r="K305" s="3">
        <f t="shared" si="69"/>
        <v>0.35416666666666674</v>
      </c>
      <c r="L305" s="4">
        <f t="shared" si="66"/>
        <v>5.5511151231257827E-17</v>
      </c>
      <c r="M305" s="5" t="str">
        <f t="shared" si="67"/>
        <v/>
      </c>
      <c r="N305" s="1" t="str">
        <f t="shared" si="58"/>
        <v/>
      </c>
      <c r="O305" s="1" t="str">
        <f t="shared" si="68"/>
        <v/>
      </c>
      <c r="P305" s="1">
        <f t="shared" si="59"/>
        <v>16</v>
      </c>
      <c r="Q305" s="1">
        <f t="shared" si="60"/>
        <v>4</v>
      </c>
      <c r="R305" s="1">
        <f t="shared" si="61"/>
        <v>2023</v>
      </c>
    </row>
    <row r="306" spans="2:18" x14ac:dyDescent="0.35">
      <c r="B306" s="1">
        <f t="shared" si="33"/>
        <v>303</v>
      </c>
      <c r="C306" s="21">
        <v>45036</v>
      </c>
      <c r="D306" s="1" t="s">
        <v>5</v>
      </c>
      <c r="E306" s="1" t="s">
        <v>21</v>
      </c>
      <c r="F306" s="1"/>
      <c r="G306" s="2">
        <v>0.3125</v>
      </c>
      <c r="H306" s="2">
        <v>0.70833333333333337</v>
      </c>
      <c r="I306" s="2">
        <v>0.5</v>
      </c>
      <c r="J306" s="2">
        <v>0.54166666666666663</v>
      </c>
      <c r="K306" s="3">
        <f t="shared" si="69"/>
        <v>0.35416666666666674</v>
      </c>
      <c r="L306" s="4">
        <f t="shared" si="66"/>
        <v>5.5511151231257827E-17</v>
      </c>
      <c r="M306" s="5" t="str">
        <f t="shared" si="67"/>
        <v/>
      </c>
      <c r="N306" s="1" t="str">
        <f t="shared" si="58"/>
        <v/>
      </c>
      <c r="O306" s="1" t="str">
        <f t="shared" si="68"/>
        <v/>
      </c>
      <c r="P306" s="1">
        <f t="shared" si="59"/>
        <v>16</v>
      </c>
      <c r="Q306" s="1">
        <f t="shared" si="60"/>
        <v>4</v>
      </c>
      <c r="R306" s="1">
        <f t="shared" si="61"/>
        <v>2023</v>
      </c>
    </row>
    <row r="307" spans="2:18" x14ac:dyDescent="0.35">
      <c r="B307" s="1">
        <f t="shared" si="33"/>
        <v>304</v>
      </c>
      <c r="C307" s="21">
        <v>45037</v>
      </c>
      <c r="D307" s="1" t="s">
        <v>5</v>
      </c>
      <c r="E307" s="1" t="s">
        <v>21</v>
      </c>
      <c r="F307" s="1"/>
      <c r="G307" s="2">
        <v>0.3125</v>
      </c>
      <c r="H307" s="2">
        <v>0.64583333333333337</v>
      </c>
      <c r="I307" s="2">
        <v>0.5</v>
      </c>
      <c r="J307" s="2">
        <v>0.54166666666666663</v>
      </c>
      <c r="K307" s="3">
        <f t="shared" si="69"/>
        <v>0.29166666666666674</v>
      </c>
      <c r="L307" s="4"/>
      <c r="M307" s="5"/>
      <c r="N307" s="1" t="str">
        <f t="shared" si="58"/>
        <v/>
      </c>
      <c r="O307" s="1" t="str">
        <f t="shared" si="68"/>
        <v/>
      </c>
      <c r="P307" s="1">
        <f t="shared" si="59"/>
        <v>16</v>
      </c>
      <c r="Q307" s="1">
        <f t="shared" si="60"/>
        <v>4</v>
      </c>
      <c r="R307" s="1">
        <f t="shared" si="61"/>
        <v>2023</v>
      </c>
    </row>
    <row r="308" spans="2:18" x14ac:dyDescent="0.35">
      <c r="B308" s="1">
        <f t="shared" si="33"/>
        <v>305</v>
      </c>
      <c r="C308" s="21">
        <v>45040</v>
      </c>
      <c r="D308" s="1" t="s">
        <v>5</v>
      </c>
      <c r="E308" s="1" t="s">
        <v>21</v>
      </c>
      <c r="F308" s="1"/>
      <c r="G308" s="2">
        <v>0.3125</v>
      </c>
      <c r="H308" s="2">
        <v>0.70833333333333337</v>
      </c>
      <c r="I308" s="2">
        <v>0.5</v>
      </c>
      <c r="J308" s="2">
        <v>0.54166666666666663</v>
      </c>
      <c r="K308" s="3">
        <f t="shared" si="69"/>
        <v>0.35416666666666674</v>
      </c>
      <c r="L308" s="4">
        <f>IF(E308&lt;&gt;"t","",IF(K308&gt;=(8.5/24),K308-(8.5/24),TEXT((8.5/24)-K308,"-[h]:mm")))</f>
        <v>5.5511151231257827E-17</v>
      </c>
      <c r="M308" s="5" t="str">
        <f>IF(AND(E308="t",K308&lt;(8.5/24)),(8.5/24)-K308,"")</f>
        <v/>
      </c>
      <c r="N308" s="1" t="str">
        <f t="shared" si="58"/>
        <v/>
      </c>
      <c r="O308" s="1" t="str">
        <f t="shared" si="68"/>
        <v/>
      </c>
      <c r="P308" s="1">
        <f t="shared" si="59"/>
        <v>17</v>
      </c>
      <c r="Q308" s="1">
        <f t="shared" si="60"/>
        <v>4</v>
      </c>
      <c r="R308" s="1">
        <f t="shared" si="61"/>
        <v>2023</v>
      </c>
    </row>
    <row r="309" spans="2:18" x14ac:dyDescent="0.35">
      <c r="B309" s="1">
        <f t="shared" si="33"/>
        <v>306</v>
      </c>
      <c r="C309" s="21">
        <v>45041</v>
      </c>
      <c r="D309" s="1" t="s">
        <v>5</v>
      </c>
      <c r="E309" s="1" t="s">
        <v>21</v>
      </c>
      <c r="F309" s="1"/>
      <c r="G309" s="2">
        <v>0.3125</v>
      </c>
      <c r="H309" s="2">
        <v>0.70833333333333337</v>
      </c>
      <c r="I309" s="2">
        <v>0.5</v>
      </c>
      <c r="J309" s="2">
        <v>0.54166666666666663</v>
      </c>
      <c r="K309" s="3">
        <f t="shared" si="69"/>
        <v>0.35416666666666674</v>
      </c>
      <c r="L309" s="4">
        <f>IF(E309&lt;&gt;"t","",IF(K309&gt;=(8.5/24),K309-(8.5/24),TEXT((8.5/24)-K309,"-[h]:mm")))</f>
        <v>5.5511151231257827E-17</v>
      </c>
      <c r="M309" s="5" t="str">
        <f>IF(AND(E309="t",K309&lt;(8.5/24)),(8.5/24)-K309,"")</f>
        <v/>
      </c>
      <c r="N309" s="1" t="str">
        <f t="shared" si="58"/>
        <v/>
      </c>
      <c r="O309" s="1" t="str">
        <f t="shared" si="68"/>
        <v/>
      </c>
      <c r="P309" s="1">
        <f t="shared" si="59"/>
        <v>17</v>
      </c>
      <c r="Q309" s="1">
        <f t="shared" si="60"/>
        <v>4</v>
      </c>
      <c r="R309" s="1">
        <f t="shared" si="61"/>
        <v>2023</v>
      </c>
    </row>
    <row r="310" spans="2:18" x14ac:dyDescent="0.35">
      <c r="B310" s="1">
        <f t="shared" si="33"/>
        <v>307</v>
      </c>
      <c r="C310" s="21">
        <v>45042</v>
      </c>
      <c r="D310" s="1" t="s">
        <v>5</v>
      </c>
      <c r="E310" s="1" t="s">
        <v>21</v>
      </c>
      <c r="F310" s="1"/>
      <c r="G310" s="2">
        <v>0.3125</v>
      </c>
      <c r="H310" s="2">
        <v>0.70833333333333337</v>
      </c>
      <c r="I310" s="2">
        <v>0.5</v>
      </c>
      <c r="J310" s="2">
        <v>0.54166666666666663</v>
      </c>
      <c r="K310" s="3">
        <f t="shared" si="69"/>
        <v>0.35416666666666674</v>
      </c>
      <c r="L310" s="4">
        <f>IF(E310&lt;&gt;"t","",IF(K310&gt;=(8.5/24),K310-(8.5/24),TEXT((8.5/24)-K310,"-[h]:mm")))</f>
        <v>5.5511151231257827E-17</v>
      </c>
      <c r="M310" s="5" t="str">
        <f>IF(AND(E310="t",K310&lt;(8.5/24)),(8.5/24)-K310,"")</f>
        <v/>
      </c>
      <c r="N310" s="1" t="str">
        <f t="shared" si="58"/>
        <v/>
      </c>
      <c r="O310" s="1" t="str">
        <f t="shared" si="68"/>
        <v/>
      </c>
      <c r="P310" s="1">
        <f t="shared" si="59"/>
        <v>17</v>
      </c>
      <c r="Q310" s="1">
        <f t="shared" si="60"/>
        <v>4</v>
      </c>
      <c r="R310" s="1">
        <f t="shared" si="61"/>
        <v>2023</v>
      </c>
    </row>
    <row r="311" spans="2:18" x14ac:dyDescent="0.35">
      <c r="B311" s="1">
        <f t="shared" si="33"/>
        <v>308</v>
      </c>
      <c r="C311" s="21">
        <v>45043</v>
      </c>
      <c r="D311" s="1" t="s">
        <v>5</v>
      </c>
      <c r="E311" s="1" t="s">
        <v>21</v>
      </c>
      <c r="F311" s="1"/>
      <c r="G311" s="2">
        <v>0.3125</v>
      </c>
      <c r="H311" s="2">
        <v>0.70833333333333337</v>
      </c>
      <c r="I311" s="2">
        <v>0.5</v>
      </c>
      <c r="J311" s="2">
        <v>0.54166666666666663</v>
      </c>
      <c r="K311" s="3">
        <f t="shared" si="69"/>
        <v>0.35416666666666674</v>
      </c>
      <c r="L311" s="4">
        <f>IF(E311&lt;&gt;"t","",IF(K311&gt;=(8.5/24),K311-(8.5/24),TEXT((8.5/24)-K311,"-[h]:mm")))</f>
        <v>5.5511151231257827E-17</v>
      </c>
      <c r="M311" s="5" t="str">
        <f>IF(AND(E311="t",K311&lt;(8.5/24)),(8.5/24)-K311,"")</f>
        <v/>
      </c>
      <c r="N311" s="1" t="str">
        <f t="shared" si="58"/>
        <v/>
      </c>
      <c r="O311" s="1" t="str">
        <f t="shared" si="68"/>
        <v/>
      </c>
      <c r="P311" s="1">
        <f t="shared" si="59"/>
        <v>17</v>
      </c>
      <c r="Q311" s="1">
        <f t="shared" si="60"/>
        <v>4</v>
      </c>
      <c r="R311" s="1">
        <f t="shared" si="61"/>
        <v>2023</v>
      </c>
    </row>
    <row r="312" spans="2:18" x14ac:dyDescent="0.35">
      <c r="B312" s="1">
        <f t="shared" si="33"/>
        <v>309</v>
      </c>
      <c r="C312" s="21">
        <v>45044</v>
      </c>
      <c r="D312" s="1" t="s">
        <v>5</v>
      </c>
      <c r="E312" s="1" t="s">
        <v>21</v>
      </c>
      <c r="F312" s="1"/>
      <c r="G312" s="2">
        <v>0.3125</v>
      </c>
      <c r="H312" s="2">
        <v>0.64583333333333337</v>
      </c>
      <c r="I312" s="2">
        <v>0.5</v>
      </c>
      <c r="J312" s="2">
        <v>0.54166666666666663</v>
      </c>
      <c r="K312" s="3">
        <f t="shared" si="69"/>
        <v>0.29166666666666674</v>
      </c>
      <c r="L312" s="4"/>
      <c r="M312" s="5"/>
      <c r="N312" s="1" t="str">
        <f t="shared" si="58"/>
        <v/>
      </c>
      <c r="O312" s="1" t="str">
        <f t="shared" si="68"/>
        <v/>
      </c>
      <c r="P312" s="1">
        <f t="shared" si="59"/>
        <v>17</v>
      </c>
      <c r="Q312" s="1">
        <f t="shared" si="60"/>
        <v>4</v>
      </c>
      <c r="R312" s="1">
        <f t="shared" si="61"/>
        <v>2023</v>
      </c>
    </row>
    <row r="313" spans="2:18" x14ac:dyDescent="0.35">
      <c r="B313" s="1">
        <f t="shared" si="33"/>
        <v>310</v>
      </c>
      <c r="C313" s="21">
        <v>45047</v>
      </c>
      <c r="D313" s="1" t="s">
        <v>5</v>
      </c>
      <c r="E313" s="1" t="s">
        <v>21</v>
      </c>
      <c r="F313" s="1"/>
      <c r="G313" s="2">
        <v>0.3125</v>
      </c>
      <c r="H313" s="2">
        <v>0.70833333333333337</v>
      </c>
      <c r="I313" s="2">
        <v>0.5</v>
      </c>
      <c r="J313" s="2">
        <v>0.54166666666666663</v>
      </c>
      <c r="K313" s="3">
        <f t="shared" si="69"/>
        <v>0.35416666666666674</v>
      </c>
      <c r="L313" s="4">
        <f>IF(E313&lt;&gt;"t","",IF(K313&gt;=(8.5/24),K313-(8.5/24),TEXT((8.5/24)-K313,"-[h]:mm")))</f>
        <v>5.5511151231257827E-17</v>
      </c>
      <c r="M313" s="5" t="str">
        <f>IF(AND(E313="t",K313&lt;(8.5/24)),(8.5/24)-K313,"")</f>
        <v/>
      </c>
      <c r="N313" s="1" t="str">
        <f t="shared" si="58"/>
        <v/>
      </c>
      <c r="O313" s="1" t="str">
        <f t="shared" si="68"/>
        <v/>
      </c>
      <c r="P313" s="1">
        <f t="shared" si="59"/>
        <v>18</v>
      </c>
      <c r="Q313" s="1">
        <f t="shared" si="60"/>
        <v>5</v>
      </c>
      <c r="R313" s="1">
        <f t="shared" si="61"/>
        <v>2023</v>
      </c>
    </row>
    <row r="314" spans="2:18" x14ac:dyDescent="0.35">
      <c r="B314" s="1">
        <f t="shared" si="33"/>
        <v>311</v>
      </c>
      <c r="C314" s="21">
        <v>45048</v>
      </c>
      <c r="D314" s="1" t="s">
        <v>5</v>
      </c>
      <c r="E314" s="1" t="s">
        <v>21</v>
      </c>
      <c r="F314" s="1"/>
      <c r="G314" s="2">
        <v>0.3125</v>
      </c>
      <c r="H314" s="2">
        <v>0.70833333333333337</v>
      </c>
      <c r="I314" s="2">
        <v>0.5</v>
      </c>
      <c r="J314" s="2">
        <v>0.54166666666666663</v>
      </c>
      <c r="K314" s="3">
        <f t="shared" si="69"/>
        <v>0.35416666666666674</v>
      </c>
      <c r="L314" s="4">
        <f>IF(E314&lt;&gt;"t","",IF(K314&gt;=(8.5/24),K314-(8.5/24),TEXT((8.5/24)-K314,"-[h]:mm")))</f>
        <v>5.5511151231257827E-17</v>
      </c>
      <c r="M314" s="5" t="str">
        <f>IF(AND(E314="t",K314&lt;(8.5/24)),(8.5/24)-K314,"")</f>
        <v/>
      </c>
      <c r="N314" s="1" t="str">
        <f t="shared" si="58"/>
        <v/>
      </c>
      <c r="O314" s="1" t="str">
        <f t="shared" si="68"/>
        <v/>
      </c>
      <c r="P314" s="1">
        <f t="shared" si="59"/>
        <v>18</v>
      </c>
      <c r="Q314" s="1">
        <f t="shared" si="60"/>
        <v>5</v>
      </c>
      <c r="R314" s="1">
        <f t="shared" si="61"/>
        <v>2023</v>
      </c>
    </row>
    <row r="315" spans="2:18" x14ac:dyDescent="0.35">
      <c r="B315" s="1">
        <f t="shared" si="33"/>
        <v>312</v>
      </c>
      <c r="C315" s="21">
        <v>45049</v>
      </c>
      <c r="D315" s="1" t="s">
        <v>5</v>
      </c>
      <c r="E315" s="1" t="s">
        <v>21</v>
      </c>
      <c r="F315" s="1"/>
      <c r="G315" s="2">
        <v>0.3125</v>
      </c>
      <c r="H315" s="2">
        <v>0.70833333333333337</v>
      </c>
      <c r="I315" s="2">
        <v>0.5</v>
      </c>
      <c r="J315" s="2">
        <v>0.54166666666666663</v>
      </c>
      <c r="K315" s="3">
        <f t="shared" si="69"/>
        <v>0.35416666666666674</v>
      </c>
      <c r="L315" s="4">
        <f>IF(E315&lt;&gt;"t","",IF(K315&gt;=(8.5/24),K315-(8.5/24),TEXT((8.5/24)-K315,"-[h]:mm")))</f>
        <v>5.5511151231257827E-17</v>
      </c>
      <c r="M315" s="5" t="str">
        <f>IF(AND(E315="t",K315&lt;(8.5/24)),(8.5/24)-K315,"")</f>
        <v/>
      </c>
      <c r="N315" s="1" t="str">
        <f t="shared" si="58"/>
        <v/>
      </c>
      <c r="O315" s="1" t="str">
        <f t="shared" si="68"/>
        <v/>
      </c>
      <c r="P315" s="1">
        <f t="shared" si="59"/>
        <v>18</v>
      </c>
      <c r="Q315" s="1">
        <f t="shared" si="60"/>
        <v>5</v>
      </c>
      <c r="R315" s="1">
        <f t="shared" si="61"/>
        <v>2023</v>
      </c>
    </row>
    <row r="316" spans="2:18" x14ac:dyDescent="0.35">
      <c r="B316" s="1">
        <f t="shared" si="33"/>
        <v>313</v>
      </c>
      <c r="C316" s="21">
        <v>45050</v>
      </c>
      <c r="D316" s="1" t="s">
        <v>5</v>
      </c>
      <c r="E316" s="1" t="s">
        <v>21</v>
      </c>
      <c r="F316" s="1"/>
      <c r="G316" s="2">
        <v>0.3125</v>
      </c>
      <c r="H316" s="2">
        <v>0.70833333333333337</v>
      </c>
      <c r="I316" s="2">
        <v>0.5</v>
      </c>
      <c r="J316" s="2">
        <v>0.54166666666666663</v>
      </c>
      <c r="K316" s="3">
        <f t="shared" si="69"/>
        <v>0.35416666666666674</v>
      </c>
      <c r="L316" s="4">
        <f>IF(E316&lt;&gt;"t","",IF(K316&gt;=(8.5/24),K316-(8.5/24),TEXT((8.5/24)-K316,"-[h]:mm")))</f>
        <v>5.5511151231257827E-17</v>
      </c>
      <c r="M316" s="5" t="str">
        <f>IF(AND(E316="t",K316&lt;(8.5/24)),(8.5/24)-K316,"")</f>
        <v/>
      </c>
      <c r="N316" s="1" t="str">
        <f t="shared" si="58"/>
        <v/>
      </c>
      <c r="O316" s="1" t="str">
        <f t="shared" si="68"/>
        <v/>
      </c>
      <c r="P316" s="1">
        <f t="shared" si="59"/>
        <v>18</v>
      </c>
      <c r="Q316" s="1">
        <f t="shared" si="60"/>
        <v>5</v>
      </c>
      <c r="R316" s="1">
        <f t="shared" si="61"/>
        <v>2023</v>
      </c>
    </row>
    <row r="317" spans="2:18" x14ac:dyDescent="0.35">
      <c r="B317" s="1">
        <f t="shared" si="33"/>
        <v>314</v>
      </c>
      <c r="C317" s="21">
        <v>45051</v>
      </c>
      <c r="D317" s="1" t="s">
        <v>5</v>
      </c>
      <c r="E317" s="1" t="s">
        <v>21</v>
      </c>
      <c r="F317" s="1"/>
      <c r="G317" s="2">
        <v>0.3125</v>
      </c>
      <c r="H317" s="2">
        <v>0.64583333333333337</v>
      </c>
      <c r="I317" s="2">
        <v>0.5</v>
      </c>
      <c r="J317" s="2">
        <v>0.54166666666666663</v>
      </c>
      <c r="K317" s="3">
        <f t="shared" si="69"/>
        <v>0.29166666666666674</v>
      </c>
      <c r="L317" s="4"/>
      <c r="M317" s="5"/>
      <c r="N317" s="1" t="str">
        <f t="shared" si="58"/>
        <v/>
      </c>
      <c r="O317" s="1" t="str">
        <f t="shared" si="68"/>
        <v/>
      </c>
      <c r="P317" s="1">
        <f t="shared" si="59"/>
        <v>18</v>
      </c>
      <c r="Q317" s="1">
        <f t="shared" si="60"/>
        <v>5</v>
      </c>
      <c r="R317" s="1">
        <f t="shared" si="61"/>
        <v>2023</v>
      </c>
    </row>
    <row r="318" spans="2:18" x14ac:dyDescent="0.35">
      <c r="B318" s="1">
        <f>ROW(B318)-3</f>
        <v>315</v>
      </c>
      <c r="C318" s="21">
        <v>45054</v>
      </c>
      <c r="D318" s="1" t="s">
        <v>5</v>
      </c>
      <c r="E318" s="1" t="s">
        <v>21</v>
      </c>
      <c r="F318" s="1"/>
      <c r="G318" s="2">
        <v>0.3125</v>
      </c>
      <c r="H318" s="2">
        <v>0.70833333333333337</v>
      </c>
      <c r="I318" s="2">
        <v>0.5</v>
      </c>
      <c r="J318" s="2">
        <v>0.54166666666666663</v>
      </c>
      <c r="K318" s="3">
        <f t="shared" si="69"/>
        <v>0.35416666666666674</v>
      </c>
      <c r="L318" s="4">
        <f>IF(E318&lt;&gt;"t","",IF(K318&gt;=(8.5/24),K318-(8.5/24),TEXT((8.5/24)-K318,"-[h]:mm")))</f>
        <v>5.5511151231257827E-17</v>
      </c>
      <c r="M318" s="5" t="str">
        <f>IF(AND(E318="t",K318&lt;(8.5/24)),(8.5/24)-K318,"")</f>
        <v/>
      </c>
      <c r="N318" s="1" t="str">
        <f t="shared" si="58"/>
        <v/>
      </c>
      <c r="O318" s="1" t="str">
        <f t="shared" si="68"/>
        <v/>
      </c>
      <c r="P318" s="1">
        <f t="shared" si="59"/>
        <v>19</v>
      </c>
      <c r="Q318" s="1">
        <f t="shared" si="60"/>
        <v>5</v>
      </c>
      <c r="R318" s="1">
        <f t="shared" si="61"/>
        <v>2023</v>
      </c>
    </row>
    <row r="319" spans="2:18" x14ac:dyDescent="0.35">
      <c r="B319" s="1">
        <f>ROW(B319)-3</f>
        <v>316</v>
      </c>
      <c r="C319" s="21">
        <v>45055</v>
      </c>
      <c r="D319" s="1" t="s">
        <v>5</v>
      </c>
      <c r="E319" s="1" t="s">
        <v>21</v>
      </c>
      <c r="F319" s="1"/>
      <c r="G319" s="2">
        <v>0.3125</v>
      </c>
      <c r="H319" s="2">
        <v>0.70833333333333337</v>
      </c>
      <c r="I319" s="2">
        <v>0.5</v>
      </c>
      <c r="J319" s="2">
        <v>0.54166666666666663</v>
      </c>
      <c r="K319" s="3">
        <f t="shared" si="69"/>
        <v>0.35416666666666674</v>
      </c>
      <c r="L319" s="4">
        <f>IF(E319&lt;&gt;"t","",IF(K319&gt;=(8.5/24),K319-(8.5/24),TEXT((8.5/24)-K319,"-[h]:mm")))</f>
        <v>5.5511151231257827E-17</v>
      </c>
      <c r="M319" s="5" t="str">
        <f>IF(AND(E319="t",K319&lt;(8.5/24)),(8.5/24)-K319,"")</f>
        <v/>
      </c>
      <c r="N319" s="1" t="str">
        <f t="shared" si="58"/>
        <v/>
      </c>
      <c r="O319" s="1" t="str">
        <f t="shared" si="68"/>
        <v/>
      </c>
      <c r="P319" s="1">
        <f t="shared" si="59"/>
        <v>19</v>
      </c>
      <c r="Q319" s="1">
        <f t="shared" si="60"/>
        <v>5</v>
      </c>
      <c r="R319" s="1">
        <f t="shared" si="61"/>
        <v>2023</v>
      </c>
    </row>
    <row r="320" spans="2:18" x14ac:dyDescent="0.35">
      <c r="B320" s="1">
        <f>ROW(B320)-3</f>
        <v>317</v>
      </c>
      <c r="C320" s="21">
        <v>45056</v>
      </c>
      <c r="D320" s="1" t="s">
        <v>5</v>
      </c>
      <c r="E320" s="1" t="s">
        <v>21</v>
      </c>
      <c r="F320" s="1"/>
      <c r="G320" s="2">
        <v>0.3125</v>
      </c>
      <c r="H320" s="2">
        <v>0.70833333333333337</v>
      </c>
      <c r="I320" s="2">
        <v>0.5</v>
      </c>
      <c r="J320" s="2">
        <v>0.54166666666666663</v>
      </c>
      <c r="K320" s="3">
        <f t="shared" si="69"/>
        <v>0.35416666666666674</v>
      </c>
      <c r="L320" s="4">
        <f>IF(E320&lt;&gt;"t","",IF(K320&gt;=(8.5/24),K320-(8.5/24),TEXT((8.5/24)-K320,"-[h]:mm")))</f>
        <v>5.5511151231257827E-17</v>
      </c>
      <c r="M320" s="5" t="str">
        <f>IF(AND(E320="t",K320&lt;(8.5/24)),(8.5/24)-K320,"")</f>
        <v/>
      </c>
      <c r="N320" s="1" t="str">
        <f t="shared" si="58"/>
        <v/>
      </c>
      <c r="O320" s="1" t="str">
        <f t="shared" si="68"/>
        <v/>
      </c>
      <c r="P320" s="1">
        <f t="shared" si="59"/>
        <v>19</v>
      </c>
      <c r="Q320" s="1">
        <f t="shared" si="60"/>
        <v>5</v>
      </c>
      <c r="R320" s="1">
        <f t="shared" si="61"/>
        <v>2023</v>
      </c>
    </row>
    <row r="321" spans="2:18" x14ac:dyDescent="0.35">
      <c r="B321" s="1">
        <f>ROW(B321)-3</f>
        <v>318</v>
      </c>
      <c r="C321" s="21">
        <v>45057</v>
      </c>
      <c r="D321" s="1" t="s">
        <v>5</v>
      </c>
      <c r="E321" s="1" t="s">
        <v>21</v>
      </c>
      <c r="F321" s="1"/>
      <c r="G321" s="2">
        <v>0.3125</v>
      </c>
      <c r="H321" s="2">
        <v>0.70833333333333337</v>
      </c>
      <c r="I321" s="2">
        <v>0.5</v>
      </c>
      <c r="J321" s="2">
        <v>0.54166666666666663</v>
      </c>
      <c r="K321" s="3">
        <f t="shared" si="69"/>
        <v>0.35416666666666674</v>
      </c>
      <c r="L321" s="4">
        <f>IF(E321&lt;&gt;"t","",IF(K321&gt;=(8.5/24),K321-(8.5/24),TEXT((8.5/24)-K321,"-[h]:mm")))</f>
        <v>5.5511151231257827E-17</v>
      </c>
      <c r="M321" s="5" t="str">
        <f>IF(AND(E321="t",K321&lt;(8.5/24)),(8.5/24)-K321,"")</f>
        <v/>
      </c>
      <c r="N321" s="1" t="str">
        <f t="shared" si="58"/>
        <v/>
      </c>
      <c r="O321" s="1" t="str">
        <f t="shared" si="68"/>
        <v/>
      </c>
      <c r="P321" s="1">
        <f t="shared" si="59"/>
        <v>19</v>
      </c>
      <c r="Q321" s="1">
        <f t="shared" si="60"/>
        <v>5</v>
      </c>
      <c r="R321" s="1">
        <f t="shared" si="61"/>
        <v>2023</v>
      </c>
    </row>
    <row r="322" spans="2:18" x14ac:dyDescent="0.35">
      <c r="B322" s="1">
        <f>ROW(B322)-3</f>
        <v>319</v>
      </c>
      <c r="C322" s="21">
        <v>45058</v>
      </c>
      <c r="D322" s="1" t="s">
        <v>5</v>
      </c>
      <c r="E322" s="1" t="s">
        <v>21</v>
      </c>
      <c r="F322" s="1"/>
      <c r="G322" s="2">
        <v>0.3125</v>
      </c>
      <c r="H322" s="2">
        <v>0.64583333333333337</v>
      </c>
      <c r="I322" s="2">
        <v>0.5</v>
      </c>
      <c r="J322" s="2">
        <v>0.54166666666666663</v>
      </c>
      <c r="K322" s="3">
        <f t="shared" si="69"/>
        <v>0.29166666666666674</v>
      </c>
      <c r="L322" s="4"/>
      <c r="M322" s="5"/>
      <c r="N322" s="1" t="str">
        <f t="shared" si="58"/>
        <v/>
      </c>
      <c r="O322" s="1" t="str">
        <f t="shared" si="68"/>
        <v/>
      </c>
      <c r="P322" s="1">
        <f t="shared" si="59"/>
        <v>19</v>
      </c>
      <c r="Q322" s="1">
        <f t="shared" si="60"/>
        <v>5</v>
      </c>
      <c r="R322" s="1">
        <f t="shared" si="61"/>
        <v>2023</v>
      </c>
    </row>
    <row r="323" spans="2:18" x14ac:dyDescent="0.35">
      <c r="B323" s="1">
        <f t="shared" ref="B323:B327" si="70">ROW(B323)-3</f>
        <v>320</v>
      </c>
      <c r="C323" s="21">
        <v>45061</v>
      </c>
      <c r="D323" s="1" t="s">
        <v>5</v>
      </c>
      <c r="E323" s="1" t="s">
        <v>21</v>
      </c>
      <c r="F323" s="1"/>
      <c r="G323" s="2">
        <v>0.3125</v>
      </c>
      <c r="H323" s="2">
        <v>0.70833333333333337</v>
      </c>
      <c r="I323" s="2">
        <v>0.5</v>
      </c>
      <c r="J323" s="2">
        <v>0.54166666666666663</v>
      </c>
      <c r="K323" s="3">
        <f t="shared" si="69"/>
        <v>0.35416666666666674</v>
      </c>
      <c r="L323" s="4">
        <f>IF(E323&lt;&gt;"t","",IF(K323&gt;=(8.5/24),K323-(8.5/24),TEXT((8.5/24)-K323,"-[h]:mm")))</f>
        <v>5.5511151231257827E-17</v>
      </c>
      <c r="M323" s="5" t="str">
        <f t="shared" ref="M323:M331" si="71">IF(AND(E323="t",K323&lt;(8.5/24)),(8.5/24)-K323,"")</f>
        <v/>
      </c>
      <c r="N323" s="1" t="str">
        <f t="shared" si="58"/>
        <v/>
      </c>
      <c r="O323" s="1" t="str">
        <f t="shared" si="68"/>
        <v/>
      </c>
      <c r="P323" s="1">
        <f t="shared" si="59"/>
        <v>20</v>
      </c>
      <c r="Q323" s="1">
        <f t="shared" si="60"/>
        <v>5</v>
      </c>
      <c r="R323" s="1">
        <f t="shared" si="61"/>
        <v>2023</v>
      </c>
    </row>
    <row r="324" spans="2:18" x14ac:dyDescent="0.35">
      <c r="B324" s="1">
        <f t="shared" si="70"/>
        <v>321</v>
      </c>
      <c r="C324" s="21">
        <v>45062</v>
      </c>
      <c r="D324" s="1" t="s">
        <v>5</v>
      </c>
      <c r="E324" s="1" t="s">
        <v>21</v>
      </c>
      <c r="F324" s="1"/>
      <c r="G324" s="2">
        <v>0.3125</v>
      </c>
      <c r="H324" s="2">
        <v>0.70833333333333337</v>
      </c>
      <c r="I324" s="2">
        <v>0.5</v>
      </c>
      <c r="J324" s="2">
        <v>0.54166666666666663</v>
      </c>
      <c r="K324" s="3">
        <f t="shared" si="69"/>
        <v>0.35416666666666674</v>
      </c>
      <c r="L324" s="4">
        <f>IF(E324&lt;&gt;"t","",IF(K324&gt;=(8.5/24),K324-(8.5/24),TEXT((8.5/24)-K324,"-[h]:mm")))</f>
        <v>5.5511151231257827E-17</v>
      </c>
      <c r="M324" s="5" t="str">
        <f t="shared" si="71"/>
        <v/>
      </c>
      <c r="N324" s="1" t="str">
        <f t="shared" ref="N324:N387" si="72">IF(OR(WEEKDAY(C324)=1,WEEKDAY(C324)=7),1,"")</f>
        <v/>
      </c>
      <c r="O324" s="1" t="str">
        <f t="shared" si="68"/>
        <v/>
      </c>
      <c r="P324" s="1">
        <f t="shared" ref="P324:P387" si="73">WEEKNUM(C324)</f>
        <v>20</v>
      </c>
      <c r="Q324" s="1">
        <f t="shared" ref="Q324:Q387" si="74">MONTH(C324)</f>
        <v>5</v>
      </c>
      <c r="R324" s="1">
        <f t="shared" ref="R324:R387" si="75">YEAR(C324)</f>
        <v>2023</v>
      </c>
    </row>
    <row r="325" spans="2:18" x14ac:dyDescent="0.35">
      <c r="B325" s="1">
        <f t="shared" si="70"/>
        <v>322</v>
      </c>
      <c r="C325" s="21">
        <v>45063</v>
      </c>
      <c r="D325" s="1" t="s">
        <v>5</v>
      </c>
      <c r="E325" s="1" t="s">
        <v>21</v>
      </c>
      <c r="F325" s="1"/>
      <c r="G325" s="2">
        <v>0.3125</v>
      </c>
      <c r="H325" s="2">
        <v>0.70833333333333337</v>
      </c>
      <c r="I325" s="2">
        <v>0.5</v>
      </c>
      <c r="J325" s="2">
        <v>0.54166666666666663</v>
      </c>
      <c r="K325" s="3">
        <f t="shared" si="69"/>
        <v>0.35416666666666674</v>
      </c>
      <c r="L325" s="4">
        <f>IF(E325&lt;&gt;"t","",IF(K325&gt;=(8.5/24),K325-(8.5/24),TEXT((8.5/24)-K325,"-[h]:mm")))</f>
        <v>5.5511151231257827E-17</v>
      </c>
      <c r="M325" s="5" t="str">
        <f t="shared" si="71"/>
        <v/>
      </c>
      <c r="N325" s="1" t="str">
        <f t="shared" si="72"/>
        <v/>
      </c>
      <c r="O325" s="1" t="str">
        <f t="shared" si="68"/>
        <v/>
      </c>
      <c r="P325" s="1">
        <f t="shared" si="73"/>
        <v>20</v>
      </c>
      <c r="Q325" s="1">
        <f t="shared" si="74"/>
        <v>5</v>
      </c>
      <c r="R325" s="1">
        <f t="shared" si="75"/>
        <v>2023</v>
      </c>
    </row>
    <row r="326" spans="2:18" x14ac:dyDescent="0.35">
      <c r="B326" s="1">
        <f t="shared" si="70"/>
        <v>323</v>
      </c>
      <c r="C326" s="21">
        <v>45064</v>
      </c>
      <c r="D326" s="1" t="s">
        <v>5</v>
      </c>
      <c r="E326" s="1" t="s">
        <v>29</v>
      </c>
      <c r="F326" s="1"/>
      <c r="G326" s="2"/>
      <c r="H326" s="2"/>
      <c r="I326" s="2"/>
      <c r="J326" s="2"/>
      <c r="K326" s="3" t="s">
        <v>29</v>
      </c>
      <c r="L326" s="4" t="str">
        <f>IF(E326&lt;&gt;"t","",IF(K326&gt;=(8.5/24),K326-(8.5/24),TEXT((8.5/24)-K326,"-[h]:mm")))</f>
        <v/>
      </c>
      <c r="M326" s="5" t="str">
        <f t="shared" si="71"/>
        <v/>
      </c>
      <c r="N326" s="1" t="str">
        <f t="shared" si="72"/>
        <v/>
      </c>
      <c r="O326" s="1" t="str">
        <f t="shared" si="68"/>
        <v/>
      </c>
      <c r="P326" s="1">
        <f t="shared" si="73"/>
        <v>20</v>
      </c>
      <c r="Q326" s="1">
        <f t="shared" si="74"/>
        <v>5</v>
      </c>
      <c r="R326" s="1">
        <f t="shared" si="75"/>
        <v>2023</v>
      </c>
    </row>
    <row r="327" spans="2:18" x14ac:dyDescent="0.35">
      <c r="B327" s="1">
        <f t="shared" si="70"/>
        <v>324</v>
      </c>
      <c r="C327" s="21">
        <v>45065</v>
      </c>
      <c r="D327" s="1" t="s">
        <v>5</v>
      </c>
      <c r="E327" s="1" t="s">
        <v>29</v>
      </c>
      <c r="F327" s="1"/>
      <c r="G327" s="2"/>
      <c r="H327" s="2"/>
      <c r="I327" s="2"/>
      <c r="J327" s="2"/>
      <c r="K327" s="3" t="s">
        <v>29</v>
      </c>
      <c r="L327" s="4"/>
      <c r="M327" s="5" t="str">
        <f t="shared" si="71"/>
        <v/>
      </c>
      <c r="N327" s="1" t="str">
        <f t="shared" si="72"/>
        <v/>
      </c>
      <c r="O327" s="1" t="s">
        <v>29</v>
      </c>
      <c r="P327" s="1">
        <f t="shared" si="73"/>
        <v>20</v>
      </c>
      <c r="Q327" s="1">
        <f t="shared" si="74"/>
        <v>5</v>
      </c>
      <c r="R327" s="1">
        <f t="shared" si="75"/>
        <v>2023</v>
      </c>
    </row>
    <row r="328" spans="2:18" x14ac:dyDescent="0.35">
      <c r="B328" s="1">
        <f>ROW(B328)-3</f>
        <v>325</v>
      </c>
      <c r="C328" s="21">
        <v>45068</v>
      </c>
      <c r="D328" s="1" t="s">
        <v>5</v>
      </c>
      <c r="E328" s="1" t="s">
        <v>21</v>
      </c>
      <c r="F328" s="1"/>
      <c r="G328" s="2">
        <v>0.3125</v>
      </c>
      <c r="H328" s="2">
        <v>0.70833333333333337</v>
      </c>
      <c r="I328" s="2">
        <v>0.5</v>
      </c>
      <c r="J328" s="2">
        <v>0.54166666666666663</v>
      </c>
      <c r="K328" s="3">
        <f>IF(E328&lt;&gt;"T",IF(OR(N328=1,O328="F"),"",E328),IF(OR(I328="",J328=""),H328-G328,(I328-G328)+H328-J328))</f>
        <v>0.35416666666666674</v>
      </c>
      <c r="L328" s="4">
        <f>IF(E328&lt;&gt;"t","",IF(K328&gt;=(8.5/24),K328-(8.5/24),TEXT((8.5/24)-K328,"-[h]:mm")))</f>
        <v>5.5511151231257827E-17</v>
      </c>
      <c r="M328" s="5" t="str">
        <f t="shared" si="71"/>
        <v/>
      </c>
      <c r="N328" s="1" t="str">
        <f t="shared" si="72"/>
        <v/>
      </c>
      <c r="O328" s="1" t="str">
        <f t="shared" ref="O328:O359" si="76">IFERROR(IF(MATCH(C328,Feriés,0),"F",""),"")</f>
        <v/>
      </c>
      <c r="P328" s="1">
        <f t="shared" si="73"/>
        <v>21</v>
      </c>
      <c r="Q328" s="1">
        <f t="shared" si="74"/>
        <v>5</v>
      </c>
      <c r="R328" s="1">
        <f t="shared" si="75"/>
        <v>2023</v>
      </c>
    </row>
    <row r="329" spans="2:18" x14ac:dyDescent="0.35">
      <c r="B329" s="1">
        <f t="shared" ref="B329:B336" si="77">ROW(B329)-3</f>
        <v>326</v>
      </c>
      <c r="C329" s="21">
        <v>45069</v>
      </c>
      <c r="D329" s="1" t="s">
        <v>5</v>
      </c>
      <c r="E329" s="1" t="s">
        <v>21</v>
      </c>
      <c r="F329" s="1"/>
      <c r="G329" s="2">
        <v>0.3125</v>
      </c>
      <c r="H329" s="2">
        <v>0.70833333333333337</v>
      </c>
      <c r="I329" s="2">
        <v>0.5</v>
      </c>
      <c r="J329" s="2">
        <v>0.54166666666666663</v>
      </c>
      <c r="K329" s="3">
        <f>IF(E329&lt;&gt;"T",IF(OR(N329=1,O329="F"),"",E329),IF(OR(I329="",J329=""),H329-G329,(I329-G329)+H329-J329))</f>
        <v>0.35416666666666674</v>
      </c>
      <c r="L329" s="4">
        <f>IF(E329&lt;&gt;"t","",IF(K329&gt;=(8.5/24),K329-(8.5/24),TEXT((8.5/24)-K329,"-[h]:mm")))</f>
        <v>5.5511151231257827E-17</v>
      </c>
      <c r="M329" s="5" t="str">
        <f t="shared" si="71"/>
        <v/>
      </c>
      <c r="N329" s="1" t="str">
        <f t="shared" si="72"/>
        <v/>
      </c>
      <c r="O329" s="1" t="str">
        <f t="shared" si="76"/>
        <v/>
      </c>
      <c r="P329" s="1">
        <f t="shared" si="73"/>
        <v>21</v>
      </c>
      <c r="Q329" s="1">
        <f t="shared" si="74"/>
        <v>5</v>
      </c>
      <c r="R329" s="1">
        <f t="shared" si="75"/>
        <v>2023</v>
      </c>
    </row>
    <row r="330" spans="2:18" x14ac:dyDescent="0.35">
      <c r="B330" s="1">
        <f t="shared" si="77"/>
        <v>327</v>
      </c>
      <c r="C330" s="21">
        <v>45070</v>
      </c>
      <c r="D330" s="1" t="s">
        <v>5</v>
      </c>
      <c r="E330" s="1" t="s">
        <v>21</v>
      </c>
      <c r="F330" s="1"/>
      <c r="G330" s="2">
        <v>0.3125</v>
      </c>
      <c r="H330" s="2">
        <v>0.70833333333333337</v>
      </c>
      <c r="I330" s="2">
        <v>0.5</v>
      </c>
      <c r="J330" s="2">
        <v>0.54166666666666663</v>
      </c>
      <c r="K330" s="3">
        <f>IF(E330&lt;&gt;"T",IF(OR(N330=1,O330="F"),"",E330),IF(OR(I330="",J330=""),H330-G330,(I330-G330)+H330-J330))</f>
        <v>0.35416666666666674</v>
      </c>
      <c r="L330" s="4">
        <f>IF(E330&lt;&gt;"t","",IF(K330&gt;=(8.5/24),K330-(8.5/24),TEXT((8.5/24)-K330,"-[h]:mm")))</f>
        <v>5.5511151231257827E-17</v>
      </c>
      <c r="M330" s="5" t="str">
        <f t="shared" si="71"/>
        <v/>
      </c>
      <c r="N330" s="1" t="str">
        <f t="shared" si="72"/>
        <v/>
      </c>
      <c r="O330" s="1" t="str">
        <f t="shared" si="76"/>
        <v/>
      </c>
      <c r="P330" s="1">
        <f t="shared" si="73"/>
        <v>21</v>
      </c>
      <c r="Q330" s="1">
        <f t="shared" si="74"/>
        <v>5</v>
      </c>
      <c r="R330" s="1">
        <f t="shared" si="75"/>
        <v>2023</v>
      </c>
    </row>
    <row r="331" spans="2:18" x14ac:dyDescent="0.35">
      <c r="B331" s="1">
        <f t="shared" si="77"/>
        <v>328</v>
      </c>
      <c r="C331" s="21">
        <v>45071</v>
      </c>
      <c r="D331" s="1" t="s">
        <v>5</v>
      </c>
      <c r="E331" s="1" t="s">
        <v>21</v>
      </c>
      <c r="F331" s="1"/>
      <c r="G331" s="2">
        <v>0.3125</v>
      </c>
      <c r="H331" s="2">
        <v>0.70833333333333337</v>
      </c>
      <c r="I331" s="2">
        <v>0.5</v>
      </c>
      <c r="J331" s="2">
        <v>0.54166666666666663</v>
      </c>
      <c r="K331" s="3">
        <f>IF(E331&lt;&gt;"T",IF(OR(N331=1,O331="F"),"",E331),IF(OR(I331="",J331=""),H331-G331,(I331-G331)+H331-J331))</f>
        <v>0.35416666666666674</v>
      </c>
      <c r="L331" s="4">
        <f>IF(E331&lt;&gt;"t","",IF(K331&gt;=(8.5/24),K331-(8.5/24),TEXT((8.5/24)-K331,"-[h]:mm")))</f>
        <v>5.5511151231257827E-17</v>
      </c>
      <c r="M331" s="5" t="str">
        <f t="shared" si="71"/>
        <v/>
      </c>
      <c r="N331" s="1" t="str">
        <f t="shared" si="72"/>
        <v/>
      </c>
      <c r="O331" s="1" t="str">
        <f t="shared" si="76"/>
        <v/>
      </c>
      <c r="P331" s="1">
        <f t="shared" si="73"/>
        <v>21</v>
      </c>
      <c r="Q331" s="1">
        <f t="shared" si="74"/>
        <v>5</v>
      </c>
      <c r="R331" s="1">
        <f t="shared" si="75"/>
        <v>2023</v>
      </c>
    </row>
    <row r="332" spans="2:18" x14ac:dyDescent="0.35">
      <c r="B332" s="1">
        <f t="shared" si="77"/>
        <v>329</v>
      </c>
      <c r="C332" s="21">
        <v>45072</v>
      </c>
      <c r="D332" s="1" t="s">
        <v>5</v>
      </c>
      <c r="E332" s="1" t="s">
        <v>21</v>
      </c>
      <c r="F332" s="1"/>
      <c r="G332" s="2">
        <v>0.3125</v>
      </c>
      <c r="H332" s="2">
        <v>0.64583333333333337</v>
      </c>
      <c r="I332" s="2">
        <v>0.5</v>
      </c>
      <c r="J332" s="2">
        <v>0.54166666666666663</v>
      </c>
      <c r="K332" s="3">
        <f>IF(E332&lt;&gt;"T",IF(OR(N332=1,O332="F"),"",E332),IF(OR(I332="",J332=""),H332-G332,(I332-G332)+H332-J332))</f>
        <v>0.29166666666666674</v>
      </c>
      <c r="L332" s="4"/>
      <c r="M332" s="5"/>
      <c r="N332" s="1" t="str">
        <f t="shared" si="72"/>
        <v/>
      </c>
      <c r="O332" s="1" t="str">
        <f t="shared" si="76"/>
        <v/>
      </c>
      <c r="P332" s="1">
        <f t="shared" si="73"/>
        <v>21</v>
      </c>
      <c r="Q332" s="1">
        <f t="shared" si="74"/>
        <v>5</v>
      </c>
      <c r="R332" s="1">
        <f t="shared" si="75"/>
        <v>2023</v>
      </c>
    </row>
    <row r="333" spans="2:18" x14ac:dyDescent="0.35">
      <c r="B333" s="1">
        <f t="shared" si="77"/>
        <v>330</v>
      </c>
      <c r="C333" s="21">
        <v>45075</v>
      </c>
      <c r="D333" s="1" t="s">
        <v>5</v>
      </c>
      <c r="E333" s="1" t="s">
        <v>29</v>
      </c>
      <c r="F333" s="1"/>
      <c r="G333" s="2"/>
      <c r="H333" s="2"/>
      <c r="I333" s="2"/>
      <c r="J333" s="2"/>
      <c r="K333" s="3" t="s">
        <v>29</v>
      </c>
      <c r="L333" s="4" t="str">
        <f>IF(E333&lt;&gt;"t","",IF(K333&gt;=(8.5/24),K333-(8.5/24),TEXT((8.5/24)-K333,"-[h]:mm")))</f>
        <v/>
      </c>
      <c r="M333" s="5" t="str">
        <f>IF(AND(E333="t",K333&lt;(8.5/24)),(8.5/24)-K333,"")</f>
        <v/>
      </c>
      <c r="N333" s="1" t="str">
        <f t="shared" si="72"/>
        <v/>
      </c>
      <c r="O333" s="1" t="str">
        <f t="shared" si="76"/>
        <v/>
      </c>
      <c r="P333" s="1">
        <f t="shared" si="73"/>
        <v>22</v>
      </c>
      <c r="Q333" s="1">
        <f t="shared" si="74"/>
        <v>5</v>
      </c>
      <c r="R333" s="1">
        <f t="shared" si="75"/>
        <v>2023</v>
      </c>
    </row>
    <row r="334" spans="2:18" x14ac:dyDescent="0.35">
      <c r="B334" s="1">
        <f t="shared" si="77"/>
        <v>331</v>
      </c>
      <c r="C334" s="21">
        <v>45076</v>
      </c>
      <c r="D334" s="1" t="s">
        <v>5</v>
      </c>
      <c r="E334" s="1" t="s">
        <v>21</v>
      </c>
      <c r="F334" s="1"/>
      <c r="G334" s="2">
        <v>0.3125</v>
      </c>
      <c r="H334" s="2">
        <v>0.70833333333333337</v>
      </c>
      <c r="I334" s="2">
        <v>0.5</v>
      </c>
      <c r="J334" s="2">
        <v>0.54166666666666663</v>
      </c>
      <c r="K334" s="3">
        <f t="shared" ref="K334:K378" si="78">IF(E334&lt;&gt;"T",IF(OR(N334=1,O334="F"),"",E334),IF(OR(I334="",J334=""),H334-G334,(I334-G334)+H334-J334))</f>
        <v>0.35416666666666674</v>
      </c>
      <c r="L334" s="4">
        <f>IF(E334&lt;&gt;"t","",IF(K334&gt;=(8.5/24),K334-(8.5/24),TEXT((8.5/24)-K334,"-[h]:mm")))</f>
        <v>5.5511151231257827E-17</v>
      </c>
      <c r="M334" s="5" t="str">
        <f>IF(AND(E334="t",K334&lt;(8.5/24)),(8.5/24)-K334,"")</f>
        <v/>
      </c>
      <c r="N334" s="1" t="str">
        <f t="shared" si="72"/>
        <v/>
      </c>
      <c r="O334" s="1" t="str">
        <f t="shared" si="76"/>
        <v/>
      </c>
      <c r="P334" s="1">
        <f t="shared" si="73"/>
        <v>22</v>
      </c>
      <c r="Q334" s="1">
        <f t="shared" si="74"/>
        <v>5</v>
      </c>
      <c r="R334" s="1">
        <f t="shared" si="75"/>
        <v>2023</v>
      </c>
    </row>
    <row r="335" spans="2:18" x14ac:dyDescent="0.35">
      <c r="B335" s="1">
        <f t="shared" si="77"/>
        <v>332</v>
      </c>
      <c r="C335" s="21">
        <v>45077</v>
      </c>
      <c r="D335" s="1" t="s">
        <v>5</v>
      </c>
      <c r="E335" s="1" t="s">
        <v>21</v>
      </c>
      <c r="F335" s="1"/>
      <c r="G335" s="2">
        <v>0.3125</v>
      </c>
      <c r="H335" s="2">
        <v>0.70833333333333337</v>
      </c>
      <c r="I335" s="2">
        <v>0.5</v>
      </c>
      <c r="J335" s="2">
        <v>0.54166666666666663</v>
      </c>
      <c r="K335" s="3">
        <f t="shared" si="78"/>
        <v>0.35416666666666674</v>
      </c>
      <c r="L335" s="4">
        <f>IF(E335&lt;&gt;"t","",IF(K335&gt;=(8.5/24),K335-(8.5/24),TEXT((8.5/24)-K335,"-[h]:mm")))</f>
        <v>5.5511151231257827E-17</v>
      </c>
      <c r="M335" s="5" t="str">
        <f>IF(AND(E335="t",K335&lt;(8.5/24)),(8.5/24)-K335,"")</f>
        <v/>
      </c>
      <c r="N335" s="1" t="str">
        <f t="shared" si="72"/>
        <v/>
      </c>
      <c r="O335" s="1" t="str">
        <f t="shared" si="76"/>
        <v/>
      </c>
      <c r="P335" s="1">
        <f t="shared" si="73"/>
        <v>22</v>
      </c>
      <c r="Q335" s="1">
        <f t="shared" si="74"/>
        <v>5</v>
      </c>
      <c r="R335" s="1">
        <f t="shared" si="75"/>
        <v>2023</v>
      </c>
    </row>
    <row r="336" spans="2:18" x14ac:dyDescent="0.35">
      <c r="B336" s="1">
        <f t="shared" si="77"/>
        <v>333</v>
      </c>
      <c r="C336" s="21">
        <v>45078</v>
      </c>
      <c r="D336" s="1" t="s">
        <v>5</v>
      </c>
      <c r="E336" s="1" t="s">
        <v>21</v>
      </c>
      <c r="F336" s="1"/>
      <c r="G336" s="2">
        <v>0.3125</v>
      </c>
      <c r="H336" s="2">
        <v>0.70833333333333337</v>
      </c>
      <c r="I336" s="2">
        <v>0.5</v>
      </c>
      <c r="J336" s="2">
        <v>0.54166666666666663</v>
      </c>
      <c r="K336" s="3">
        <f t="shared" si="78"/>
        <v>0.35416666666666674</v>
      </c>
      <c r="L336" s="4">
        <f>IF(E336&lt;&gt;"t","",IF(K336&gt;=(8.5/24),K336-(8.5/24),TEXT((8.5/24)-K336,"-[h]:mm")))</f>
        <v>5.5511151231257827E-17</v>
      </c>
      <c r="M336" s="5" t="str">
        <f>IF(AND(E336="t",K336&lt;(8.5/24)),(8.5/24)-K336,"")</f>
        <v/>
      </c>
      <c r="N336" s="1" t="str">
        <f t="shared" si="72"/>
        <v/>
      </c>
      <c r="O336" s="1" t="str">
        <f t="shared" si="76"/>
        <v/>
      </c>
      <c r="P336" s="1">
        <f t="shared" si="73"/>
        <v>22</v>
      </c>
      <c r="Q336" s="1">
        <f t="shared" si="74"/>
        <v>6</v>
      </c>
      <c r="R336" s="1">
        <f t="shared" si="75"/>
        <v>2023</v>
      </c>
    </row>
    <row r="337" spans="2:18" x14ac:dyDescent="0.35">
      <c r="B337" s="1">
        <f t="shared" ref="B337:B357" si="79">ROW(B337)-3</f>
        <v>334</v>
      </c>
      <c r="C337" s="21">
        <v>45079</v>
      </c>
      <c r="D337" s="1" t="s">
        <v>5</v>
      </c>
      <c r="E337" s="1" t="s">
        <v>21</v>
      </c>
      <c r="F337" s="1"/>
      <c r="G337" s="2">
        <v>0.3125</v>
      </c>
      <c r="H337" s="2">
        <v>0.64583333333333337</v>
      </c>
      <c r="I337" s="2">
        <v>0.5</v>
      </c>
      <c r="J337" s="2">
        <v>0.54166666666666663</v>
      </c>
      <c r="K337" s="3">
        <f t="shared" si="78"/>
        <v>0.29166666666666674</v>
      </c>
      <c r="L337" s="4"/>
      <c r="M337" s="5"/>
      <c r="N337" s="1" t="str">
        <f t="shared" si="72"/>
        <v/>
      </c>
      <c r="O337" s="1" t="str">
        <f t="shared" si="76"/>
        <v/>
      </c>
      <c r="P337" s="1">
        <f t="shared" si="73"/>
        <v>22</v>
      </c>
      <c r="Q337" s="1">
        <f t="shared" si="74"/>
        <v>6</v>
      </c>
      <c r="R337" s="1">
        <f t="shared" si="75"/>
        <v>2023</v>
      </c>
    </row>
    <row r="338" spans="2:18" x14ac:dyDescent="0.35">
      <c r="B338" s="1">
        <f t="shared" si="79"/>
        <v>335</v>
      </c>
      <c r="C338" s="21">
        <v>45082</v>
      </c>
      <c r="D338" s="1" t="s">
        <v>5</v>
      </c>
      <c r="E338" s="1" t="s">
        <v>21</v>
      </c>
      <c r="F338" s="1"/>
      <c r="G338" s="2">
        <v>0.3125</v>
      </c>
      <c r="H338" s="2">
        <v>0.70833333333333337</v>
      </c>
      <c r="I338" s="2">
        <v>0.5</v>
      </c>
      <c r="J338" s="2">
        <v>0.54166666666666663</v>
      </c>
      <c r="K338" s="3">
        <f t="shared" si="78"/>
        <v>0.35416666666666674</v>
      </c>
      <c r="L338" s="4">
        <f>IF(E338&lt;&gt;"t","",IF(K338&gt;=(8.5/24),K338-(8.5/24),TEXT((8.5/24)-K338,"-[h]:mm")))</f>
        <v>5.5511151231257827E-17</v>
      </c>
      <c r="M338" s="5" t="str">
        <f>IF(AND(E338="t",K338&lt;(8.5/24)),(8.5/24)-K338,"")</f>
        <v/>
      </c>
      <c r="N338" s="1" t="str">
        <f t="shared" si="72"/>
        <v/>
      </c>
      <c r="O338" s="1" t="str">
        <f t="shared" si="76"/>
        <v/>
      </c>
      <c r="P338" s="1">
        <f t="shared" si="73"/>
        <v>23</v>
      </c>
      <c r="Q338" s="1">
        <f t="shared" si="74"/>
        <v>6</v>
      </c>
      <c r="R338" s="1">
        <f t="shared" si="75"/>
        <v>2023</v>
      </c>
    </row>
    <row r="339" spans="2:18" x14ac:dyDescent="0.35">
      <c r="B339" s="1">
        <f t="shared" si="79"/>
        <v>336</v>
      </c>
      <c r="C339" s="21">
        <v>45083</v>
      </c>
      <c r="D339" s="1" t="s">
        <v>5</v>
      </c>
      <c r="E339" s="1" t="s">
        <v>21</v>
      </c>
      <c r="F339" s="1"/>
      <c r="G339" s="2">
        <v>0.3125</v>
      </c>
      <c r="H339" s="2">
        <v>0.70833333333333337</v>
      </c>
      <c r="I339" s="2">
        <v>0.5</v>
      </c>
      <c r="J339" s="2">
        <v>0.54166666666666663</v>
      </c>
      <c r="K339" s="3">
        <f t="shared" si="78"/>
        <v>0.35416666666666674</v>
      </c>
      <c r="L339" s="4">
        <f>IF(E339&lt;&gt;"t","",IF(K339&gt;=(8.5/24),K339-(8.5/24),TEXT((8.5/24)-K339,"-[h]:mm")))</f>
        <v>5.5511151231257827E-17</v>
      </c>
      <c r="M339" s="5" t="str">
        <f>IF(AND(E339="t",K339&lt;(8.5/24)),(8.5/24)-K339,"")</f>
        <v/>
      </c>
      <c r="N339" s="1" t="str">
        <f t="shared" si="72"/>
        <v/>
      </c>
      <c r="O339" s="1" t="str">
        <f t="shared" si="76"/>
        <v/>
      </c>
      <c r="P339" s="1">
        <f t="shared" si="73"/>
        <v>23</v>
      </c>
      <c r="Q339" s="1">
        <f t="shared" si="74"/>
        <v>6</v>
      </c>
      <c r="R339" s="1">
        <f t="shared" si="75"/>
        <v>2023</v>
      </c>
    </row>
    <row r="340" spans="2:18" x14ac:dyDescent="0.35">
      <c r="B340" s="1">
        <f t="shared" si="79"/>
        <v>337</v>
      </c>
      <c r="C340" s="21">
        <v>45084</v>
      </c>
      <c r="D340" s="1" t="s">
        <v>5</v>
      </c>
      <c r="E340" s="1" t="s">
        <v>21</v>
      </c>
      <c r="F340" s="1"/>
      <c r="G340" s="2">
        <v>0.3125</v>
      </c>
      <c r="H340" s="2">
        <v>0.70833333333333337</v>
      </c>
      <c r="I340" s="2">
        <v>0.5</v>
      </c>
      <c r="J340" s="2">
        <v>0.54166666666666663</v>
      </c>
      <c r="K340" s="3">
        <f t="shared" si="78"/>
        <v>0.35416666666666674</v>
      </c>
      <c r="L340" s="4">
        <f>IF(E340&lt;&gt;"t","",IF(K340&gt;=(8.5/24),K340-(8.5/24),TEXT((8.5/24)-K340,"-[h]:mm")))</f>
        <v>5.5511151231257827E-17</v>
      </c>
      <c r="M340" s="5" t="str">
        <f>IF(AND(E340="t",K340&lt;(8.5/24)),(8.5/24)-K340,"")</f>
        <v/>
      </c>
      <c r="N340" s="1" t="str">
        <f t="shared" si="72"/>
        <v/>
      </c>
      <c r="O340" s="1" t="str">
        <f t="shared" si="76"/>
        <v/>
      </c>
      <c r="P340" s="1">
        <f t="shared" si="73"/>
        <v>23</v>
      </c>
      <c r="Q340" s="1">
        <f t="shared" si="74"/>
        <v>6</v>
      </c>
      <c r="R340" s="1">
        <f t="shared" si="75"/>
        <v>2023</v>
      </c>
    </row>
    <row r="341" spans="2:18" x14ac:dyDescent="0.35">
      <c r="B341" s="1">
        <f t="shared" si="79"/>
        <v>338</v>
      </c>
      <c r="C341" s="21">
        <v>45085</v>
      </c>
      <c r="D341" s="1" t="s">
        <v>5</v>
      </c>
      <c r="E341" s="1" t="s">
        <v>21</v>
      </c>
      <c r="F341" s="1"/>
      <c r="G341" s="2">
        <v>0.3125</v>
      </c>
      <c r="H341" s="2">
        <v>0.70833333333333337</v>
      </c>
      <c r="I341" s="2">
        <v>0.5</v>
      </c>
      <c r="J341" s="2">
        <v>0.54166666666666663</v>
      </c>
      <c r="K341" s="3">
        <f t="shared" si="78"/>
        <v>0.35416666666666674</v>
      </c>
      <c r="L341" s="4">
        <f>IF(E341&lt;&gt;"t","",IF(K341&gt;=(8.5/24),K341-(8.5/24),TEXT((8.5/24)-K341,"-[h]:mm")))</f>
        <v>5.5511151231257827E-17</v>
      </c>
      <c r="M341" s="5" t="str">
        <f>IF(AND(E341="t",K341&lt;(8.5/24)),(8.5/24)-K341,"")</f>
        <v/>
      </c>
      <c r="N341" s="1" t="str">
        <f t="shared" si="72"/>
        <v/>
      </c>
      <c r="O341" s="1" t="str">
        <f t="shared" si="76"/>
        <v/>
      </c>
      <c r="P341" s="1">
        <f t="shared" si="73"/>
        <v>23</v>
      </c>
      <c r="Q341" s="1">
        <f t="shared" si="74"/>
        <v>6</v>
      </c>
      <c r="R341" s="1">
        <f t="shared" si="75"/>
        <v>2023</v>
      </c>
    </row>
    <row r="342" spans="2:18" x14ac:dyDescent="0.35">
      <c r="B342" s="1">
        <f t="shared" si="79"/>
        <v>339</v>
      </c>
      <c r="C342" s="21">
        <v>45086</v>
      </c>
      <c r="D342" s="1" t="s">
        <v>5</v>
      </c>
      <c r="E342" s="1" t="s">
        <v>21</v>
      </c>
      <c r="F342" s="1"/>
      <c r="G342" s="2">
        <v>0.3125</v>
      </c>
      <c r="H342" s="2">
        <v>0.64583333333333337</v>
      </c>
      <c r="I342" s="2">
        <v>0.5</v>
      </c>
      <c r="J342" s="2">
        <v>0.54166666666666663</v>
      </c>
      <c r="K342" s="3">
        <f t="shared" si="78"/>
        <v>0.29166666666666674</v>
      </c>
      <c r="L342" s="4"/>
      <c r="M342" s="5"/>
      <c r="N342" s="1" t="str">
        <f t="shared" si="72"/>
        <v/>
      </c>
      <c r="O342" s="1" t="str">
        <f t="shared" si="76"/>
        <v/>
      </c>
      <c r="P342" s="1">
        <f t="shared" si="73"/>
        <v>23</v>
      </c>
      <c r="Q342" s="1">
        <f t="shared" si="74"/>
        <v>6</v>
      </c>
      <c r="R342" s="1">
        <f t="shared" si="75"/>
        <v>2023</v>
      </c>
    </row>
    <row r="343" spans="2:18" x14ac:dyDescent="0.35">
      <c r="B343" s="1">
        <f t="shared" si="79"/>
        <v>340</v>
      </c>
      <c r="C343" s="21">
        <v>45089</v>
      </c>
      <c r="D343" s="1" t="s">
        <v>5</v>
      </c>
      <c r="E343" s="1" t="s">
        <v>21</v>
      </c>
      <c r="F343" s="1"/>
      <c r="G343" s="2">
        <v>0.3125</v>
      </c>
      <c r="H343" s="2">
        <v>0.70833333333333337</v>
      </c>
      <c r="I343" s="2">
        <v>0.5</v>
      </c>
      <c r="J343" s="2">
        <v>0.54166666666666663</v>
      </c>
      <c r="K343" s="3">
        <f t="shared" si="78"/>
        <v>0.35416666666666674</v>
      </c>
      <c r="L343" s="4">
        <f>IF(E343&lt;&gt;"t","",IF(K343&gt;=(8.5/24),K343-(8.5/24),TEXT((8.5/24)-K343,"-[h]:mm")))</f>
        <v>5.5511151231257827E-17</v>
      </c>
      <c r="M343" s="5" t="str">
        <f>IF(AND(E343="t",K343&lt;(8.5/24)),(8.5/24)-K343,"")</f>
        <v/>
      </c>
      <c r="N343" s="1" t="str">
        <f t="shared" si="72"/>
        <v/>
      </c>
      <c r="O343" s="1" t="str">
        <f t="shared" si="76"/>
        <v/>
      </c>
      <c r="P343" s="1">
        <f t="shared" si="73"/>
        <v>24</v>
      </c>
      <c r="Q343" s="1">
        <f t="shared" si="74"/>
        <v>6</v>
      </c>
      <c r="R343" s="1">
        <f t="shared" si="75"/>
        <v>2023</v>
      </c>
    </row>
    <row r="344" spans="2:18" x14ac:dyDescent="0.35">
      <c r="B344" s="1">
        <f t="shared" si="79"/>
        <v>341</v>
      </c>
      <c r="C344" s="21">
        <v>45090</v>
      </c>
      <c r="D344" s="1" t="s">
        <v>5</v>
      </c>
      <c r="E344" s="1" t="s">
        <v>21</v>
      </c>
      <c r="F344" s="1"/>
      <c r="G344" s="2">
        <v>0.54166666666666663</v>
      </c>
      <c r="H344" s="2">
        <v>0.70833333333333337</v>
      </c>
      <c r="I344" s="2"/>
      <c r="J344" s="2"/>
      <c r="K344" s="3">
        <f t="shared" si="78"/>
        <v>0.16666666666666674</v>
      </c>
      <c r="L344" s="4" t="str">
        <f>IF(E344&lt;&gt;"t","",IF(K344&gt;=(8.5/24),K344-(8.5/24),TEXT((8.5/24)-K344,"-[h]:mm")))</f>
        <v>-4:30</v>
      </c>
      <c r="M344" s="5">
        <f>IF(AND(E344="t",K344&lt;(8.5/24)),(8.5/24)-K344,"")</f>
        <v>0.18749999999999994</v>
      </c>
      <c r="N344" s="1" t="str">
        <f t="shared" si="72"/>
        <v/>
      </c>
      <c r="O344" s="1" t="str">
        <f t="shared" si="76"/>
        <v/>
      </c>
      <c r="P344" s="1">
        <f t="shared" si="73"/>
        <v>24</v>
      </c>
      <c r="Q344" s="1">
        <f t="shared" si="74"/>
        <v>6</v>
      </c>
      <c r="R344" s="1">
        <f t="shared" si="75"/>
        <v>2023</v>
      </c>
    </row>
    <row r="345" spans="2:18" x14ac:dyDescent="0.35">
      <c r="B345" s="1">
        <f t="shared" si="79"/>
        <v>342</v>
      </c>
      <c r="C345" s="21">
        <v>45091</v>
      </c>
      <c r="D345" s="1" t="s">
        <v>5</v>
      </c>
      <c r="E345" s="1" t="s">
        <v>21</v>
      </c>
      <c r="F345" s="1"/>
      <c r="G345" s="2">
        <v>0.3125</v>
      </c>
      <c r="H345" s="2">
        <v>0.70833333333333337</v>
      </c>
      <c r="I345" s="2">
        <v>0.5</v>
      </c>
      <c r="J345" s="2">
        <v>0.54166666666666663</v>
      </c>
      <c r="K345" s="3">
        <f t="shared" si="78"/>
        <v>0.35416666666666674</v>
      </c>
      <c r="L345" s="4">
        <f>IF(E345&lt;&gt;"t","",IF(K345&gt;=(8.5/24),K345-(8.5/24),TEXT((8.5/24)-K345,"-[h]:mm")))</f>
        <v>5.5511151231257827E-17</v>
      </c>
      <c r="M345" s="5" t="str">
        <f>IF(AND(E345="t",K345&lt;(8.5/24)),(8.5/24)-K345,"")</f>
        <v/>
      </c>
      <c r="N345" s="1" t="str">
        <f t="shared" si="72"/>
        <v/>
      </c>
      <c r="O345" s="1" t="str">
        <f t="shared" si="76"/>
        <v/>
      </c>
      <c r="P345" s="1">
        <f t="shared" si="73"/>
        <v>24</v>
      </c>
      <c r="Q345" s="1">
        <f t="shared" si="74"/>
        <v>6</v>
      </c>
      <c r="R345" s="1">
        <f t="shared" si="75"/>
        <v>2023</v>
      </c>
    </row>
    <row r="346" spans="2:18" x14ac:dyDescent="0.35">
      <c r="B346" s="1">
        <f t="shared" si="79"/>
        <v>343</v>
      </c>
      <c r="C346" s="21">
        <v>45092</v>
      </c>
      <c r="D346" s="1" t="s">
        <v>5</v>
      </c>
      <c r="E346" s="1" t="s">
        <v>21</v>
      </c>
      <c r="F346" s="1"/>
      <c r="G346" s="2">
        <v>0.3125</v>
      </c>
      <c r="H346" s="2">
        <v>0.70833333333333337</v>
      </c>
      <c r="I346" s="2">
        <v>0.5</v>
      </c>
      <c r="J346" s="2">
        <v>0.54166666666666663</v>
      </c>
      <c r="K346" s="3">
        <f t="shared" si="78"/>
        <v>0.35416666666666674</v>
      </c>
      <c r="L346" s="4">
        <f>IF(E346&lt;&gt;"t","",IF(K346&gt;=(8.5/24),K346-(8.5/24),TEXT((8.5/24)-K346,"-[h]:mm")))</f>
        <v>5.5511151231257827E-17</v>
      </c>
      <c r="M346" s="5" t="str">
        <f>IF(AND(E346="t",K346&lt;(8.5/24)),(8.5/24)-K346,"")</f>
        <v/>
      </c>
      <c r="N346" s="1" t="str">
        <f t="shared" si="72"/>
        <v/>
      </c>
      <c r="O346" s="1" t="str">
        <f t="shared" si="76"/>
        <v/>
      </c>
      <c r="P346" s="1">
        <f t="shared" si="73"/>
        <v>24</v>
      </c>
      <c r="Q346" s="1">
        <f t="shared" si="74"/>
        <v>6</v>
      </c>
      <c r="R346" s="1">
        <f t="shared" si="75"/>
        <v>2023</v>
      </c>
    </row>
    <row r="347" spans="2:18" x14ac:dyDescent="0.35">
      <c r="B347" s="1">
        <f t="shared" si="79"/>
        <v>344</v>
      </c>
      <c r="C347" s="21">
        <v>45093</v>
      </c>
      <c r="D347" s="1" t="s">
        <v>5</v>
      </c>
      <c r="E347" s="1" t="s">
        <v>21</v>
      </c>
      <c r="F347" s="1"/>
      <c r="G347" s="2">
        <v>0.3125</v>
      </c>
      <c r="H347" s="2">
        <v>0.64583333333333337</v>
      </c>
      <c r="I347" s="2">
        <v>0.5</v>
      </c>
      <c r="J347" s="2">
        <v>0.54166666666666663</v>
      </c>
      <c r="K347" s="3">
        <f t="shared" si="78"/>
        <v>0.29166666666666674</v>
      </c>
      <c r="L347" s="4"/>
      <c r="M347" s="5"/>
      <c r="N347" s="1" t="str">
        <f t="shared" si="72"/>
        <v/>
      </c>
      <c r="O347" s="1" t="str">
        <f t="shared" si="76"/>
        <v/>
      </c>
      <c r="P347" s="1">
        <f t="shared" si="73"/>
        <v>24</v>
      </c>
      <c r="Q347" s="1">
        <f t="shared" si="74"/>
        <v>6</v>
      </c>
      <c r="R347" s="1">
        <f t="shared" si="75"/>
        <v>2023</v>
      </c>
    </row>
    <row r="348" spans="2:18" x14ac:dyDescent="0.35">
      <c r="B348" s="1">
        <f>ROW(B348)-3</f>
        <v>345</v>
      </c>
      <c r="C348" s="21">
        <v>45096</v>
      </c>
      <c r="D348" s="1" t="s">
        <v>5</v>
      </c>
      <c r="E348" s="1" t="s">
        <v>21</v>
      </c>
      <c r="F348" s="1"/>
      <c r="G348" s="2">
        <v>0.3125</v>
      </c>
      <c r="H348" s="2">
        <v>0.70833333333333337</v>
      </c>
      <c r="I348" s="2">
        <v>0.5</v>
      </c>
      <c r="J348" s="2">
        <v>0.54166666666666663</v>
      </c>
      <c r="K348" s="3">
        <f t="shared" si="78"/>
        <v>0.35416666666666674</v>
      </c>
      <c r="L348" s="4">
        <f>IF(E348&lt;&gt;"t","",IF(K348&gt;=(8.5/24),K348-(8.5/24),TEXT((8.5/24)-K348,"-[h]:mm")))</f>
        <v>5.5511151231257827E-17</v>
      </c>
      <c r="M348" s="5" t="str">
        <f>IF(AND(E348="t",K348&lt;(8.5/24)),(8.5/24)-K348,"")</f>
        <v/>
      </c>
      <c r="N348" s="1" t="str">
        <f t="shared" si="72"/>
        <v/>
      </c>
      <c r="O348" s="1" t="str">
        <f t="shared" si="76"/>
        <v/>
      </c>
      <c r="P348" s="1">
        <f t="shared" si="73"/>
        <v>25</v>
      </c>
      <c r="Q348" s="1">
        <f t="shared" si="74"/>
        <v>6</v>
      </c>
      <c r="R348" s="1">
        <f t="shared" si="75"/>
        <v>2023</v>
      </c>
    </row>
    <row r="349" spans="2:18" x14ac:dyDescent="0.35">
      <c r="B349" s="1">
        <f>ROW(B349)-3</f>
        <v>346</v>
      </c>
      <c r="C349" s="21">
        <v>45097</v>
      </c>
      <c r="D349" s="1" t="s">
        <v>5</v>
      </c>
      <c r="E349" s="1" t="s">
        <v>21</v>
      </c>
      <c r="F349" s="1"/>
      <c r="G349" s="2">
        <v>0.3125</v>
      </c>
      <c r="H349" s="2">
        <v>0.70833333333333337</v>
      </c>
      <c r="I349" s="2">
        <v>0.5</v>
      </c>
      <c r="J349" s="2">
        <v>0.54166666666666663</v>
      </c>
      <c r="K349" s="3">
        <f t="shared" si="78"/>
        <v>0.35416666666666674</v>
      </c>
      <c r="L349" s="4">
        <f>IF(E349&lt;&gt;"t","",IF(K349&gt;=(8.5/24),K349-(8.5/24),TEXT((8.5/24)-K349,"-[h]:mm")))</f>
        <v>5.5511151231257827E-17</v>
      </c>
      <c r="M349" s="5" t="str">
        <f>IF(AND(E349="t",K349&lt;(8.5/24)),(8.5/24)-K349,"")</f>
        <v/>
      </c>
      <c r="N349" s="1" t="str">
        <f t="shared" si="72"/>
        <v/>
      </c>
      <c r="O349" s="1" t="str">
        <f t="shared" si="76"/>
        <v/>
      </c>
      <c r="P349" s="1">
        <f t="shared" si="73"/>
        <v>25</v>
      </c>
      <c r="Q349" s="1">
        <f t="shared" si="74"/>
        <v>6</v>
      </c>
      <c r="R349" s="1">
        <f t="shared" si="75"/>
        <v>2023</v>
      </c>
    </row>
    <row r="350" spans="2:18" x14ac:dyDescent="0.35">
      <c r="B350" s="1">
        <f>ROW(B350)-3</f>
        <v>347</v>
      </c>
      <c r="C350" s="21">
        <v>45098</v>
      </c>
      <c r="D350" s="1" t="s">
        <v>5</v>
      </c>
      <c r="E350" s="1" t="s">
        <v>21</v>
      </c>
      <c r="F350" s="1"/>
      <c r="G350" s="2">
        <v>0.3125</v>
      </c>
      <c r="H350" s="2">
        <v>0.70833333333333337</v>
      </c>
      <c r="I350" s="2">
        <v>0.5</v>
      </c>
      <c r="J350" s="2">
        <v>0.54166666666666663</v>
      </c>
      <c r="K350" s="3">
        <f t="shared" si="78"/>
        <v>0.35416666666666674</v>
      </c>
      <c r="L350" s="4">
        <f>IF(E350&lt;&gt;"t","",IF(K350&gt;=(8.5/24),K350-(8.5/24),TEXT((8.5/24)-K350,"-[h]:mm")))</f>
        <v>5.5511151231257827E-17</v>
      </c>
      <c r="M350" s="5" t="str">
        <f>IF(AND(E350="t",K350&lt;(8.5/24)),(8.5/24)-K350,"")</f>
        <v/>
      </c>
      <c r="N350" s="1" t="str">
        <f t="shared" si="72"/>
        <v/>
      </c>
      <c r="O350" s="1" t="str">
        <f t="shared" si="76"/>
        <v/>
      </c>
      <c r="P350" s="1">
        <f t="shared" si="73"/>
        <v>25</v>
      </c>
      <c r="Q350" s="1">
        <f t="shared" si="74"/>
        <v>6</v>
      </c>
      <c r="R350" s="1">
        <f t="shared" si="75"/>
        <v>2023</v>
      </c>
    </row>
    <row r="351" spans="2:18" x14ac:dyDescent="0.35">
      <c r="B351" s="1">
        <f>ROW(B351)-3</f>
        <v>348</v>
      </c>
      <c r="C351" s="21">
        <v>45099</v>
      </c>
      <c r="D351" s="1" t="s">
        <v>5</v>
      </c>
      <c r="E351" s="1" t="s">
        <v>21</v>
      </c>
      <c r="F351" s="1"/>
      <c r="G351" s="2">
        <v>0.3125</v>
      </c>
      <c r="H351" s="2">
        <v>0.70833333333333337</v>
      </c>
      <c r="I351" s="2">
        <v>0.5</v>
      </c>
      <c r="J351" s="2">
        <v>0.54166666666666663</v>
      </c>
      <c r="K351" s="3">
        <f t="shared" si="78"/>
        <v>0.35416666666666674</v>
      </c>
      <c r="L351" s="4">
        <f>IF(E351&lt;&gt;"t","",IF(K351&gt;=(8.5/24),K351-(8.5/24),TEXT((8.5/24)-K351,"-[h]:mm")))</f>
        <v>5.5511151231257827E-17</v>
      </c>
      <c r="M351" s="5" t="str">
        <f>IF(AND(E351="t",K351&lt;(8.5/24)),(8.5/24)-K351,"")</f>
        <v/>
      </c>
      <c r="N351" s="1" t="str">
        <f t="shared" si="72"/>
        <v/>
      </c>
      <c r="O351" s="1" t="str">
        <f t="shared" si="76"/>
        <v/>
      </c>
      <c r="P351" s="1">
        <f t="shared" si="73"/>
        <v>25</v>
      </c>
      <c r="Q351" s="1">
        <f t="shared" si="74"/>
        <v>6</v>
      </c>
      <c r="R351" s="1">
        <f t="shared" si="75"/>
        <v>2023</v>
      </c>
    </row>
    <row r="352" spans="2:18" x14ac:dyDescent="0.35">
      <c r="B352" s="1">
        <f>ROW(B352)-3</f>
        <v>349</v>
      </c>
      <c r="C352" s="21">
        <v>45100</v>
      </c>
      <c r="D352" s="1" t="s">
        <v>5</v>
      </c>
      <c r="E352" s="1" t="s">
        <v>21</v>
      </c>
      <c r="F352" s="1"/>
      <c r="G352" s="2">
        <v>0.3125</v>
      </c>
      <c r="H352" s="2">
        <v>0.64583333333333337</v>
      </c>
      <c r="I352" s="2">
        <v>0.5</v>
      </c>
      <c r="J352" s="2">
        <v>0.54166666666666663</v>
      </c>
      <c r="K352" s="3">
        <f t="shared" si="78"/>
        <v>0.29166666666666674</v>
      </c>
      <c r="L352" s="4"/>
      <c r="M352" s="5"/>
      <c r="N352" s="1" t="str">
        <f t="shared" si="72"/>
        <v/>
      </c>
      <c r="O352" s="1" t="str">
        <f t="shared" si="76"/>
        <v/>
      </c>
      <c r="P352" s="1">
        <f t="shared" si="73"/>
        <v>25</v>
      </c>
      <c r="Q352" s="1">
        <f t="shared" si="74"/>
        <v>6</v>
      </c>
      <c r="R352" s="1">
        <f t="shared" si="75"/>
        <v>2023</v>
      </c>
    </row>
    <row r="353" spans="2:18" x14ac:dyDescent="0.35">
      <c r="B353" s="1">
        <f t="shared" si="79"/>
        <v>350</v>
      </c>
      <c r="C353" s="21">
        <v>45103</v>
      </c>
      <c r="D353" s="1" t="s">
        <v>5</v>
      </c>
      <c r="E353" s="1" t="s">
        <v>21</v>
      </c>
      <c r="F353" s="1"/>
      <c r="G353" s="2">
        <v>0.3125</v>
      </c>
      <c r="H353" s="2">
        <v>0.70833333333333337</v>
      </c>
      <c r="I353" s="2">
        <v>0.5</v>
      </c>
      <c r="J353" s="2">
        <v>0.54166666666666663</v>
      </c>
      <c r="K353" s="3">
        <f t="shared" si="78"/>
        <v>0.35416666666666674</v>
      </c>
      <c r="L353" s="4">
        <f>IF(E353&lt;&gt;"t","",IF(K353&gt;=(8.5/24),K353-(8.5/24),TEXT((8.5/24)-K353,"-[h]:mm")))</f>
        <v>5.5511151231257827E-17</v>
      </c>
      <c r="M353" s="5" t="str">
        <f>IF(AND(E353="t",K353&lt;(8.5/24)),(8.5/24)-K353,"")</f>
        <v/>
      </c>
      <c r="N353" s="1" t="str">
        <f t="shared" si="72"/>
        <v/>
      </c>
      <c r="O353" s="1" t="str">
        <f t="shared" si="76"/>
        <v/>
      </c>
      <c r="P353" s="1">
        <f t="shared" si="73"/>
        <v>26</v>
      </c>
      <c r="Q353" s="1">
        <f t="shared" si="74"/>
        <v>6</v>
      </c>
      <c r="R353" s="1">
        <f t="shared" si="75"/>
        <v>2023</v>
      </c>
    </row>
    <row r="354" spans="2:18" x14ac:dyDescent="0.35">
      <c r="B354" s="1">
        <f t="shared" si="79"/>
        <v>351</v>
      </c>
      <c r="C354" s="21">
        <v>45104</v>
      </c>
      <c r="D354" s="1" t="s">
        <v>5</v>
      </c>
      <c r="E354" s="1" t="s">
        <v>21</v>
      </c>
      <c r="F354" s="1"/>
      <c r="G354" s="2">
        <v>0.3125</v>
      </c>
      <c r="H354" s="2">
        <v>0.70833333333333337</v>
      </c>
      <c r="I354" s="2">
        <v>0.5</v>
      </c>
      <c r="J354" s="2">
        <v>0.54166666666666663</v>
      </c>
      <c r="K354" s="3">
        <f t="shared" si="78"/>
        <v>0.35416666666666674</v>
      </c>
      <c r="L354" s="4">
        <f>IF(E354&lt;&gt;"t","",IF(K354&gt;=(8.5/24),K354-(8.5/24),TEXT((8.5/24)-K354,"-[h]:mm")))</f>
        <v>5.5511151231257827E-17</v>
      </c>
      <c r="M354" s="5" t="str">
        <f>IF(AND(E354="t",K354&lt;(8.5/24)),(8.5/24)-K354,"")</f>
        <v/>
      </c>
      <c r="N354" s="1" t="str">
        <f t="shared" si="72"/>
        <v/>
      </c>
      <c r="O354" s="1" t="str">
        <f t="shared" si="76"/>
        <v/>
      </c>
      <c r="P354" s="1">
        <f t="shared" si="73"/>
        <v>26</v>
      </c>
      <c r="Q354" s="1">
        <f t="shared" si="74"/>
        <v>6</v>
      </c>
      <c r="R354" s="1">
        <f t="shared" si="75"/>
        <v>2023</v>
      </c>
    </row>
    <row r="355" spans="2:18" x14ac:dyDescent="0.35">
      <c r="B355" s="1">
        <f t="shared" si="79"/>
        <v>352</v>
      </c>
      <c r="C355" s="21">
        <v>45105</v>
      </c>
      <c r="D355" s="1" t="s">
        <v>5</v>
      </c>
      <c r="E355" s="1" t="s">
        <v>21</v>
      </c>
      <c r="F355" s="1"/>
      <c r="G355" s="2">
        <v>0.3125</v>
      </c>
      <c r="H355" s="2">
        <v>0.70833333333333337</v>
      </c>
      <c r="I355" s="2">
        <v>0.5</v>
      </c>
      <c r="J355" s="2">
        <v>0.54166666666666663</v>
      </c>
      <c r="K355" s="3">
        <f t="shared" si="78"/>
        <v>0.35416666666666674</v>
      </c>
      <c r="L355" s="4">
        <f>IF(E355&lt;&gt;"t","",IF(K355&gt;=(8.5/24),K355-(8.5/24),TEXT((8.5/24)-K355,"-[h]:mm")))</f>
        <v>5.5511151231257827E-17</v>
      </c>
      <c r="M355" s="5" t="str">
        <f>IF(AND(E355="t",K355&lt;(8.5/24)),(8.5/24)-K355,"")</f>
        <v/>
      </c>
      <c r="N355" s="1" t="str">
        <f t="shared" si="72"/>
        <v/>
      </c>
      <c r="O355" s="1" t="str">
        <f t="shared" si="76"/>
        <v/>
      </c>
      <c r="P355" s="1">
        <f t="shared" si="73"/>
        <v>26</v>
      </c>
      <c r="Q355" s="1">
        <f t="shared" si="74"/>
        <v>6</v>
      </c>
      <c r="R355" s="1">
        <f t="shared" si="75"/>
        <v>2023</v>
      </c>
    </row>
    <row r="356" spans="2:18" x14ac:dyDescent="0.35">
      <c r="B356" s="1">
        <f t="shared" si="79"/>
        <v>353</v>
      </c>
      <c r="C356" s="21">
        <v>45106</v>
      </c>
      <c r="D356" s="1" t="s">
        <v>5</v>
      </c>
      <c r="E356" s="1" t="s">
        <v>21</v>
      </c>
      <c r="F356" s="1"/>
      <c r="G356" s="2">
        <v>0.3125</v>
      </c>
      <c r="H356" s="2">
        <v>0.70833333333333337</v>
      </c>
      <c r="I356" s="2">
        <v>0.5</v>
      </c>
      <c r="J356" s="2">
        <v>0.54166666666666663</v>
      </c>
      <c r="K356" s="3">
        <f t="shared" si="78"/>
        <v>0.35416666666666674</v>
      </c>
      <c r="L356" s="4">
        <f>IF(E356&lt;&gt;"t","",IF(K356&gt;=(8.5/24),K356-(8.5/24),TEXT((8.5/24)-K356,"-[h]:mm")))</f>
        <v>5.5511151231257827E-17</v>
      </c>
      <c r="M356" s="5" t="str">
        <f>IF(AND(E356="t",K356&lt;(8.5/24)),(8.5/24)-K356,"")</f>
        <v/>
      </c>
      <c r="N356" s="1" t="str">
        <f t="shared" si="72"/>
        <v/>
      </c>
      <c r="O356" s="1" t="str">
        <f t="shared" si="76"/>
        <v/>
      </c>
      <c r="P356" s="1">
        <f t="shared" si="73"/>
        <v>26</v>
      </c>
      <c r="Q356" s="1">
        <f t="shared" si="74"/>
        <v>6</v>
      </c>
      <c r="R356" s="1">
        <f t="shared" si="75"/>
        <v>2023</v>
      </c>
    </row>
    <row r="357" spans="2:18" x14ac:dyDescent="0.35">
      <c r="B357" s="1">
        <f t="shared" si="79"/>
        <v>354</v>
      </c>
      <c r="C357" s="21">
        <v>45107</v>
      </c>
      <c r="D357" s="1" t="s">
        <v>5</v>
      </c>
      <c r="E357" s="1" t="s">
        <v>21</v>
      </c>
      <c r="F357" s="1"/>
      <c r="G357" s="2">
        <v>0.3125</v>
      </c>
      <c r="H357" s="2">
        <v>0.64583333333333337</v>
      </c>
      <c r="I357" s="2">
        <v>0.5</v>
      </c>
      <c r="J357" s="2">
        <v>0.54166666666666663</v>
      </c>
      <c r="K357" s="3">
        <f t="shared" si="78"/>
        <v>0.29166666666666674</v>
      </c>
      <c r="L357" s="4"/>
      <c r="M357" s="5"/>
      <c r="N357" s="1" t="str">
        <f t="shared" si="72"/>
        <v/>
      </c>
      <c r="O357" s="1" t="str">
        <f t="shared" si="76"/>
        <v/>
      </c>
      <c r="P357" s="1">
        <f t="shared" si="73"/>
        <v>26</v>
      </c>
      <c r="Q357" s="1">
        <f t="shared" si="74"/>
        <v>6</v>
      </c>
      <c r="R357" s="1">
        <f t="shared" si="75"/>
        <v>2023</v>
      </c>
    </row>
    <row r="358" spans="2:18" x14ac:dyDescent="0.35">
      <c r="B358" s="1">
        <f t="shared" ref="B358:B377" si="80">ROW(B358)-3</f>
        <v>355</v>
      </c>
      <c r="C358" s="21">
        <v>45110</v>
      </c>
      <c r="D358" s="1" t="s">
        <v>5</v>
      </c>
      <c r="E358" s="1" t="s">
        <v>21</v>
      </c>
      <c r="F358" s="1"/>
      <c r="G358" s="2">
        <v>0.3125</v>
      </c>
      <c r="H358" s="2">
        <v>0.70833333333333337</v>
      </c>
      <c r="I358" s="2">
        <v>0.5</v>
      </c>
      <c r="J358" s="2">
        <v>0.54166666666666663</v>
      </c>
      <c r="K358" s="3">
        <f t="shared" si="78"/>
        <v>0.35416666666666674</v>
      </c>
      <c r="L358" s="4">
        <f>IF(E358&lt;&gt;"t","",IF(K358&gt;=(8.5/24),K358-(8.5/24),TEXT((8.5/24)-K358,"-[h]:mm")))</f>
        <v>5.5511151231257827E-17</v>
      </c>
      <c r="M358" s="5" t="str">
        <f>IF(AND(E358="t",K358&lt;(8.5/24)),(8.5/24)-K358,"")</f>
        <v/>
      </c>
      <c r="N358" s="1" t="str">
        <f t="shared" si="72"/>
        <v/>
      </c>
      <c r="O358" s="1" t="str">
        <f t="shared" si="76"/>
        <v/>
      </c>
      <c r="P358" s="1">
        <f t="shared" si="73"/>
        <v>27</v>
      </c>
      <c r="Q358" s="1">
        <f t="shared" si="74"/>
        <v>7</v>
      </c>
      <c r="R358" s="1">
        <f t="shared" si="75"/>
        <v>2023</v>
      </c>
    </row>
    <row r="359" spans="2:18" x14ac:dyDescent="0.35">
      <c r="B359" s="1">
        <f t="shared" si="80"/>
        <v>356</v>
      </c>
      <c r="C359" s="21">
        <v>45111</v>
      </c>
      <c r="D359" s="1" t="s">
        <v>5</v>
      </c>
      <c r="E359" s="1" t="s">
        <v>21</v>
      </c>
      <c r="F359" s="1"/>
      <c r="G359" s="2">
        <v>0.3125</v>
      </c>
      <c r="H359" s="2">
        <v>0.70833333333333337</v>
      </c>
      <c r="I359" s="2">
        <v>0.5</v>
      </c>
      <c r="J359" s="2">
        <v>0.54166666666666663</v>
      </c>
      <c r="K359" s="3">
        <f t="shared" si="78"/>
        <v>0.35416666666666674</v>
      </c>
      <c r="L359" s="4">
        <f>IF(E359&lt;&gt;"t","",IF(K359&gt;=(8.5/24),K359-(8.5/24),TEXT((8.5/24)-K359,"-[h]:mm")))</f>
        <v>5.5511151231257827E-17</v>
      </c>
      <c r="M359" s="5" t="str">
        <f>IF(AND(E359="t",K359&lt;(8.5/24)),(8.5/24)-K359,"")</f>
        <v/>
      </c>
      <c r="N359" s="1" t="str">
        <f t="shared" si="72"/>
        <v/>
      </c>
      <c r="O359" s="1" t="str">
        <f t="shared" si="76"/>
        <v/>
      </c>
      <c r="P359" s="1">
        <f t="shared" si="73"/>
        <v>27</v>
      </c>
      <c r="Q359" s="1">
        <f t="shared" si="74"/>
        <v>7</v>
      </c>
      <c r="R359" s="1">
        <f t="shared" si="75"/>
        <v>2023</v>
      </c>
    </row>
    <row r="360" spans="2:18" x14ac:dyDescent="0.35">
      <c r="B360" s="1">
        <f t="shared" si="80"/>
        <v>357</v>
      </c>
      <c r="C360" s="21">
        <v>45112</v>
      </c>
      <c r="D360" s="1" t="s">
        <v>5</v>
      </c>
      <c r="E360" s="1" t="s">
        <v>21</v>
      </c>
      <c r="F360" s="1"/>
      <c r="G360" s="2">
        <v>0.3125</v>
      </c>
      <c r="H360" s="2">
        <v>0.70833333333333337</v>
      </c>
      <c r="I360" s="2">
        <v>0.5</v>
      </c>
      <c r="J360" s="2">
        <v>0.54166666666666663</v>
      </c>
      <c r="K360" s="3">
        <f t="shared" si="78"/>
        <v>0.35416666666666674</v>
      </c>
      <c r="L360" s="4">
        <f>IF(E360&lt;&gt;"t","",IF(K360&gt;=(8.5/24),K360-(8.5/24),TEXT((8.5/24)-K360,"-[h]:mm")))</f>
        <v>5.5511151231257827E-17</v>
      </c>
      <c r="M360" s="5" t="str">
        <f>IF(AND(E360="t",K360&lt;(8.5/24)),(8.5/24)-K360,"")</f>
        <v/>
      </c>
      <c r="N360" s="1" t="str">
        <f t="shared" si="72"/>
        <v/>
      </c>
      <c r="O360" s="1" t="str">
        <f t="shared" ref="O360:O391" si="81">IFERROR(IF(MATCH(C360,Feriés,0),"F",""),"")</f>
        <v/>
      </c>
      <c r="P360" s="1">
        <f t="shared" si="73"/>
        <v>27</v>
      </c>
      <c r="Q360" s="1">
        <f t="shared" si="74"/>
        <v>7</v>
      </c>
      <c r="R360" s="1">
        <f t="shared" si="75"/>
        <v>2023</v>
      </c>
    </row>
    <row r="361" spans="2:18" x14ac:dyDescent="0.35">
      <c r="B361" s="1">
        <f t="shared" si="80"/>
        <v>358</v>
      </c>
      <c r="C361" s="21">
        <v>45113</v>
      </c>
      <c r="D361" s="1" t="s">
        <v>5</v>
      </c>
      <c r="E361" s="1" t="s">
        <v>21</v>
      </c>
      <c r="F361" s="1"/>
      <c r="G361" s="2">
        <v>0.3125</v>
      </c>
      <c r="H361" s="2">
        <v>0.70833333333333337</v>
      </c>
      <c r="I361" s="2">
        <v>0.5</v>
      </c>
      <c r="J361" s="2">
        <v>0.54166666666666663</v>
      </c>
      <c r="K361" s="3">
        <f t="shared" si="78"/>
        <v>0.35416666666666674</v>
      </c>
      <c r="L361" s="4">
        <f>IF(E361&lt;&gt;"t","",IF(K361&gt;=(8.5/24),K361-(8.5/24),TEXT((8.5/24)-K361,"-[h]:mm")))</f>
        <v>5.5511151231257827E-17</v>
      </c>
      <c r="M361" s="5" t="str">
        <f>IF(AND(E361="t",K361&lt;(8.5/24)),(8.5/24)-K361,"")</f>
        <v/>
      </c>
      <c r="N361" s="1" t="str">
        <f t="shared" si="72"/>
        <v/>
      </c>
      <c r="O361" s="1" t="str">
        <f t="shared" si="81"/>
        <v/>
      </c>
      <c r="P361" s="1">
        <f t="shared" si="73"/>
        <v>27</v>
      </c>
      <c r="Q361" s="1">
        <f t="shared" si="74"/>
        <v>7</v>
      </c>
      <c r="R361" s="1">
        <f t="shared" si="75"/>
        <v>2023</v>
      </c>
    </row>
    <row r="362" spans="2:18" x14ac:dyDescent="0.35">
      <c r="B362" s="1">
        <f t="shared" si="80"/>
        <v>359</v>
      </c>
      <c r="C362" s="21">
        <v>45114</v>
      </c>
      <c r="D362" s="1" t="s">
        <v>5</v>
      </c>
      <c r="E362" s="1" t="s">
        <v>21</v>
      </c>
      <c r="F362" s="1"/>
      <c r="G362" s="2">
        <v>0.3125</v>
      </c>
      <c r="H362" s="2">
        <v>0.64583333333333337</v>
      </c>
      <c r="I362" s="2">
        <v>0.5</v>
      </c>
      <c r="J362" s="2">
        <v>0.54166666666666663</v>
      </c>
      <c r="K362" s="3">
        <f t="shared" si="78"/>
        <v>0.29166666666666674</v>
      </c>
      <c r="L362" s="4"/>
      <c r="M362" s="5"/>
      <c r="N362" s="1" t="str">
        <f t="shared" si="72"/>
        <v/>
      </c>
      <c r="O362" s="1" t="str">
        <f t="shared" si="81"/>
        <v/>
      </c>
      <c r="P362" s="1">
        <f t="shared" si="73"/>
        <v>27</v>
      </c>
      <c r="Q362" s="1">
        <f t="shared" si="74"/>
        <v>7</v>
      </c>
      <c r="R362" s="1">
        <f t="shared" si="75"/>
        <v>2023</v>
      </c>
    </row>
    <row r="363" spans="2:18" x14ac:dyDescent="0.35">
      <c r="B363" s="1">
        <f t="shared" si="80"/>
        <v>360</v>
      </c>
      <c r="C363" s="21">
        <v>45117</v>
      </c>
      <c r="D363" s="1" t="s">
        <v>5</v>
      </c>
      <c r="E363" s="1" t="s">
        <v>21</v>
      </c>
      <c r="F363" s="1"/>
      <c r="G363" s="2">
        <v>0.3125</v>
      </c>
      <c r="H363" s="2">
        <v>0.70833333333333337</v>
      </c>
      <c r="I363" s="2">
        <v>0.5</v>
      </c>
      <c r="J363" s="2">
        <v>0.54166666666666663</v>
      </c>
      <c r="K363" s="3">
        <f t="shared" si="78"/>
        <v>0.35416666666666674</v>
      </c>
      <c r="L363" s="4">
        <f>IF(E363&lt;&gt;"t","",IF(K363&gt;=(8.5/24),K363-(8.5/24),TEXT((8.5/24)-K363,"-[h]:mm")))</f>
        <v>5.5511151231257827E-17</v>
      </c>
      <c r="M363" s="5" t="str">
        <f>IF(AND(E363="t",K363&lt;(8.5/24)),(8.5/24)-K363,"")</f>
        <v/>
      </c>
      <c r="N363" s="1" t="str">
        <f t="shared" si="72"/>
        <v/>
      </c>
      <c r="O363" s="1" t="str">
        <f t="shared" si="81"/>
        <v/>
      </c>
      <c r="P363" s="1">
        <f t="shared" si="73"/>
        <v>28</v>
      </c>
      <c r="Q363" s="1">
        <f t="shared" si="74"/>
        <v>7</v>
      </c>
      <c r="R363" s="1">
        <f t="shared" si="75"/>
        <v>2023</v>
      </c>
    </row>
    <row r="364" spans="2:18" x14ac:dyDescent="0.35">
      <c r="B364" s="1">
        <f t="shared" si="80"/>
        <v>361</v>
      </c>
      <c r="C364" s="21">
        <v>45118</v>
      </c>
      <c r="D364" s="1" t="s">
        <v>5</v>
      </c>
      <c r="E364" s="1" t="s">
        <v>21</v>
      </c>
      <c r="F364" s="1"/>
      <c r="G364" s="2">
        <v>0.3125</v>
      </c>
      <c r="H364" s="2">
        <v>0.70833333333333337</v>
      </c>
      <c r="I364" s="2">
        <v>0.5</v>
      </c>
      <c r="J364" s="2">
        <v>0.54166666666666663</v>
      </c>
      <c r="K364" s="3">
        <f t="shared" si="78"/>
        <v>0.35416666666666674</v>
      </c>
      <c r="L364" s="4">
        <f>IF(E364&lt;&gt;"t","",IF(K364&gt;=(8.5/24),K364-(8.5/24),TEXT((8.5/24)-K364,"-[h]:mm")))</f>
        <v>5.5511151231257827E-17</v>
      </c>
      <c r="M364" s="5" t="str">
        <f>IF(AND(E364="t",K364&lt;(8.5/24)),(8.5/24)-K364,"")</f>
        <v/>
      </c>
      <c r="N364" s="1" t="str">
        <f t="shared" si="72"/>
        <v/>
      </c>
      <c r="O364" s="1" t="str">
        <f t="shared" si="81"/>
        <v/>
      </c>
      <c r="P364" s="1">
        <f t="shared" si="73"/>
        <v>28</v>
      </c>
      <c r="Q364" s="1">
        <f t="shared" si="74"/>
        <v>7</v>
      </c>
      <c r="R364" s="1">
        <f t="shared" si="75"/>
        <v>2023</v>
      </c>
    </row>
    <row r="365" spans="2:18" x14ac:dyDescent="0.35">
      <c r="B365" s="1">
        <f t="shared" si="80"/>
        <v>362</v>
      </c>
      <c r="C365" s="21">
        <v>45119</v>
      </c>
      <c r="D365" s="1" t="s">
        <v>5</v>
      </c>
      <c r="E365" s="1" t="s">
        <v>21</v>
      </c>
      <c r="F365" s="1"/>
      <c r="G365" s="2">
        <v>0.3125</v>
      </c>
      <c r="H365" s="2">
        <v>0.70833333333333337</v>
      </c>
      <c r="I365" s="2">
        <v>0.5</v>
      </c>
      <c r="J365" s="2">
        <v>0.54166666666666663</v>
      </c>
      <c r="K365" s="3">
        <f t="shared" si="78"/>
        <v>0.35416666666666674</v>
      </c>
      <c r="L365" s="4">
        <f>IF(E365&lt;&gt;"t","",IF(K365&gt;=(8.5/24),K365-(8.5/24),TEXT((8.5/24)-K365,"-[h]:mm")))</f>
        <v>5.5511151231257827E-17</v>
      </c>
      <c r="M365" s="5" t="str">
        <f>IF(AND(E365="t",K365&lt;(8.5/24)),(8.5/24)-K365,"")</f>
        <v/>
      </c>
      <c r="N365" s="1" t="str">
        <f t="shared" si="72"/>
        <v/>
      </c>
      <c r="O365" s="1" t="str">
        <f t="shared" si="81"/>
        <v/>
      </c>
      <c r="P365" s="1">
        <f t="shared" si="73"/>
        <v>28</v>
      </c>
      <c r="Q365" s="1">
        <f t="shared" si="74"/>
        <v>7</v>
      </c>
      <c r="R365" s="1">
        <f t="shared" si="75"/>
        <v>2023</v>
      </c>
    </row>
    <row r="366" spans="2:18" x14ac:dyDescent="0.35">
      <c r="B366" s="1">
        <f t="shared" si="80"/>
        <v>363</v>
      </c>
      <c r="C366" s="21">
        <v>45120</v>
      </c>
      <c r="D366" s="1" t="s">
        <v>5</v>
      </c>
      <c r="E366" s="1" t="s">
        <v>21</v>
      </c>
      <c r="F366" s="1"/>
      <c r="G366" s="2">
        <v>0.3125</v>
      </c>
      <c r="H366" s="2">
        <v>0.70833333333333337</v>
      </c>
      <c r="I366" s="2">
        <v>0.5</v>
      </c>
      <c r="J366" s="2">
        <v>0.54166666666666663</v>
      </c>
      <c r="K366" s="3">
        <f t="shared" si="78"/>
        <v>0.35416666666666674</v>
      </c>
      <c r="L366" s="4">
        <f>IF(E366&lt;&gt;"t","",IF(K366&gt;=(8.5/24),K366-(8.5/24),TEXT((8.5/24)-K366,"-[h]:mm")))</f>
        <v>5.5511151231257827E-17</v>
      </c>
      <c r="M366" s="5" t="str">
        <f>IF(AND(E366="t",K366&lt;(8.5/24)),(8.5/24)-K366,"")</f>
        <v/>
      </c>
      <c r="N366" s="1" t="str">
        <f t="shared" si="72"/>
        <v/>
      </c>
      <c r="O366" s="1" t="str">
        <f t="shared" si="81"/>
        <v/>
      </c>
      <c r="P366" s="1">
        <f t="shared" si="73"/>
        <v>28</v>
      </c>
      <c r="Q366" s="1">
        <f t="shared" si="74"/>
        <v>7</v>
      </c>
      <c r="R366" s="1">
        <f t="shared" si="75"/>
        <v>2023</v>
      </c>
    </row>
    <row r="367" spans="2:18" x14ac:dyDescent="0.35">
      <c r="B367" s="1">
        <f t="shared" si="80"/>
        <v>364</v>
      </c>
      <c r="C367" s="21">
        <v>45121</v>
      </c>
      <c r="D367" s="1" t="s">
        <v>5</v>
      </c>
      <c r="E367" s="1" t="s">
        <v>21</v>
      </c>
      <c r="F367" s="1"/>
      <c r="G367" s="2">
        <v>0.3125</v>
      </c>
      <c r="H367" s="2">
        <v>0.64583333333333337</v>
      </c>
      <c r="I367" s="2">
        <v>0.5</v>
      </c>
      <c r="J367" s="2">
        <v>0.54166666666666663</v>
      </c>
      <c r="K367" s="3">
        <f t="shared" si="78"/>
        <v>0.29166666666666674</v>
      </c>
      <c r="L367" s="4"/>
      <c r="M367" s="5"/>
      <c r="N367" s="1" t="str">
        <f t="shared" si="72"/>
        <v/>
      </c>
      <c r="O367" s="1" t="str">
        <f t="shared" si="81"/>
        <v/>
      </c>
      <c r="P367" s="1">
        <f t="shared" si="73"/>
        <v>28</v>
      </c>
      <c r="Q367" s="1">
        <f t="shared" si="74"/>
        <v>7</v>
      </c>
      <c r="R367" s="1">
        <f t="shared" si="75"/>
        <v>2023</v>
      </c>
    </row>
    <row r="368" spans="2:18" x14ac:dyDescent="0.35">
      <c r="B368" s="1">
        <f t="shared" si="80"/>
        <v>365</v>
      </c>
      <c r="C368" s="21">
        <v>45124</v>
      </c>
      <c r="D368" s="1" t="s">
        <v>5</v>
      </c>
      <c r="E368" s="1" t="s">
        <v>23</v>
      </c>
      <c r="F368" s="1"/>
      <c r="G368" s="2"/>
      <c r="H368" s="2"/>
      <c r="I368" s="2"/>
      <c r="J368" s="2"/>
      <c r="K368" s="3" t="str">
        <f t="shared" si="78"/>
        <v>V</v>
      </c>
      <c r="L368" s="4" t="str">
        <f t="shared" ref="L368:L391" si="82">IF(E368&lt;&gt;"t","",IF(K368&gt;=(8.5/24),K368-(8.5/24),TEXT((8.5/24)-K368,"-[h]:mm")))</f>
        <v/>
      </c>
      <c r="M368" s="5" t="str">
        <f t="shared" ref="M368:M391" si="83">IF(AND(E368="t",K368&lt;(8.5/24)),(8.5/24)-K368,"")</f>
        <v/>
      </c>
      <c r="N368" s="1" t="str">
        <f t="shared" si="72"/>
        <v/>
      </c>
      <c r="O368" s="1" t="str">
        <f t="shared" si="81"/>
        <v/>
      </c>
      <c r="P368" s="1">
        <f t="shared" si="73"/>
        <v>29</v>
      </c>
      <c r="Q368" s="1">
        <f t="shared" si="74"/>
        <v>7</v>
      </c>
      <c r="R368" s="1">
        <f t="shared" si="75"/>
        <v>2023</v>
      </c>
    </row>
    <row r="369" spans="2:18" x14ac:dyDescent="0.35">
      <c r="B369" s="1">
        <f t="shared" si="80"/>
        <v>366</v>
      </c>
      <c r="C369" s="21">
        <v>45125</v>
      </c>
      <c r="D369" s="1" t="s">
        <v>5</v>
      </c>
      <c r="E369" s="1" t="s">
        <v>23</v>
      </c>
      <c r="F369" s="1"/>
      <c r="G369" s="2"/>
      <c r="H369" s="2"/>
      <c r="I369" s="2"/>
      <c r="J369" s="2"/>
      <c r="K369" s="3" t="str">
        <f t="shared" si="78"/>
        <v>V</v>
      </c>
      <c r="L369" s="4" t="str">
        <f t="shared" si="82"/>
        <v/>
      </c>
      <c r="M369" s="5" t="str">
        <f t="shared" si="83"/>
        <v/>
      </c>
      <c r="N369" s="1" t="str">
        <f t="shared" si="72"/>
        <v/>
      </c>
      <c r="O369" s="1" t="str">
        <f t="shared" si="81"/>
        <v/>
      </c>
      <c r="P369" s="1">
        <f t="shared" si="73"/>
        <v>29</v>
      </c>
      <c r="Q369" s="1">
        <f t="shared" si="74"/>
        <v>7</v>
      </c>
      <c r="R369" s="1">
        <f t="shared" si="75"/>
        <v>2023</v>
      </c>
    </row>
    <row r="370" spans="2:18" x14ac:dyDescent="0.35">
      <c r="B370" s="1">
        <f t="shared" si="80"/>
        <v>367</v>
      </c>
      <c r="C370" s="21">
        <v>45126</v>
      </c>
      <c r="D370" s="1" t="s">
        <v>5</v>
      </c>
      <c r="E370" s="1" t="s">
        <v>23</v>
      </c>
      <c r="F370" s="1"/>
      <c r="G370" s="2"/>
      <c r="H370" s="2"/>
      <c r="I370" s="2"/>
      <c r="J370" s="2"/>
      <c r="K370" s="3" t="str">
        <f t="shared" si="78"/>
        <v>V</v>
      </c>
      <c r="L370" s="4" t="str">
        <f t="shared" si="82"/>
        <v/>
      </c>
      <c r="M370" s="5" t="str">
        <f t="shared" si="83"/>
        <v/>
      </c>
      <c r="N370" s="1" t="str">
        <f t="shared" si="72"/>
        <v/>
      </c>
      <c r="O370" s="1" t="str">
        <f t="shared" si="81"/>
        <v/>
      </c>
      <c r="P370" s="1">
        <f t="shared" si="73"/>
        <v>29</v>
      </c>
      <c r="Q370" s="1">
        <f t="shared" si="74"/>
        <v>7</v>
      </c>
      <c r="R370" s="1">
        <f t="shared" si="75"/>
        <v>2023</v>
      </c>
    </row>
    <row r="371" spans="2:18" x14ac:dyDescent="0.35">
      <c r="B371" s="1">
        <f t="shared" si="80"/>
        <v>368</v>
      </c>
      <c r="C371" s="21">
        <v>45127</v>
      </c>
      <c r="D371" s="1" t="s">
        <v>5</v>
      </c>
      <c r="E371" s="1" t="s">
        <v>23</v>
      </c>
      <c r="F371" s="1"/>
      <c r="G371" s="2"/>
      <c r="H371" s="2"/>
      <c r="I371" s="2"/>
      <c r="J371" s="2"/>
      <c r="K371" s="3" t="str">
        <f t="shared" si="78"/>
        <v>V</v>
      </c>
      <c r="L371" s="4" t="str">
        <f t="shared" si="82"/>
        <v/>
      </c>
      <c r="M371" s="5" t="str">
        <f t="shared" si="83"/>
        <v/>
      </c>
      <c r="N371" s="1" t="str">
        <f t="shared" si="72"/>
        <v/>
      </c>
      <c r="O371" s="1" t="str">
        <f t="shared" si="81"/>
        <v/>
      </c>
      <c r="P371" s="1">
        <f t="shared" si="73"/>
        <v>29</v>
      </c>
      <c r="Q371" s="1">
        <f t="shared" si="74"/>
        <v>7</v>
      </c>
      <c r="R371" s="1">
        <f t="shared" si="75"/>
        <v>2023</v>
      </c>
    </row>
    <row r="372" spans="2:18" x14ac:dyDescent="0.35">
      <c r="B372" s="1">
        <f t="shared" si="80"/>
        <v>369</v>
      </c>
      <c r="C372" s="21">
        <v>45128</v>
      </c>
      <c r="D372" s="1" t="s">
        <v>5</v>
      </c>
      <c r="E372" s="1" t="s">
        <v>23</v>
      </c>
      <c r="F372" s="1"/>
      <c r="G372" s="2"/>
      <c r="H372" s="2"/>
      <c r="I372" s="2"/>
      <c r="J372" s="2"/>
      <c r="K372" s="3" t="str">
        <f t="shared" si="78"/>
        <v>V</v>
      </c>
      <c r="L372" s="4" t="str">
        <f t="shared" si="82"/>
        <v/>
      </c>
      <c r="M372" s="5" t="str">
        <f t="shared" si="83"/>
        <v/>
      </c>
      <c r="N372" s="1" t="str">
        <f t="shared" si="72"/>
        <v/>
      </c>
      <c r="O372" s="1" t="str">
        <f t="shared" si="81"/>
        <v/>
      </c>
      <c r="P372" s="1">
        <f t="shared" si="73"/>
        <v>29</v>
      </c>
      <c r="Q372" s="1">
        <f t="shared" si="74"/>
        <v>7</v>
      </c>
      <c r="R372" s="1">
        <f t="shared" si="75"/>
        <v>2023</v>
      </c>
    </row>
    <row r="373" spans="2:18" x14ac:dyDescent="0.35">
      <c r="B373" s="1">
        <f t="shared" si="80"/>
        <v>370</v>
      </c>
      <c r="C373" s="21">
        <v>45131</v>
      </c>
      <c r="D373" s="1" t="s">
        <v>5</v>
      </c>
      <c r="E373" s="1" t="s">
        <v>23</v>
      </c>
      <c r="F373" s="1"/>
      <c r="G373" s="2"/>
      <c r="H373" s="2"/>
      <c r="I373" s="2"/>
      <c r="J373" s="2"/>
      <c r="K373" s="3" t="str">
        <f t="shared" si="78"/>
        <v>V</v>
      </c>
      <c r="L373" s="4" t="str">
        <f t="shared" si="82"/>
        <v/>
      </c>
      <c r="M373" s="5" t="str">
        <f t="shared" si="83"/>
        <v/>
      </c>
      <c r="N373" s="1" t="str">
        <f t="shared" si="72"/>
        <v/>
      </c>
      <c r="O373" s="1" t="str">
        <f t="shared" si="81"/>
        <v/>
      </c>
      <c r="P373" s="1">
        <f t="shared" si="73"/>
        <v>30</v>
      </c>
      <c r="Q373" s="1">
        <f t="shared" si="74"/>
        <v>7</v>
      </c>
      <c r="R373" s="1">
        <f t="shared" si="75"/>
        <v>2023</v>
      </c>
    </row>
    <row r="374" spans="2:18" x14ac:dyDescent="0.35">
      <c r="B374" s="1">
        <f t="shared" si="80"/>
        <v>371</v>
      </c>
      <c r="C374" s="21">
        <v>45132</v>
      </c>
      <c r="D374" s="1" t="s">
        <v>5</v>
      </c>
      <c r="E374" s="1" t="s">
        <v>23</v>
      </c>
      <c r="F374" s="1"/>
      <c r="G374" s="2"/>
      <c r="H374" s="2"/>
      <c r="I374" s="2"/>
      <c r="J374" s="2"/>
      <c r="K374" s="3" t="str">
        <f t="shared" si="78"/>
        <v>V</v>
      </c>
      <c r="L374" s="4" t="str">
        <f t="shared" si="82"/>
        <v/>
      </c>
      <c r="M374" s="5" t="str">
        <f t="shared" si="83"/>
        <v/>
      </c>
      <c r="N374" s="1" t="str">
        <f t="shared" si="72"/>
        <v/>
      </c>
      <c r="O374" s="1" t="str">
        <f t="shared" si="81"/>
        <v/>
      </c>
      <c r="P374" s="1">
        <f t="shared" si="73"/>
        <v>30</v>
      </c>
      <c r="Q374" s="1">
        <f t="shared" si="74"/>
        <v>7</v>
      </c>
      <c r="R374" s="1">
        <f t="shared" si="75"/>
        <v>2023</v>
      </c>
    </row>
    <row r="375" spans="2:18" x14ac:dyDescent="0.35">
      <c r="B375" s="1">
        <f t="shared" si="80"/>
        <v>372</v>
      </c>
      <c r="C375" s="21">
        <v>45133</v>
      </c>
      <c r="D375" s="1" t="s">
        <v>5</v>
      </c>
      <c r="E375" s="1" t="s">
        <v>23</v>
      </c>
      <c r="F375" s="1"/>
      <c r="G375" s="2"/>
      <c r="H375" s="2"/>
      <c r="I375" s="2"/>
      <c r="J375" s="2"/>
      <c r="K375" s="3" t="str">
        <f t="shared" si="78"/>
        <v>V</v>
      </c>
      <c r="L375" s="4" t="str">
        <f t="shared" si="82"/>
        <v/>
      </c>
      <c r="M375" s="5" t="str">
        <f t="shared" si="83"/>
        <v/>
      </c>
      <c r="N375" s="1" t="str">
        <f t="shared" si="72"/>
        <v/>
      </c>
      <c r="O375" s="1" t="str">
        <f t="shared" si="81"/>
        <v/>
      </c>
      <c r="P375" s="1">
        <f t="shared" si="73"/>
        <v>30</v>
      </c>
      <c r="Q375" s="1">
        <f t="shared" si="74"/>
        <v>7</v>
      </c>
      <c r="R375" s="1">
        <f t="shared" si="75"/>
        <v>2023</v>
      </c>
    </row>
    <row r="376" spans="2:18" x14ac:dyDescent="0.35">
      <c r="B376" s="1">
        <f t="shared" si="80"/>
        <v>373</v>
      </c>
      <c r="C376" s="21">
        <v>45134</v>
      </c>
      <c r="D376" s="1" t="s">
        <v>5</v>
      </c>
      <c r="E376" s="1" t="s">
        <v>23</v>
      </c>
      <c r="F376" s="1"/>
      <c r="G376" s="2"/>
      <c r="H376" s="2"/>
      <c r="I376" s="2"/>
      <c r="J376" s="2"/>
      <c r="K376" s="3" t="str">
        <f t="shared" si="78"/>
        <v>V</v>
      </c>
      <c r="L376" s="4" t="str">
        <f t="shared" si="82"/>
        <v/>
      </c>
      <c r="M376" s="5" t="str">
        <f t="shared" si="83"/>
        <v/>
      </c>
      <c r="N376" s="1" t="str">
        <f t="shared" si="72"/>
        <v/>
      </c>
      <c r="O376" s="1" t="str">
        <f t="shared" si="81"/>
        <v/>
      </c>
      <c r="P376" s="1">
        <f t="shared" si="73"/>
        <v>30</v>
      </c>
      <c r="Q376" s="1">
        <f t="shared" si="74"/>
        <v>7</v>
      </c>
      <c r="R376" s="1">
        <f t="shared" si="75"/>
        <v>2023</v>
      </c>
    </row>
    <row r="377" spans="2:18" x14ac:dyDescent="0.35">
      <c r="B377" s="1">
        <f t="shared" si="80"/>
        <v>374</v>
      </c>
      <c r="C377" s="21">
        <v>45135</v>
      </c>
      <c r="D377" s="1" t="s">
        <v>5</v>
      </c>
      <c r="E377" s="1" t="s">
        <v>23</v>
      </c>
      <c r="F377" s="1"/>
      <c r="G377" s="2"/>
      <c r="H377" s="2"/>
      <c r="I377" s="2"/>
      <c r="J377" s="2"/>
      <c r="K377" s="3" t="str">
        <f t="shared" si="78"/>
        <v>V</v>
      </c>
      <c r="L377" s="4" t="str">
        <f t="shared" si="82"/>
        <v/>
      </c>
      <c r="M377" s="5" t="str">
        <f t="shared" si="83"/>
        <v/>
      </c>
      <c r="N377" s="1" t="str">
        <f t="shared" si="72"/>
        <v/>
      </c>
      <c r="O377" s="1" t="str">
        <f t="shared" si="81"/>
        <v/>
      </c>
      <c r="P377" s="1">
        <f t="shared" si="73"/>
        <v>30</v>
      </c>
      <c r="Q377" s="1">
        <f t="shared" si="74"/>
        <v>7</v>
      </c>
      <c r="R377" s="1">
        <f t="shared" si="75"/>
        <v>2023</v>
      </c>
    </row>
    <row r="378" spans="2:18" x14ac:dyDescent="0.35">
      <c r="B378" s="1">
        <f t="shared" ref="B378:B429" si="84">ROW(B378)-3</f>
        <v>375</v>
      </c>
      <c r="C378" s="21">
        <v>45138</v>
      </c>
      <c r="D378" s="1" t="s">
        <v>5</v>
      </c>
      <c r="E378" s="1" t="s">
        <v>23</v>
      </c>
      <c r="F378" s="1"/>
      <c r="G378" s="2"/>
      <c r="H378" s="2"/>
      <c r="I378" s="2"/>
      <c r="J378" s="2"/>
      <c r="K378" s="3" t="str">
        <f t="shared" si="78"/>
        <v>V</v>
      </c>
      <c r="L378" s="4" t="str">
        <f t="shared" si="82"/>
        <v/>
      </c>
      <c r="M378" s="5" t="str">
        <f t="shared" si="83"/>
        <v/>
      </c>
      <c r="N378" s="1" t="str">
        <f t="shared" si="72"/>
        <v/>
      </c>
      <c r="O378" s="1" t="str">
        <f t="shared" si="81"/>
        <v/>
      </c>
      <c r="P378" s="1">
        <f t="shared" si="73"/>
        <v>31</v>
      </c>
      <c r="Q378" s="1">
        <f t="shared" si="74"/>
        <v>7</v>
      </c>
      <c r="R378" s="1">
        <f t="shared" si="75"/>
        <v>2023</v>
      </c>
    </row>
    <row r="379" spans="2:18" x14ac:dyDescent="0.35">
      <c r="B379" s="1">
        <f t="shared" si="84"/>
        <v>376</v>
      </c>
      <c r="C379" s="21">
        <v>45139</v>
      </c>
      <c r="D379" s="1" t="s">
        <v>5</v>
      </c>
      <c r="E379" s="1" t="s">
        <v>29</v>
      </c>
      <c r="F379" s="1"/>
      <c r="G379" s="2"/>
      <c r="H379" s="2"/>
      <c r="I379" s="2"/>
      <c r="J379" s="2"/>
      <c r="K379" s="3" t="s">
        <v>29</v>
      </c>
      <c r="L379" s="4" t="str">
        <f t="shared" si="82"/>
        <v/>
      </c>
      <c r="M379" s="5" t="str">
        <f t="shared" si="83"/>
        <v/>
      </c>
      <c r="N379" s="1" t="str">
        <f t="shared" si="72"/>
        <v/>
      </c>
      <c r="O379" s="1" t="str">
        <f t="shared" si="81"/>
        <v/>
      </c>
      <c r="P379" s="1">
        <f t="shared" si="73"/>
        <v>31</v>
      </c>
      <c r="Q379" s="1">
        <f t="shared" si="74"/>
        <v>8</v>
      </c>
      <c r="R379" s="1">
        <f t="shared" si="75"/>
        <v>2023</v>
      </c>
    </row>
    <row r="380" spans="2:18" x14ac:dyDescent="0.35">
      <c r="B380" s="1">
        <f t="shared" si="84"/>
        <v>377</v>
      </c>
      <c r="C380" s="21">
        <v>45140</v>
      </c>
      <c r="D380" s="1" t="s">
        <v>5</v>
      </c>
      <c r="E380" s="1" t="s">
        <v>23</v>
      </c>
      <c r="F380" s="1"/>
      <c r="G380" s="2"/>
      <c r="H380" s="2"/>
      <c r="I380" s="2"/>
      <c r="J380" s="2"/>
      <c r="K380" s="3" t="str">
        <f t="shared" ref="K380:K412" si="85">IF(E380&lt;&gt;"T",IF(OR(N380=1,O380="F"),"",E380),IF(OR(I380="",J380=""),H380-G380,(I380-G380)+H380-J380))</f>
        <v>V</v>
      </c>
      <c r="L380" s="4" t="str">
        <f t="shared" si="82"/>
        <v/>
      </c>
      <c r="M380" s="5" t="str">
        <f t="shared" si="83"/>
        <v/>
      </c>
      <c r="N380" s="1" t="str">
        <f t="shared" si="72"/>
        <v/>
      </c>
      <c r="O380" s="1" t="str">
        <f t="shared" si="81"/>
        <v/>
      </c>
      <c r="P380" s="1">
        <f t="shared" si="73"/>
        <v>31</v>
      </c>
      <c r="Q380" s="1">
        <f t="shared" si="74"/>
        <v>8</v>
      </c>
      <c r="R380" s="1">
        <f t="shared" si="75"/>
        <v>2023</v>
      </c>
    </row>
    <row r="381" spans="2:18" x14ac:dyDescent="0.35">
      <c r="B381" s="1">
        <f t="shared" si="84"/>
        <v>378</v>
      </c>
      <c r="C381" s="21">
        <v>45141</v>
      </c>
      <c r="D381" s="1" t="s">
        <v>5</v>
      </c>
      <c r="E381" s="1" t="s">
        <v>23</v>
      </c>
      <c r="F381" s="1"/>
      <c r="G381" s="2"/>
      <c r="H381" s="2"/>
      <c r="I381" s="2"/>
      <c r="J381" s="2"/>
      <c r="K381" s="3" t="str">
        <f t="shared" si="85"/>
        <v>V</v>
      </c>
      <c r="L381" s="4" t="str">
        <f t="shared" si="82"/>
        <v/>
      </c>
      <c r="M381" s="5" t="str">
        <f t="shared" si="83"/>
        <v/>
      </c>
      <c r="N381" s="1" t="str">
        <f t="shared" si="72"/>
        <v/>
      </c>
      <c r="O381" s="1" t="str">
        <f t="shared" si="81"/>
        <v/>
      </c>
      <c r="P381" s="1">
        <f t="shared" si="73"/>
        <v>31</v>
      </c>
      <c r="Q381" s="1">
        <f t="shared" si="74"/>
        <v>8</v>
      </c>
      <c r="R381" s="1">
        <f t="shared" si="75"/>
        <v>2023</v>
      </c>
    </row>
    <row r="382" spans="2:18" x14ac:dyDescent="0.35">
      <c r="B382" s="1">
        <f t="shared" si="84"/>
        <v>379</v>
      </c>
      <c r="C382" s="21">
        <v>45142</v>
      </c>
      <c r="D382" s="1" t="s">
        <v>5</v>
      </c>
      <c r="E382" s="1" t="s">
        <v>23</v>
      </c>
      <c r="F382" s="1"/>
      <c r="G382" s="2"/>
      <c r="H382" s="2"/>
      <c r="I382" s="2"/>
      <c r="J382" s="2"/>
      <c r="K382" s="3" t="str">
        <f t="shared" si="85"/>
        <v>V</v>
      </c>
      <c r="L382" s="4" t="str">
        <f t="shared" si="82"/>
        <v/>
      </c>
      <c r="M382" s="5" t="str">
        <f t="shared" si="83"/>
        <v/>
      </c>
      <c r="N382" s="1" t="str">
        <f t="shared" si="72"/>
        <v/>
      </c>
      <c r="O382" s="1" t="str">
        <f t="shared" si="81"/>
        <v/>
      </c>
      <c r="P382" s="1">
        <f t="shared" si="73"/>
        <v>31</v>
      </c>
      <c r="Q382" s="1">
        <f t="shared" si="74"/>
        <v>8</v>
      </c>
      <c r="R382" s="1">
        <f t="shared" si="75"/>
        <v>2023</v>
      </c>
    </row>
    <row r="383" spans="2:18" x14ac:dyDescent="0.35">
      <c r="B383" s="1">
        <f t="shared" si="84"/>
        <v>380</v>
      </c>
      <c r="C383" s="21">
        <v>45145</v>
      </c>
      <c r="D383" s="1" t="s">
        <v>5</v>
      </c>
      <c r="E383" s="1" t="s">
        <v>30</v>
      </c>
      <c r="F383" s="1"/>
      <c r="G383" s="2"/>
      <c r="H383" s="2"/>
      <c r="I383" s="2"/>
      <c r="J383" s="2"/>
      <c r="K383" s="3" t="str">
        <f t="shared" si="85"/>
        <v>A</v>
      </c>
      <c r="L383" s="4" t="str">
        <f t="shared" si="82"/>
        <v/>
      </c>
      <c r="M383" s="5" t="str">
        <f t="shared" si="83"/>
        <v/>
      </c>
      <c r="N383" s="1" t="str">
        <f t="shared" si="72"/>
        <v/>
      </c>
      <c r="O383" s="1" t="str">
        <f t="shared" si="81"/>
        <v/>
      </c>
      <c r="P383" s="1">
        <f t="shared" si="73"/>
        <v>32</v>
      </c>
      <c r="Q383" s="1">
        <f t="shared" si="74"/>
        <v>8</v>
      </c>
      <c r="R383" s="1">
        <f t="shared" si="75"/>
        <v>2023</v>
      </c>
    </row>
    <row r="384" spans="2:18" x14ac:dyDescent="0.35">
      <c r="B384" s="1">
        <f t="shared" si="84"/>
        <v>381</v>
      </c>
      <c r="C384" s="21">
        <v>45146</v>
      </c>
      <c r="D384" s="1" t="s">
        <v>5</v>
      </c>
      <c r="E384" s="1" t="s">
        <v>30</v>
      </c>
      <c r="F384" s="1"/>
      <c r="G384" s="2"/>
      <c r="H384" s="2"/>
      <c r="I384" s="2"/>
      <c r="J384" s="2"/>
      <c r="K384" s="3" t="str">
        <f t="shared" si="85"/>
        <v>A</v>
      </c>
      <c r="L384" s="4" t="str">
        <f t="shared" si="82"/>
        <v/>
      </c>
      <c r="M384" s="5" t="str">
        <f t="shared" si="83"/>
        <v/>
      </c>
      <c r="N384" s="1" t="str">
        <f t="shared" si="72"/>
        <v/>
      </c>
      <c r="O384" s="1" t="str">
        <f t="shared" si="81"/>
        <v/>
      </c>
      <c r="P384" s="1">
        <f t="shared" si="73"/>
        <v>32</v>
      </c>
      <c r="Q384" s="1">
        <f t="shared" si="74"/>
        <v>8</v>
      </c>
      <c r="R384" s="1">
        <f t="shared" si="75"/>
        <v>2023</v>
      </c>
    </row>
    <row r="385" spans="2:18" x14ac:dyDescent="0.35">
      <c r="B385" s="1">
        <f t="shared" si="84"/>
        <v>382</v>
      </c>
      <c r="C385" s="21">
        <v>45147</v>
      </c>
      <c r="D385" s="1" t="s">
        <v>5</v>
      </c>
      <c r="E385" s="1" t="s">
        <v>30</v>
      </c>
      <c r="F385" s="1"/>
      <c r="G385" s="2"/>
      <c r="H385" s="2"/>
      <c r="I385" s="2"/>
      <c r="J385" s="2"/>
      <c r="K385" s="3" t="str">
        <f t="shared" si="85"/>
        <v>A</v>
      </c>
      <c r="L385" s="4" t="str">
        <f t="shared" si="82"/>
        <v/>
      </c>
      <c r="M385" s="5" t="str">
        <f t="shared" si="83"/>
        <v/>
      </c>
      <c r="N385" s="1" t="str">
        <f t="shared" si="72"/>
        <v/>
      </c>
      <c r="O385" s="1" t="str">
        <f t="shared" si="81"/>
        <v/>
      </c>
      <c r="P385" s="1">
        <f t="shared" si="73"/>
        <v>32</v>
      </c>
      <c r="Q385" s="1">
        <f t="shared" si="74"/>
        <v>8</v>
      </c>
      <c r="R385" s="1">
        <f t="shared" si="75"/>
        <v>2023</v>
      </c>
    </row>
    <row r="386" spans="2:18" x14ac:dyDescent="0.35">
      <c r="B386" s="1">
        <f t="shared" si="84"/>
        <v>383</v>
      </c>
      <c r="C386" s="21">
        <v>45148</v>
      </c>
      <c r="D386" s="1" t="s">
        <v>5</v>
      </c>
      <c r="E386" s="1" t="s">
        <v>30</v>
      </c>
      <c r="F386" s="1"/>
      <c r="G386" s="2"/>
      <c r="H386" s="2"/>
      <c r="I386" s="2"/>
      <c r="J386" s="2"/>
      <c r="K386" s="3" t="str">
        <f t="shared" si="85"/>
        <v>A</v>
      </c>
      <c r="L386" s="4" t="str">
        <f t="shared" si="82"/>
        <v/>
      </c>
      <c r="M386" s="5" t="str">
        <f t="shared" si="83"/>
        <v/>
      </c>
      <c r="N386" s="1" t="str">
        <f t="shared" si="72"/>
        <v/>
      </c>
      <c r="O386" s="1" t="str">
        <f t="shared" si="81"/>
        <v/>
      </c>
      <c r="P386" s="1">
        <f t="shared" si="73"/>
        <v>32</v>
      </c>
      <c r="Q386" s="1">
        <f t="shared" si="74"/>
        <v>8</v>
      </c>
      <c r="R386" s="1">
        <f t="shared" si="75"/>
        <v>2023</v>
      </c>
    </row>
    <row r="387" spans="2:18" x14ac:dyDescent="0.35">
      <c r="B387" s="1">
        <f t="shared" si="84"/>
        <v>384</v>
      </c>
      <c r="C387" s="21">
        <v>45149</v>
      </c>
      <c r="D387" s="1" t="s">
        <v>5</v>
      </c>
      <c r="E387" s="1" t="s">
        <v>30</v>
      </c>
      <c r="F387" s="1"/>
      <c r="G387" s="2"/>
      <c r="H387" s="2"/>
      <c r="I387" s="2"/>
      <c r="J387" s="2"/>
      <c r="K387" s="3" t="str">
        <f t="shared" si="85"/>
        <v>A</v>
      </c>
      <c r="L387" s="4" t="str">
        <f t="shared" si="82"/>
        <v/>
      </c>
      <c r="M387" s="5" t="str">
        <f t="shared" si="83"/>
        <v/>
      </c>
      <c r="N387" s="1" t="str">
        <f t="shared" si="72"/>
        <v/>
      </c>
      <c r="O387" s="1" t="str">
        <f t="shared" si="81"/>
        <v/>
      </c>
      <c r="P387" s="1">
        <f t="shared" si="73"/>
        <v>32</v>
      </c>
      <c r="Q387" s="1">
        <f t="shared" si="74"/>
        <v>8</v>
      </c>
      <c r="R387" s="1">
        <f t="shared" si="75"/>
        <v>2023</v>
      </c>
    </row>
    <row r="388" spans="2:18" x14ac:dyDescent="0.35">
      <c r="B388" s="1">
        <f t="shared" si="84"/>
        <v>385</v>
      </c>
      <c r="C388" s="21">
        <v>45152</v>
      </c>
      <c r="D388" s="1" t="s">
        <v>5</v>
      </c>
      <c r="E388" s="1" t="s">
        <v>21</v>
      </c>
      <c r="F388" s="1"/>
      <c r="G388" s="2">
        <v>0.3125</v>
      </c>
      <c r="H388" s="2">
        <v>0.70833333333333337</v>
      </c>
      <c r="I388" s="2">
        <v>0.5</v>
      </c>
      <c r="J388" s="2">
        <v>0.54166666666666663</v>
      </c>
      <c r="K388" s="3">
        <f t="shared" si="85"/>
        <v>0.35416666666666674</v>
      </c>
      <c r="L388" s="4">
        <f t="shared" si="82"/>
        <v>5.5511151231257827E-17</v>
      </c>
      <c r="M388" s="5" t="str">
        <f t="shared" si="83"/>
        <v/>
      </c>
      <c r="N388" s="1" t="str">
        <f t="shared" ref="N388:N451" si="86">IF(OR(WEEKDAY(C388)=1,WEEKDAY(C388)=7),1,"")</f>
        <v/>
      </c>
      <c r="O388" s="1" t="str">
        <f t="shared" si="81"/>
        <v/>
      </c>
      <c r="P388" s="1">
        <f t="shared" ref="P388:P451" si="87">WEEKNUM(C388)</f>
        <v>33</v>
      </c>
      <c r="Q388" s="1">
        <f t="shared" ref="Q388:Q451" si="88">MONTH(C388)</f>
        <v>8</v>
      </c>
      <c r="R388" s="1">
        <f t="shared" ref="R388:R451" si="89">YEAR(C388)</f>
        <v>2023</v>
      </c>
    </row>
    <row r="389" spans="2:18" x14ac:dyDescent="0.35">
      <c r="B389" s="1">
        <f t="shared" si="84"/>
        <v>386</v>
      </c>
      <c r="C389" s="21">
        <v>45153</v>
      </c>
      <c r="D389" s="1" t="s">
        <v>5</v>
      </c>
      <c r="E389" s="1" t="s">
        <v>21</v>
      </c>
      <c r="F389" s="1"/>
      <c r="G389" s="2">
        <v>0.3125</v>
      </c>
      <c r="H389" s="2">
        <v>0.70833333333333337</v>
      </c>
      <c r="I389" s="2">
        <v>0.5</v>
      </c>
      <c r="J389" s="2">
        <v>0.54166666666666663</v>
      </c>
      <c r="K389" s="3">
        <f t="shared" si="85"/>
        <v>0.35416666666666674</v>
      </c>
      <c r="L389" s="4">
        <f t="shared" si="82"/>
        <v>5.5511151231257827E-17</v>
      </c>
      <c r="M389" s="5" t="str">
        <f t="shared" si="83"/>
        <v/>
      </c>
      <c r="N389" s="1" t="str">
        <f t="shared" si="86"/>
        <v/>
      </c>
      <c r="O389" s="1" t="str">
        <f t="shared" si="81"/>
        <v/>
      </c>
      <c r="P389" s="1">
        <f t="shared" si="87"/>
        <v>33</v>
      </c>
      <c r="Q389" s="1">
        <f t="shared" si="88"/>
        <v>8</v>
      </c>
      <c r="R389" s="1">
        <f t="shared" si="89"/>
        <v>2023</v>
      </c>
    </row>
    <row r="390" spans="2:18" x14ac:dyDescent="0.35">
      <c r="B390" s="1">
        <f t="shared" si="84"/>
        <v>387</v>
      </c>
      <c r="C390" s="21">
        <v>45154</v>
      </c>
      <c r="D390" s="1" t="s">
        <v>5</v>
      </c>
      <c r="E390" s="1" t="s">
        <v>21</v>
      </c>
      <c r="F390" s="1"/>
      <c r="G390" s="2">
        <v>0.3125</v>
      </c>
      <c r="H390" s="2">
        <v>0.70833333333333337</v>
      </c>
      <c r="I390" s="2">
        <v>0.5</v>
      </c>
      <c r="J390" s="2">
        <v>0.54166666666666663</v>
      </c>
      <c r="K390" s="3">
        <f t="shared" si="85"/>
        <v>0.35416666666666674</v>
      </c>
      <c r="L390" s="4">
        <f t="shared" si="82"/>
        <v>5.5511151231257827E-17</v>
      </c>
      <c r="M390" s="5" t="str">
        <f t="shared" si="83"/>
        <v/>
      </c>
      <c r="N390" s="1" t="str">
        <f t="shared" si="86"/>
        <v/>
      </c>
      <c r="O390" s="1" t="str">
        <f t="shared" si="81"/>
        <v/>
      </c>
      <c r="P390" s="1">
        <f t="shared" si="87"/>
        <v>33</v>
      </c>
      <c r="Q390" s="1">
        <f t="shared" si="88"/>
        <v>8</v>
      </c>
      <c r="R390" s="1">
        <f t="shared" si="89"/>
        <v>2023</v>
      </c>
    </row>
    <row r="391" spans="2:18" x14ac:dyDescent="0.35">
      <c r="B391" s="1">
        <f t="shared" si="84"/>
        <v>388</v>
      </c>
      <c r="C391" s="21">
        <v>45155</v>
      </c>
      <c r="D391" s="1" t="s">
        <v>5</v>
      </c>
      <c r="E391" s="1" t="s">
        <v>21</v>
      </c>
      <c r="F391" s="1"/>
      <c r="G391" s="2">
        <v>0.3125</v>
      </c>
      <c r="H391" s="2">
        <v>0.70833333333333337</v>
      </c>
      <c r="I391" s="2">
        <v>0.5</v>
      </c>
      <c r="J391" s="2">
        <v>0.54166666666666663</v>
      </c>
      <c r="K391" s="3">
        <f t="shared" si="85"/>
        <v>0.35416666666666674</v>
      </c>
      <c r="L391" s="4">
        <f t="shared" si="82"/>
        <v>5.5511151231257827E-17</v>
      </c>
      <c r="M391" s="5" t="str">
        <f t="shared" si="83"/>
        <v/>
      </c>
      <c r="N391" s="1" t="str">
        <f t="shared" si="86"/>
        <v/>
      </c>
      <c r="O391" s="1" t="str">
        <f t="shared" si="81"/>
        <v/>
      </c>
      <c r="P391" s="1">
        <f t="shared" si="87"/>
        <v>33</v>
      </c>
      <c r="Q391" s="1">
        <f t="shared" si="88"/>
        <v>8</v>
      </c>
      <c r="R391" s="1">
        <f t="shared" si="89"/>
        <v>2023</v>
      </c>
    </row>
    <row r="392" spans="2:18" x14ac:dyDescent="0.35">
      <c r="B392" s="1">
        <f t="shared" si="84"/>
        <v>389</v>
      </c>
      <c r="C392" s="21">
        <v>45156</v>
      </c>
      <c r="D392" s="1" t="s">
        <v>5</v>
      </c>
      <c r="E392" s="1" t="s">
        <v>21</v>
      </c>
      <c r="F392" s="1"/>
      <c r="G392" s="2">
        <v>0.3125</v>
      </c>
      <c r="H392" s="2">
        <v>0.64583333333333337</v>
      </c>
      <c r="I392" s="2">
        <v>0.5</v>
      </c>
      <c r="J392" s="2">
        <v>0.54166666666666663</v>
      </c>
      <c r="K392" s="3">
        <f t="shared" si="85"/>
        <v>0.29166666666666674</v>
      </c>
      <c r="L392" s="4"/>
      <c r="M392" s="5"/>
      <c r="N392" s="1" t="str">
        <f t="shared" si="86"/>
        <v/>
      </c>
      <c r="O392" s="1" t="str">
        <f t="shared" ref="O392:O423" si="90">IFERROR(IF(MATCH(C392,Feriés,0),"F",""),"")</f>
        <v/>
      </c>
      <c r="P392" s="1">
        <f t="shared" si="87"/>
        <v>33</v>
      </c>
      <c r="Q392" s="1">
        <f t="shared" si="88"/>
        <v>8</v>
      </c>
      <c r="R392" s="1">
        <f t="shared" si="89"/>
        <v>2023</v>
      </c>
    </row>
    <row r="393" spans="2:18" x14ac:dyDescent="0.35">
      <c r="B393" s="1">
        <f t="shared" si="84"/>
        <v>390</v>
      </c>
      <c r="C393" s="21">
        <v>45159</v>
      </c>
      <c r="D393" s="1" t="s">
        <v>5</v>
      </c>
      <c r="E393" s="1" t="s">
        <v>21</v>
      </c>
      <c r="F393" s="1"/>
      <c r="G393" s="2">
        <v>0.3125</v>
      </c>
      <c r="H393" s="2">
        <v>0.70833333333333337</v>
      </c>
      <c r="I393" s="2">
        <v>0.5</v>
      </c>
      <c r="J393" s="2">
        <v>0.54166666666666663</v>
      </c>
      <c r="K393" s="3">
        <f t="shared" si="85"/>
        <v>0.35416666666666674</v>
      </c>
      <c r="L393" s="4">
        <f>IF(E393&lt;&gt;"t","",IF(K393&gt;=(8.5/24),K393-(8.5/24),TEXT((8.5/24)-K393,"-[h]:mm")))</f>
        <v>5.5511151231257827E-17</v>
      </c>
      <c r="M393" s="5" t="str">
        <f>IF(AND(E393="t",K393&lt;(8.5/24)),(8.5/24)-K393,"")</f>
        <v/>
      </c>
      <c r="N393" s="1" t="str">
        <f t="shared" si="86"/>
        <v/>
      </c>
      <c r="O393" s="1" t="str">
        <f t="shared" si="90"/>
        <v/>
      </c>
      <c r="P393" s="1">
        <f t="shared" si="87"/>
        <v>34</v>
      </c>
      <c r="Q393" s="1">
        <f t="shared" si="88"/>
        <v>8</v>
      </c>
      <c r="R393" s="1">
        <f t="shared" si="89"/>
        <v>2023</v>
      </c>
    </row>
    <row r="394" spans="2:18" x14ac:dyDescent="0.35">
      <c r="B394" s="1">
        <f t="shared" si="84"/>
        <v>391</v>
      </c>
      <c r="C394" s="21">
        <v>45160</v>
      </c>
      <c r="D394" s="1" t="s">
        <v>5</v>
      </c>
      <c r="E394" s="1" t="s">
        <v>21</v>
      </c>
      <c r="F394" s="1"/>
      <c r="G394" s="2">
        <v>0.3125</v>
      </c>
      <c r="H394" s="2">
        <v>0.70833333333333337</v>
      </c>
      <c r="I394" s="2">
        <v>0.5</v>
      </c>
      <c r="J394" s="2">
        <v>0.54166666666666663</v>
      </c>
      <c r="K394" s="3">
        <f t="shared" si="85"/>
        <v>0.35416666666666674</v>
      </c>
      <c r="L394" s="4">
        <f>IF(E394&lt;&gt;"t","",IF(K394&gt;=(8.5/24),K394-(8.5/24),TEXT((8.5/24)-K394,"-[h]:mm")))</f>
        <v>5.5511151231257827E-17</v>
      </c>
      <c r="M394" s="5" t="str">
        <f>IF(AND(E394="t",K394&lt;(8.5/24)),(8.5/24)-K394,"")</f>
        <v/>
      </c>
      <c r="N394" s="1" t="str">
        <f t="shared" si="86"/>
        <v/>
      </c>
      <c r="O394" s="1" t="str">
        <f t="shared" si="90"/>
        <v/>
      </c>
      <c r="P394" s="1">
        <f t="shared" si="87"/>
        <v>34</v>
      </c>
      <c r="Q394" s="1">
        <f t="shared" si="88"/>
        <v>8</v>
      </c>
      <c r="R394" s="1">
        <f t="shared" si="89"/>
        <v>2023</v>
      </c>
    </row>
    <row r="395" spans="2:18" x14ac:dyDescent="0.35">
      <c r="B395" s="1">
        <f t="shared" si="84"/>
        <v>392</v>
      </c>
      <c r="C395" s="21">
        <v>45161</v>
      </c>
      <c r="D395" s="1" t="s">
        <v>5</v>
      </c>
      <c r="E395" s="1" t="s">
        <v>21</v>
      </c>
      <c r="F395" s="1"/>
      <c r="G395" s="2">
        <v>0.3125</v>
      </c>
      <c r="H395" s="2">
        <v>0.70833333333333337</v>
      </c>
      <c r="I395" s="2">
        <v>0.5</v>
      </c>
      <c r="J395" s="2">
        <v>0.54166666666666663</v>
      </c>
      <c r="K395" s="3">
        <f t="shared" si="85"/>
        <v>0.35416666666666674</v>
      </c>
      <c r="L395" s="4">
        <f>IF(E395&lt;&gt;"t","",IF(K395&gt;=(8.5/24),K395-(8.5/24),TEXT((8.5/24)-K395,"-[h]:mm")))</f>
        <v>5.5511151231257827E-17</v>
      </c>
      <c r="M395" s="5" t="str">
        <f>IF(AND(E395="t",K395&lt;(8.5/24)),(8.5/24)-K395,"")</f>
        <v/>
      </c>
      <c r="N395" s="1" t="str">
        <f t="shared" si="86"/>
        <v/>
      </c>
      <c r="O395" s="1" t="str">
        <f t="shared" si="90"/>
        <v/>
      </c>
      <c r="P395" s="1">
        <f t="shared" si="87"/>
        <v>34</v>
      </c>
      <c r="Q395" s="1">
        <f t="shared" si="88"/>
        <v>8</v>
      </c>
      <c r="R395" s="1">
        <f t="shared" si="89"/>
        <v>2023</v>
      </c>
    </row>
    <row r="396" spans="2:18" x14ac:dyDescent="0.35">
      <c r="B396" s="1">
        <f t="shared" si="84"/>
        <v>393</v>
      </c>
      <c r="C396" s="21">
        <v>45162</v>
      </c>
      <c r="D396" s="1" t="s">
        <v>5</v>
      </c>
      <c r="E396" s="1" t="s">
        <v>21</v>
      </c>
      <c r="F396" s="1"/>
      <c r="G396" s="2">
        <v>0.3125</v>
      </c>
      <c r="H396" s="2">
        <v>0.70833333333333337</v>
      </c>
      <c r="I396" s="2">
        <v>0.5</v>
      </c>
      <c r="J396" s="2">
        <v>0.54166666666666663</v>
      </c>
      <c r="K396" s="3">
        <f t="shared" si="85"/>
        <v>0.35416666666666674</v>
      </c>
      <c r="L396" s="4">
        <f>IF(E396&lt;&gt;"t","",IF(K396&gt;=(8.5/24),K396-(8.5/24),TEXT((8.5/24)-K396,"-[h]:mm")))</f>
        <v>5.5511151231257827E-17</v>
      </c>
      <c r="M396" s="5" t="str">
        <f>IF(AND(E396="t",K396&lt;(8.5/24)),(8.5/24)-K396,"")</f>
        <v/>
      </c>
      <c r="N396" s="1" t="str">
        <f t="shared" si="86"/>
        <v/>
      </c>
      <c r="O396" s="1" t="str">
        <f t="shared" si="90"/>
        <v/>
      </c>
      <c r="P396" s="1">
        <f t="shared" si="87"/>
        <v>34</v>
      </c>
      <c r="Q396" s="1">
        <f t="shared" si="88"/>
        <v>8</v>
      </c>
      <c r="R396" s="1">
        <f t="shared" si="89"/>
        <v>2023</v>
      </c>
    </row>
    <row r="397" spans="2:18" x14ac:dyDescent="0.35">
      <c r="B397" s="1">
        <f t="shared" si="84"/>
        <v>394</v>
      </c>
      <c r="C397" s="21">
        <v>45163</v>
      </c>
      <c r="D397" s="1" t="s">
        <v>5</v>
      </c>
      <c r="E397" s="1" t="s">
        <v>21</v>
      </c>
      <c r="F397" s="1"/>
      <c r="G397" s="2">
        <v>0.3125</v>
      </c>
      <c r="H397" s="2">
        <v>0.64583333333333337</v>
      </c>
      <c r="I397" s="2">
        <v>0.5</v>
      </c>
      <c r="J397" s="2">
        <v>0.54166666666666663</v>
      </c>
      <c r="K397" s="3">
        <f t="shared" si="85"/>
        <v>0.29166666666666674</v>
      </c>
      <c r="L397" s="4"/>
      <c r="M397" s="5"/>
      <c r="N397" s="1" t="str">
        <f t="shared" si="86"/>
        <v/>
      </c>
      <c r="O397" s="1" t="str">
        <f t="shared" si="90"/>
        <v/>
      </c>
      <c r="P397" s="1">
        <f t="shared" si="87"/>
        <v>34</v>
      </c>
      <c r="Q397" s="1">
        <f t="shared" si="88"/>
        <v>8</v>
      </c>
      <c r="R397" s="1">
        <f t="shared" si="89"/>
        <v>2023</v>
      </c>
    </row>
    <row r="398" spans="2:18" x14ac:dyDescent="0.35">
      <c r="B398" s="1">
        <f t="shared" si="84"/>
        <v>395</v>
      </c>
      <c r="C398" s="21">
        <v>45166</v>
      </c>
      <c r="D398" s="1" t="s">
        <v>5</v>
      </c>
      <c r="E398" s="1" t="s">
        <v>21</v>
      </c>
      <c r="F398" s="1"/>
      <c r="G398" s="2">
        <v>0.3125</v>
      </c>
      <c r="H398" s="2">
        <v>0.70833333333333337</v>
      </c>
      <c r="I398" s="2">
        <v>0.5</v>
      </c>
      <c r="J398" s="2">
        <v>0.54166666666666663</v>
      </c>
      <c r="K398" s="3">
        <f t="shared" si="85"/>
        <v>0.35416666666666674</v>
      </c>
      <c r="L398" s="4">
        <f>IF(E398&lt;&gt;"t","",IF(K398&gt;=(8.5/24),K398-(8.5/24),TEXT((8.5/24)-K398,"-[h]:mm")))</f>
        <v>5.5511151231257827E-17</v>
      </c>
      <c r="M398" s="5" t="str">
        <f>IF(AND(E398="t",K398&lt;(8.5/24)),(8.5/24)-K398,"")</f>
        <v/>
      </c>
      <c r="N398" s="1" t="str">
        <f t="shared" si="86"/>
        <v/>
      </c>
      <c r="O398" s="1" t="str">
        <f t="shared" si="90"/>
        <v/>
      </c>
      <c r="P398" s="1">
        <f t="shared" si="87"/>
        <v>35</v>
      </c>
      <c r="Q398" s="1">
        <f t="shared" si="88"/>
        <v>8</v>
      </c>
      <c r="R398" s="1">
        <f t="shared" si="89"/>
        <v>2023</v>
      </c>
    </row>
    <row r="399" spans="2:18" x14ac:dyDescent="0.35">
      <c r="B399" s="1">
        <f t="shared" si="84"/>
        <v>396</v>
      </c>
      <c r="C399" s="21">
        <v>45167</v>
      </c>
      <c r="D399" s="1" t="s">
        <v>5</v>
      </c>
      <c r="E399" s="1" t="s">
        <v>21</v>
      </c>
      <c r="F399" s="1"/>
      <c r="G399" s="2">
        <v>0.3125</v>
      </c>
      <c r="H399" s="2">
        <v>0.70833333333333337</v>
      </c>
      <c r="I399" s="2">
        <v>0.5</v>
      </c>
      <c r="J399" s="2">
        <v>0.54166666666666663</v>
      </c>
      <c r="K399" s="3">
        <f t="shared" si="85"/>
        <v>0.35416666666666674</v>
      </c>
      <c r="L399" s="4">
        <f>IF(E399&lt;&gt;"t","",IF(K399&gt;=(8.5/24),K399-(8.5/24),TEXT((8.5/24)-K399,"-[h]:mm")))</f>
        <v>5.5511151231257827E-17</v>
      </c>
      <c r="M399" s="5" t="str">
        <f>IF(AND(E399="t",K399&lt;(8.5/24)),(8.5/24)-K399,"")</f>
        <v/>
      </c>
      <c r="N399" s="1" t="str">
        <f t="shared" si="86"/>
        <v/>
      </c>
      <c r="O399" s="1" t="str">
        <f t="shared" si="90"/>
        <v/>
      </c>
      <c r="P399" s="1">
        <f t="shared" si="87"/>
        <v>35</v>
      </c>
      <c r="Q399" s="1">
        <f t="shared" si="88"/>
        <v>8</v>
      </c>
      <c r="R399" s="1">
        <f t="shared" si="89"/>
        <v>2023</v>
      </c>
    </row>
    <row r="400" spans="2:18" x14ac:dyDescent="0.35">
      <c r="B400" s="1">
        <f t="shared" si="84"/>
        <v>397</v>
      </c>
      <c r="C400" s="21">
        <v>45168</v>
      </c>
      <c r="D400" s="1" t="s">
        <v>5</v>
      </c>
      <c r="E400" s="1" t="s">
        <v>21</v>
      </c>
      <c r="F400" s="1"/>
      <c r="G400" s="2">
        <v>0.3125</v>
      </c>
      <c r="H400" s="2">
        <v>0.70833333333333337</v>
      </c>
      <c r="I400" s="2">
        <v>0.5</v>
      </c>
      <c r="J400" s="2">
        <v>0.54166666666666663</v>
      </c>
      <c r="K400" s="3">
        <f t="shared" si="85"/>
        <v>0.35416666666666674</v>
      </c>
      <c r="L400" s="4">
        <f>IF(E400&lt;&gt;"t","",IF(K400&gt;=(8.5/24),K400-(8.5/24),TEXT((8.5/24)-K400,"-[h]:mm")))</f>
        <v>5.5511151231257827E-17</v>
      </c>
      <c r="M400" s="5" t="str">
        <f>IF(AND(E400="t",K400&lt;(8.5/24)),(8.5/24)-K400,"")</f>
        <v/>
      </c>
      <c r="N400" s="1" t="str">
        <f t="shared" si="86"/>
        <v/>
      </c>
      <c r="O400" s="1" t="str">
        <f t="shared" si="90"/>
        <v/>
      </c>
      <c r="P400" s="1">
        <f t="shared" si="87"/>
        <v>35</v>
      </c>
      <c r="Q400" s="1">
        <f t="shared" si="88"/>
        <v>8</v>
      </c>
      <c r="R400" s="1">
        <f t="shared" si="89"/>
        <v>2023</v>
      </c>
    </row>
    <row r="401" spans="2:18" x14ac:dyDescent="0.35">
      <c r="B401" s="1">
        <f t="shared" si="84"/>
        <v>398</v>
      </c>
      <c r="C401" s="21">
        <v>45169</v>
      </c>
      <c r="D401" s="1" t="s">
        <v>5</v>
      </c>
      <c r="E401" s="1" t="s">
        <v>21</v>
      </c>
      <c r="F401" s="1"/>
      <c r="G401" s="2">
        <v>0.3125</v>
      </c>
      <c r="H401" s="2">
        <v>0.70833333333333337</v>
      </c>
      <c r="I401" s="2">
        <v>0.5</v>
      </c>
      <c r="J401" s="2">
        <v>0.54166666666666663</v>
      </c>
      <c r="K401" s="3">
        <f t="shared" si="85"/>
        <v>0.35416666666666674</v>
      </c>
      <c r="L401" s="4">
        <f>IF(E401&lt;&gt;"t","",IF(K401&gt;=(8.5/24),K401-(8.5/24),TEXT((8.5/24)-K401,"-[h]:mm")))</f>
        <v>5.5511151231257827E-17</v>
      </c>
      <c r="M401" s="5" t="str">
        <f>IF(AND(E401="t",K401&lt;(8.5/24)),(8.5/24)-K401,"")</f>
        <v/>
      </c>
      <c r="N401" s="1" t="str">
        <f t="shared" si="86"/>
        <v/>
      </c>
      <c r="O401" s="1" t="str">
        <f t="shared" si="90"/>
        <v/>
      </c>
      <c r="P401" s="1">
        <f t="shared" si="87"/>
        <v>35</v>
      </c>
      <c r="Q401" s="1">
        <f t="shared" si="88"/>
        <v>8</v>
      </c>
      <c r="R401" s="1">
        <f t="shared" si="89"/>
        <v>2023</v>
      </c>
    </row>
    <row r="402" spans="2:18" x14ac:dyDescent="0.35">
      <c r="B402" s="1">
        <f t="shared" si="84"/>
        <v>399</v>
      </c>
      <c r="C402" s="21">
        <v>45170</v>
      </c>
      <c r="D402" s="1" t="s">
        <v>5</v>
      </c>
      <c r="E402" s="1" t="s">
        <v>21</v>
      </c>
      <c r="F402" s="1"/>
      <c r="G402" s="2">
        <v>0.3125</v>
      </c>
      <c r="H402" s="2">
        <v>0.64583333333333337</v>
      </c>
      <c r="I402" s="2">
        <v>0.5</v>
      </c>
      <c r="J402" s="2">
        <v>0.54166666666666663</v>
      </c>
      <c r="K402" s="3">
        <f t="shared" si="85"/>
        <v>0.29166666666666674</v>
      </c>
      <c r="L402" s="4"/>
      <c r="M402" s="5"/>
      <c r="N402" s="1" t="str">
        <f t="shared" si="86"/>
        <v/>
      </c>
      <c r="O402" s="1" t="str">
        <f t="shared" si="90"/>
        <v/>
      </c>
      <c r="P402" s="1">
        <f t="shared" si="87"/>
        <v>35</v>
      </c>
      <c r="Q402" s="1">
        <f t="shared" si="88"/>
        <v>9</v>
      </c>
      <c r="R402" s="1">
        <f t="shared" si="89"/>
        <v>2023</v>
      </c>
    </row>
    <row r="403" spans="2:18" x14ac:dyDescent="0.35">
      <c r="B403" s="1">
        <f t="shared" si="84"/>
        <v>400</v>
      </c>
      <c r="C403" s="21">
        <v>45173</v>
      </c>
      <c r="D403" s="1" t="s">
        <v>5</v>
      </c>
      <c r="E403" s="1" t="s">
        <v>21</v>
      </c>
      <c r="F403" s="1"/>
      <c r="G403" s="2">
        <v>0.3125</v>
      </c>
      <c r="H403" s="2">
        <v>0.70833333333333337</v>
      </c>
      <c r="I403" s="2">
        <v>0.5</v>
      </c>
      <c r="J403" s="2">
        <v>0.54166666666666663</v>
      </c>
      <c r="K403" s="3">
        <f t="shared" si="85"/>
        <v>0.35416666666666674</v>
      </c>
      <c r="L403" s="4">
        <f>IF(E403&lt;&gt;"t","",IF(K403&gt;=(8.5/24),K403-(8.5/24),TEXT((8.5/24)-K403,"-[h]:mm")))</f>
        <v>5.5511151231257827E-17</v>
      </c>
      <c r="M403" s="5" t="str">
        <f>IF(AND(E403="t",K403&lt;(8.5/24)),(8.5/24)-K403,"")</f>
        <v/>
      </c>
      <c r="N403" s="1" t="str">
        <f t="shared" si="86"/>
        <v/>
      </c>
      <c r="O403" s="1" t="str">
        <f t="shared" si="90"/>
        <v/>
      </c>
      <c r="P403" s="1">
        <f t="shared" si="87"/>
        <v>36</v>
      </c>
      <c r="Q403" s="1">
        <f t="shared" si="88"/>
        <v>9</v>
      </c>
      <c r="R403" s="1">
        <f t="shared" si="89"/>
        <v>2023</v>
      </c>
    </row>
    <row r="404" spans="2:18" x14ac:dyDescent="0.35">
      <c r="B404" s="1">
        <f t="shared" si="84"/>
        <v>401</v>
      </c>
      <c r="C404" s="21">
        <v>45174</v>
      </c>
      <c r="D404" s="1" t="s">
        <v>5</v>
      </c>
      <c r="E404" s="1" t="s">
        <v>21</v>
      </c>
      <c r="F404" s="1"/>
      <c r="G404" s="2">
        <v>0.3125</v>
      </c>
      <c r="H404" s="2">
        <v>0.70833333333333337</v>
      </c>
      <c r="I404" s="2">
        <v>0.5</v>
      </c>
      <c r="J404" s="2">
        <v>0.54166666666666663</v>
      </c>
      <c r="K404" s="3">
        <f t="shared" si="85"/>
        <v>0.35416666666666674</v>
      </c>
      <c r="L404" s="4">
        <f>IF(E404&lt;&gt;"t","",IF(K404&gt;=(8.5/24),K404-(8.5/24),TEXT((8.5/24)-K404,"-[h]:mm")))</f>
        <v>5.5511151231257827E-17</v>
      </c>
      <c r="M404" s="5" t="str">
        <f>IF(AND(E404="t",K404&lt;(8.5/24)),(8.5/24)-K404,"")</f>
        <v/>
      </c>
      <c r="N404" s="1" t="str">
        <f t="shared" si="86"/>
        <v/>
      </c>
      <c r="O404" s="1" t="str">
        <f t="shared" si="90"/>
        <v/>
      </c>
      <c r="P404" s="1">
        <f t="shared" si="87"/>
        <v>36</v>
      </c>
      <c r="Q404" s="1">
        <f t="shared" si="88"/>
        <v>9</v>
      </c>
      <c r="R404" s="1">
        <f t="shared" si="89"/>
        <v>2023</v>
      </c>
    </row>
    <row r="405" spans="2:18" x14ac:dyDescent="0.35">
      <c r="B405" s="1">
        <f t="shared" si="84"/>
        <v>402</v>
      </c>
      <c r="C405" s="21">
        <v>45175</v>
      </c>
      <c r="D405" s="1" t="s">
        <v>5</v>
      </c>
      <c r="E405" s="1" t="s">
        <v>21</v>
      </c>
      <c r="F405" s="1"/>
      <c r="G405" s="2">
        <v>0.3125</v>
      </c>
      <c r="H405" s="2">
        <v>0.70833333333333337</v>
      </c>
      <c r="I405" s="2">
        <v>0.5</v>
      </c>
      <c r="J405" s="2">
        <v>0.54166666666666663</v>
      </c>
      <c r="K405" s="3">
        <f t="shared" si="85"/>
        <v>0.35416666666666674</v>
      </c>
      <c r="L405" s="4">
        <f>IF(E405&lt;&gt;"t","",IF(K405&gt;=(8.5/24),K405-(8.5/24),TEXT((8.5/24)-K405,"-[h]:mm")))</f>
        <v>5.5511151231257827E-17</v>
      </c>
      <c r="M405" s="5" t="str">
        <f>IF(AND(E405="t",K405&lt;(8.5/24)),(8.5/24)-K405,"")</f>
        <v/>
      </c>
      <c r="N405" s="1" t="str">
        <f t="shared" si="86"/>
        <v/>
      </c>
      <c r="O405" s="1" t="str">
        <f t="shared" si="90"/>
        <v/>
      </c>
      <c r="P405" s="1">
        <f t="shared" si="87"/>
        <v>36</v>
      </c>
      <c r="Q405" s="1">
        <f t="shared" si="88"/>
        <v>9</v>
      </c>
      <c r="R405" s="1">
        <f t="shared" si="89"/>
        <v>2023</v>
      </c>
    </row>
    <row r="406" spans="2:18" x14ac:dyDescent="0.35">
      <c r="B406" s="1">
        <f t="shared" si="84"/>
        <v>403</v>
      </c>
      <c r="C406" s="21">
        <v>45176</v>
      </c>
      <c r="D406" s="1" t="s">
        <v>5</v>
      </c>
      <c r="E406" s="1" t="s">
        <v>21</v>
      </c>
      <c r="F406" s="1"/>
      <c r="G406" s="2">
        <v>0.3125</v>
      </c>
      <c r="H406" s="2">
        <v>0.70833333333333337</v>
      </c>
      <c r="I406" s="2">
        <v>0.5</v>
      </c>
      <c r="J406" s="2">
        <v>0.54166666666666663</v>
      </c>
      <c r="K406" s="3">
        <f t="shared" si="85"/>
        <v>0.35416666666666674</v>
      </c>
      <c r="L406" s="4">
        <f>IF(E406&lt;&gt;"t","",IF(K406&gt;=(8.5/24),K406-(8.5/24),TEXT((8.5/24)-K406,"-[h]:mm")))</f>
        <v>5.5511151231257827E-17</v>
      </c>
      <c r="M406" s="5" t="str">
        <f>IF(AND(E406="t",K406&lt;(8.5/24)),(8.5/24)-K406,"")</f>
        <v/>
      </c>
      <c r="N406" s="1" t="str">
        <f t="shared" si="86"/>
        <v/>
      </c>
      <c r="O406" s="1" t="str">
        <f t="shared" si="90"/>
        <v/>
      </c>
      <c r="P406" s="1">
        <f t="shared" si="87"/>
        <v>36</v>
      </c>
      <c r="Q406" s="1">
        <f t="shared" si="88"/>
        <v>9</v>
      </c>
      <c r="R406" s="1">
        <f t="shared" si="89"/>
        <v>2023</v>
      </c>
    </row>
    <row r="407" spans="2:18" x14ac:dyDescent="0.35">
      <c r="B407" s="1">
        <f t="shared" si="84"/>
        <v>404</v>
      </c>
      <c r="C407" s="21">
        <v>45177</v>
      </c>
      <c r="D407" s="1" t="s">
        <v>5</v>
      </c>
      <c r="E407" s="1" t="s">
        <v>21</v>
      </c>
      <c r="F407" s="1"/>
      <c r="G407" s="2">
        <v>0.3125</v>
      </c>
      <c r="H407" s="2">
        <v>0.64583333333333337</v>
      </c>
      <c r="I407" s="2">
        <v>0.5</v>
      </c>
      <c r="J407" s="2">
        <v>0.54166666666666663</v>
      </c>
      <c r="K407" s="3">
        <f t="shared" si="85"/>
        <v>0.29166666666666674</v>
      </c>
      <c r="L407" s="4"/>
      <c r="M407" s="5"/>
      <c r="N407" s="1" t="str">
        <f t="shared" si="86"/>
        <v/>
      </c>
      <c r="O407" s="1" t="str">
        <f t="shared" si="90"/>
        <v/>
      </c>
      <c r="P407" s="1">
        <f t="shared" si="87"/>
        <v>36</v>
      </c>
      <c r="Q407" s="1">
        <f t="shared" si="88"/>
        <v>9</v>
      </c>
      <c r="R407" s="1">
        <f t="shared" si="89"/>
        <v>2023</v>
      </c>
    </row>
    <row r="408" spans="2:18" x14ac:dyDescent="0.35">
      <c r="B408" s="1">
        <f t="shared" si="84"/>
        <v>405</v>
      </c>
      <c r="C408" s="21">
        <v>45180</v>
      </c>
      <c r="D408" s="1" t="s">
        <v>5</v>
      </c>
      <c r="E408" s="1" t="s">
        <v>21</v>
      </c>
      <c r="F408" s="1"/>
      <c r="G408" s="2">
        <v>0.3125</v>
      </c>
      <c r="H408" s="2">
        <v>0.70833333333333337</v>
      </c>
      <c r="I408" s="2">
        <v>0.5</v>
      </c>
      <c r="J408" s="2">
        <v>0.54166666666666663</v>
      </c>
      <c r="K408" s="3">
        <f t="shared" si="85"/>
        <v>0.35416666666666674</v>
      </c>
      <c r="L408" s="4">
        <f>IF(E408&lt;&gt;"t","",IF(K408&gt;=(8.5/24),K408-(8.5/24),TEXT((8.5/24)-K408,"-[h]:mm")))</f>
        <v>5.5511151231257827E-17</v>
      </c>
      <c r="M408" s="5" t="str">
        <f>IF(AND(E408="t",K408&lt;(8.5/24)),(8.5/24)-K408,"")</f>
        <v/>
      </c>
      <c r="N408" s="1" t="str">
        <f t="shared" si="86"/>
        <v/>
      </c>
      <c r="O408" s="1" t="str">
        <f t="shared" si="90"/>
        <v/>
      </c>
      <c r="P408" s="1">
        <f t="shared" si="87"/>
        <v>37</v>
      </c>
      <c r="Q408" s="1">
        <f t="shared" si="88"/>
        <v>9</v>
      </c>
      <c r="R408" s="1">
        <f t="shared" si="89"/>
        <v>2023</v>
      </c>
    </row>
    <row r="409" spans="2:18" x14ac:dyDescent="0.35">
      <c r="B409" s="1">
        <f t="shared" si="84"/>
        <v>406</v>
      </c>
      <c r="C409" s="21">
        <v>45181</v>
      </c>
      <c r="D409" s="1" t="s">
        <v>5</v>
      </c>
      <c r="E409" s="1" t="s">
        <v>21</v>
      </c>
      <c r="F409" s="1"/>
      <c r="G409" s="2">
        <v>0.3125</v>
      </c>
      <c r="H409" s="2">
        <v>0.70833333333333337</v>
      </c>
      <c r="I409" s="2">
        <v>0.5</v>
      </c>
      <c r="J409" s="2">
        <v>0.54166666666666663</v>
      </c>
      <c r="K409" s="3">
        <f t="shared" si="85"/>
        <v>0.35416666666666674</v>
      </c>
      <c r="L409" s="4">
        <f>IF(E409&lt;&gt;"t","",IF(K409&gt;=(8.5/24),K409-(8.5/24),TEXT((8.5/24)-K409,"-[h]:mm")))</f>
        <v>5.5511151231257827E-17</v>
      </c>
      <c r="M409" s="5" t="str">
        <f>IF(AND(E409="t",K409&lt;(8.5/24)),(8.5/24)-K409,"")</f>
        <v/>
      </c>
      <c r="N409" s="1" t="str">
        <f t="shared" si="86"/>
        <v/>
      </c>
      <c r="O409" s="1" t="str">
        <f t="shared" si="90"/>
        <v/>
      </c>
      <c r="P409" s="1">
        <f t="shared" si="87"/>
        <v>37</v>
      </c>
      <c r="Q409" s="1">
        <f t="shared" si="88"/>
        <v>9</v>
      </c>
      <c r="R409" s="1">
        <f t="shared" si="89"/>
        <v>2023</v>
      </c>
    </row>
    <row r="410" spans="2:18" x14ac:dyDescent="0.35">
      <c r="B410" s="1">
        <f t="shared" si="84"/>
        <v>407</v>
      </c>
      <c r="C410" s="21">
        <v>45182</v>
      </c>
      <c r="D410" s="1" t="s">
        <v>5</v>
      </c>
      <c r="E410" s="1" t="s">
        <v>21</v>
      </c>
      <c r="F410" s="1"/>
      <c r="G410" s="2">
        <v>0.3125</v>
      </c>
      <c r="H410" s="2">
        <v>0.70833333333333337</v>
      </c>
      <c r="I410" s="2">
        <v>0.5</v>
      </c>
      <c r="J410" s="2">
        <v>0.54166666666666663</v>
      </c>
      <c r="K410" s="3">
        <f t="shared" si="85"/>
        <v>0.35416666666666674</v>
      </c>
      <c r="L410" s="4">
        <f>IF(E410&lt;&gt;"t","",IF(K410&gt;=(8.5/24),K410-(8.5/24),TEXT((8.5/24)-K410,"-[h]:mm")))</f>
        <v>5.5511151231257827E-17</v>
      </c>
      <c r="M410" s="5" t="str">
        <f>IF(AND(E410="t",K410&lt;(8.5/24)),(8.5/24)-K410,"")</f>
        <v/>
      </c>
      <c r="N410" s="1" t="str">
        <f t="shared" si="86"/>
        <v/>
      </c>
      <c r="O410" s="1" t="str">
        <f t="shared" si="90"/>
        <v/>
      </c>
      <c r="P410" s="1">
        <f t="shared" si="87"/>
        <v>37</v>
      </c>
      <c r="Q410" s="1">
        <f t="shared" si="88"/>
        <v>9</v>
      </c>
      <c r="R410" s="1">
        <f t="shared" si="89"/>
        <v>2023</v>
      </c>
    </row>
    <row r="411" spans="2:18" x14ac:dyDescent="0.35">
      <c r="B411" s="1">
        <f t="shared" si="84"/>
        <v>408</v>
      </c>
      <c r="C411" s="21">
        <v>45183</v>
      </c>
      <c r="D411" s="1" t="s">
        <v>5</v>
      </c>
      <c r="E411" s="1" t="s">
        <v>21</v>
      </c>
      <c r="F411" s="1"/>
      <c r="G411" s="2">
        <v>0.3125</v>
      </c>
      <c r="H411" s="2">
        <v>0.70833333333333337</v>
      </c>
      <c r="I411" s="2">
        <v>0.5</v>
      </c>
      <c r="J411" s="2">
        <v>0.54166666666666663</v>
      </c>
      <c r="K411" s="3">
        <f t="shared" si="85"/>
        <v>0.35416666666666674</v>
      </c>
      <c r="L411" s="4">
        <f>IF(E411&lt;&gt;"t","",IF(K411&gt;=(8.5/24),K411-(8.5/24),TEXT((8.5/24)-K411,"-[h]:mm")))</f>
        <v>5.5511151231257827E-17</v>
      </c>
      <c r="M411" s="5" t="str">
        <f>IF(AND(E411="t",K411&lt;(8.5/24)),(8.5/24)-K411,"")</f>
        <v/>
      </c>
      <c r="N411" s="1" t="str">
        <f t="shared" si="86"/>
        <v/>
      </c>
      <c r="O411" s="1" t="str">
        <f t="shared" si="90"/>
        <v/>
      </c>
      <c r="P411" s="1">
        <f t="shared" si="87"/>
        <v>37</v>
      </c>
      <c r="Q411" s="1">
        <f t="shared" si="88"/>
        <v>9</v>
      </c>
      <c r="R411" s="1">
        <f t="shared" si="89"/>
        <v>2023</v>
      </c>
    </row>
    <row r="412" spans="2:18" x14ac:dyDescent="0.35">
      <c r="B412" s="1">
        <f t="shared" si="84"/>
        <v>409</v>
      </c>
      <c r="C412" s="21">
        <v>45184</v>
      </c>
      <c r="D412" s="1" t="s">
        <v>5</v>
      </c>
      <c r="E412" s="1" t="s">
        <v>21</v>
      </c>
      <c r="F412" s="1"/>
      <c r="G412" s="2">
        <v>0.3125</v>
      </c>
      <c r="H412" s="2">
        <v>0.64583333333333337</v>
      </c>
      <c r="I412" s="2">
        <v>0.5</v>
      </c>
      <c r="J412" s="2">
        <v>0.54166666666666663</v>
      </c>
      <c r="K412" s="3">
        <f t="shared" si="85"/>
        <v>0.29166666666666674</v>
      </c>
      <c r="L412" s="4"/>
      <c r="M412" s="5"/>
      <c r="N412" s="1" t="str">
        <f t="shared" si="86"/>
        <v/>
      </c>
      <c r="O412" s="1" t="str">
        <f t="shared" si="90"/>
        <v/>
      </c>
      <c r="P412" s="1">
        <f t="shared" si="87"/>
        <v>37</v>
      </c>
      <c r="Q412" s="1">
        <f t="shared" si="88"/>
        <v>9</v>
      </c>
      <c r="R412" s="1">
        <f t="shared" si="89"/>
        <v>2023</v>
      </c>
    </row>
    <row r="413" spans="2:18" x14ac:dyDescent="0.35">
      <c r="B413" s="1">
        <f t="shared" si="84"/>
        <v>410</v>
      </c>
      <c r="C413" s="21">
        <v>45187</v>
      </c>
      <c r="D413" s="1" t="s">
        <v>5</v>
      </c>
      <c r="E413" s="1" t="s">
        <v>29</v>
      </c>
      <c r="F413" s="1"/>
      <c r="G413" s="2"/>
      <c r="H413" s="2"/>
      <c r="I413" s="2"/>
      <c r="J413" s="2"/>
      <c r="K413" s="3" t="s">
        <v>29</v>
      </c>
      <c r="L413" s="4"/>
      <c r="M413" s="5"/>
      <c r="N413" s="1" t="str">
        <f t="shared" si="86"/>
        <v/>
      </c>
      <c r="O413" s="1" t="str">
        <f t="shared" si="90"/>
        <v/>
      </c>
      <c r="P413" s="1">
        <f t="shared" si="87"/>
        <v>38</v>
      </c>
      <c r="Q413" s="1">
        <f t="shared" si="88"/>
        <v>9</v>
      </c>
      <c r="R413" s="1">
        <f t="shared" si="89"/>
        <v>2023</v>
      </c>
    </row>
    <row r="414" spans="2:18" x14ac:dyDescent="0.35">
      <c r="B414" s="1">
        <f t="shared" si="84"/>
        <v>411</v>
      </c>
      <c r="C414" s="21">
        <v>45188</v>
      </c>
      <c r="D414" s="1" t="s">
        <v>5</v>
      </c>
      <c r="E414" s="1" t="s">
        <v>21</v>
      </c>
      <c r="F414" s="1"/>
      <c r="G414" s="2">
        <v>0.3125</v>
      </c>
      <c r="H414" s="2">
        <v>0.70833333333333337</v>
      </c>
      <c r="I414" s="2">
        <v>0.5</v>
      </c>
      <c r="J414" s="2">
        <v>0.54166666666666663</v>
      </c>
      <c r="K414" s="3">
        <f t="shared" ref="K414:K445" si="91">IF(E414&lt;&gt;"T",IF(OR(N414=1,O414="F"),"",E414),IF(OR(I414="",J414=""),H414-G414,(I414-G414)+H414-J414))</f>
        <v>0.35416666666666674</v>
      </c>
      <c r="L414" s="4">
        <f>IF(E414&lt;&gt;"t","",IF(K414&gt;=(8.5/24),K414-(8.5/24),TEXT((8.5/24)-K414,"-[h]:mm")))</f>
        <v>5.5511151231257827E-17</v>
      </c>
      <c r="M414" s="5" t="str">
        <f>IF(AND(E414="t",K414&lt;(8.5/24)),(8.5/24)-K414,"")</f>
        <v/>
      </c>
      <c r="N414" s="1" t="str">
        <f t="shared" si="86"/>
        <v/>
      </c>
      <c r="O414" s="1" t="str">
        <f t="shared" si="90"/>
        <v/>
      </c>
      <c r="P414" s="1">
        <f t="shared" si="87"/>
        <v>38</v>
      </c>
      <c r="Q414" s="1">
        <f t="shared" si="88"/>
        <v>9</v>
      </c>
      <c r="R414" s="1">
        <f t="shared" si="89"/>
        <v>2023</v>
      </c>
    </row>
    <row r="415" spans="2:18" x14ac:dyDescent="0.35">
      <c r="B415" s="1">
        <f t="shared" si="84"/>
        <v>412</v>
      </c>
      <c r="C415" s="21">
        <v>45189</v>
      </c>
      <c r="D415" s="1" t="s">
        <v>5</v>
      </c>
      <c r="E415" s="1" t="s">
        <v>21</v>
      </c>
      <c r="F415" s="1"/>
      <c r="G415" s="2">
        <v>0.3125</v>
      </c>
      <c r="H415" s="2">
        <v>0.70833333333333337</v>
      </c>
      <c r="I415" s="2">
        <v>0.5</v>
      </c>
      <c r="J415" s="2">
        <v>0.54166666666666663</v>
      </c>
      <c r="K415" s="3">
        <f t="shared" si="91"/>
        <v>0.35416666666666674</v>
      </c>
      <c r="L415" s="4">
        <f>IF(E415&lt;&gt;"t","",IF(K415&gt;=(8.5/24),K415-(8.5/24),TEXT((8.5/24)-K415,"-[h]:mm")))</f>
        <v>5.5511151231257827E-17</v>
      </c>
      <c r="M415" s="5" t="str">
        <f>IF(AND(E415="t",K415&lt;(8.5/24)),(8.5/24)-K415,"")</f>
        <v/>
      </c>
      <c r="N415" s="1" t="str">
        <f t="shared" si="86"/>
        <v/>
      </c>
      <c r="O415" s="1" t="str">
        <f t="shared" si="90"/>
        <v/>
      </c>
      <c r="P415" s="1">
        <f t="shared" si="87"/>
        <v>38</v>
      </c>
      <c r="Q415" s="1">
        <f t="shared" si="88"/>
        <v>9</v>
      </c>
      <c r="R415" s="1">
        <f t="shared" si="89"/>
        <v>2023</v>
      </c>
    </row>
    <row r="416" spans="2:18" x14ac:dyDescent="0.35">
      <c r="B416" s="1">
        <f t="shared" si="84"/>
        <v>413</v>
      </c>
      <c r="C416" s="21">
        <v>45190</v>
      </c>
      <c r="D416" s="1" t="s">
        <v>5</v>
      </c>
      <c r="E416" s="1" t="s">
        <v>21</v>
      </c>
      <c r="F416" s="1"/>
      <c r="G416" s="2">
        <v>0.3125</v>
      </c>
      <c r="H416" s="2">
        <v>0.70833333333333337</v>
      </c>
      <c r="I416" s="2">
        <v>0.5</v>
      </c>
      <c r="J416" s="2">
        <v>0.54166666666666663</v>
      </c>
      <c r="K416" s="3">
        <f t="shared" si="91"/>
        <v>0.35416666666666674</v>
      </c>
      <c r="L416" s="4">
        <f>IF(E416&lt;&gt;"t","",IF(K416&gt;=(8.5/24),K416-(8.5/24),TEXT((8.5/24)-K416,"-[h]:mm")))</f>
        <v>5.5511151231257827E-17</v>
      </c>
      <c r="M416" s="5" t="str">
        <f>IF(AND(E416="t",K416&lt;(8.5/24)),(8.5/24)-K416,"")</f>
        <v/>
      </c>
      <c r="N416" s="1" t="str">
        <f t="shared" si="86"/>
        <v/>
      </c>
      <c r="O416" s="1" t="str">
        <f t="shared" si="90"/>
        <v/>
      </c>
      <c r="P416" s="1">
        <f t="shared" si="87"/>
        <v>38</v>
      </c>
      <c r="Q416" s="1">
        <f t="shared" si="88"/>
        <v>9</v>
      </c>
      <c r="R416" s="1">
        <f t="shared" si="89"/>
        <v>2023</v>
      </c>
    </row>
    <row r="417" spans="2:18" x14ac:dyDescent="0.35">
      <c r="B417" s="1">
        <f t="shared" si="84"/>
        <v>414</v>
      </c>
      <c r="C417" s="21">
        <v>45191</v>
      </c>
      <c r="D417" s="1" t="s">
        <v>5</v>
      </c>
      <c r="E417" s="1" t="s">
        <v>21</v>
      </c>
      <c r="F417" s="1"/>
      <c r="G417" s="2">
        <v>0.3125</v>
      </c>
      <c r="H417" s="2">
        <v>0.64583333333333337</v>
      </c>
      <c r="I417" s="2">
        <v>0.5</v>
      </c>
      <c r="J417" s="2">
        <v>0.54166666666666663</v>
      </c>
      <c r="K417" s="3">
        <f t="shared" si="91"/>
        <v>0.29166666666666674</v>
      </c>
      <c r="L417" s="4"/>
      <c r="M417" s="5"/>
      <c r="N417" s="1" t="str">
        <f t="shared" si="86"/>
        <v/>
      </c>
      <c r="O417" s="1" t="str">
        <f t="shared" si="90"/>
        <v/>
      </c>
      <c r="P417" s="1">
        <f t="shared" si="87"/>
        <v>38</v>
      </c>
      <c r="Q417" s="1">
        <f t="shared" si="88"/>
        <v>9</v>
      </c>
      <c r="R417" s="1">
        <f t="shared" si="89"/>
        <v>2023</v>
      </c>
    </row>
    <row r="418" spans="2:18" x14ac:dyDescent="0.35">
      <c r="B418" s="1">
        <f t="shared" si="84"/>
        <v>415</v>
      </c>
      <c r="C418" s="21">
        <v>45194</v>
      </c>
      <c r="D418" s="1" t="s">
        <v>5</v>
      </c>
      <c r="E418" s="1" t="s">
        <v>21</v>
      </c>
      <c r="F418" s="1"/>
      <c r="G418" s="2">
        <v>0.3125</v>
      </c>
      <c r="H418" s="2">
        <v>0.70833333333333337</v>
      </c>
      <c r="I418" s="2">
        <v>0.5</v>
      </c>
      <c r="J418" s="2">
        <v>0.54166666666666663</v>
      </c>
      <c r="K418" s="3">
        <f t="shared" si="91"/>
        <v>0.35416666666666674</v>
      </c>
      <c r="L418" s="4">
        <f>IF(E418&lt;&gt;"t","",IF(K418&gt;=(8.5/24),K418-(8.5/24),TEXT((8.5/24)-K418,"-[h]:mm")))</f>
        <v>5.5511151231257827E-17</v>
      </c>
      <c r="M418" s="5" t="str">
        <f>IF(AND(E418="t",K418&lt;(8.5/24)),(8.5/24)-K418,"")</f>
        <v/>
      </c>
      <c r="N418" s="1" t="str">
        <f t="shared" si="86"/>
        <v/>
      </c>
      <c r="O418" s="1" t="str">
        <f t="shared" si="90"/>
        <v/>
      </c>
      <c r="P418" s="1">
        <f t="shared" si="87"/>
        <v>39</v>
      </c>
      <c r="Q418" s="1">
        <f t="shared" si="88"/>
        <v>9</v>
      </c>
      <c r="R418" s="1">
        <f t="shared" si="89"/>
        <v>2023</v>
      </c>
    </row>
    <row r="419" spans="2:18" x14ac:dyDescent="0.35">
      <c r="B419" s="1">
        <f t="shared" si="84"/>
        <v>416</v>
      </c>
      <c r="C419" s="21">
        <v>45195</v>
      </c>
      <c r="D419" s="1" t="s">
        <v>5</v>
      </c>
      <c r="E419" s="1" t="s">
        <v>21</v>
      </c>
      <c r="F419" s="1"/>
      <c r="G419" s="2">
        <v>0.3125</v>
      </c>
      <c r="H419" s="2">
        <v>0.70833333333333337</v>
      </c>
      <c r="I419" s="2">
        <v>0.5</v>
      </c>
      <c r="J419" s="2">
        <v>0.54166666666666663</v>
      </c>
      <c r="K419" s="3">
        <f t="shared" si="91"/>
        <v>0.35416666666666674</v>
      </c>
      <c r="L419" s="4">
        <f>IF(E419&lt;&gt;"t","",IF(K419&gt;=(8.5/24),K419-(8.5/24),TEXT((8.5/24)-K419,"-[h]:mm")))</f>
        <v>5.5511151231257827E-17</v>
      </c>
      <c r="M419" s="5" t="str">
        <f>IF(AND(E419="t",K419&lt;(8.5/24)),(8.5/24)-K419,"")</f>
        <v/>
      </c>
      <c r="N419" s="1" t="str">
        <f t="shared" si="86"/>
        <v/>
      </c>
      <c r="O419" s="1" t="str">
        <f t="shared" si="90"/>
        <v/>
      </c>
      <c r="P419" s="1">
        <f t="shared" si="87"/>
        <v>39</v>
      </c>
      <c r="Q419" s="1">
        <f t="shared" si="88"/>
        <v>9</v>
      </c>
      <c r="R419" s="1">
        <f t="shared" si="89"/>
        <v>2023</v>
      </c>
    </row>
    <row r="420" spans="2:18" x14ac:dyDescent="0.35">
      <c r="B420" s="1">
        <f t="shared" si="84"/>
        <v>417</v>
      </c>
      <c r="C420" s="21">
        <v>45196</v>
      </c>
      <c r="D420" s="1" t="s">
        <v>5</v>
      </c>
      <c r="E420" s="1" t="s">
        <v>21</v>
      </c>
      <c r="F420" s="1"/>
      <c r="G420" s="2">
        <v>0.3125</v>
      </c>
      <c r="H420" s="2">
        <v>0.70833333333333337</v>
      </c>
      <c r="I420" s="2">
        <v>0.5</v>
      </c>
      <c r="J420" s="2">
        <v>0.54166666666666663</v>
      </c>
      <c r="K420" s="3">
        <f t="shared" si="91"/>
        <v>0.35416666666666674</v>
      </c>
      <c r="L420" s="4">
        <f>IF(E420&lt;&gt;"t","",IF(K420&gt;=(8.5/24),K420-(8.5/24),TEXT((8.5/24)-K420,"-[h]:mm")))</f>
        <v>5.5511151231257827E-17</v>
      </c>
      <c r="M420" s="5" t="str">
        <f>IF(AND(E420="t",K420&lt;(8.5/24)),(8.5/24)-K420,"")</f>
        <v/>
      </c>
      <c r="N420" s="1" t="str">
        <f t="shared" si="86"/>
        <v/>
      </c>
      <c r="O420" s="1" t="str">
        <f t="shared" si="90"/>
        <v/>
      </c>
      <c r="P420" s="1">
        <f t="shared" si="87"/>
        <v>39</v>
      </c>
      <c r="Q420" s="1">
        <f t="shared" si="88"/>
        <v>9</v>
      </c>
      <c r="R420" s="1">
        <f t="shared" si="89"/>
        <v>2023</v>
      </c>
    </row>
    <row r="421" spans="2:18" x14ac:dyDescent="0.35">
      <c r="B421" s="1">
        <f t="shared" si="84"/>
        <v>418</v>
      </c>
      <c r="C421" s="21">
        <v>45197</v>
      </c>
      <c r="D421" s="1" t="s">
        <v>5</v>
      </c>
      <c r="E421" s="1" t="s">
        <v>21</v>
      </c>
      <c r="F421" s="1"/>
      <c r="G421" s="2">
        <v>0.3125</v>
      </c>
      <c r="H421" s="2">
        <v>0.70833333333333337</v>
      </c>
      <c r="I421" s="2">
        <v>0.5</v>
      </c>
      <c r="J421" s="2">
        <v>0.54166666666666663</v>
      </c>
      <c r="K421" s="3">
        <f t="shared" si="91"/>
        <v>0.35416666666666674</v>
      </c>
      <c r="L421" s="4">
        <f>IF(E421&lt;&gt;"t","",IF(K421&gt;=(8.5/24),K421-(8.5/24),TEXT((8.5/24)-K421,"-[h]:mm")))</f>
        <v>5.5511151231257827E-17</v>
      </c>
      <c r="M421" s="5" t="str">
        <f>IF(AND(E421="t",K421&lt;(8.5/24)),(8.5/24)-K421,"")</f>
        <v/>
      </c>
      <c r="N421" s="1" t="str">
        <f t="shared" si="86"/>
        <v/>
      </c>
      <c r="O421" s="1" t="str">
        <f t="shared" si="90"/>
        <v/>
      </c>
      <c r="P421" s="1">
        <f t="shared" si="87"/>
        <v>39</v>
      </c>
      <c r="Q421" s="1">
        <f t="shared" si="88"/>
        <v>9</v>
      </c>
      <c r="R421" s="1">
        <f t="shared" si="89"/>
        <v>2023</v>
      </c>
    </row>
    <row r="422" spans="2:18" x14ac:dyDescent="0.35">
      <c r="B422" s="1">
        <f t="shared" si="84"/>
        <v>419</v>
      </c>
      <c r="C422" s="21">
        <v>45198</v>
      </c>
      <c r="D422" s="1" t="s">
        <v>5</v>
      </c>
      <c r="E422" s="1" t="s">
        <v>21</v>
      </c>
      <c r="F422" s="1"/>
      <c r="G422" s="2">
        <v>0.3125</v>
      </c>
      <c r="H422" s="2">
        <v>0.64583333333333337</v>
      </c>
      <c r="I422" s="2">
        <v>0.5</v>
      </c>
      <c r="J422" s="2">
        <v>0.54166666666666663</v>
      </c>
      <c r="K422" s="3">
        <f t="shared" si="91"/>
        <v>0.29166666666666674</v>
      </c>
      <c r="L422" s="4"/>
      <c r="M422" s="5"/>
      <c r="N422" s="1" t="str">
        <f t="shared" si="86"/>
        <v/>
      </c>
      <c r="O422" s="1" t="str">
        <f t="shared" si="90"/>
        <v/>
      </c>
      <c r="P422" s="1">
        <f t="shared" si="87"/>
        <v>39</v>
      </c>
      <c r="Q422" s="1">
        <f t="shared" si="88"/>
        <v>9</v>
      </c>
      <c r="R422" s="1">
        <f t="shared" si="89"/>
        <v>2023</v>
      </c>
    </row>
    <row r="423" spans="2:18" x14ac:dyDescent="0.35">
      <c r="B423" s="1">
        <f t="shared" si="84"/>
        <v>420</v>
      </c>
      <c r="C423" s="21">
        <v>45201</v>
      </c>
      <c r="D423" s="1" t="s">
        <v>5</v>
      </c>
      <c r="E423" s="1" t="s">
        <v>21</v>
      </c>
      <c r="F423" s="1"/>
      <c r="G423" s="2">
        <v>0.3125</v>
      </c>
      <c r="H423" s="2">
        <v>0.70833333333333337</v>
      </c>
      <c r="I423" s="2">
        <v>0.5</v>
      </c>
      <c r="J423" s="2">
        <v>0.54166666666666663</v>
      </c>
      <c r="K423" s="3">
        <f t="shared" si="91"/>
        <v>0.35416666666666674</v>
      </c>
      <c r="L423" s="4">
        <f>IF(E423&lt;&gt;"t","",IF(K423&gt;=(8.5/24),K423-(8.5/24),TEXT((8.5/24)-K423,"-[h]:mm")))</f>
        <v>5.5511151231257827E-17</v>
      </c>
      <c r="M423" s="5" t="str">
        <f>IF(AND(E423="t",K423&lt;(8.5/24)),(8.5/24)-K423,"")</f>
        <v/>
      </c>
      <c r="N423" s="1" t="str">
        <f t="shared" si="86"/>
        <v/>
      </c>
      <c r="O423" s="1" t="str">
        <f t="shared" si="90"/>
        <v/>
      </c>
      <c r="P423" s="1">
        <f t="shared" si="87"/>
        <v>40</v>
      </c>
      <c r="Q423" s="1">
        <f t="shared" si="88"/>
        <v>10</v>
      </c>
      <c r="R423" s="1">
        <f t="shared" si="89"/>
        <v>2023</v>
      </c>
    </row>
    <row r="424" spans="2:18" x14ac:dyDescent="0.35">
      <c r="B424" s="1">
        <f t="shared" si="84"/>
        <v>421</v>
      </c>
      <c r="C424" s="21">
        <v>45202</v>
      </c>
      <c r="D424" s="1" t="s">
        <v>5</v>
      </c>
      <c r="E424" s="1" t="s">
        <v>21</v>
      </c>
      <c r="F424" s="1"/>
      <c r="G424" s="2">
        <v>0.3125</v>
      </c>
      <c r="H424" s="2">
        <v>0.70833333333333337</v>
      </c>
      <c r="I424" s="2">
        <v>0.5</v>
      </c>
      <c r="J424" s="2">
        <v>0.54166666666666663</v>
      </c>
      <c r="K424" s="3">
        <f t="shared" si="91"/>
        <v>0.35416666666666674</v>
      </c>
      <c r="L424" s="4">
        <f>IF(E424&lt;&gt;"t","",IF(K424&gt;=(8.5/24),K424-(8.5/24),TEXT((8.5/24)-K424,"-[h]:mm")))</f>
        <v>5.5511151231257827E-17</v>
      </c>
      <c r="M424" s="5" t="str">
        <f>IF(AND(E424="t",K424&lt;(8.5/24)),(8.5/24)-K424,"")</f>
        <v/>
      </c>
      <c r="N424" s="1" t="str">
        <f t="shared" si="86"/>
        <v/>
      </c>
      <c r="O424" s="1" t="str">
        <f t="shared" ref="O424:O455" si="92">IFERROR(IF(MATCH(C424,Feriés,0),"F",""),"")</f>
        <v/>
      </c>
      <c r="P424" s="1">
        <f t="shared" si="87"/>
        <v>40</v>
      </c>
      <c r="Q424" s="1">
        <f t="shared" si="88"/>
        <v>10</v>
      </c>
      <c r="R424" s="1">
        <f t="shared" si="89"/>
        <v>2023</v>
      </c>
    </row>
    <row r="425" spans="2:18" x14ac:dyDescent="0.35">
      <c r="B425" s="1">
        <f t="shared" si="84"/>
        <v>422</v>
      </c>
      <c r="C425" s="21">
        <v>45203</v>
      </c>
      <c r="D425" s="1" t="s">
        <v>5</v>
      </c>
      <c r="E425" s="1" t="s">
        <v>21</v>
      </c>
      <c r="F425" s="1"/>
      <c r="G425" s="2">
        <v>0.3125</v>
      </c>
      <c r="H425" s="2">
        <v>0.70833333333333337</v>
      </c>
      <c r="I425" s="2">
        <v>0.5</v>
      </c>
      <c r="J425" s="2">
        <v>0.54166666666666663</v>
      </c>
      <c r="K425" s="3">
        <f t="shared" si="91"/>
        <v>0.35416666666666674</v>
      </c>
      <c r="L425" s="4">
        <f>IF(E425&lt;&gt;"t","",IF(K425&gt;=(8.5/24),K425-(8.5/24),TEXT((8.5/24)-K425,"-[h]:mm")))</f>
        <v>5.5511151231257827E-17</v>
      </c>
      <c r="M425" s="5" t="str">
        <f>IF(AND(E425="t",K425&lt;(8.5/24)),(8.5/24)-K425,"")</f>
        <v/>
      </c>
      <c r="N425" s="1" t="str">
        <f t="shared" si="86"/>
        <v/>
      </c>
      <c r="O425" s="1" t="str">
        <f t="shared" si="92"/>
        <v/>
      </c>
      <c r="P425" s="1">
        <f t="shared" si="87"/>
        <v>40</v>
      </c>
      <c r="Q425" s="1">
        <f t="shared" si="88"/>
        <v>10</v>
      </c>
      <c r="R425" s="1">
        <f t="shared" si="89"/>
        <v>2023</v>
      </c>
    </row>
    <row r="426" spans="2:18" x14ac:dyDescent="0.35">
      <c r="B426" s="1">
        <f t="shared" si="84"/>
        <v>423</v>
      </c>
      <c r="C426" s="21">
        <v>45204</v>
      </c>
      <c r="D426" s="1" t="s">
        <v>5</v>
      </c>
      <c r="E426" s="1" t="s">
        <v>21</v>
      </c>
      <c r="F426" s="1"/>
      <c r="G426" s="2">
        <v>0.3125</v>
      </c>
      <c r="H426" s="2">
        <v>0.70833333333333337</v>
      </c>
      <c r="I426" s="2">
        <v>0.5</v>
      </c>
      <c r="J426" s="2">
        <v>0.54166666666666663</v>
      </c>
      <c r="K426" s="3">
        <f t="shared" si="91"/>
        <v>0.35416666666666674</v>
      </c>
      <c r="L426" s="4">
        <f>IF(E426&lt;&gt;"t","",IF(K426&gt;=(8.5/24),K426-(8.5/24),TEXT((8.5/24)-K426,"-[h]:mm")))</f>
        <v>5.5511151231257827E-17</v>
      </c>
      <c r="M426" s="5" t="str">
        <f>IF(AND(E426="t",K426&lt;(8.5/24)),(8.5/24)-K426,"")</f>
        <v/>
      </c>
      <c r="N426" s="1" t="str">
        <f t="shared" si="86"/>
        <v/>
      </c>
      <c r="O426" s="1" t="str">
        <f t="shared" si="92"/>
        <v/>
      </c>
      <c r="P426" s="1">
        <f t="shared" si="87"/>
        <v>40</v>
      </c>
      <c r="Q426" s="1">
        <f t="shared" si="88"/>
        <v>10</v>
      </c>
      <c r="R426" s="1">
        <f t="shared" si="89"/>
        <v>2023</v>
      </c>
    </row>
    <row r="427" spans="2:18" x14ac:dyDescent="0.35">
      <c r="B427" s="1">
        <f t="shared" si="84"/>
        <v>424</v>
      </c>
      <c r="C427" s="21">
        <v>45205</v>
      </c>
      <c r="D427" s="1" t="s">
        <v>5</v>
      </c>
      <c r="E427" s="1" t="s">
        <v>21</v>
      </c>
      <c r="F427" s="1"/>
      <c r="G427" s="2">
        <v>0.3125</v>
      </c>
      <c r="H427" s="2">
        <v>0.64583333333333337</v>
      </c>
      <c r="I427" s="2">
        <v>0.5</v>
      </c>
      <c r="J427" s="2">
        <v>0.54166666666666663</v>
      </c>
      <c r="K427" s="3">
        <f t="shared" si="91"/>
        <v>0.29166666666666674</v>
      </c>
      <c r="L427" s="4"/>
      <c r="M427" s="5"/>
      <c r="N427" s="1" t="str">
        <f t="shared" si="86"/>
        <v/>
      </c>
      <c r="O427" s="1" t="str">
        <f t="shared" si="92"/>
        <v/>
      </c>
      <c r="P427" s="1">
        <f t="shared" si="87"/>
        <v>40</v>
      </c>
      <c r="Q427" s="1">
        <f t="shared" si="88"/>
        <v>10</v>
      </c>
      <c r="R427" s="1">
        <f t="shared" si="89"/>
        <v>2023</v>
      </c>
    </row>
    <row r="428" spans="2:18" x14ac:dyDescent="0.35">
      <c r="B428" s="1">
        <f t="shared" si="84"/>
        <v>425</v>
      </c>
      <c r="C428" s="21">
        <v>45208</v>
      </c>
      <c r="D428" s="1" t="s">
        <v>5</v>
      </c>
      <c r="E428" s="1" t="s">
        <v>21</v>
      </c>
      <c r="F428" s="1"/>
      <c r="G428" s="2">
        <v>0.3125</v>
      </c>
      <c r="H428" s="2">
        <v>0.70833333333333337</v>
      </c>
      <c r="I428" s="2">
        <v>0.5</v>
      </c>
      <c r="J428" s="2">
        <v>0.54166666666666663</v>
      </c>
      <c r="K428" s="3">
        <f t="shared" si="91"/>
        <v>0.35416666666666674</v>
      </c>
      <c r="L428" s="4">
        <f>IF(E428&lt;&gt;"t","",IF(K428&gt;=(8.5/24),K428-(8.5/24),TEXT((8.5/24)-K428,"-[h]:mm")))</f>
        <v>5.5511151231257827E-17</v>
      </c>
      <c r="M428" s="5" t="str">
        <f>IF(AND(E428="t",K428&lt;(8.5/24)),(8.5/24)-K428,"")</f>
        <v/>
      </c>
      <c r="N428" s="1" t="str">
        <f t="shared" si="86"/>
        <v/>
      </c>
      <c r="O428" s="1" t="str">
        <f t="shared" si="92"/>
        <v/>
      </c>
      <c r="P428" s="1">
        <f t="shared" si="87"/>
        <v>41</v>
      </c>
      <c r="Q428" s="1">
        <f t="shared" si="88"/>
        <v>10</v>
      </c>
      <c r="R428" s="1">
        <f t="shared" si="89"/>
        <v>2023</v>
      </c>
    </row>
    <row r="429" spans="2:18" x14ac:dyDescent="0.35">
      <c r="B429" s="1">
        <f t="shared" si="84"/>
        <v>426</v>
      </c>
      <c r="C429" s="21">
        <v>45209</v>
      </c>
      <c r="D429" s="1" t="s">
        <v>5</v>
      </c>
      <c r="E429" s="1" t="s">
        <v>21</v>
      </c>
      <c r="F429" s="1"/>
      <c r="G429" s="2">
        <v>0.3125</v>
      </c>
      <c r="H429" s="2">
        <v>0.70833333333333337</v>
      </c>
      <c r="I429" s="2">
        <v>0.5</v>
      </c>
      <c r="J429" s="2">
        <v>0.54166666666666663</v>
      </c>
      <c r="K429" s="3">
        <f t="shared" si="91"/>
        <v>0.35416666666666674</v>
      </c>
      <c r="L429" s="4">
        <f>IF(E429&lt;&gt;"t","",IF(K429&gt;=(8.5/24),K429-(8.5/24),TEXT((8.5/24)-K429,"-[h]:mm")))</f>
        <v>5.5511151231257827E-17</v>
      </c>
      <c r="M429" s="5" t="str">
        <f>IF(AND(E429="t",K429&lt;(8.5/24)),(8.5/24)-K429,"")</f>
        <v/>
      </c>
      <c r="N429" s="1" t="str">
        <f t="shared" si="86"/>
        <v/>
      </c>
      <c r="O429" s="1" t="str">
        <f t="shared" si="92"/>
        <v/>
      </c>
      <c r="P429" s="1">
        <f t="shared" si="87"/>
        <v>41</v>
      </c>
      <c r="Q429" s="1">
        <f t="shared" si="88"/>
        <v>10</v>
      </c>
      <c r="R429" s="1">
        <f t="shared" si="89"/>
        <v>2023</v>
      </c>
    </row>
    <row r="430" spans="2:18" x14ac:dyDescent="0.35">
      <c r="B430" s="1">
        <f t="shared" ref="B430:B475" si="93">ROW(B430)-3</f>
        <v>427</v>
      </c>
      <c r="C430" s="21">
        <v>45210</v>
      </c>
      <c r="D430" s="1" t="s">
        <v>5</v>
      </c>
      <c r="E430" s="1" t="s">
        <v>21</v>
      </c>
      <c r="F430" s="1"/>
      <c r="G430" s="2">
        <v>0.3125</v>
      </c>
      <c r="H430" s="2">
        <v>0.70833333333333337</v>
      </c>
      <c r="I430" s="2">
        <v>0.5</v>
      </c>
      <c r="J430" s="2">
        <v>0.54166666666666663</v>
      </c>
      <c r="K430" s="3">
        <f t="shared" si="91"/>
        <v>0.35416666666666674</v>
      </c>
      <c r="L430" s="4">
        <f>IF(E430&lt;&gt;"t","",IF(K430&gt;=(8.5/24),K430-(8.5/24),TEXT((8.5/24)-K430,"-[h]:mm")))</f>
        <v>5.5511151231257827E-17</v>
      </c>
      <c r="M430" s="5" t="str">
        <f>IF(AND(E430="t",K430&lt;(8.5/24)),(8.5/24)-K430,"")</f>
        <v/>
      </c>
      <c r="N430" s="1" t="str">
        <f t="shared" si="86"/>
        <v/>
      </c>
      <c r="O430" s="1" t="str">
        <f t="shared" si="92"/>
        <v/>
      </c>
      <c r="P430" s="1">
        <f t="shared" si="87"/>
        <v>41</v>
      </c>
      <c r="Q430" s="1">
        <f t="shared" si="88"/>
        <v>10</v>
      </c>
      <c r="R430" s="1">
        <f t="shared" si="89"/>
        <v>2023</v>
      </c>
    </row>
    <row r="431" spans="2:18" x14ac:dyDescent="0.35">
      <c r="B431" s="1">
        <f t="shared" si="93"/>
        <v>428</v>
      </c>
      <c r="C431" s="21">
        <v>45211</v>
      </c>
      <c r="D431" s="1" t="s">
        <v>5</v>
      </c>
      <c r="E431" s="1" t="s">
        <v>21</v>
      </c>
      <c r="F431" s="1"/>
      <c r="G431" s="2">
        <v>0.3125</v>
      </c>
      <c r="H431" s="2">
        <v>0.70833333333333337</v>
      </c>
      <c r="I431" s="2">
        <v>0.5</v>
      </c>
      <c r="J431" s="2">
        <v>0.54166666666666663</v>
      </c>
      <c r="K431" s="3">
        <f t="shared" si="91"/>
        <v>0.35416666666666674</v>
      </c>
      <c r="L431" s="4">
        <f>IF(E431&lt;&gt;"t","",IF(K431&gt;=(8.5/24),K431-(8.5/24),TEXT((8.5/24)-K431,"-[h]:mm")))</f>
        <v>5.5511151231257827E-17</v>
      </c>
      <c r="M431" s="5" t="str">
        <f>IF(AND(E431="t",K431&lt;(8.5/24)),(8.5/24)-K431,"")</f>
        <v/>
      </c>
      <c r="N431" s="1" t="str">
        <f t="shared" si="86"/>
        <v/>
      </c>
      <c r="O431" s="1" t="str">
        <f t="shared" si="92"/>
        <v/>
      </c>
      <c r="P431" s="1">
        <f t="shared" si="87"/>
        <v>41</v>
      </c>
      <c r="Q431" s="1">
        <f t="shared" si="88"/>
        <v>10</v>
      </c>
      <c r="R431" s="1">
        <f t="shared" si="89"/>
        <v>2023</v>
      </c>
    </row>
    <row r="432" spans="2:18" x14ac:dyDescent="0.35">
      <c r="B432" s="1">
        <f t="shared" si="93"/>
        <v>429</v>
      </c>
      <c r="C432" s="21">
        <v>45212</v>
      </c>
      <c r="D432" s="1" t="s">
        <v>5</v>
      </c>
      <c r="E432" s="1" t="s">
        <v>21</v>
      </c>
      <c r="F432" s="1"/>
      <c r="G432" s="2">
        <v>0.3125</v>
      </c>
      <c r="H432" s="2">
        <v>0.64583333333333337</v>
      </c>
      <c r="I432" s="2">
        <v>0.5</v>
      </c>
      <c r="J432" s="2">
        <v>0.54166666666666663</v>
      </c>
      <c r="K432" s="3">
        <f t="shared" si="91"/>
        <v>0.29166666666666674</v>
      </c>
      <c r="L432" s="4"/>
      <c r="M432" s="5"/>
      <c r="N432" s="1" t="str">
        <f t="shared" si="86"/>
        <v/>
      </c>
      <c r="O432" s="1" t="str">
        <f t="shared" si="92"/>
        <v/>
      </c>
      <c r="P432" s="1">
        <f t="shared" si="87"/>
        <v>41</v>
      </c>
      <c r="Q432" s="1">
        <f t="shared" si="88"/>
        <v>10</v>
      </c>
      <c r="R432" s="1">
        <f t="shared" si="89"/>
        <v>2023</v>
      </c>
    </row>
    <row r="433" spans="2:18" x14ac:dyDescent="0.35">
      <c r="B433" s="1">
        <f t="shared" si="93"/>
        <v>430</v>
      </c>
      <c r="C433" s="21">
        <v>45215</v>
      </c>
      <c r="D433" s="1" t="s">
        <v>5</v>
      </c>
      <c r="E433" s="1" t="s">
        <v>21</v>
      </c>
      <c r="F433" s="1"/>
      <c r="G433" s="2">
        <v>0.3125</v>
      </c>
      <c r="H433" s="2">
        <v>0.70833333333333337</v>
      </c>
      <c r="I433" s="2">
        <v>0.5</v>
      </c>
      <c r="J433" s="2">
        <v>0.54166666666666663</v>
      </c>
      <c r="K433" s="3">
        <f t="shared" si="91"/>
        <v>0.35416666666666674</v>
      </c>
      <c r="L433" s="4">
        <f>IF(E433&lt;&gt;"t","",IF(K433&gt;=(8.5/24),K433-(8.5/24),TEXT((8.5/24)-K433,"-[h]:mm")))</f>
        <v>5.5511151231257827E-17</v>
      </c>
      <c r="M433" s="5" t="str">
        <f>IF(AND(E433="t",K433&lt;(8.5/24)),(8.5/24)-K433,"")</f>
        <v/>
      </c>
      <c r="N433" s="1" t="str">
        <f t="shared" si="86"/>
        <v/>
      </c>
      <c r="O433" s="1" t="str">
        <f t="shared" si="92"/>
        <v/>
      </c>
      <c r="P433" s="1">
        <f t="shared" si="87"/>
        <v>42</v>
      </c>
      <c r="Q433" s="1">
        <f t="shared" si="88"/>
        <v>10</v>
      </c>
      <c r="R433" s="1">
        <f t="shared" si="89"/>
        <v>2023</v>
      </c>
    </row>
    <row r="434" spans="2:18" x14ac:dyDescent="0.35">
      <c r="B434" s="1">
        <f t="shared" si="93"/>
        <v>431</v>
      </c>
      <c r="C434" s="21">
        <v>45216</v>
      </c>
      <c r="D434" s="1" t="s">
        <v>5</v>
      </c>
      <c r="E434" s="1" t="s">
        <v>21</v>
      </c>
      <c r="F434" s="1"/>
      <c r="G434" s="2">
        <v>0.3125</v>
      </c>
      <c r="H434" s="2">
        <v>0.70833333333333337</v>
      </c>
      <c r="I434" s="2">
        <v>0.5</v>
      </c>
      <c r="J434" s="2">
        <v>0.54166666666666663</v>
      </c>
      <c r="K434" s="3">
        <f t="shared" si="91"/>
        <v>0.35416666666666674</v>
      </c>
      <c r="L434" s="4">
        <f>IF(E434&lt;&gt;"t","",IF(K434&gt;=(8.5/24),K434-(8.5/24),TEXT((8.5/24)-K434,"-[h]:mm")))</f>
        <v>5.5511151231257827E-17</v>
      </c>
      <c r="M434" s="5" t="str">
        <f>IF(AND(E434="t",K434&lt;(8.5/24)),(8.5/24)-K434,"")</f>
        <v/>
      </c>
      <c r="N434" s="1" t="str">
        <f t="shared" si="86"/>
        <v/>
      </c>
      <c r="O434" s="1" t="str">
        <f t="shared" si="92"/>
        <v/>
      </c>
      <c r="P434" s="1">
        <f t="shared" si="87"/>
        <v>42</v>
      </c>
      <c r="Q434" s="1">
        <f t="shared" si="88"/>
        <v>10</v>
      </c>
      <c r="R434" s="1">
        <f t="shared" si="89"/>
        <v>2023</v>
      </c>
    </row>
    <row r="435" spans="2:18" x14ac:dyDescent="0.35">
      <c r="B435" s="1">
        <f t="shared" si="93"/>
        <v>432</v>
      </c>
      <c r="C435" s="21">
        <v>45217</v>
      </c>
      <c r="D435" s="1" t="s">
        <v>5</v>
      </c>
      <c r="E435" s="1" t="s">
        <v>21</v>
      </c>
      <c r="F435" s="1"/>
      <c r="G435" s="2">
        <v>0.3125</v>
      </c>
      <c r="H435" s="2">
        <v>0.70833333333333337</v>
      </c>
      <c r="I435" s="2">
        <v>0.5</v>
      </c>
      <c r="J435" s="2">
        <v>0.54166666666666663</v>
      </c>
      <c r="K435" s="3">
        <f t="shared" si="91"/>
        <v>0.35416666666666674</v>
      </c>
      <c r="L435" s="4">
        <f>IF(E435&lt;&gt;"t","",IF(K435&gt;=(8.5/24),K435-(8.5/24),TEXT((8.5/24)-K435,"-[h]:mm")))</f>
        <v>5.5511151231257827E-17</v>
      </c>
      <c r="M435" s="5" t="str">
        <f>IF(AND(E435="t",K435&lt;(8.5/24)),(8.5/24)-K435,"")</f>
        <v/>
      </c>
      <c r="N435" s="1" t="str">
        <f t="shared" si="86"/>
        <v/>
      </c>
      <c r="O435" s="1" t="str">
        <f t="shared" si="92"/>
        <v/>
      </c>
      <c r="P435" s="1">
        <f t="shared" si="87"/>
        <v>42</v>
      </c>
      <c r="Q435" s="1">
        <f t="shared" si="88"/>
        <v>10</v>
      </c>
      <c r="R435" s="1">
        <f t="shared" si="89"/>
        <v>2023</v>
      </c>
    </row>
    <row r="436" spans="2:18" x14ac:dyDescent="0.35">
      <c r="B436" s="1">
        <f t="shared" si="93"/>
        <v>433</v>
      </c>
      <c r="C436" s="21">
        <v>45218</v>
      </c>
      <c r="D436" s="1" t="s">
        <v>5</v>
      </c>
      <c r="E436" s="1" t="s">
        <v>21</v>
      </c>
      <c r="F436" s="1"/>
      <c r="G436" s="2">
        <v>0.3125</v>
      </c>
      <c r="H436" s="2">
        <v>0.70833333333333337</v>
      </c>
      <c r="I436" s="2">
        <v>0.5</v>
      </c>
      <c r="J436" s="2">
        <v>0.54166666666666663</v>
      </c>
      <c r="K436" s="3">
        <f t="shared" si="91"/>
        <v>0.35416666666666674</v>
      </c>
      <c r="L436" s="4">
        <f>IF(E436&lt;&gt;"t","",IF(K436&gt;=(8.5/24),K436-(8.5/24),TEXT((8.5/24)-K436,"-[h]:mm")))</f>
        <v>5.5511151231257827E-17</v>
      </c>
      <c r="M436" s="5" t="str">
        <f>IF(AND(E436="t",K436&lt;(8.5/24)),(8.5/24)-K436,"")</f>
        <v/>
      </c>
      <c r="N436" s="1" t="str">
        <f t="shared" si="86"/>
        <v/>
      </c>
      <c r="O436" s="1" t="str">
        <f t="shared" si="92"/>
        <v/>
      </c>
      <c r="P436" s="1">
        <f t="shared" si="87"/>
        <v>42</v>
      </c>
      <c r="Q436" s="1">
        <f t="shared" si="88"/>
        <v>10</v>
      </c>
      <c r="R436" s="1">
        <f t="shared" si="89"/>
        <v>2023</v>
      </c>
    </row>
    <row r="437" spans="2:18" x14ac:dyDescent="0.35">
      <c r="B437" s="1">
        <f t="shared" si="93"/>
        <v>434</v>
      </c>
      <c r="C437" s="21">
        <v>45219</v>
      </c>
      <c r="D437" s="1" t="s">
        <v>5</v>
      </c>
      <c r="E437" s="1" t="s">
        <v>21</v>
      </c>
      <c r="F437" s="1"/>
      <c r="G437" s="2">
        <v>0.3125</v>
      </c>
      <c r="H437" s="2">
        <v>0.64583333333333337</v>
      </c>
      <c r="I437" s="2">
        <v>0.5</v>
      </c>
      <c r="J437" s="2">
        <v>0.54166666666666663</v>
      </c>
      <c r="K437" s="3">
        <f t="shared" si="91"/>
        <v>0.29166666666666674</v>
      </c>
      <c r="L437" s="4"/>
      <c r="M437" s="5"/>
      <c r="N437" s="1" t="str">
        <f t="shared" si="86"/>
        <v/>
      </c>
      <c r="O437" s="1" t="str">
        <f t="shared" si="92"/>
        <v/>
      </c>
      <c r="P437" s="1">
        <f t="shared" si="87"/>
        <v>42</v>
      </c>
      <c r="Q437" s="1">
        <f t="shared" si="88"/>
        <v>10</v>
      </c>
      <c r="R437" s="1">
        <f t="shared" si="89"/>
        <v>2023</v>
      </c>
    </row>
    <row r="438" spans="2:18" x14ac:dyDescent="0.35">
      <c r="B438" s="1">
        <f t="shared" si="93"/>
        <v>435</v>
      </c>
      <c r="C438" s="21">
        <v>45222</v>
      </c>
      <c r="D438" s="1" t="s">
        <v>5</v>
      </c>
      <c r="E438" s="1" t="s">
        <v>21</v>
      </c>
      <c r="F438" s="1"/>
      <c r="G438" s="2">
        <v>0.3125</v>
      </c>
      <c r="H438" s="2">
        <v>0.70833333333333337</v>
      </c>
      <c r="I438" s="2">
        <v>0.5</v>
      </c>
      <c r="J438" s="2">
        <v>0.54166666666666663</v>
      </c>
      <c r="K438" s="3">
        <f t="shared" si="91"/>
        <v>0.35416666666666674</v>
      </c>
      <c r="L438" s="4">
        <f>IF(E438&lt;&gt;"t","",IF(K438&gt;=(8.5/24),K438-(8.5/24),TEXT((8.5/24)-K438,"-[h]:mm")))</f>
        <v>5.5511151231257827E-17</v>
      </c>
      <c r="M438" s="5" t="str">
        <f>IF(AND(E438="t",K438&lt;(8.5/24)),(8.5/24)-K438,"")</f>
        <v/>
      </c>
      <c r="N438" s="1" t="str">
        <f t="shared" si="86"/>
        <v/>
      </c>
      <c r="O438" s="1" t="str">
        <f t="shared" si="92"/>
        <v/>
      </c>
      <c r="P438" s="1">
        <f t="shared" si="87"/>
        <v>43</v>
      </c>
      <c r="Q438" s="1">
        <f t="shared" si="88"/>
        <v>10</v>
      </c>
      <c r="R438" s="1">
        <f t="shared" si="89"/>
        <v>2023</v>
      </c>
    </row>
    <row r="439" spans="2:18" x14ac:dyDescent="0.35">
      <c r="B439" s="1">
        <f t="shared" si="93"/>
        <v>436</v>
      </c>
      <c r="C439" s="21">
        <v>45223</v>
      </c>
      <c r="D439" s="1" t="s">
        <v>5</v>
      </c>
      <c r="E439" s="1" t="s">
        <v>21</v>
      </c>
      <c r="F439" s="1"/>
      <c r="G439" s="2">
        <v>0.3125</v>
      </c>
      <c r="H439" s="2">
        <v>0.70833333333333337</v>
      </c>
      <c r="I439" s="2">
        <v>0.5</v>
      </c>
      <c r="J439" s="2">
        <v>0.54166666666666663</v>
      </c>
      <c r="K439" s="3">
        <f t="shared" si="91"/>
        <v>0.35416666666666674</v>
      </c>
      <c r="L439" s="4">
        <f>IF(E439&lt;&gt;"t","",IF(K439&gt;=(8.5/24),K439-(8.5/24),TEXT((8.5/24)-K439,"-[h]:mm")))</f>
        <v>5.5511151231257827E-17</v>
      </c>
      <c r="M439" s="5" t="str">
        <f>IF(AND(E439="t",K439&lt;(8.5/24)),(8.5/24)-K439,"")</f>
        <v/>
      </c>
      <c r="N439" s="1" t="str">
        <f t="shared" si="86"/>
        <v/>
      </c>
      <c r="O439" s="1" t="str">
        <f t="shared" si="92"/>
        <v/>
      </c>
      <c r="P439" s="1">
        <f t="shared" si="87"/>
        <v>43</v>
      </c>
      <c r="Q439" s="1">
        <f t="shared" si="88"/>
        <v>10</v>
      </c>
      <c r="R439" s="1">
        <f t="shared" si="89"/>
        <v>2023</v>
      </c>
    </row>
    <row r="440" spans="2:18" x14ac:dyDescent="0.35">
      <c r="B440" s="1">
        <f t="shared" si="93"/>
        <v>437</v>
      </c>
      <c r="C440" s="21">
        <v>45224</v>
      </c>
      <c r="D440" s="1" t="s">
        <v>5</v>
      </c>
      <c r="E440" s="1" t="s">
        <v>21</v>
      </c>
      <c r="F440" s="1"/>
      <c r="G440" s="2">
        <v>0.3125</v>
      </c>
      <c r="H440" s="2">
        <v>0.70833333333333337</v>
      </c>
      <c r="I440" s="2">
        <v>0.5</v>
      </c>
      <c r="J440" s="2">
        <v>0.54166666666666663</v>
      </c>
      <c r="K440" s="3">
        <f t="shared" si="91"/>
        <v>0.35416666666666674</v>
      </c>
      <c r="L440" s="4">
        <f>IF(E440&lt;&gt;"t","",IF(K440&gt;=(8.5/24),K440-(8.5/24),TEXT((8.5/24)-K440,"-[h]:mm")))</f>
        <v>5.5511151231257827E-17</v>
      </c>
      <c r="M440" s="5" t="str">
        <f>IF(AND(E440="t",K440&lt;(8.5/24)),(8.5/24)-K440,"")</f>
        <v/>
      </c>
      <c r="N440" s="1" t="str">
        <f t="shared" si="86"/>
        <v/>
      </c>
      <c r="O440" s="1" t="str">
        <f t="shared" si="92"/>
        <v/>
      </c>
      <c r="P440" s="1">
        <f t="shared" si="87"/>
        <v>43</v>
      </c>
      <c r="Q440" s="1">
        <f t="shared" si="88"/>
        <v>10</v>
      </c>
      <c r="R440" s="1">
        <f t="shared" si="89"/>
        <v>2023</v>
      </c>
    </row>
    <row r="441" spans="2:18" x14ac:dyDescent="0.35">
      <c r="B441" s="1">
        <f t="shared" si="93"/>
        <v>438</v>
      </c>
      <c r="C441" s="21">
        <v>45225</v>
      </c>
      <c r="D441" s="1" t="s">
        <v>5</v>
      </c>
      <c r="E441" s="1" t="s">
        <v>21</v>
      </c>
      <c r="F441" s="1"/>
      <c r="G441" s="2">
        <v>0.3125</v>
      </c>
      <c r="H441" s="2">
        <v>0.70833333333333337</v>
      </c>
      <c r="I441" s="2">
        <v>0.5</v>
      </c>
      <c r="J441" s="2">
        <v>0.54166666666666663</v>
      </c>
      <c r="K441" s="3">
        <f t="shared" si="91"/>
        <v>0.35416666666666674</v>
      </c>
      <c r="L441" s="4">
        <f>IF(E441&lt;&gt;"t","",IF(K441&gt;=(8.5/24),K441-(8.5/24),TEXT((8.5/24)-K441,"-[h]:mm")))</f>
        <v>5.5511151231257827E-17</v>
      </c>
      <c r="M441" s="5" t="str">
        <f>IF(AND(E441="t",K441&lt;(8.5/24)),(8.5/24)-K441,"")</f>
        <v/>
      </c>
      <c r="N441" s="1" t="str">
        <f t="shared" si="86"/>
        <v/>
      </c>
      <c r="O441" s="1" t="str">
        <f t="shared" si="92"/>
        <v/>
      </c>
      <c r="P441" s="1">
        <f t="shared" si="87"/>
        <v>43</v>
      </c>
      <c r="Q441" s="1">
        <f t="shared" si="88"/>
        <v>10</v>
      </c>
      <c r="R441" s="1">
        <f t="shared" si="89"/>
        <v>2023</v>
      </c>
    </row>
    <row r="442" spans="2:18" x14ac:dyDescent="0.35">
      <c r="B442" s="1">
        <f t="shared" si="93"/>
        <v>439</v>
      </c>
      <c r="C442" s="21">
        <v>45226</v>
      </c>
      <c r="D442" s="1" t="s">
        <v>5</v>
      </c>
      <c r="E442" s="1" t="s">
        <v>21</v>
      </c>
      <c r="F442" s="1"/>
      <c r="G442" s="2">
        <v>0.3125</v>
      </c>
      <c r="H442" s="2">
        <v>0.64583333333333337</v>
      </c>
      <c r="I442" s="2">
        <v>0.5</v>
      </c>
      <c r="J442" s="2">
        <v>0.54166666666666663</v>
      </c>
      <c r="K442" s="3">
        <f t="shared" si="91"/>
        <v>0.29166666666666674</v>
      </c>
      <c r="L442" s="4"/>
      <c r="M442" s="5"/>
      <c r="N442" s="1" t="str">
        <f t="shared" si="86"/>
        <v/>
      </c>
      <c r="O442" s="1" t="str">
        <f t="shared" si="92"/>
        <v/>
      </c>
      <c r="P442" s="1">
        <f t="shared" si="87"/>
        <v>43</v>
      </c>
      <c r="Q442" s="1">
        <f t="shared" si="88"/>
        <v>10</v>
      </c>
      <c r="R442" s="1">
        <f t="shared" si="89"/>
        <v>2023</v>
      </c>
    </row>
    <row r="443" spans="2:18" x14ac:dyDescent="0.35">
      <c r="B443" s="1">
        <f t="shared" si="93"/>
        <v>440</v>
      </c>
      <c r="C443" s="21">
        <v>45229</v>
      </c>
      <c r="D443" s="1" t="s">
        <v>5</v>
      </c>
      <c r="E443" s="1" t="s">
        <v>21</v>
      </c>
      <c r="F443" s="1"/>
      <c r="G443" s="2">
        <v>0.3125</v>
      </c>
      <c r="H443" s="2">
        <v>0.70833333333333337</v>
      </c>
      <c r="I443" s="2">
        <v>0.5</v>
      </c>
      <c r="J443" s="2">
        <v>0.54166666666666663</v>
      </c>
      <c r="K443" s="3">
        <f t="shared" si="91"/>
        <v>0.35416666666666674</v>
      </c>
      <c r="L443" s="4">
        <f>IF(E443&lt;&gt;"t","",IF(K443&gt;=(8.5/24),K443-(8.5/24),TEXT((8.5/24)-K443,"-[h]:mm")))</f>
        <v>5.5511151231257827E-17</v>
      </c>
      <c r="M443" s="5" t="str">
        <f>IF(AND(E443="t",K443&lt;(8.5/24)),(8.5/24)-K443,"")</f>
        <v/>
      </c>
      <c r="N443" s="1" t="str">
        <f t="shared" si="86"/>
        <v/>
      </c>
      <c r="O443" s="1" t="str">
        <f t="shared" si="92"/>
        <v/>
      </c>
      <c r="P443" s="1">
        <f t="shared" si="87"/>
        <v>44</v>
      </c>
      <c r="Q443" s="1">
        <f t="shared" si="88"/>
        <v>10</v>
      </c>
      <c r="R443" s="1">
        <f t="shared" si="89"/>
        <v>2023</v>
      </c>
    </row>
    <row r="444" spans="2:18" x14ac:dyDescent="0.35">
      <c r="B444" s="1">
        <f t="shared" si="93"/>
        <v>441</v>
      </c>
      <c r="C444" s="21">
        <v>45230</v>
      </c>
      <c r="D444" s="1" t="s">
        <v>5</v>
      </c>
      <c r="E444" s="1" t="s">
        <v>21</v>
      </c>
      <c r="F444" s="1"/>
      <c r="G444" s="2">
        <v>0.3125</v>
      </c>
      <c r="H444" s="2">
        <v>0.70833333333333337</v>
      </c>
      <c r="I444" s="2">
        <v>0.5</v>
      </c>
      <c r="J444" s="2">
        <v>0.54166666666666663</v>
      </c>
      <c r="K444" s="3">
        <f t="shared" si="91"/>
        <v>0.35416666666666674</v>
      </c>
      <c r="L444" s="4">
        <f>IF(E444&lt;&gt;"t","",IF(K444&gt;=(8.5/24),K444-(8.5/24),TEXT((8.5/24)-K444,"-[h]:mm")))</f>
        <v>5.5511151231257827E-17</v>
      </c>
      <c r="M444" s="5" t="str">
        <f>IF(AND(E444="t",K444&lt;(8.5/24)),(8.5/24)-K444,"")</f>
        <v/>
      </c>
      <c r="N444" s="1" t="str">
        <f t="shared" si="86"/>
        <v/>
      </c>
      <c r="O444" s="1" t="str">
        <f t="shared" si="92"/>
        <v/>
      </c>
      <c r="P444" s="1">
        <f t="shared" si="87"/>
        <v>44</v>
      </c>
      <c r="Q444" s="1">
        <f t="shared" si="88"/>
        <v>10</v>
      </c>
      <c r="R444" s="1">
        <f t="shared" si="89"/>
        <v>2023</v>
      </c>
    </row>
    <row r="445" spans="2:18" x14ac:dyDescent="0.35">
      <c r="B445" s="1">
        <f t="shared" si="93"/>
        <v>442</v>
      </c>
      <c r="C445" s="21">
        <v>45231</v>
      </c>
      <c r="D445" s="1" t="s">
        <v>5</v>
      </c>
      <c r="E445" s="1" t="s">
        <v>21</v>
      </c>
      <c r="F445" s="1"/>
      <c r="G445" s="2">
        <v>0.3125</v>
      </c>
      <c r="H445" s="2">
        <v>0.70833333333333337</v>
      </c>
      <c r="I445" s="2">
        <v>0.5</v>
      </c>
      <c r="J445" s="2">
        <v>0.54166666666666663</v>
      </c>
      <c r="K445" s="3">
        <f t="shared" si="91"/>
        <v>0.35416666666666674</v>
      </c>
      <c r="L445" s="4">
        <f>IF(E445&lt;&gt;"t","",IF(K445&gt;=(8.5/24),K445-(8.5/24),TEXT((8.5/24)-K445,"-[h]:mm")))</f>
        <v>5.5511151231257827E-17</v>
      </c>
      <c r="M445" s="5" t="str">
        <f>IF(AND(E445="t",K445&lt;(8.5/24)),(8.5/24)-K445,"")</f>
        <v/>
      </c>
      <c r="N445" s="1" t="str">
        <f t="shared" si="86"/>
        <v/>
      </c>
      <c r="O445" s="1" t="str">
        <f t="shared" si="92"/>
        <v/>
      </c>
      <c r="P445" s="1">
        <f t="shared" si="87"/>
        <v>44</v>
      </c>
      <c r="Q445" s="1">
        <f t="shared" si="88"/>
        <v>11</v>
      </c>
      <c r="R445" s="1">
        <f t="shared" si="89"/>
        <v>2023</v>
      </c>
    </row>
    <row r="446" spans="2:18" x14ac:dyDescent="0.35">
      <c r="B446" s="1">
        <f t="shared" si="93"/>
        <v>443</v>
      </c>
      <c r="C446" s="21">
        <v>45232</v>
      </c>
      <c r="D446" s="1" t="s">
        <v>5</v>
      </c>
      <c r="E446" s="1" t="s">
        <v>21</v>
      </c>
      <c r="F446" s="1"/>
      <c r="G446" s="2">
        <v>0.3125</v>
      </c>
      <c r="H446" s="2">
        <v>0.70833333333333337</v>
      </c>
      <c r="I446" s="2">
        <v>0.5</v>
      </c>
      <c r="J446" s="2">
        <v>0.54166666666666663</v>
      </c>
      <c r="K446" s="3">
        <f t="shared" ref="K446:K477" si="94">IF(E446&lt;&gt;"T",IF(OR(N446=1,O446="F"),"",E446),IF(OR(I446="",J446=""),H446-G446,(I446-G446)+H446-J446))</f>
        <v>0.35416666666666674</v>
      </c>
      <c r="L446" s="4">
        <f>IF(E446&lt;&gt;"t","",IF(K446&gt;=(8.5/24),K446-(8.5/24),TEXT((8.5/24)-K446,"-[h]:mm")))</f>
        <v>5.5511151231257827E-17</v>
      </c>
      <c r="M446" s="5" t="str">
        <f>IF(AND(E446="t",K446&lt;(8.5/24)),(8.5/24)-K446,"")</f>
        <v/>
      </c>
      <c r="N446" s="1" t="str">
        <f t="shared" si="86"/>
        <v/>
      </c>
      <c r="O446" s="1" t="str">
        <f t="shared" si="92"/>
        <v/>
      </c>
      <c r="P446" s="1">
        <f t="shared" si="87"/>
        <v>44</v>
      </c>
      <c r="Q446" s="1">
        <f t="shared" si="88"/>
        <v>11</v>
      </c>
      <c r="R446" s="1">
        <f t="shared" si="89"/>
        <v>2023</v>
      </c>
    </row>
    <row r="447" spans="2:18" x14ac:dyDescent="0.35">
      <c r="B447" s="1">
        <f t="shared" si="93"/>
        <v>444</v>
      </c>
      <c r="C447" s="21">
        <v>45233</v>
      </c>
      <c r="D447" s="1" t="s">
        <v>5</v>
      </c>
      <c r="E447" s="1" t="s">
        <v>21</v>
      </c>
      <c r="F447" s="1"/>
      <c r="G447" s="2">
        <v>0.3125</v>
      </c>
      <c r="H447" s="2">
        <v>0.64583333333333337</v>
      </c>
      <c r="I447" s="2">
        <v>0.5</v>
      </c>
      <c r="J447" s="2">
        <v>0.54166666666666663</v>
      </c>
      <c r="K447" s="3">
        <f t="shared" si="94"/>
        <v>0.29166666666666674</v>
      </c>
      <c r="L447" s="4"/>
      <c r="M447" s="5"/>
      <c r="N447" s="1" t="str">
        <f t="shared" si="86"/>
        <v/>
      </c>
      <c r="O447" s="1" t="str">
        <f t="shared" si="92"/>
        <v/>
      </c>
      <c r="P447" s="1">
        <f t="shared" si="87"/>
        <v>44</v>
      </c>
      <c r="Q447" s="1">
        <f t="shared" si="88"/>
        <v>11</v>
      </c>
      <c r="R447" s="1">
        <f t="shared" si="89"/>
        <v>2023</v>
      </c>
    </row>
    <row r="448" spans="2:18" x14ac:dyDescent="0.35">
      <c r="B448" s="1">
        <f t="shared" si="93"/>
        <v>445</v>
      </c>
      <c r="C448" s="21">
        <v>45236</v>
      </c>
      <c r="D448" s="1" t="s">
        <v>5</v>
      </c>
      <c r="E448" s="1" t="s">
        <v>21</v>
      </c>
      <c r="F448" s="1"/>
      <c r="G448" s="2">
        <v>0.3125</v>
      </c>
      <c r="H448" s="2">
        <v>0.70833333333333337</v>
      </c>
      <c r="I448" s="2">
        <v>0.5</v>
      </c>
      <c r="J448" s="2">
        <v>0.54166666666666663</v>
      </c>
      <c r="K448" s="3">
        <f t="shared" si="94"/>
        <v>0.35416666666666674</v>
      </c>
      <c r="L448" s="4">
        <f>IF(E448&lt;&gt;"t","",IF(K448&gt;=(8.5/24),K448-(8.5/24),TEXT((8.5/24)-K448,"-[h]:mm")))</f>
        <v>5.5511151231257827E-17</v>
      </c>
      <c r="M448" s="5" t="str">
        <f>IF(AND(E448="t",K448&lt;(8.5/24)),(8.5/24)-K448,"")</f>
        <v/>
      </c>
      <c r="N448" s="1" t="str">
        <f t="shared" si="86"/>
        <v/>
      </c>
      <c r="O448" s="1" t="str">
        <f t="shared" si="92"/>
        <v/>
      </c>
      <c r="P448" s="1">
        <f t="shared" si="87"/>
        <v>45</v>
      </c>
      <c r="Q448" s="1">
        <f t="shared" si="88"/>
        <v>11</v>
      </c>
      <c r="R448" s="1">
        <f t="shared" si="89"/>
        <v>2023</v>
      </c>
    </row>
    <row r="449" spans="2:18" x14ac:dyDescent="0.35">
      <c r="B449" s="1">
        <f t="shared" si="93"/>
        <v>446</v>
      </c>
      <c r="C449" s="21">
        <v>45237</v>
      </c>
      <c r="D449" s="1" t="s">
        <v>5</v>
      </c>
      <c r="E449" s="1" t="s">
        <v>21</v>
      </c>
      <c r="F449" s="1"/>
      <c r="G449" s="2">
        <v>0.3125</v>
      </c>
      <c r="H449" s="2">
        <v>0.70833333333333337</v>
      </c>
      <c r="I449" s="2">
        <v>0.5</v>
      </c>
      <c r="J449" s="2">
        <v>0.54166666666666663</v>
      </c>
      <c r="K449" s="3">
        <f t="shared" si="94"/>
        <v>0.35416666666666674</v>
      </c>
      <c r="L449" s="4">
        <f>IF(E449&lt;&gt;"t","",IF(K449&gt;=(8.5/24),K449-(8.5/24),TEXT((8.5/24)-K449,"-[h]:mm")))</f>
        <v>5.5511151231257827E-17</v>
      </c>
      <c r="M449" s="5" t="str">
        <f>IF(AND(E449="t",K449&lt;(8.5/24)),(8.5/24)-K449,"")</f>
        <v/>
      </c>
      <c r="N449" s="1" t="str">
        <f t="shared" si="86"/>
        <v/>
      </c>
      <c r="O449" s="1" t="str">
        <f t="shared" si="92"/>
        <v/>
      </c>
      <c r="P449" s="1">
        <f t="shared" si="87"/>
        <v>45</v>
      </c>
      <c r="Q449" s="1">
        <f t="shared" si="88"/>
        <v>11</v>
      </c>
      <c r="R449" s="1">
        <f t="shared" si="89"/>
        <v>2023</v>
      </c>
    </row>
    <row r="450" spans="2:18" x14ac:dyDescent="0.35">
      <c r="B450" s="1">
        <f t="shared" si="93"/>
        <v>447</v>
      </c>
      <c r="C450" s="21">
        <v>45238</v>
      </c>
      <c r="D450" s="1" t="s">
        <v>5</v>
      </c>
      <c r="E450" s="1" t="s">
        <v>21</v>
      </c>
      <c r="F450" s="1"/>
      <c r="G450" s="2">
        <v>0.3125</v>
      </c>
      <c r="H450" s="2">
        <v>0.70833333333333337</v>
      </c>
      <c r="I450" s="2">
        <v>0.5</v>
      </c>
      <c r="J450" s="2">
        <v>0.54166666666666663</v>
      </c>
      <c r="K450" s="3">
        <f t="shared" si="94"/>
        <v>0.35416666666666674</v>
      </c>
      <c r="L450" s="4">
        <f>IF(E450&lt;&gt;"t","",IF(K450&gt;=(8.5/24),K450-(8.5/24),TEXT((8.5/24)-K450,"-[h]:mm")))</f>
        <v>5.5511151231257827E-17</v>
      </c>
      <c r="M450" s="5" t="str">
        <f>IF(AND(E450="t",K450&lt;(8.5/24)),(8.5/24)-K450,"")</f>
        <v/>
      </c>
      <c r="N450" s="1" t="str">
        <f t="shared" si="86"/>
        <v/>
      </c>
      <c r="O450" s="1" t="str">
        <f t="shared" si="92"/>
        <v/>
      </c>
      <c r="P450" s="1">
        <f t="shared" si="87"/>
        <v>45</v>
      </c>
      <c r="Q450" s="1">
        <f t="shared" si="88"/>
        <v>11</v>
      </c>
      <c r="R450" s="1">
        <f t="shared" si="89"/>
        <v>2023</v>
      </c>
    </row>
    <row r="451" spans="2:18" x14ac:dyDescent="0.35">
      <c r="B451" s="1">
        <f t="shared" si="93"/>
        <v>448</v>
      </c>
      <c r="C451" s="21">
        <v>45239</v>
      </c>
      <c r="D451" s="1" t="s">
        <v>5</v>
      </c>
      <c r="E451" s="1" t="s">
        <v>21</v>
      </c>
      <c r="F451" s="1"/>
      <c r="G451" s="2">
        <v>0.3125</v>
      </c>
      <c r="H451" s="2">
        <v>0.70833333333333337</v>
      </c>
      <c r="I451" s="2">
        <v>0.5</v>
      </c>
      <c r="J451" s="2">
        <v>0.54166666666666663</v>
      </c>
      <c r="K451" s="3">
        <f t="shared" si="94"/>
        <v>0.35416666666666674</v>
      </c>
      <c r="L451" s="4">
        <f>IF(E451&lt;&gt;"t","",IF(K451&gt;=(8.5/24),K451-(8.5/24),TEXT((8.5/24)-K451,"-[h]:mm")))</f>
        <v>5.5511151231257827E-17</v>
      </c>
      <c r="M451" s="5" t="str">
        <f>IF(AND(E451="t",K451&lt;(8.5/24)),(8.5/24)-K451,"")</f>
        <v/>
      </c>
      <c r="N451" s="1" t="str">
        <f t="shared" si="86"/>
        <v/>
      </c>
      <c r="O451" s="1" t="str">
        <f t="shared" si="92"/>
        <v/>
      </c>
      <c r="P451" s="1">
        <f t="shared" si="87"/>
        <v>45</v>
      </c>
      <c r="Q451" s="1">
        <f t="shared" si="88"/>
        <v>11</v>
      </c>
      <c r="R451" s="1">
        <f t="shared" si="89"/>
        <v>2023</v>
      </c>
    </row>
    <row r="452" spans="2:18" x14ac:dyDescent="0.35">
      <c r="B452" s="1">
        <f t="shared" si="93"/>
        <v>449</v>
      </c>
      <c r="C452" s="21">
        <v>45240</v>
      </c>
      <c r="D452" s="1" t="s">
        <v>5</v>
      </c>
      <c r="E452" s="1" t="s">
        <v>21</v>
      </c>
      <c r="F452" s="1"/>
      <c r="G452" s="2">
        <v>0.3125</v>
      </c>
      <c r="H452" s="2">
        <v>0.64583333333333337</v>
      </c>
      <c r="I452" s="2">
        <v>0.5</v>
      </c>
      <c r="J452" s="2">
        <v>0.54166666666666663</v>
      </c>
      <c r="K452" s="3">
        <f t="shared" si="94"/>
        <v>0.29166666666666674</v>
      </c>
      <c r="L452" s="4"/>
      <c r="M452" s="5"/>
      <c r="N452" s="1" t="str">
        <f t="shared" ref="N452:N486" si="95">IF(OR(WEEKDAY(C452)=1,WEEKDAY(C452)=7),1,"")</f>
        <v/>
      </c>
      <c r="O452" s="1" t="str">
        <f t="shared" si="92"/>
        <v/>
      </c>
      <c r="P452" s="1">
        <f t="shared" ref="P452:P486" si="96">WEEKNUM(C452)</f>
        <v>45</v>
      </c>
      <c r="Q452" s="1">
        <f t="shared" ref="Q452:Q486" si="97">MONTH(C452)</f>
        <v>11</v>
      </c>
      <c r="R452" s="1">
        <f t="shared" ref="R452:R486" si="98">YEAR(C452)</f>
        <v>2023</v>
      </c>
    </row>
    <row r="453" spans="2:18" x14ac:dyDescent="0.35">
      <c r="B453" s="1">
        <f t="shared" si="93"/>
        <v>450</v>
      </c>
      <c r="C453" s="21">
        <v>45243</v>
      </c>
      <c r="D453" s="1" t="s">
        <v>5</v>
      </c>
      <c r="E453" s="1" t="s">
        <v>21</v>
      </c>
      <c r="F453" s="1"/>
      <c r="G453" s="2">
        <v>0.3125</v>
      </c>
      <c r="H453" s="2">
        <v>0.70833333333333337</v>
      </c>
      <c r="I453" s="2">
        <v>0.5</v>
      </c>
      <c r="J453" s="2">
        <v>0.54166666666666663</v>
      </c>
      <c r="K453" s="3">
        <f t="shared" si="94"/>
        <v>0.35416666666666674</v>
      </c>
      <c r="L453" s="4">
        <f>IF(E453&lt;&gt;"t","",IF(K453&gt;=(8.5/24),K453-(8.5/24),TEXT((8.5/24)-K453,"-[h]:mm")))</f>
        <v>5.5511151231257827E-17</v>
      </c>
      <c r="M453" s="5" t="str">
        <f>IF(AND(E453="t",K453&lt;(8.5/24)),(8.5/24)-K453,"")</f>
        <v/>
      </c>
      <c r="N453" s="1" t="str">
        <f t="shared" si="95"/>
        <v/>
      </c>
      <c r="O453" s="1" t="str">
        <f t="shared" si="92"/>
        <v/>
      </c>
      <c r="P453" s="1">
        <f t="shared" si="96"/>
        <v>46</v>
      </c>
      <c r="Q453" s="1">
        <f t="shared" si="97"/>
        <v>11</v>
      </c>
      <c r="R453" s="1">
        <f t="shared" si="98"/>
        <v>2023</v>
      </c>
    </row>
    <row r="454" spans="2:18" x14ac:dyDescent="0.35">
      <c r="B454" s="1">
        <f t="shared" si="93"/>
        <v>451</v>
      </c>
      <c r="C454" s="21">
        <v>45244</v>
      </c>
      <c r="D454" s="1" t="s">
        <v>5</v>
      </c>
      <c r="E454" s="1" t="s">
        <v>21</v>
      </c>
      <c r="F454" s="1"/>
      <c r="G454" s="2">
        <v>0.3125</v>
      </c>
      <c r="H454" s="2">
        <v>0.70833333333333337</v>
      </c>
      <c r="I454" s="2">
        <v>0.5</v>
      </c>
      <c r="J454" s="2">
        <v>0.54166666666666663</v>
      </c>
      <c r="K454" s="3">
        <f t="shared" si="94"/>
        <v>0.35416666666666674</v>
      </c>
      <c r="L454" s="4">
        <f>IF(E454&lt;&gt;"t","",IF(K454&gt;=(8.5/24),K454-(8.5/24),TEXT((8.5/24)-K454,"-[h]:mm")))</f>
        <v>5.5511151231257827E-17</v>
      </c>
      <c r="M454" s="5" t="str">
        <f>IF(AND(E454="t",K454&lt;(8.5/24)),(8.5/24)-K454,"")</f>
        <v/>
      </c>
      <c r="N454" s="1" t="str">
        <f t="shared" si="95"/>
        <v/>
      </c>
      <c r="O454" s="1" t="str">
        <f t="shared" si="92"/>
        <v/>
      </c>
      <c r="P454" s="1">
        <f t="shared" si="96"/>
        <v>46</v>
      </c>
      <c r="Q454" s="1">
        <f t="shared" si="97"/>
        <v>11</v>
      </c>
      <c r="R454" s="1">
        <f t="shared" si="98"/>
        <v>2023</v>
      </c>
    </row>
    <row r="455" spans="2:18" x14ac:dyDescent="0.35">
      <c r="B455" s="1">
        <f t="shared" si="93"/>
        <v>452</v>
      </c>
      <c r="C455" s="21">
        <v>45245</v>
      </c>
      <c r="D455" s="1" t="s">
        <v>5</v>
      </c>
      <c r="E455" s="1" t="s">
        <v>21</v>
      </c>
      <c r="F455" s="1"/>
      <c r="G455" s="2">
        <v>0.3125</v>
      </c>
      <c r="H455" s="2">
        <v>0.70833333333333337</v>
      </c>
      <c r="I455" s="2">
        <v>0.5</v>
      </c>
      <c r="J455" s="2">
        <v>0.54166666666666663</v>
      </c>
      <c r="K455" s="3">
        <f t="shared" si="94"/>
        <v>0.35416666666666674</v>
      </c>
      <c r="L455" s="4">
        <f>IF(E455&lt;&gt;"t","",IF(K455&gt;=(8.5/24),K455-(8.5/24),TEXT((8.5/24)-K455,"-[h]:mm")))</f>
        <v>5.5511151231257827E-17</v>
      </c>
      <c r="M455" s="5" t="str">
        <f>IF(AND(E455="t",K455&lt;(8.5/24)),(8.5/24)-K455,"")</f>
        <v/>
      </c>
      <c r="N455" s="1" t="str">
        <f t="shared" si="95"/>
        <v/>
      </c>
      <c r="O455" s="1" t="str">
        <f t="shared" si="92"/>
        <v/>
      </c>
      <c r="P455" s="1">
        <f t="shared" si="96"/>
        <v>46</v>
      </c>
      <c r="Q455" s="1">
        <f t="shared" si="97"/>
        <v>11</v>
      </c>
      <c r="R455" s="1">
        <f t="shared" si="98"/>
        <v>2023</v>
      </c>
    </row>
    <row r="456" spans="2:18" x14ac:dyDescent="0.35">
      <c r="B456" s="1">
        <f t="shared" si="93"/>
        <v>453</v>
      </c>
      <c r="C456" s="21">
        <v>45246</v>
      </c>
      <c r="D456" s="1" t="s">
        <v>5</v>
      </c>
      <c r="E456" s="1" t="s">
        <v>21</v>
      </c>
      <c r="F456" s="1"/>
      <c r="G456" s="2">
        <v>0.3125</v>
      </c>
      <c r="H456" s="2">
        <v>0.70833333333333337</v>
      </c>
      <c r="I456" s="2">
        <v>0.5</v>
      </c>
      <c r="J456" s="2">
        <v>0.54166666666666663</v>
      </c>
      <c r="K456" s="3">
        <f t="shared" si="94"/>
        <v>0.35416666666666674</v>
      </c>
      <c r="L456" s="4">
        <f>IF(E456&lt;&gt;"t","",IF(K456&gt;=(8.5/24),K456-(8.5/24),TEXT((8.5/24)-K456,"-[h]:mm")))</f>
        <v>5.5511151231257827E-17</v>
      </c>
      <c r="M456" s="5" t="str">
        <f>IF(AND(E456="t",K456&lt;(8.5/24)),(8.5/24)-K456,"")</f>
        <v/>
      </c>
      <c r="N456" s="1" t="str">
        <f t="shared" si="95"/>
        <v/>
      </c>
      <c r="O456" s="1" t="str">
        <f t="shared" ref="O456:O486" si="99">IFERROR(IF(MATCH(C456,Feriés,0),"F",""),"")</f>
        <v/>
      </c>
      <c r="P456" s="1">
        <f t="shared" si="96"/>
        <v>46</v>
      </c>
      <c r="Q456" s="1">
        <f t="shared" si="97"/>
        <v>11</v>
      </c>
      <c r="R456" s="1">
        <f t="shared" si="98"/>
        <v>2023</v>
      </c>
    </row>
    <row r="457" spans="2:18" x14ac:dyDescent="0.35">
      <c r="B457" s="1">
        <f t="shared" si="93"/>
        <v>454</v>
      </c>
      <c r="C457" s="21">
        <v>45247</v>
      </c>
      <c r="D457" s="1" t="s">
        <v>5</v>
      </c>
      <c r="E457" s="1" t="s">
        <v>21</v>
      </c>
      <c r="F457" s="1"/>
      <c r="G457" s="2">
        <v>0.3125</v>
      </c>
      <c r="H457" s="2">
        <v>0.64583333333333337</v>
      </c>
      <c r="I457" s="2">
        <v>0.5</v>
      </c>
      <c r="J457" s="2">
        <v>0.54166666666666663</v>
      </c>
      <c r="K457" s="3">
        <f t="shared" si="94"/>
        <v>0.29166666666666674</v>
      </c>
      <c r="L457" s="4"/>
      <c r="M457" s="5"/>
      <c r="N457" s="1" t="str">
        <f t="shared" si="95"/>
        <v/>
      </c>
      <c r="O457" s="1" t="str">
        <f t="shared" si="99"/>
        <v/>
      </c>
      <c r="P457" s="1">
        <f t="shared" si="96"/>
        <v>46</v>
      </c>
      <c r="Q457" s="1">
        <f t="shared" si="97"/>
        <v>11</v>
      </c>
      <c r="R457" s="1">
        <f t="shared" si="98"/>
        <v>2023</v>
      </c>
    </row>
    <row r="458" spans="2:18" x14ac:dyDescent="0.35">
      <c r="B458" s="1">
        <f t="shared" si="93"/>
        <v>455</v>
      </c>
      <c r="C458" s="21">
        <v>45250</v>
      </c>
      <c r="D458" s="1" t="s">
        <v>5</v>
      </c>
      <c r="E458" s="1" t="s">
        <v>21</v>
      </c>
      <c r="F458" s="1"/>
      <c r="G458" s="2">
        <v>0.3125</v>
      </c>
      <c r="H458" s="2">
        <v>0.70833333333333337</v>
      </c>
      <c r="I458" s="2">
        <v>0.5</v>
      </c>
      <c r="J458" s="2">
        <v>0.54166666666666663</v>
      </c>
      <c r="K458" s="3">
        <f t="shared" si="94"/>
        <v>0.35416666666666674</v>
      </c>
      <c r="L458" s="4">
        <f>IF(E458&lt;&gt;"t","",IF(K458&gt;=(8.5/24),K458-(8.5/24),TEXT((8.5/24)-K458,"-[h]:mm")))</f>
        <v>5.5511151231257827E-17</v>
      </c>
      <c r="M458" s="5" t="str">
        <f>IF(AND(E458="t",K458&lt;(8.5/24)),(8.5/24)-K458,"")</f>
        <v/>
      </c>
      <c r="N458" s="1" t="str">
        <f t="shared" si="95"/>
        <v/>
      </c>
      <c r="O458" s="1" t="str">
        <f t="shared" si="99"/>
        <v/>
      </c>
      <c r="P458" s="1">
        <f t="shared" si="96"/>
        <v>47</v>
      </c>
      <c r="Q458" s="1">
        <f t="shared" si="97"/>
        <v>11</v>
      </c>
      <c r="R458" s="1">
        <f t="shared" si="98"/>
        <v>2023</v>
      </c>
    </row>
    <row r="459" spans="2:18" x14ac:dyDescent="0.35">
      <c r="B459" s="1">
        <f t="shared" si="93"/>
        <v>456</v>
      </c>
      <c r="C459" s="21">
        <v>45251</v>
      </c>
      <c r="D459" s="1" t="s">
        <v>5</v>
      </c>
      <c r="E459" s="1" t="s">
        <v>21</v>
      </c>
      <c r="F459" s="1"/>
      <c r="G459" s="2">
        <v>0.3125</v>
      </c>
      <c r="H459" s="2">
        <v>0.70833333333333337</v>
      </c>
      <c r="I459" s="2">
        <v>0.5</v>
      </c>
      <c r="J459" s="2">
        <v>0.54166666666666663</v>
      </c>
      <c r="K459" s="3">
        <f t="shared" si="94"/>
        <v>0.35416666666666674</v>
      </c>
      <c r="L459" s="4">
        <f>IF(E459&lt;&gt;"t","",IF(K459&gt;=(8.5/24),K459-(8.5/24),TEXT((8.5/24)-K459,"-[h]:mm")))</f>
        <v>5.5511151231257827E-17</v>
      </c>
      <c r="M459" s="5" t="str">
        <f>IF(AND(E459="t",K459&lt;(8.5/24)),(8.5/24)-K459,"")</f>
        <v/>
      </c>
      <c r="N459" s="1" t="str">
        <f t="shared" si="95"/>
        <v/>
      </c>
      <c r="O459" s="1" t="str">
        <f t="shared" si="99"/>
        <v/>
      </c>
      <c r="P459" s="1">
        <f t="shared" si="96"/>
        <v>47</v>
      </c>
      <c r="Q459" s="1">
        <f t="shared" si="97"/>
        <v>11</v>
      </c>
      <c r="R459" s="1">
        <f t="shared" si="98"/>
        <v>2023</v>
      </c>
    </row>
    <row r="460" spans="2:18" x14ac:dyDescent="0.35">
      <c r="B460" s="1">
        <f t="shared" si="93"/>
        <v>457</v>
      </c>
      <c r="C460" s="21">
        <v>45252</v>
      </c>
      <c r="D460" s="1" t="s">
        <v>5</v>
      </c>
      <c r="E460" s="1" t="s">
        <v>21</v>
      </c>
      <c r="F460" s="1"/>
      <c r="G460" s="2">
        <v>0.3125</v>
      </c>
      <c r="H460" s="2">
        <v>0.70833333333333337</v>
      </c>
      <c r="I460" s="2">
        <v>0.5</v>
      </c>
      <c r="J460" s="2">
        <v>0.54166666666666663</v>
      </c>
      <c r="K460" s="3">
        <f t="shared" si="94"/>
        <v>0.35416666666666674</v>
      </c>
      <c r="L460" s="4">
        <f>IF(E460&lt;&gt;"t","",IF(K460&gt;=(8.5/24),K460-(8.5/24),TEXT((8.5/24)-K460,"-[h]:mm")))</f>
        <v>5.5511151231257827E-17</v>
      </c>
      <c r="M460" s="5" t="str">
        <f>IF(AND(E460="t",K460&lt;(8.5/24)),(8.5/24)-K460,"")</f>
        <v/>
      </c>
      <c r="N460" s="1" t="str">
        <f t="shared" si="95"/>
        <v/>
      </c>
      <c r="O460" s="1" t="str">
        <f t="shared" si="99"/>
        <v/>
      </c>
      <c r="P460" s="1">
        <f t="shared" si="96"/>
        <v>47</v>
      </c>
      <c r="Q460" s="1">
        <f t="shared" si="97"/>
        <v>11</v>
      </c>
      <c r="R460" s="1">
        <f t="shared" si="98"/>
        <v>2023</v>
      </c>
    </row>
    <row r="461" spans="2:18" x14ac:dyDescent="0.35">
      <c r="B461" s="1">
        <f t="shared" si="93"/>
        <v>458</v>
      </c>
      <c r="C461" s="21">
        <v>45253</v>
      </c>
      <c r="D461" s="1" t="s">
        <v>5</v>
      </c>
      <c r="E461" s="1" t="s">
        <v>21</v>
      </c>
      <c r="F461" s="1"/>
      <c r="G461" s="2">
        <v>0.3125</v>
      </c>
      <c r="H461" s="2">
        <v>0.70833333333333337</v>
      </c>
      <c r="I461" s="2">
        <v>0.5</v>
      </c>
      <c r="J461" s="2">
        <v>0.54166666666666663</v>
      </c>
      <c r="K461" s="3">
        <f t="shared" si="94"/>
        <v>0.35416666666666674</v>
      </c>
      <c r="L461" s="4">
        <f>IF(E461&lt;&gt;"t","",IF(K461&gt;=(8.5/24),K461-(8.5/24),TEXT((8.5/24)-K461,"-[h]:mm")))</f>
        <v>5.5511151231257827E-17</v>
      </c>
      <c r="M461" s="5" t="str">
        <f>IF(AND(E461="t",K461&lt;(8.5/24)),(8.5/24)-K461,"")</f>
        <v/>
      </c>
      <c r="N461" s="1" t="str">
        <f t="shared" si="95"/>
        <v/>
      </c>
      <c r="O461" s="1" t="str">
        <f t="shared" si="99"/>
        <v/>
      </c>
      <c r="P461" s="1">
        <f t="shared" si="96"/>
        <v>47</v>
      </c>
      <c r="Q461" s="1">
        <f t="shared" si="97"/>
        <v>11</v>
      </c>
      <c r="R461" s="1">
        <f t="shared" si="98"/>
        <v>2023</v>
      </c>
    </row>
    <row r="462" spans="2:18" x14ac:dyDescent="0.35">
      <c r="B462" s="1">
        <f t="shared" si="93"/>
        <v>459</v>
      </c>
      <c r="C462" s="21">
        <v>45254</v>
      </c>
      <c r="D462" s="1" t="s">
        <v>5</v>
      </c>
      <c r="E462" s="1" t="s">
        <v>21</v>
      </c>
      <c r="F462" s="1"/>
      <c r="G462" s="2">
        <v>0.3125</v>
      </c>
      <c r="H462" s="2">
        <v>0.64583333333333337</v>
      </c>
      <c r="I462" s="2">
        <v>0.5</v>
      </c>
      <c r="J462" s="2">
        <v>0.54166666666666663</v>
      </c>
      <c r="K462" s="3">
        <f t="shared" si="94"/>
        <v>0.29166666666666674</v>
      </c>
      <c r="L462" s="4"/>
      <c r="M462" s="5"/>
      <c r="N462" s="1" t="str">
        <f t="shared" si="95"/>
        <v/>
      </c>
      <c r="O462" s="1" t="str">
        <f t="shared" si="99"/>
        <v/>
      </c>
      <c r="P462" s="1">
        <f t="shared" si="96"/>
        <v>47</v>
      </c>
      <c r="Q462" s="1">
        <f t="shared" si="97"/>
        <v>11</v>
      </c>
      <c r="R462" s="1">
        <f t="shared" si="98"/>
        <v>2023</v>
      </c>
    </row>
    <row r="463" spans="2:18" x14ac:dyDescent="0.35">
      <c r="B463" s="1">
        <f t="shared" si="93"/>
        <v>460</v>
      </c>
      <c r="C463" s="21">
        <v>45257</v>
      </c>
      <c r="D463" s="1" t="s">
        <v>5</v>
      </c>
      <c r="E463" s="1" t="s">
        <v>21</v>
      </c>
      <c r="F463" s="1"/>
      <c r="G463" s="2">
        <v>0.3125</v>
      </c>
      <c r="H463" s="2">
        <v>0.70833333333333337</v>
      </c>
      <c r="I463" s="2">
        <v>0.5</v>
      </c>
      <c r="J463" s="2">
        <v>0.54166666666666663</v>
      </c>
      <c r="K463" s="3">
        <f t="shared" si="94"/>
        <v>0.35416666666666674</v>
      </c>
      <c r="L463" s="4">
        <f>IF(E463&lt;&gt;"t","",IF(K463&gt;=(8.5/24),K463-(8.5/24),TEXT((8.5/24)-K463,"-[h]:mm")))</f>
        <v>5.5511151231257827E-17</v>
      </c>
      <c r="M463" s="5" t="str">
        <f>IF(AND(E463="t",K463&lt;(8.5/24)),(8.5/24)-K463,"")</f>
        <v/>
      </c>
      <c r="N463" s="1" t="str">
        <f t="shared" si="95"/>
        <v/>
      </c>
      <c r="O463" s="1" t="str">
        <f t="shared" si="99"/>
        <v/>
      </c>
      <c r="P463" s="1">
        <f t="shared" si="96"/>
        <v>48</v>
      </c>
      <c r="Q463" s="1">
        <f t="shared" si="97"/>
        <v>11</v>
      </c>
      <c r="R463" s="1">
        <f t="shared" si="98"/>
        <v>2023</v>
      </c>
    </row>
    <row r="464" spans="2:18" x14ac:dyDescent="0.35">
      <c r="B464" s="1">
        <f t="shared" si="93"/>
        <v>461</v>
      </c>
      <c r="C464" s="21">
        <v>45258</v>
      </c>
      <c r="D464" s="1" t="s">
        <v>5</v>
      </c>
      <c r="E464" s="1" t="s">
        <v>21</v>
      </c>
      <c r="F464" s="1"/>
      <c r="G464" s="2">
        <v>0.3125</v>
      </c>
      <c r="H464" s="2">
        <v>0.70833333333333337</v>
      </c>
      <c r="I464" s="2">
        <v>0.5</v>
      </c>
      <c r="J464" s="2">
        <v>0.54166666666666663</v>
      </c>
      <c r="K464" s="3">
        <f t="shared" si="94"/>
        <v>0.35416666666666674</v>
      </c>
      <c r="L464" s="4">
        <f>IF(E464&lt;&gt;"t","",IF(K464&gt;=(8.5/24),K464-(8.5/24),TEXT((8.5/24)-K464,"-[h]:mm")))</f>
        <v>5.5511151231257827E-17</v>
      </c>
      <c r="M464" s="5" t="str">
        <f>IF(AND(E464="t",K464&lt;(8.5/24)),(8.5/24)-K464,"")</f>
        <v/>
      </c>
      <c r="N464" s="1" t="str">
        <f t="shared" si="95"/>
        <v/>
      </c>
      <c r="O464" s="1" t="str">
        <f t="shared" si="99"/>
        <v/>
      </c>
      <c r="P464" s="1">
        <f t="shared" si="96"/>
        <v>48</v>
      </c>
      <c r="Q464" s="1">
        <f t="shared" si="97"/>
        <v>11</v>
      </c>
      <c r="R464" s="1">
        <f t="shared" si="98"/>
        <v>2023</v>
      </c>
    </row>
    <row r="465" spans="2:18" x14ac:dyDescent="0.35">
      <c r="B465" s="1">
        <f t="shared" si="93"/>
        <v>462</v>
      </c>
      <c r="C465" s="21">
        <v>45259</v>
      </c>
      <c r="D465" s="1" t="s">
        <v>5</v>
      </c>
      <c r="E465" s="1" t="s">
        <v>21</v>
      </c>
      <c r="F465" s="1"/>
      <c r="G465" s="2">
        <v>0.3125</v>
      </c>
      <c r="H465" s="2">
        <v>0.70833333333333337</v>
      </c>
      <c r="I465" s="2">
        <v>0.5</v>
      </c>
      <c r="J465" s="2">
        <v>0.54166666666666663</v>
      </c>
      <c r="K465" s="3">
        <f t="shared" si="94"/>
        <v>0.35416666666666674</v>
      </c>
      <c r="L465" s="4">
        <f>IF(E465&lt;&gt;"t","",IF(K465&gt;=(8.5/24),K465-(8.5/24),TEXT((8.5/24)-K465,"-[h]:mm")))</f>
        <v>5.5511151231257827E-17</v>
      </c>
      <c r="M465" s="5" t="str">
        <f>IF(AND(E465="t",K465&lt;(8.5/24)),(8.5/24)-K465,"")</f>
        <v/>
      </c>
      <c r="N465" s="1" t="str">
        <f t="shared" si="95"/>
        <v/>
      </c>
      <c r="O465" s="1" t="str">
        <f t="shared" si="99"/>
        <v/>
      </c>
      <c r="P465" s="1">
        <f t="shared" si="96"/>
        <v>48</v>
      </c>
      <c r="Q465" s="1">
        <f t="shared" si="97"/>
        <v>11</v>
      </c>
      <c r="R465" s="1">
        <f t="shared" si="98"/>
        <v>2023</v>
      </c>
    </row>
    <row r="466" spans="2:18" x14ac:dyDescent="0.35">
      <c r="B466" s="1">
        <f t="shared" si="93"/>
        <v>463</v>
      </c>
      <c r="C466" s="21">
        <v>45260</v>
      </c>
      <c r="D466" s="1" t="s">
        <v>5</v>
      </c>
      <c r="E466" s="1" t="s">
        <v>21</v>
      </c>
      <c r="F466" s="1"/>
      <c r="G466" s="2">
        <v>0.3125</v>
      </c>
      <c r="H466" s="2">
        <v>0.70833333333333337</v>
      </c>
      <c r="I466" s="2">
        <v>0.5</v>
      </c>
      <c r="J466" s="2">
        <v>0.54166666666666663</v>
      </c>
      <c r="K466" s="3">
        <f t="shared" si="94"/>
        <v>0.35416666666666674</v>
      </c>
      <c r="L466" s="4">
        <f>IF(E466&lt;&gt;"t","",IF(K466&gt;=(8.5/24),K466-(8.5/24),TEXT((8.5/24)-K466,"-[h]:mm")))</f>
        <v>5.5511151231257827E-17</v>
      </c>
      <c r="M466" s="5" t="str">
        <f>IF(AND(E466="t",K466&lt;(8.5/24)),(8.5/24)-K466,"")</f>
        <v/>
      </c>
      <c r="N466" s="1" t="str">
        <f t="shared" si="95"/>
        <v/>
      </c>
      <c r="O466" s="1" t="str">
        <f t="shared" si="99"/>
        <v/>
      </c>
      <c r="P466" s="1">
        <f t="shared" si="96"/>
        <v>48</v>
      </c>
      <c r="Q466" s="1">
        <f t="shared" si="97"/>
        <v>11</v>
      </c>
      <c r="R466" s="1">
        <f t="shared" si="98"/>
        <v>2023</v>
      </c>
    </row>
    <row r="467" spans="2:18" x14ac:dyDescent="0.35">
      <c r="B467" s="1">
        <f t="shared" si="93"/>
        <v>464</v>
      </c>
      <c r="C467" s="21">
        <v>45261</v>
      </c>
      <c r="D467" s="1" t="s">
        <v>5</v>
      </c>
      <c r="E467" s="1" t="s">
        <v>21</v>
      </c>
      <c r="F467" s="1"/>
      <c r="G467" s="2">
        <v>0.3125</v>
      </c>
      <c r="H467" s="2">
        <v>0.64583333333333337</v>
      </c>
      <c r="I467" s="2">
        <v>0.5</v>
      </c>
      <c r="J467" s="2">
        <v>0.54166666666666663</v>
      </c>
      <c r="K467" s="3">
        <f t="shared" si="94"/>
        <v>0.29166666666666674</v>
      </c>
      <c r="L467" s="4"/>
      <c r="M467" s="5"/>
      <c r="N467" s="1" t="str">
        <f t="shared" si="95"/>
        <v/>
      </c>
      <c r="O467" s="1" t="str">
        <f t="shared" si="99"/>
        <v/>
      </c>
      <c r="P467" s="1">
        <f t="shared" si="96"/>
        <v>48</v>
      </c>
      <c r="Q467" s="1">
        <f t="shared" si="97"/>
        <v>12</v>
      </c>
      <c r="R467" s="1">
        <f t="shared" si="98"/>
        <v>2023</v>
      </c>
    </row>
    <row r="468" spans="2:18" x14ac:dyDescent="0.35">
      <c r="B468" s="1">
        <f t="shared" si="93"/>
        <v>465</v>
      </c>
      <c r="C468" s="21">
        <v>45264</v>
      </c>
      <c r="D468" s="1" t="s">
        <v>5</v>
      </c>
      <c r="E468" s="1" t="s">
        <v>21</v>
      </c>
      <c r="F468" s="1"/>
      <c r="G468" s="2">
        <v>0.3125</v>
      </c>
      <c r="H468" s="2">
        <v>0.70833333333333337</v>
      </c>
      <c r="I468" s="2">
        <v>0.5</v>
      </c>
      <c r="J468" s="2">
        <v>0.54166666666666663</v>
      </c>
      <c r="K468" s="3">
        <f t="shared" si="94"/>
        <v>0.35416666666666674</v>
      </c>
      <c r="L468" s="4">
        <f>IF(E468&lt;&gt;"t","",IF(K468&gt;=(8.5/24),K468-(8.5/24),TEXT((8.5/24)-K468,"-[h]:mm")))</f>
        <v>5.5511151231257827E-17</v>
      </c>
      <c r="M468" s="5" t="str">
        <f>IF(AND(E468="t",K468&lt;(8.5/24)),(8.5/24)-K468,"")</f>
        <v/>
      </c>
      <c r="N468" s="1" t="str">
        <f t="shared" si="95"/>
        <v/>
      </c>
      <c r="O468" s="1" t="str">
        <f t="shared" si="99"/>
        <v/>
      </c>
      <c r="P468" s="1">
        <f t="shared" si="96"/>
        <v>49</v>
      </c>
      <c r="Q468" s="1">
        <f t="shared" si="97"/>
        <v>12</v>
      </c>
      <c r="R468" s="1">
        <f t="shared" si="98"/>
        <v>2023</v>
      </c>
    </row>
    <row r="469" spans="2:18" x14ac:dyDescent="0.35">
      <c r="B469" s="1">
        <f t="shared" si="93"/>
        <v>466</v>
      </c>
      <c r="C469" s="21">
        <v>45265</v>
      </c>
      <c r="D469" s="1" t="s">
        <v>5</v>
      </c>
      <c r="E469" s="1" t="s">
        <v>21</v>
      </c>
      <c r="F469" s="1"/>
      <c r="G469" s="2">
        <v>0.3125</v>
      </c>
      <c r="H469" s="2">
        <v>0.70833333333333337</v>
      </c>
      <c r="I469" s="2">
        <v>0.5</v>
      </c>
      <c r="J469" s="2">
        <v>0.54166666666666663</v>
      </c>
      <c r="K469" s="3">
        <f t="shared" si="94"/>
        <v>0.35416666666666674</v>
      </c>
      <c r="L469" s="4">
        <f>IF(E469&lt;&gt;"t","",IF(K469&gt;=(8.5/24),K469-(8.5/24),TEXT((8.5/24)-K469,"-[h]:mm")))</f>
        <v>5.5511151231257827E-17</v>
      </c>
      <c r="M469" s="5" t="str">
        <f>IF(AND(E469="t",K469&lt;(8.5/24)),(8.5/24)-K469,"")</f>
        <v/>
      </c>
      <c r="N469" s="1" t="str">
        <f t="shared" si="95"/>
        <v/>
      </c>
      <c r="O469" s="1" t="str">
        <f t="shared" si="99"/>
        <v/>
      </c>
      <c r="P469" s="1">
        <f t="shared" si="96"/>
        <v>49</v>
      </c>
      <c r="Q469" s="1">
        <f t="shared" si="97"/>
        <v>12</v>
      </c>
      <c r="R469" s="1">
        <f t="shared" si="98"/>
        <v>2023</v>
      </c>
    </row>
    <row r="470" spans="2:18" x14ac:dyDescent="0.35">
      <c r="B470" s="1">
        <f t="shared" si="93"/>
        <v>467</v>
      </c>
      <c r="C470" s="21">
        <v>45266</v>
      </c>
      <c r="D470" s="1" t="s">
        <v>5</v>
      </c>
      <c r="E470" s="1" t="s">
        <v>21</v>
      </c>
      <c r="F470" s="1"/>
      <c r="G470" s="2">
        <v>0.3125</v>
      </c>
      <c r="H470" s="2">
        <v>0.70833333333333337</v>
      </c>
      <c r="I470" s="2">
        <v>0.5</v>
      </c>
      <c r="J470" s="2">
        <v>0.54166666666666663</v>
      </c>
      <c r="K470" s="3">
        <f t="shared" si="94"/>
        <v>0.35416666666666674</v>
      </c>
      <c r="L470" s="4">
        <f>IF(E470&lt;&gt;"t","",IF(K470&gt;=(8.5/24),K470-(8.5/24),TEXT((8.5/24)-K470,"-[h]:mm")))</f>
        <v>5.5511151231257827E-17</v>
      </c>
      <c r="M470" s="5" t="str">
        <f>IF(AND(E470="t",K470&lt;(8.5/24)),(8.5/24)-K470,"")</f>
        <v/>
      </c>
      <c r="N470" s="1" t="str">
        <f t="shared" si="95"/>
        <v/>
      </c>
      <c r="O470" s="1" t="str">
        <f t="shared" si="99"/>
        <v/>
      </c>
      <c r="P470" s="1">
        <f t="shared" si="96"/>
        <v>49</v>
      </c>
      <c r="Q470" s="1">
        <f t="shared" si="97"/>
        <v>12</v>
      </c>
      <c r="R470" s="1">
        <f t="shared" si="98"/>
        <v>2023</v>
      </c>
    </row>
    <row r="471" spans="2:18" x14ac:dyDescent="0.35">
      <c r="B471" s="1">
        <f t="shared" si="93"/>
        <v>468</v>
      </c>
      <c r="C471" s="21">
        <v>45267</v>
      </c>
      <c r="D471" s="1" t="s">
        <v>5</v>
      </c>
      <c r="E471" s="1" t="s">
        <v>21</v>
      </c>
      <c r="F471" s="1"/>
      <c r="G471" s="2">
        <v>0.3125</v>
      </c>
      <c r="H471" s="2">
        <v>0.70833333333333337</v>
      </c>
      <c r="I471" s="2">
        <v>0.5</v>
      </c>
      <c r="J471" s="2">
        <v>0.54166666666666663</v>
      </c>
      <c r="K471" s="3">
        <f t="shared" si="94"/>
        <v>0.35416666666666674</v>
      </c>
      <c r="L471" s="4">
        <f>IF(E471&lt;&gt;"t","",IF(K471&gt;=(8.5/24),K471-(8.5/24),TEXT((8.5/24)-K471,"-[h]:mm")))</f>
        <v>5.5511151231257827E-17</v>
      </c>
      <c r="M471" s="5" t="str">
        <f>IF(AND(E471="t",K471&lt;(8.5/24)),(8.5/24)-K471,"")</f>
        <v/>
      </c>
      <c r="N471" s="1" t="str">
        <f t="shared" si="95"/>
        <v/>
      </c>
      <c r="O471" s="1" t="str">
        <f t="shared" si="99"/>
        <v/>
      </c>
      <c r="P471" s="1">
        <f t="shared" si="96"/>
        <v>49</v>
      </c>
      <c r="Q471" s="1">
        <f t="shared" si="97"/>
        <v>12</v>
      </c>
      <c r="R471" s="1">
        <f t="shared" si="98"/>
        <v>2023</v>
      </c>
    </row>
    <row r="472" spans="2:18" x14ac:dyDescent="0.35">
      <c r="B472" s="1">
        <f t="shared" si="93"/>
        <v>469</v>
      </c>
      <c r="C472" s="21">
        <v>45268</v>
      </c>
      <c r="D472" s="1" t="s">
        <v>5</v>
      </c>
      <c r="E472" s="1" t="s">
        <v>21</v>
      </c>
      <c r="F472" s="1"/>
      <c r="G472" s="2">
        <v>0.3125</v>
      </c>
      <c r="H472" s="2">
        <v>0.64583333333333337</v>
      </c>
      <c r="I472" s="2">
        <v>0.5</v>
      </c>
      <c r="J472" s="2">
        <v>0.54166666666666663</v>
      </c>
      <c r="K472" s="3">
        <f t="shared" si="94"/>
        <v>0.29166666666666674</v>
      </c>
      <c r="L472" s="4"/>
      <c r="M472" s="5"/>
      <c r="N472" s="1" t="str">
        <f t="shared" si="95"/>
        <v/>
      </c>
      <c r="O472" s="1" t="str">
        <f t="shared" si="99"/>
        <v/>
      </c>
      <c r="P472" s="1">
        <f t="shared" si="96"/>
        <v>49</v>
      </c>
      <c r="Q472" s="1">
        <f t="shared" si="97"/>
        <v>12</v>
      </c>
      <c r="R472" s="1">
        <f t="shared" si="98"/>
        <v>2023</v>
      </c>
    </row>
    <row r="473" spans="2:18" x14ac:dyDescent="0.35">
      <c r="B473" s="1">
        <f t="shared" si="93"/>
        <v>470</v>
      </c>
      <c r="C473" s="21">
        <v>45271</v>
      </c>
      <c r="D473" s="1" t="s">
        <v>5</v>
      </c>
      <c r="E473" s="1" t="s">
        <v>21</v>
      </c>
      <c r="F473" s="1"/>
      <c r="G473" s="2">
        <v>0.3125</v>
      </c>
      <c r="H473" s="2">
        <v>0.70833333333333337</v>
      </c>
      <c r="I473" s="2">
        <v>0.5</v>
      </c>
      <c r="J473" s="2">
        <v>0.54166666666666663</v>
      </c>
      <c r="K473" s="3">
        <f t="shared" si="94"/>
        <v>0.35416666666666674</v>
      </c>
      <c r="L473" s="4">
        <f>IF(E473&lt;&gt;"t","",IF(K473&gt;=(8.5/24),K473-(8.5/24),TEXT((8.5/24)-K473,"-[h]:mm")))</f>
        <v>5.5511151231257827E-17</v>
      </c>
      <c r="M473" s="5" t="str">
        <f>IF(AND(E473="t",K473&lt;(8.5/24)),(8.5/24)-K473,"")</f>
        <v/>
      </c>
      <c r="N473" s="1" t="str">
        <f t="shared" si="95"/>
        <v/>
      </c>
      <c r="O473" s="1" t="str">
        <f t="shared" si="99"/>
        <v/>
      </c>
      <c r="P473" s="1">
        <f t="shared" si="96"/>
        <v>50</v>
      </c>
      <c r="Q473" s="1">
        <f t="shared" si="97"/>
        <v>12</v>
      </c>
      <c r="R473" s="1">
        <f t="shared" si="98"/>
        <v>2023</v>
      </c>
    </row>
    <row r="474" spans="2:18" x14ac:dyDescent="0.35">
      <c r="B474" s="1">
        <f t="shared" si="93"/>
        <v>471</v>
      </c>
      <c r="C474" s="21">
        <v>45272</v>
      </c>
      <c r="D474" s="1" t="s">
        <v>5</v>
      </c>
      <c r="E474" s="1" t="s">
        <v>21</v>
      </c>
      <c r="F474" s="1"/>
      <c r="G474" s="2">
        <v>0.3125</v>
      </c>
      <c r="H474" s="2">
        <v>0.70833333333333337</v>
      </c>
      <c r="I474" s="2">
        <v>0.5</v>
      </c>
      <c r="J474" s="2">
        <v>0.54166666666666663</v>
      </c>
      <c r="K474" s="3">
        <f t="shared" si="94"/>
        <v>0.35416666666666674</v>
      </c>
      <c r="L474" s="4">
        <f>IF(E474&lt;&gt;"t","",IF(K474&gt;=(8.5/24),K474-(8.5/24),TEXT((8.5/24)-K474,"-[h]:mm")))</f>
        <v>5.5511151231257827E-17</v>
      </c>
      <c r="M474" s="5" t="str">
        <f>IF(AND(E474="t",K474&lt;(8.5/24)),(8.5/24)-K474,"")</f>
        <v/>
      </c>
      <c r="N474" s="1" t="str">
        <f t="shared" si="95"/>
        <v/>
      </c>
      <c r="O474" s="1" t="str">
        <f t="shared" si="99"/>
        <v/>
      </c>
      <c r="P474" s="1">
        <f t="shared" si="96"/>
        <v>50</v>
      </c>
      <c r="Q474" s="1">
        <f t="shared" si="97"/>
        <v>12</v>
      </c>
      <c r="R474" s="1">
        <f t="shared" si="98"/>
        <v>2023</v>
      </c>
    </row>
    <row r="475" spans="2:18" x14ac:dyDescent="0.35">
      <c r="B475" s="1">
        <f t="shared" si="93"/>
        <v>472</v>
      </c>
      <c r="C475" s="21">
        <v>45273</v>
      </c>
      <c r="D475" s="1" t="s">
        <v>5</v>
      </c>
      <c r="E475" s="1" t="s">
        <v>21</v>
      </c>
      <c r="F475" s="1"/>
      <c r="G475" s="2">
        <v>0.3125</v>
      </c>
      <c r="H475" s="2">
        <v>0.70833333333333337</v>
      </c>
      <c r="I475" s="2">
        <v>0.5</v>
      </c>
      <c r="J475" s="2">
        <v>0.54166666666666663</v>
      </c>
      <c r="K475" s="3">
        <f t="shared" si="94"/>
        <v>0.35416666666666674</v>
      </c>
      <c r="L475" s="4">
        <f>IF(E475&lt;&gt;"t","",IF(K475&gt;=(8.5/24),K475-(8.5/24),TEXT((8.5/24)-K475,"-[h]:mm")))</f>
        <v>5.5511151231257827E-17</v>
      </c>
      <c r="M475" s="5" t="str">
        <f>IF(AND(E475="t",K475&lt;(8.5/24)),(8.5/24)-K475,"")</f>
        <v/>
      </c>
      <c r="N475" s="1" t="str">
        <f t="shared" si="95"/>
        <v/>
      </c>
      <c r="O475" s="1" t="str">
        <f t="shared" si="99"/>
        <v/>
      </c>
      <c r="P475" s="1">
        <f t="shared" si="96"/>
        <v>50</v>
      </c>
      <c r="Q475" s="1">
        <f t="shared" si="97"/>
        <v>12</v>
      </c>
      <c r="R475" s="1">
        <f t="shared" si="98"/>
        <v>2023</v>
      </c>
    </row>
    <row r="476" spans="2:18" x14ac:dyDescent="0.35">
      <c r="B476" s="1">
        <f t="shared" ref="B476:B486" si="100">ROW(B476)-3</f>
        <v>473</v>
      </c>
      <c r="C476" s="21">
        <v>45274</v>
      </c>
      <c r="D476" s="1" t="s">
        <v>5</v>
      </c>
      <c r="E476" s="1" t="s">
        <v>21</v>
      </c>
      <c r="F476" s="1"/>
      <c r="G476" s="2">
        <v>0.3125</v>
      </c>
      <c r="H476" s="2">
        <v>0.70833333333333337</v>
      </c>
      <c r="I476" s="2">
        <v>0.5</v>
      </c>
      <c r="J476" s="2">
        <v>0.54166666666666663</v>
      </c>
      <c r="K476" s="3">
        <f t="shared" si="94"/>
        <v>0.35416666666666674</v>
      </c>
      <c r="L476" s="4">
        <f>IF(E476&lt;&gt;"t","",IF(K476&gt;=(8.5/24),K476-(8.5/24),TEXT((8.5/24)-K476,"-[h]:mm")))</f>
        <v>5.5511151231257827E-17</v>
      </c>
      <c r="M476" s="5" t="str">
        <f>IF(AND(E476="t",K476&lt;(8.5/24)),(8.5/24)-K476,"")</f>
        <v/>
      </c>
      <c r="N476" s="1" t="str">
        <f t="shared" si="95"/>
        <v/>
      </c>
      <c r="O476" s="1" t="str">
        <f t="shared" si="99"/>
        <v/>
      </c>
      <c r="P476" s="1">
        <f t="shared" si="96"/>
        <v>50</v>
      </c>
      <c r="Q476" s="1">
        <f t="shared" si="97"/>
        <v>12</v>
      </c>
      <c r="R476" s="1">
        <f t="shared" si="98"/>
        <v>2023</v>
      </c>
    </row>
    <row r="477" spans="2:18" x14ac:dyDescent="0.35">
      <c r="B477" s="1">
        <f t="shared" si="100"/>
        <v>474</v>
      </c>
      <c r="C477" s="21">
        <v>45275</v>
      </c>
      <c r="D477" s="1" t="s">
        <v>5</v>
      </c>
      <c r="E477" s="1" t="s">
        <v>21</v>
      </c>
      <c r="F477" s="1"/>
      <c r="G477" s="2">
        <v>0.3125</v>
      </c>
      <c r="H477" s="2">
        <v>0.64583333333333337</v>
      </c>
      <c r="I477" s="2">
        <v>0.5</v>
      </c>
      <c r="J477" s="2">
        <v>0.54166666666666663</v>
      </c>
      <c r="K477" s="3">
        <f t="shared" si="94"/>
        <v>0.29166666666666674</v>
      </c>
      <c r="L477" s="4"/>
      <c r="M477" s="5"/>
      <c r="N477" s="1" t="str">
        <f t="shared" si="95"/>
        <v/>
      </c>
      <c r="O477" s="1" t="str">
        <f t="shared" si="99"/>
        <v/>
      </c>
      <c r="P477" s="1">
        <f t="shared" si="96"/>
        <v>50</v>
      </c>
      <c r="Q477" s="1">
        <f t="shared" si="97"/>
        <v>12</v>
      </c>
      <c r="R477" s="1">
        <f t="shared" si="98"/>
        <v>2023</v>
      </c>
    </row>
    <row r="478" spans="2:18" x14ac:dyDescent="0.35">
      <c r="B478" s="1">
        <f t="shared" si="100"/>
        <v>475</v>
      </c>
      <c r="C478" s="21">
        <v>45278</v>
      </c>
      <c r="D478" s="1" t="s">
        <v>5</v>
      </c>
      <c r="E478" s="1" t="s">
        <v>21</v>
      </c>
      <c r="F478" s="1"/>
      <c r="G478" s="2">
        <v>0.3125</v>
      </c>
      <c r="H478" s="2">
        <v>0.70833333333333337</v>
      </c>
      <c r="I478" s="2">
        <v>0.5</v>
      </c>
      <c r="J478" s="2">
        <v>0.54166666666666663</v>
      </c>
      <c r="K478" s="3">
        <f t="shared" ref="K478:K482" si="101">IF(E478&lt;&gt;"T",IF(OR(N478=1,O478="F"),"",E478),IF(OR(I478="",J478=""),H478-G478,(I478-G478)+H478-J478))</f>
        <v>0.35416666666666674</v>
      </c>
      <c r="L478" s="4">
        <f>IF(E478&lt;&gt;"t","",IF(K478&gt;=(8.5/24),K478-(8.5/24),TEXT((8.5/24)-K478,"-[h]:mm")))</f>
        <v>5.5511151231257827E-17</v>
      </c>
      <c r="M478" s="5" t="str">
        <f>IF(AND(E478="t",K478&lt;(8.5/24)),(8.5/24)-K478,"")</f>
        <v/>
      </c>
      <c r="N478" s="1" t="str">
        <f t="shared" si="95"/>
        <v/>
      </c>
      <c r="O478" s="1" t="str">
        <f t="shared" si="99"/>
        <v/>
      </c>
      <c r="P478" s="1">
        <f t="shared" si="96"/>
        <v>51</v>
      </c>
      <c r="Q478" s="1">
        <f t="shared" si="97"/>
        <v>12</v>
      </c>
      <c r="R478" s="1">
        <f t="shared" si="98"/>
        <v>2023</v>
      </c>
    </row>
    <row r="479" spans="2:18" x14ac:dyDescent="0.35">
      <c r="B479" s="1">
        <f t="shared" si="100"/>
        <v>476</v>
      </c>
      <c r="C479" s="21">
        <v>45279</v>
      </c>
      <c r="D479" s="1" t="s">
        <v>5</v>
      </c>
      <c r="E479" s="1" t="s">
        <v>21</v>
      </c>
      <c r="F479" s="1"/>
      <c r="G479" s="2">
        <v>0.3125</v>
      </c>
      <c r="H479" s="2">
        <v>0.70833333333333337</v>
      </c>
      <c r="I479" s="2">
        <v>0.5</v>
      </c>
      <c r="J479" s="2">
        <v>0.54166666666666663</v>
      </c>
      <c r="K479" s="3">
        <f t="shared" si="101"/>
        <v>0.35416666666666674</v>
      </c>
      <c r="L479" s="4">
        <f>IF(E479&lt;&gt;"t","",IF(K479&gt;=(8.5/24),K479-(8.5/24),TEXT((8.5/24)-K479,"-[h]:mm")))</f>
        <v>5.5511151231257827E-17</v>
      </c>
      <c r="M479" s="5" t="str">
        <f>IF(AND(E479="t",K479&lt;(8.5/24)),(8.5/24)-K479,"")</f>
        <v/>
      </c>
      <c r="N479" s="1" t="str">
        <f t="shared" si="95"/>
        <v/>
      </c>
      <c r="O479" s="1" t="str">
        <f t="shared" si="99"/>
        <v/>
      </c>
      <c r="P479" s="1">
        <f t="shared" si="96"/>
        <v>51</v>
      </c>
      <c r="Q479" s="1">
        <f t="shared" si="97"/>
        <v>12</v>
      </c>
      <c r="R479" s="1">
        <f t="shared" si="98"/>
        <v>2023</v>
      </c>
    </row>
    <row r="480" spans="2:18" x14ac:dyDescent="0.35">
      <c r="B480" s="1">
        <f t="shared" si="100"/>
        <v>477</v>
      </c>
      <c r="C480" s="21">
        <v>45280</v>
      </c>
      <c r="D480" s="1" t="s">
        <v>5</v>
      </c>
      <c r="E480" s="1" t="s">
        <v>21</v>
      </c>
      <c r="F480" s="1"/>
      <c r="G480" s="2">
        <v>0.3125</v>
      </c>
      <c r="H480" s="2">
        <v>0.70833333333333337</v>
      </c>
      <c r="I480" s="2">
        <v>0.5</v>
      </c>
      <c r="J480" s="2">
        <v>0.54166666666666663</v>
      </c>
      <c r="K480" s="3">
        <f t="shared" si="101"/>
        <v>0.35416666666666674</v>
      </c>
      <c r="L480" s="4">
        <f>IF(E480&lt;&gt;"t","",IF(K480&gt;=(8.5/24),K480-(8.5/24),TEXT((8.5/24)-K480,"-[h]:mm")))</f>
        <v>5.5511151231257827E-17</v>
      </c>
      <c r="M480" s="5" t="str">
        <f>IF(AND(E480="t",K480&lt;(8.5/24)),(8.5/24)-K480,"")</f>
        <v/>
      </c>
      <c r="N480" s="1" t="str">
        <f t="shared" si="95"/>
        <v/>
      </c>
      <c r="O480" s="1" t="str">
        <f t="shared" si="99"/>
        <v/>
      </c>
      <c r="P480" s="1">
        <f t="shared" si="96"/>
        <v>51</v>
      </c>
      <c r="Q480" s="1">
        <f t="shared" si="97"/>
        <v>12</v>
      </c>
      <c r="R480" s="1">
        <f t="shared" si="98"/>
        <v>2023</v>
      </c>
    </row>
    <row r="481" spans="2:18" x14ac:dyDescent="0.35">
      <c r="B481" s="1">
        <f t="shared" si="100"/>
        <v>478</v>
      </c>
      <c r="C481" s="21">
        <v>45281</v>
      </c>
      <c r="D481" s="1" t="s">
        <v>5</v>
      </c>
      <c r="E481" s="1" t="s">
        <v>21</v>
      </c>
      <c r="F481" s="1"/>
      <c r="G481" s="2">
        <v>0.3125</v>
      </c>
      <c r="H481" s="2">
        <v>0.70833333333333337</v>
      </c>
      <c r="I481" s="2">
        <v>0.5</v>
      </c>
      <c r="J481" s="2">
        <v>0.54166666666666663</v>
      </c>
      <c r="K481" s="3">
        <f t="shared" si="101"/>
        <v>0.35416666666666674</v>
      </c>
      <c r="L481" s="4">
        <f>IF(E481&lt;&gt;"t","",IF(K481&gt;=(8.5/24),K481-(8.5/24),TEXT((8.5/24)-K481,"-[h]:mm")))</f>
        <v>5.5511151231257827E-17</v>
      </c>
      <c r="M481" s="5" t="str">
        <f>IF(AND(E481="t",K481&lt;(8.5/24)),(8.5/24)-K481,"")</f>
        <v/>
      </c>
      <c r="N481" s="1" t="str">
        <f t="shared" si="95"/>
        <v/>
      </c>
      <c r="O481" s="1" t="str">
        <f t="shared" si="99"/>
        <v/>
      </c>
      <c r="P481" s="1">
        <f t="shared" si="96"/>
        <v>51</v>
      </c>
      <c r="Q481" s="1">
        <f t="shared" si="97"/>
        <v>12</v>
      </c>
      <c r="R481" s="1">
        <f t="shared" si="98"/>
        <v>2023</v>
      </c>
    </row>
    <row r="482" spans="2:18" x14ac:dyDescent="0.35">
      <c r="B482" s="1">
        <f t="shared" si="100"/>
        <v>479</v>
      </c>
      <c r="C482" s="21">
        <v>45282</v>
      </c>
      <c r="D482" s="1" t="s">
        <v>5</v>
      </c>
      <c r="E482" s="1" t="s">
        <v>21</v>
      </c>
      <c r="F482" s="1"/>
      <c r="G482" s="2">
        <v>0.3125</v>
      </c>
      <c r="H482" s="2">
        <v>0.64583333333333337</v>
      </c>
      <c r="I482" s="2">
        <v>0.5</v>
      </c>
      <c r="J482" s="2">
        <v>0.54166666666666663</v>
      </c>
      <c r="K482" s="3">
        <f t="shared" si="101"/>
        <v>0.29166666666666674</v>
      </c>
      <c r="L482" s="4"/>
      <c r="M482" s="5"/>
      <c r="N482" s="1" t="str">
        <f t="shared" si="95"/>
        <v/>
      </c>
      <c r="O482" s="1" t="str">
        <f t="shared" si="99"/>
        <v/>
      </c>
      <c r="P482" s="1">
        <f t="shared" si="96"/>
        <v>51</v>
      </c>
      <c r="Q482" s="1">
        <f t="shared" si="97"/>
        <v>12</v>
      </c>
      <c r="R482" s="1">
        <f t="shared" si="98"/>
        <v>2023</v>
      </c>
    </row>
    <row r="483" spans="2:18" x14ac:dyDescent="0.35">
      <c r="B483" s="1">
        <f t="shared" si="100"/>
        <v>480</v>
      </c>
      <c r="C483" s="21">
        <v>45285</v>
      </c>
      <c r="D483" s="1" t="s">
        <v>5</v>
      </c>
      <c r="E483" s="1" t="s">
        <v>29</v>
      </c>
      <c r="F483" s="1"/>
      <c r="G483" s="2"/>
      <c r="H483" s="2"/>
      <c r="I483" s="2"/>
      <c r="J483" s="2"/>
      <c r="K483" s="3" t="s">
        <v>29</v>
      </c>
      <c r="L483" s="4"/>
      <c r="M483" s="5"/>
      <c r="N483" s="1" t="str">
        <f t="shared" si="95"/>
        <v/>
      </c>
      <c r="O483" s="1" t="str">
        <f t="shared" si="99"/>
        <v/>
      </c>
      <c r="P483" s="1">
        <f t="shared" si="96"/>
        <v>52</v>
      </c>
      <c r="Q483" s="1">
        <f t="shared" si="97"/>
        <v>12</v>
      </c>
      <c r="R483" s="1">
        <f t="shared" si="98"/>
        <v>2023</v>
      </c>
    </row>
    <row r="484" spans="2:18" x14ac:dyDescent="0.35">
      <c r="B484" s="1">
        <f t="shared" si="100"/>
        <v>481</v>
      </c>
      <c r="C484" s="21">
        <v>45286</v>
      </c>
      <c r="D484" s="1" t="s">
        <v>5</v>
      </c>
      <c r="E484" s="1" t="s">
        <v>23</v>
      </c>
      <c r="F484" s="1"/>
      <c r="G484" s="2"/>
      <c r="H484" s="2"/>
      <c r="I484" s="2"/>
      <c r="J484" s="2"/>
      <c r="K484" s="3" t="str">
        <f>IF(E484&lt;&gt;"T",IF(OR(N484=1,O484="F"),"",E484),IF(OR(I484="",J484=""),H484-G484,(I484-G484)+H484-J484))</f>
        <v>V</v>
      </c>
      <c r="L484" s="4" t="str">
        <f>IF(E484&lt;&gt;"t","",IF(K484&gt;=(8.5/24),K484-(8.5/24),TEXT((8.5/24)-K484,"-[h]:mm")))</f>
        <v/>
      </c>
      <c r="M484" s="5" t="str">
        <f>IF(AND(E484="t",K484&lt;(8.5/24)),(8.5/24)-K484,"")</f>
        <v/>
      </c>
      <c r="N484" s="1" t="str">
        <f t="shared" si="95"/>
        <v/>
      </c>
      <c r="O484" s="1" t="str">
        <f t="shared" si="99"/>
        <v/>
      </c>
      <c r="P484" s="1">
        <f t="shared" si="96"/>
        <v>52</v>
      </c>
      <c r="Q484" s="1">
        <f t="shared" si="97"/>
        <v>12</v>
      </c>
      <c r="R484" s="1">
        <f t="shared" si="98"/>
        <v>2023</v>
      </c>
    </row>
    <row r="485" spans="2:18" x14ac:dyDescent="0.35">
      <c r="B485" s="1">
        <f t="shared" si="100"/>
        <v>482</v>
      </c>
      <c r="C485" s="21">
        <v>45287</v>
      </c>
      <c r="D485" s="1" t="s">
        <v>5</v>
      </c>
      <c r="E485" s="1" t="s">
        <v>23</v>
      </c>
      <c r="F485" s="1"/>
      <c r="G485" s="2"/>
      <c r="H485" s="2"/>
      <c r="I485" s="2"/>
      <c r="J485" s="2"/>
      <c r="K485" s="3" t="str">
        <f>IF(E485&lt;&gt;"T",IF(OR(N485=1,O485="F"),"",E485),IF(OR(I485="",J485=""),H485-G485,(I485-G485)+H485-J485))</f>
        <v>V</v>
      </c>
      <c r="L485" s="4" t="str">
        <f>IF(E485&lt;&gt;"t","",IF(K485&gt;=(8.5/24),K485-(8.5/24),TEXT((8.5/24)-K485,"-[h]:mm")))</f>
        <v/>
      </c>
      <c r="M485" s="5" t="str">
        <f>IF(AND(E485="t",K485&lt;(8.5/24)),(8.5/24)-K485,"")</f>
        <v/>
      </c>
      <c r="N485" s="1" t="str">
        <f t="shared" si="95"/>
        <v/>
      </c>
      <c r="O485" s="1" t="str">
        <f t="shared" si="99"/>
        <v/>
      </c>
      <c r="P485" s="1">
        <f t="shared" si="96"/>
        <v>52</v>
      </c>
      <c r="Q485" s="1">
        <f t="shared" si="97"/>
        <v>12</v>
      </c>
      <c r="R485" s="1">
        <f t="shared" si="98"/>
        <v>2023</v>
      </c>
    </row>
    <row r="486" spans="2:18" x14ac:dyDescent="0.35">
      <c r="B486" s="1">
        <f t="shared" si="100"/>
        <v>483</v>
      </c>
      <c r="C486" s="21">
        <v>45288</v>
      </c>
      <c r="D486" s="1" t="s">
        <v>5</v>
      </c>
      <c r="E486" s="1" t="s">
        <v>23</v>
      </c>
      <c r="F486" s="1"/>
      <c r="G486" s="2"/>
      <c r="H486" s="2"/>
      <c r="I486" s="2"/>
      <c r="J486" s="2"/>
      <c r="K486" s="3" t="str">
        <f>IF(E486&lt;&gt;"T",IF(OR(N486=1,O486="F"),"",E486),IF(OR(I486="",J486=""),H486-G486,(I486-G486)+H486-J486))</f>
        <v>V</v>
      </c>
      <c r="L486" s="4" t="str">
        <f>IF(E486&lt;&gt;"t","",IF(K486&gt;=(8.5/24),K486-(8.5/24),TEXT((8.5/24)-K486,"-[h]:mm")))</f>
        <v/>
      </c>
      <c r="M486" s="5" t="str">
        <f>IF(AND(E486="t",K486&lt;(8.5/24)),(8.5/24)-K486,"")</f>
        <v/>
      </c>
      <c r="N486" s="1" t="str">
        <f t="shared" si="95"/>
        <v/>
      </c>
      <c r="O486" s="1" t="str">
        <f t="shared" si="99"/>
        <v/>
      </c>
      <c r="P486" s="1">
        <f t="shared" si="96"/>
        <v>52</v>
      </c>
      <c r="Q486" s="1">
        <f t="shared" si="97"/>
        <v>12</v>
      </c>
      <c r="R486" s="1">
        <f t="shared" si="98"/>
        <v>2023</v>
      </c>
    </row>
  </sheetData>
  <mergeCells count="1">
    <mergeCell ref="A1:XFD1"/>
  </mergeCells>
  <dataValidations count="1">
    <dataValidation type="list" allowBlank="1" showInputMessage="1" showErrorMessage="1" sqref="D4:D486" xr:uid="{E73C7CAB-2AF2-4214-9425-C5FB45573200}">
      <formula1>Nom</formula1>
    </dataValidation>
  </dataValidations>
  <pageMargins left="0.7" right="0.7" top="0.75" bottom="0.75" header="0.3" footer="0.3"/>
  <pageSetup paperSize="9" orientation="portrait" r:id="rId1"/>
  <ignoredErrors>
    <ignoredError sqref="O132" calculatedColumn="1"/>
  </ignoredErrors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81EF2-777A-4CD2-9720-EAED5AF235A3}">
  <sheetPr codeName="Feuil1"/>
  <dimension ref="B1:AP204"/>
  <sheetViews>
    <sheetView showGridLines="0" zoomScale="70" zoomScaleNormal="70" workbookViewId="0">
      <selection activeCell="S20" sqref="S20"/>
    </sheetView>
  </sheetViews>
  <sheetFormatPr baseColWidth="10" defaultRowHeight="14.5" x14ac:dyDescent="0.35"/>
  <cols>
    <col min="1" max="1" width="15.7265625" customWidth="1"/>
    <col min="2" max="2" width="13.7265625" customWidth="1"/>
    <col min="3" max="5" width="5.7265625" style="14" customWidth="1"/>
    <col min="6" max="7" width="5.7265625" customWidth="1"/>
    <col min="8" max="8" width="12.1796875" customWidth="1"/>
    <col min="9" max="9" width="2.26953125" customWidth="1"/>
    <col min="10" max="10" width="2.26953125" style="12" customWidth="1"/>
    <col min="11" max="25" width="5.453125" style="11" bestFit="1" customWidth="1"/>
    <col min="26" max="26" width="5.54296875" style="11" customWidth="1"/>
    <col min="27" max="41" width="5.453125" style="11" bestFit="1" customWidth="1"/>
  </cols>
  <sheetData>
    <row r="1" spans="2:42" s="6" customFormat="1" ht="175" customHeight="1" x14ac:dyDescent="0.35">
      <c r="C1" s="1"/>
      <c r="D1" s="1"/>
      <c r="E1" s="1"/>
      <c r="J1" s="12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</row>
    <row r="2" spans="2:42" x14ac:dyDescent="0.35">
      <c r="B2" s="9" t="s">
        <v>19</v>
      </c>
      <c r="C2" s="8">
        <v>7</v>
      </c>
    </row>
    <row r="3" spans="2:42" ht="102" customHeight="1" thickBot="1" x14ac:dyDescent="0.4">
      <c r="B3" s="9" t="s">
        <v>20</v>
      </c>
      <c r="C3" s="8">
        <v>2023</v>
      </c>
      <c r="K3" s="10">
        <f>IFERROR(DATE(C3,C2,1),"TROP DE MOIS!")</f>
        <v>45108</v>
      </c>
      <c r="L3" s="10">
        <f>IFERROR(IF(K3&gt;=EOMONTH(K3,0),"",K3+1),"")</f>
        <v>45109</v>
      </c>
      <c r="M3" s="10">
        <f t="shared" ref="M3:AO3" si="0">IFERROR(IF(L3&gt;=EOMONTH(L3,0),"",L3+1),"")</f>
        <v>45110</v>
      </c>
      <c r="N3" s="10">
        <f t="shared" si="0"/>
        <v>45111</v>
      </c>
      <c r="O3" s="10">
        <f t="shared" si="0"/>
        <v>45112</v>
      </c>
      <c r="P3" s="10">
        <f t="shared" si="0"/>
        <v>45113</v>
      </c>
      <c r="Q3" s="10">
        <f t="shared" si="0"/>
        <v>45114</v>
      </c>
      <c r="R3" s="10">
        <f t="shared" si="0"/>
        <v>45115</v>
      </c>
      <c r="S3" s="10">
        <f t="shared" si="0"/>
        <v>45116</v>
      </c>
      <c r="T3" s="10">
        <f t="shared" si="0"/>
        <v>45117</v>
      </c>
      <c r="U3" s="10">
        <f t="shared" si="0"/>
        <v>45118</v>
      </c>
      <c r="V3" s="10">
        <f t="shared" si="0"/>
        <v>45119</v>
      </c>
      <c r="W3" s="10">
        <f t="shared" si="0"/>
        <v>45120</v>
      </c>
      <c r="X3" s="10">
        <f t="shared" si="0"/>
        <v>45121</v>
      </c>
      <c r="Y3" s="10">
        <f t="shared" si="0"/>
        <v>45122</v>
      </c>
      <c r="Z3" s="10">
        <f t="shared" si="0"/>
        <v>45123</v>
      </c>
      <c r="AA3" s="10">
        <f t="shared" si="0"/>
        <v>45124</v>
      </c>
      <c r="AB3" s="10">
        <f t="shared" si="0"/>
        <v>45125</v>
      </c>
      <c r="AC3" s="10">
        <f t="shared" si="0"/>
        <v>45126</v>
      </c>
      <c r="AD3" s="10">
        <f t="shared" si="0"/>
        <v>45127</v>
      </c>
      <c r="AE3" s="10">
        <f t="shared" si="0"/>
        <v>45128</v>
      </c>
      <c r="AF3" s="10">
        <f t="shared" si="0"/>
        <v>45129</v>
      </c>
      <c r="AG3" s="10">
        <f t="shared" si="0"/>
        <v>45130</v>
      </c>
      <c r="AH3" s="10">
        <f t="shared" si="0"/>
        <v>45131</v>
      </c>
      <c r="AI3" s="10">
        <f t="shared" si="0"/>
        <v>45132</v>
      </c>
      <c r="AJ3" s="10">
        <f t="shared" si="0"/>
        <v>45133</v>
      </c>
      <c r="AK3" s="10">
        <f t="shared" si="0"/>
        <v>45134</v>
      </c>
      <c r="AL3" s="10">
        <f t="shared" si="0"/>
        <v>45135</v>
      </c>
      <c r="AM3" s="10">
        <f t="shared" si="0"/>
        <v>45136</v>
      </c>
      <c r="AN3" s="10">
        <f t="shared" si="0"/>
        <v>45137</v>
      </c>
      <c r="AO3" s="10">
        <f t="shared" si="0"/>
        <v>45138</v>
      </c>
      <c r="AP3" s="7"/>
    </row>
    <row r="4" spans="2:42" ht="15" thickBot="1" x14ac:dyDescent="0.4">
      <c r="B4" s="15" t="s">
        <v>0</v>
      </c>
      <c r="C4" s="16" t="s">
        <v>23</v>
      </c>
      <c r="D4" s="16" t="s">
        <v>24</v>
      </c>
      <c r="E4" s="16" t="s">
        <v>25</v>
      </c>
      <c r="F4" s="24" t="s">
        <v>30</v>
      </c>
      <c r="G4" s="25" t="s">
        <v>29</v>
      </c>
      <c r="H4" s="26" t="s">
        <v>26</v>
      </c>
      <c r="K4" s="11" t="str">
        <f>IFERROR(TEXT(WEEKDAY(K3),"jjj"),"")</f>
        <v>sam</v>
      </c>
      <c r="L4" s="11" t="str">
        <f t="shared" ref="L4:AO4" si="1">IFERROR(TEXT(WEEKDAY(L3),"jjj"),"")</f>
        <v>dim</v>
      </c>
      <c r="M4" s="11" t="str">
        <f t="shared" si="1"/>
        <v>lun</v>
      </c>
      <c r="N4" s="11" t="str">
        <f t="shared" si="1"/>
        <v>mar</v>
      </c>
      <c r="O4" s="11" t="str">
        <f t="shared" si="1"/>
        <v>mer</v>
      </c>
      <c r="P4" s="11" t="str">
        <f t="shared" si="1"/>
        <v>jeu</v>
      </c>
      <c r="Q4" s="11" t="str">
        <f t="shared" si="1"/>
        <v>ven</v>
      </c>
      <c r="R4" s="11" t="str">
        <f t="shared" si="1"/>
        <v>sam</v>
      </c>
      <c r="S4" s="11" t="str">
        <f t="shared" si="1"/>
        <v>dim</v>
      </c>
      <c r="T4" s="11" t="str">
        <f t="shared" si="1"/>
        <v>lun</v>
      </c>
      <c r="U4" s="11" t="str">
        <f t="shared" si="1"/>
        <v>mar</v>
      </c>
      <c r="V4" s="11" t="str">
        <f t="shared" si="1"/>
        <v>mer</v>
      </c>
      <c r="W4" s="11" t="str">
        <f t="shared" si="1"/>
        <v>jeu</v>
      </c>
      <c r="X4" s="11" t="str">
        <f t="shared" si="1"/>
        <v>ven</v>
      </c>
      <c r="Y4" s="11" t="str">
        <f t="shared" si="1"/>
        <v>sam</v>
      </c>
      <c r="Z4" s="11" t="str">
        <f t="shared" si="1"/>
        <v>dim</v>
      </c>
      <c r="AA4" s="11" t="str">
        <f t="shared" si="1"/>
        <v>lun</v>
      </c>
      <c r="AB4" s="11" t="str">
        <f t="shared" si="1"/>
        <v>mar</v>
      </c>
      <c r="AC4" s="11" t="str">
        <f t="shared" si="1"/>
        <v>mer</v>
      </c>
      <c r="AD4" s="11" t="str">
        <f t="shared" si="1"/>
        <v>jeu</v>
      </c>
      <c r="AE4" s="11" t="str">
        <f t="shared" si="1"/>
        <v>ven</v>
      </c>
      <c r="AF4" s="11" t="str">
        <f t="shared" si="1"/>
        <v>sam</v>
      </c>
      <c r="AG4" s="11" t="str">
        <f t="shared" si="1"/>
        <v>dim</v>
      </c>
      <c r="AH4" s="11" t="str">
        <f t="shared" si="1"/>
        <v>lun</v>
      </c>
      <c r="AI4" s="11" t="str">
        <f t="shared" si="1"/>
        <v>mar</v>
      </c>
      <c r="AJ4" s="11" t="str">
        <f t="shared" si="1"/>
        <v>mer</v>
      </c>
      <c r="AK4" s="11" t="str">
        <f t="shared" si="1"/>
        <v>jeu</v>
      </c>
      <c r="AL4" s="11" t="str">
        <f t="shared" si="1"/>
        <v>ven</v>
      </c>
      <c r="AM4" s="11" t="str">
        <f t="shared" si="1"/>
        <v>sam</v>
      </c>
      <c r="AN4" s="11" t="str">
        <f t="shared" si="1"/>
        <v>dim</v>
      </c>
      <c r="AO4" s="11" t="str">
        <f t="shared" si="1"/>
        <v>lun</v>
      </c>
    </row>
    <row r="5" spans="2:42" ht="17.25" hidden="1" customHeight="1" x14ac:dyDescent="0.35">
      <c r="B5" s="18" t="s">
        <v>22</v>
      </c>
    </row>
    <row r="6" spans="2:42" x14ac:dyDescent="0.35">
      <c r="B6" s="22" t="s">
        <v>4</v>
      </c>
      <c r="C6" s="1">
        <f t="shared" ref="C6" si="2">IF(B6&lt;&gt;"",COUNTIF(K6:AO6,$C$4),"")</f>
        <v>1</v>
      </c>
      <c r="D6" s="1">
        <f>IF(B6&lt;&gt;"",COUNTIF(K6:AO6,$D$4),"")</f>
        <v>0</v>
      </c>
      <c r="E6" s="1">
        <f>IF(B6&lt;&gt;"",COUNTIF(K6:AO6,$E$4),"")</f>
        <v>0</v>
      </c>
      <c r="F6" s="6">
        <f>IF(B6&lt;&gt;"",COUNTIF(K6:AO6,$F$4),"")</f>
        <v>1</v>
      </c>
      <c r="G6" s="6">
        <f>IF(B6&lt;&gt;"",COUNTIF(K6:AO6,$G$4),"")</f>
        <v>0</v>
      </c>
      <c r="H6" s="17">
        <f>IF($B6&lt;&gt;"",SUM(K6:AO6),"")</f>
        <v>6.3750000000000036</v>
      </c>
      <c r="K6" s="13" t="str">
        <f t="array" ref="K6">IFERROR(INDEX(Tableau3[[Résultat]:[Résultat]],MATCH(1,(Tableau3[[Nom]:[Nom]]=Apercu!$B6)*(Apercu!K$3=Tableau3[[Date]:[Date]]),0)),"")</f>
        <v/>
      </c>
      <c r="L6" s="13" t="str">
        <f t="array" ref="L6">IFERROR(INDEX(Tableau3[[Résultat]:[Résultat]],MATCH(1,(Tableau3[[Nom]:[Nom]]=Apercu!$B6)*(Apercu!L$3=Tableau3[[Date]:[Date]]),0)),"")</f>
        <v/>
      </c>
      <c r="M6" s="13">
        <f t="array" ref="M6">IFERROR(INDEX(Tableau3[[Résultat]:[Résultat]],MATCH(1,(Tableau3[[Nom]:[Nom]]=Apercu!$B6)*(Apercu!M$3=Tableau3[[Date]:[Date]]),0)),"")</f>
        <v>0.35416666666666674</v>
      </c>
      <c r="N6" s="13">
        <f t="array" ref="N6">IFERROR(INDEX(Tableau3[[Résultat]:[Résultat]],MATCH(1,(Tableau3[[Nom]:[Nom]]=Apercu!$B6)*(Apercu!N$3=Tableau3[[Date]:[Date]]),0)),"")</f>
        <v>0.35416666666666674</v>
      </c>
      <c r="O6" s="13" cm="1">
        <f t="array" ref="O6">IFERROR(INDEX(Tableau3[[Résultat]:[Résultat]],MATCH(1,(Tableau3[[Nom]:[Nom]]=Apercu!$B6)*(Apercu!O$3=Tableau3[[Date]:[Date]]),0)),"")</f>
        <v>0.35416666666666674</v>
      </c>
      <c r="P6" s="13">
        <f t="array" ref="P6">IFERROR(INDEX(Tableau3[[Résultat]:[Résultat]],MATCH(1,(Tableau3[[Nom]:[Nom]]=Apercu!$B6)*(Apercu!P$3=Tableau3[[Date]:[Date]]),0)),"")</f>
        <v>0.35416666666666674</v>
      </c>
      <c r="Q6" s="13">
        <f t="array" ref="Q6">IFERROR(INDEX(Tableau3[[Résultat]:[Résultat]],MATCH(1,(Tableau3[[Nom]:[Nom]]=Apercu!$B6)*(Apercu!Q$3=Tableau3[[Date]:[Date]]),0)),"")</f>
        <v>0.29166666666666674</v>
      </c>
      <c r="R6" s="13" t="str">
        <f t="array" ref="R6">IFERROR(INDEX(Tableau3[[Résultat]:[Résultat]],MATCH(1,(Tableau3[[Nom]:[Nom]]=Apercu!$B6)*(Apercu!R$3=Tableau3[[Date]:[Date]]),0)),"")</f>
        <v/>
      </c>
      <c r="S6" s="13" t="str">
        <f t="array" ref="S6">IFERROR(INDEX(Tableau3[[Résultat]:[Résultat]],MATCH(1,(Tableau3[[Nom]:[Nom]]=Apercu!$B6)*(Apercu!S$3=Tableau3[[Date]:[Date]]),0)),"")</f>
        <v/>
      </c>
      <c r="T6" s="13">
        <f t="array" ref="T6">IFERROR(INDEX(Tableau3[[Résultat]:[Résultat]],MATCH(1,(Tableau3[[Nom]:[Nom]]=Apercu!$B6)*(Apercu!T$3=Tableau3[[Date]:[Date]]),0)),"")</f>
        <v>0.35416666666666674</v>
      </c>
      <c r="U6" s="13">
        <f t="array" ref="U6">IFERROR(INDEX(Tableau3[[Résultat]:[Résultat]],MATCH(1,(Tableau3[[Nom]:[Nom]]=Apercu!$B6)*(Apercu!U$3=Tableau3[[Date]:[Date]]),0)),"")</f>
        <v>0.35416666666666674</v>
      </c>
      <c r="V6" s="13">
        <f t="array" ref="V6">IFERROR(INDEX(Tableau3[[Résultat]:[Résultat]],MATCH(1,(Tableau3[[Nom]:[Nom]]=Apercu!$B6)*(Apercu!V$3=Tableau3[[Date]:[Date]]),0)),"")</f>
        <v>0.35416666666666674</v>
      </c>
      <c r="W6" s="13">
        <f t="array" ref="W6">IFERROR(INDEX(Tableau3[[Résultat]:[Résultat]],MATCH(1,(Tableau3[[Nom]:[Nom]]=Apercu!$B6)*(Apercu!W$3=Tableau3[[Date]:[Date]]),0)),"")</f>
        <v>0.35416666666666674</v>
      </c>
      <c r="X6" s="13" cm="1">
        <f t="array" ref="X6">IFERROR(INDEX(Tableau3[[Résultat]:[Résultat]],MATCH(1,(Tableau3[[Nom]:[Nom]]=Apercu!$B6)*(Apercu!X$3=Tableau3[[Date]:[Date]]),0)),"")</f>
        <v>0.29166666666666674</v>
      </c>
      <c r="Y6" s="13" t="str" cm="1">
        <f t="array" ref="Y6">IFERROR(INDEX(Tableau3[[Résultat]:[Résultat]],MATCH(1,(Tableau3[[Nom]:[Nom]]=Apercu!$B6)*(Apercu!Y$3=Tableau3[[Date]:[Date]]),0)),"")</f>
        <v/>
      </c>
      <c r="Z6" s="13" t="str">
        <f t="array" ref="Z6">IFERROR(INDEX(Tableau3[[Résultat]:[Résultat]],MATCH(1,(Tableau3[[Nom]:[Nom]]=Apercu!$B6)*(Apercu!Z$3=Tableau3[[Date]:[Date]]),0)),"")</f>
        <v/>
      </c>
      <c r="AA6" s="13">
        <f t="array" ref="AA6">IFERROR(INDEX(Tableau3[[Résultat]:[Résultat]],MATCH(1,(Tableau3[[Nom]:[Nom]]=Apercu!$B6)*(Apercu!AA$3=Tableau3[[Date]:[Date]]),0)),"")</f>
        <v>0.35416666666666674</v>
      </c>
      <c r="AB6" s="13">
        <f t="array" ref="AB6">IFERROR(INDEX(Tableau3[[Résultat]:[Résultat]],MATCH(1,(Tableau3[[Nom]:[Nom]]=Apercu!$B6)*(Apercu!AB$3=Tableau3[[Date]:[Date]]),0)),"")</f>
        <v>0.35416666666666674</v>
      </c>
      <c r="AC6" s="13">
        <f t="array" ref="AC6">IFERROR(INDEX(Tableau3[[Résultat]:[Résultat]],MATCH(1,(Tableau3[[Nom]:[Nom]]=Apercu!$B6)*(Apercu!AC$3=Tableau3[[Date]:[Date]]),0)),"")</f>
        <v>0.35416666666666674</v>
      </c>
      <c r="AD6" s="13">
        <f t="array" ref="AD6">IFERROR(INDEX(Tableau3[[Résultat]:[Résultat]],MATCH(1,(Tableau3[[Nom]:[Nom]]=Apercu!$B6)*(Apercu!AD$3=Tableau3[[Date]:[Date]]),0)),"")</f>
        <v>0.35416666666666674</v>
      </c>
      <c r="AE6" s="13">
        <f t="array" ref="AE6">IFERROR(INDEX(Tableau3[[Résultat]:[Résultat]],MATCH(1,(Tableau3[[Nom]:[Nom]]=Apercu!$B6)*(Apercu!AE$3=Tableau3[[Date]:[Date]]),0)),"")</f>
        <v>0.29166666666666674</v>
      </c>
      <c r="AF6" s="13" t="str">
        <f t="array" ref="AF6">IFERROR(INDEX(Tableau3[[Résultat]:[Résultat]],MATCH(1,(Tableau3[[Nom]:[Nom]]=Apercu!$B6)*(Apercu!AF$3=Tableau3[[Date]:[Date]]),0)),"")</f>
        <v/>
      </c>
      <c r="AG6" s="13" t="str">
        <f t="array" ref="AG6">IFERROR(INDEX(Tableau3[[Résultat]:[Résultat]],MATCH(1,(Tableau3[[Nom]:[Nom]]=Apercu!$B6)*(Apercu!AG$3=Tableau3[[Date]:[Date]]),0)),"")</f>
        <v/>
      </c>
      <c r="AH6" s="13">
        <f t="array" ref="AH6">IFERROR(INDEX(Tableau3[[Résultat]:[Résultat]],MATCH(1,(Tableau3[[Nom]:[Nom]]=Apercu!$B6)*(Apercu!AH$3=Tableau3[[Date]:[Date]]),0)),"")</f>
        <v>0.35416666666666674</v>
      </c>
      <c r="AI6" s="13">
        <f t="array" ref="AI6">IFERROR(INDEX(Tableau3[[Résultat]:[Résultat]],MATCH(1,(Tableau3[[Nom]:[Nom]]=Apercu!$B6)*(Apercu!AI$3=Tableau3[[Date]:[Date]]),0)),"")</f>
        <v>0.35416666666666674</v>
      </c>
      <c r="AJ6" s="13">
        <f t="array" ref="AJ6">IFERROR(INDEX(Tableau3[[Résultat]:[Résultat]],MATCH(1,(Tableau3[[Nom]:[Nom]]=Apercu!$B6)*(Apercu!AJ$3=Tableau3[[Date]:[Date]]),0)),"")</f>
        <v>0.35416666666666674</v>
      </c>
      <c r="AK6" s="13">
        <f t="array" ref="AK6">IFERROR(INDEX(Tableau3[[Résultat]:[Résultat]],MATCH(1,(Tableau3[[Nom]:[Nom]]=Apercu!$B6)*(Apercu!AK$3=Tableau3[[Date]:[Date]]),0)),"")</f>
        <v>0.1875</v>
      </c>
      <c r="AL6" s="13" t="str">
        <f t="array" ref="AL6">IFERROR(INDEX(Tableau3[[Résultat]:[Résultat]],MATCH(1,(Tableau3[[Nom]:[Nom]]=Apercu!$B6)*(Apercu!AL$3=Tableau3[[Date]:[Date]]),0)),"")</f>
        <v>A</v>
      </c>
      <c r="AM6" s="13" t="str">
        <f t="array" ref="AM6">IFERROR(INDEX(Tableau3[[Résultat]:[Résultat]],MATCH(1,(Tableau3[[Nom]:[Nom]]=Apercu!$B6)*(Apercu!AM$3=Tableau3[[Date]:[Date]]),0)),"")</f>
        <v/>
      </c>
      <c r="AN6" s="13" t="str">
        <f t="array" ref="AN6">IFERROR(INDEX(Tableau3[[Résultat]:[Résultat]],MATCH(1,(Tableau3[[Nom]:[Nom]]=Apercu!$B6)*(Apercu!AN$3=Tableau3[[Date]:[Date]]),0)),"")</f>
        <v/>
      </c>
      <c r="AO6" s="13" t="str">
        <f t="array" ref="AO6">IFERROR(INDEX(Tableau3[[Résultat]:[Résultat]],MATCH(1,(Tableau3[[Nom]:[Nom]]=Apercu!$B6)*(Apercu!AO$3=Tableau3[[Date]:[Date]]),0)),"")</f>
        <v>V</v>
      </c>
    </row>
    <row r="7" spans="2:42" x14ac:dyDescent="0.35">
      <c r="B7" s="23" t="s">
        <v>5</v>
      </c>
      <c r="C7" s="1">
        <f t="shared" ref="C7:C70" si="3">IF(B7&lt;&gt;"",COUNTIF(K7:AO7,$C$4),"")</f>
        <v>11</v>
      </c>
      <c r="D7" s="1">
        <f t="shared" ref="D7:D70" si="4">IF(B7&lt;&gt;"",COUNTIF(K7:AO7,$D$4),"")</f>
        <v>0</v>
      </c>
      <c r="E7" s="1">
        <f t="shared" ref="E7:E70" si="5">IF(B7&lt;&gt;"",COUNTIF(K7:AO7,$E$4),"")</f>
        <v>0</v>
      </c>
      <c r="F7" s="6">
        <f t="shared" ref="F7:F70" si="6">IF(B7&lt;&gt;"",COUNTIF(K7:AO7,$F$4),"")</f>
        <v>0</v>
      </c>
      <c r="G7" s="6">
        <f t="shared" ref="G7:G70" si="7">IF(B7&lt;&gt;"",COUNTIF(K7:AO7,$G$4),"")</f>
        <v>0</v>
      </c>
      <c r="H7" s="17">
        <f t="shared" ref="H7:H70" si="8">IF($B7&lt;&gt;"",SUM(K7:AO7),"")</f>
        <v>3.4166666666666679</v>
      </c>
      <c r="K7" s="13" t="str">
        <f t="array" ref="K7">IFERROR(INDEX(Tableau3[[Résultat]:[Résultat]],MATCH(1,(Tableau3[[Nom]:[Nom]]=Apercu!$B7)*(Apercu!K$3=Tableau3[[Date]:[Date]]),0)),"")</f>
        <v/>
      </c>
      <c r="L7" s="13" t="str">
        <f t="array" ref="L7">IFERROR(INDEX(Tableau3[[Résultat]:[Résultat]],MATCH(1,(Tableau3[[Nom]:[Nom]]=Apercu!$B7)*(Apercu!L$3=Tableau3[[Date]:[Date]]),0)),"")</f>
        <v/>
      </c>
      <c r="M7" s="13">
        <f t="array" ref="M7">IFERROR(INDEX(Tableau3[[Résultat]:[Résultat]],MATCH(1,(Tableau3[[Nom]:[Nom]]=Apercu!$B7)*(Apercu!M$3=Tableau3[[Date]:[Date]]),0)),"")</f>
        <v>0.35416666666666674</v>
      </c>
      <c r="N7" s="13">
        <f t="array" ref="N7">IFERROR(INDEX(Tableau3[[Résultat]:[Résultat]],MATCH(1,(Tableau3[[Nom]:[Nom]]=Apercu!$B7)*(Apercu!N$3=Tableau3[[Date]:[Date]]),0)),"")</f>
        <v>0.35416666666666674</v>
      </c>
      <c r="O7" s="13" cm="1">
        <f t="array" ref="O7">IFERROR(INDEX(Tableau3[[Résultat]:[Résultat]],MATCH(1,(Tableau3[[Nom]:[Nom]]=Apercu!$B7)*(Apercu!O$3=Tableau3[[Date]:[Date]]),0)),"")</f>
        <v>0.35416666666666674</v>
      </c>
      <c r="P7" s="13">
        <f t="array" ref="P7">IFERROR(INDEX(Tableau3[[Résultat]:[Résultat]],MATCH(1,(Tableau3[[Nom]:[Nom]]=Apercu!$B7)*(Apercu!P$3=Tableau3[[Date]:[Date]]),0)),"")</f>
        <v>0.35416666666666674</v>
      </c>
      <c r="Q7" s="13">
        <f t="array" ref="Q7">IFERROR(INDEX(Tableau3[[Résultat]:[Résultat]],MATCH(1,(Tableau3[[Nom]:[Nom]]=Apercu!$B7)*(Apercu!Q$3=Tableau3[[Date]:[Date]]),0)),"")</f>
        <v>0.29166666666666674</v>
      </c>
      <c r="R7" s="13" t="str">
        <f t="array" ref="R7">IFERROR(INDEX(Tableau3[[Résultat]:[Résultat]],MATCH(1,(Tableau3[[Nom]:[Nom]]=Apercu!$B7)*(Apercu!R$3=Tableau3[[Date]:[Date]]),0)),"")</f>
        <v/>
      </c>
      <c r="S7" s="13" t="str">
        <f t="array" ref="S7">IFERROR(INDEX(Tableau3[[Résultat]:[Résultat]],MATCH(1,(Tableau3[[Nom]:[Nom]]=Apercu!$B7)*(Apercu!S$3=Tableau3[[Date]:[Date]]),0)),"")</f>
        <v/>
      </c>
      <c r="T7" s="13">
        <f t="array" ref="T7">IFERROR(INDEX(Tableau3[[Résultat]:[Résultat]],MATCH(1,(Tableau3[[Nom]:[Nom]]=Apercu!$B7)*(Apercu!T$3=Tableau3[[Date]:[Date]]),0)),"")</f>
        <v>0.35416666666666674</v>
      </c>
      <c r="U7" s="13">
        <f t="array" ref="U7">IFERROR(INDEX(Tableau3[[Résultat]:[Résultat]],MATCH(1,(Tableau3[[Nom]:[Nom]]=Apercu!$B7)*(Apercu!U$3=Tableau3[[Date]:[Date]]),0)),"")</f>
        <v>0.35416666666666674</v>
      </c>
      <c r="V7" s="13">
        <f t="array" ref="V7">IFERROR(INDEX(Tableau3[[Résultat]:[Résultat]],MATCH(1,(Tableau3[[Nom]:[Nom]]=Apercu!$B7)*(Apercu!V$3=Tableau3[[Date]:[Date]]),0)),"")</f>
        <v>0.35416666666666674</v>
      </c>
      <c r="W7" s="13">
        <f t="array" ref="W7">IFERROR(INDEX(Tableau3[[Résultat]:[Résultat]],MATCH(1,(Tableau3[[Nom]:[Nom]]=Apercu!$B7)*(Apercu!W$3=Tableau3[[Date]:[Date]]),0)),"")</f>
        <v>0.35416666666666674</v>
      </c>
      <c r="X7" s="13">
        <f t="array" ref="X7">IFERROR(INDEX(Tableau3[[Résultat]:[Résultat]],MATCH(1,(Tableau3[[Nom]:[Nom]]=Apercu!$B7)*(Apercu!X$3=Tableau3[[Date]:[Date]]),0)),"")</f>
        <v>0.29166666666666674</v>
      </c>
      <c r="Y7" s="13" t="str">
        <f t="array" ref="Y7">IFERROR(INDEX(Tableau3[[Résultat]:[Résultat]],MATCH(1,(Tableau3[[Nom]:[Nom]]=Apercu!$B7)*(Apercu!Y$3=Tableau3[[Date]:[Date]]),0)),"")</f>
        <v/>
      </c>
      <c r="Z7" s="13" t="str">
        <f t="array" ref="Z7">IFERROR(INDEX(Tableau3[[Résultat]:[Résultat]],MATCH(1,(Tableau3[[Nom]:[Nom]]=Apercu!$B7)*(Apercu!Z$3=Tableau3[[Date]:[Date]]),0)),"")</f>
        <v/>
      </c>
      <c r="AA7" s="13" t="str">
        <f t="array" ref="AA7">IFERROR(INDEX(Tableau3[[Résultat]:[Résultat]],MATCH(1,(Tableau3[[Nom]:[Nom]]=Apercu!$B7)*(Apercu!AA$3=Tableau3[[Date]:[Date]]),0)),"")</f>
        <v>V</v>
      </c>
      <c r="AB7" s="13" t="str">
        <f t="array" ref="AB7">IFERROR(INDEX(Tableau3[[Résultat]:[Résultat]],MATCH(1,(Tableau3[[Nom]:[Nom]]=Apercu!$B7)*(Apercu!AB$3=Tableau3[[Date]:[Date]]),0)),"")</f>
        <v>V</v>
      </c>
      <c r="AC7" s="13" t="str">
        <f t="array" ref="AC7">IFERROR(INDEX(Tableau3[[Résultat]:[Résultat]],MATCH(1,(Tableau3[[Nom]:[Nom]]=Apercu!$B7)*(Apercu!AC$3=Tableau3[[Date]:[Date]]),0)),"")</f>
        <v>V</v>
      </c>
      <c r="AD7" s="13" t="str">
        <f t="array" ref="AD7">IFERROR(INDEX(Tableau3[[Résultat]:[Résultat]],MATCH(1,(Tableau3[[Nom]:[Nom]]=Apercu!$B7)*(Apercu!AD$3=Tableau3[[Date]:[Date]]),0)),"")</f>
        <v>V</v>
      </c>
      <c r="AE7" s="13" t="str">
        <f t="array" ref="AE7">IFERROR(INDEX(Tableau3[[Résultat]:[Résultat]],MATCH(1,(Tableau3[[Nom]:[Nom]]=Apercu!$B7)*(Apercu!AE$3=Tableau3[[Date]:[Date]]),0)),"")</f>
        <v>V</v>
      </c>
      <c r="AF7" s="13" t="str">
        <f t="array" ref="AF7">IFERROR(INDEX(Tableau3[[Résultat]:[Résultat]],MATCH(1,(Tableau3[[Nom]:[Nom]]=Apercu!$B7)*(Apercu!AF$3=Tableau3[[Date]:[Date]]),0)),"")</f>
        <v/>
      </c>
      <c r="AG7" s="13" t="str">
        <f t="array" ref="AG7">IFERROR(INDEX(Tableau3[[Résultat]:[Résultat]],MATCH(1,(Tableau3[[Nom]:[Nom]]=Apercu!$B7)*(Apercu!AG$3=Tableau3[[Date]:[Date]]),0)),"")</f>
        <v/>
      </c>
      <c r="AH7" s="13" t="str">
        <f t="array" ref="AH7">IFERROR(INDEX(Tableau3[[Résultat]:[Résultat]],MATCH(1,(Tableau3[[Nom]:[Nom]]=Apercu!$B7)*(Apercu!AH$3=Tableau3[[Date]:[Date]]),0)),"")</f>
        <v>V</v>
      </c>
      <c r="AI7" s="13" t="str">
        <f t="array" ref="AI7">IFERROR(INDEX(Tableau3[[Résultat]:[Résultat]],MATCH(1,(Tableau3[[Nom]:[Nom]]=Apercu!$B7)*(Apercu!AI$3=Tableau3[[Date]:[Date]]),0)),"")</f>
        <v>V</v>
      </c>
      <c r="AJ7" s="13" t="str">
        <f t="array" ref="AJ7">IFERROR(INDEX(Tableau3[[Résultat]:[Résultat]],MATCH(1,(Tableau3[[Nom]:[Nom]]=Apercu!$B7)*(Apercu!AJ$3=Tableau3[[Date]:[Date]]),0)),"")</f>
        <v>V</v>
      </c>
      <c r="AK7" s="13" t="str">
        <f t="array" ref="AK7">IFERROR(INDEX(Tableau3[[Résultat]:[Résultat]],MATCH(1,(Tableau3[[Nom]:[Nom]]=Apercu!$B7)*(Apercu!AK$3=Tableau3[[Date]:[Date]]),0)),"")</f>
        <v>V</v>
      </c>
      <c r="AL7" s="13" t="str">
        <f t="array" ref="AL7">IFERROR(INDEX(Tableau3[[Résultat]:[Résultat]],MATCH(1,(Tableau3[[Nom]:[Nom]]=Apercu!$B7)*(Apercu!AL$3=Tableau3[[Date]:[Date]]),0)),"")</f>
        <v>V</v>
      </c>
      <c r="AM7" s="13" t="str">
        <f t="array" ref="AM7">IFERROR(INDEX(Tableau3[[Résultat]:[Résultat]],MATCH(1,(Tableau3[[Nom]:[Nom]]=Apercu!$B7)*(Apercu!AM$3=Tableau3[[Date]:[Date]]),0)),"")</f>
        <v/>
      </c>
      <c r="AN7" s="13" t="str">
        <f t="array" ref="AN7">IFERROR(INDEX(Tableau3[[Résultat]:[Résultat]],MATCH(1,(Tableau3[[Nom]:[Nom]]=Apercu!$B7)*(Apercu!AN$3=Tableau3[[Date]:[Date]]),0)),"")</f>
        <v/>
      </c>
      <c r="AO7" s="13" t="str">
        <f t="array" ref="AO7">IFERROR(INDEX(Tableau3[[Résultat]:[Résultat]],MATCH(1,(Tableau3[[Nom]:[Nom]]=Apercu!$B7)*(Apercu!AO$3=Tableau3[[Date]:[Date]]),0)),"")</f>
        <v>V</v>
      </c>
    </row>
    <row r="8" spans="2:42" x14ac:dyDescent="0.35">
      <c r="C8" s="1" t="str">
        <f t="shared" si="3"/>
        <v/>
      </c>
      <c r="D8" s="1" t="str">
        <f t="shared" si="4"/>
        <v/>
      </c>
      <c r="E8" s="1" t="str">
        <f t="shared" si="5"/>
        <v/>
      </c>
      <c r="F8" s="6" t="str">
        <f t="shared" si="6"/>
        <v/>
      </c>
      <c r="G8" s="6" t="str">
        <f t="shared" si="7"/>
        <v/>
      </c>
      <c r="H8" s="17" t="str">
        <f t="shared" si="8"/>
        <v/>
      </c>
      <c r="K8" s="13" t="str">
        <f t="array" ref="K8">IFERROR(INDEX(Tableau3[[Résultat]:[Résultat]],MATCH(1,(Tableau3[[Nom]:[Nom]]=Apercu!$B8)*(Apercu!K$3=Tableau3[[Date]:[Date]]),0)),"")</f>
        <v/>
      </c>
      <c r="L8" s="13" t="str">
        <f t="array" ref="L8">IFERROR(INDEX(Tableau3[[Résultat]:[Résultat]],MATCH(1,(Tableau3[[Nom]:[Nom]]=Apercu!$B8)*(Apercu!L$3=Tableau3[[Date]:[Date]]),0)),"")</f>
        <v/>
      </c>
      <c r="M8" s="13" t="str">
        <f t="array" ref="M8">IFERROR(INDEX(Tableau3[[Résultat]:[Résultat]],MATCH(1,(Tableau3[[Nom]:[Nom]]=Apercu!$B8)*(Apercu!M$3=Tableau3[[Date]:[Date]]),0)),"")</f>
        <v/>
      </c>
      <c r="N8" s="13" t="str">
        <f t="array" ref="N8">IFERROR(INDEX(Tableau3[[Résultat]:[Résultat]],MATCH(1,(Tableau3[[Nom]:[Nom]]=Apercu!$B8)*(Apercu!N$3=Tableau3[[Date]:[Date]]),0)),"")</f>
        <v/>
      </c>
      <c r="O8" s="13" t="str" cm="1">
        <f t="array" ref="O8">IFERROR(INDEX(Tableau3[[Résultat]:[Résultat]],MATCH(1,(Tableau3[[Nom]:[Nom]]=Apercu!$B8)*(Apercu!O$3=Tableau3[[Date]:[Date]]),0)),"")</f>
        <v/>
      </c>
      <c r="P8" s="13" t="str">
        <f t="array" ref="P8">IFERROR(INDEX(Tableau3[[Résultat]:[Résultat]],MATCH(1,(Tableau3[[Nom]:[Nom]]=Apercu!$B8)*(Apercu!P$3=Tableau3[[Date]:[Date]]),0)),"")</f>
        <v/>
      </c>
      <c r="Q8" s="13" t="str">
        <f t="array" ref="Q8">IFERROR(INDEX(Tableau3[[Résultat]:[Résultat]],MATCH(1,(Tableau3[[Nom]:[Nom]]=Apercu!$B8)*(Apercu!Q$3=Tableau3[[Date]:[Date]]),0)),"")</f>
        <v/>
      </c>
      <c r="R8" s="13" t="str">
        <f t="array" ref="R8">IFERROR(INDEX(Tableau3[[Résultat]:[Résultat]],MATCH(1,(Tableau3[[Nom]:[Nom]]=Apercu!$B8)*(Apercu!R$3=Tableau3[[Date]:[Date]]),0)),"")</f>
        <v/>
      </c>
      <c r="S8" s="13" t="str">
        <f t="array" ref="S8">IFERROR(INDEX(Tableau3[[Résultat]:[Résultat]],MATCH(1,(Tableau3[[Nom]:[Nom]]=Apercu!$B8)*(Apercu!S$3=Tableau3[[Date]:[Date]]),0)),"")</f>
        <v/>
      </c>
      <c r="T8" s="13" t="str">
        <f t="array" ref="T8">IFERROR(INDEX(Tableau3[[Résultat]:[Résultat]],MATCH(1,(Tableau3[[Nom]:[Nom]]=Apercu!$B8)*(Apercu!T$3=Tableau3[[Date]:[Date]]),0)),"")</f>
        <v/>
      </c>
      <c r="U8" s="13" t="str">
        <f t="array" ref="U8">IFERROR(INDEX(Tableau3[[Résultat]:[Résultat]],MATCH(1,(Tableau3[[Nom]:[Nom]]=Apercu!$B8)*(Apercu!U$3=Tableau3[[Date]:[Date]]),0)),"")</f>
        <v/>
      </c>
      <c r="V8" s="13" t="str">
        <f t="array" ref="V8">IFERROR(INDEX(Tableau3[[Résultat]:[Résultat]],MATCH(1,(Tableau3[[Nom]:[Nom]]=Apercu!$B8)*(Apercu!V$3=Tableau3[[Date]:[Date]]),0)),"")</f>
        <v/>
      </c>
      <c r="W8" s="13" t="str">
        <f t="array" ref="W8">IFERROR(INDEX(Tableau3[[Résultat]:[Résultat]],MATCH(1,(Tableau3[[Nom]:[Nom]]=Apercu!$B8)*(Apercu!W$3=Tableau3[[Date]:[Date]]),0)),"")</f>
        <v/>
      </c>
      <c r="X8" s="13" t="str">
        <f t="array" ref="X8">IFERROR(INDEX(Tableau3[[Résultat]:[Résultat]],MATCH(1,(Tableau3[[Nom]:[Nom]]=Apercu!$B8)*(Apercu!X$3=Tableau3[[Date]:[Date]]),0)),"")</f>
        <v/>
      </c>
      <c r="Y8" s="13" t="str">
        <f t="array" ref="Y8">IFERROR(INDEX(Tableau3[[Résultat]:[Résultat]],MATCH(1,(Tableau3[[Nom]:[Nom]]=Apercu!$B8)*(Apercu!Y$3=Tableau3[[Date]:[Date]]),0)),"")</f>
        <v/>
      </c>
      <c r="Z8" s="13" t="str">
        <f t="array" ref="Z8">IFERROR(INDEX(Tableau3[[Résultat]:[Résultat]],MATCH(1,(Tableau3[[Nom]:[Nom]]=Apercu!$B8)*(Apercu!Z$3=Tableau3[[Date]:[Date]]),0)),"")</f>
        <v/>
      </c>
      <c r="AA8" s="13" t="str">
        <f t="array" ref="AA8">IFERROR(INDEX(Tableau3[[Résultat]:[Résultat]],MATCH(1,(Tableau3[[Nom]:[Nom]]=Apercu!$B8)*(Apercu!AA$3=Tableau3[[Date]:[Date]]),0)),"")</f>
        <v/>
      </c>
      <c r="AB8" s="13" t="str">
        <f t="array" ref="AB8">IFERROR(INDEX(Tableau3[[Résultat]:[Résultat]],MATCH(1,(Tableau3[[Nom]:[Nom]]=Apercu!$B8)*(Apercu!AB$3=Tableau3[[Date]:[Date]]),0)),"")</f>
        <v/>
      </c>
      <c r="AC8" s="13" t="str">
        <f t="array" ref="AC8">IFERROR(INDEX(Tableau3[[Résultat]:[Résultat]],MATCH(1,(Tableau3[[Nom]:[Nom]]=Apercu!$B8)*(Apercu!AC$3=Tableau3[[Date]:[Date]]),0)),"")</f>
        <v/>
      </c>
      <c r="AD8" s="13" t="str">
        <f t="array" ref="AD8">IFERROR(INDEX(Tableau3[[Résultat]:[Résultat]],MATCH(1,(Tableau3[[Nom]:[Nom]]=Apercu!$B8)*(Apercu!AD$3=Tableau3[[Date]:[Date]]),0)),"")</f>
        <v/>
      </c>
      <c r="AE8" s="13" t="str">
        <f t="array" ref="AE8">IFERROR(INDEX(Tableau3[[Résultat]:[Résultat]],MATCH(1,(Tableau3[[Nom]:[Nom]]=Apercu!$B8)*(Apercu!AE$3=Tableau3[[Date]:[Date]]),0)),"")</f>
        <v/>
      </c>
      <c r="AF8" s="13" t="str">
        <f t="array" ref="AF8">IFERROR(INDEX(Tableau3[[Résultat]:[Résultat]],MATCH(1,(Tableau3[[Nom]:[Nom]]=Apercu!$B8)*(Apercu!AF$3=Tableau3[[Date]:[Date]]),0)),"")</f>
        <v/>
      </c>
      <c r="AG8" s="13" t="str">
        <f t="array" ref="AG8">IFERROR(INDEX(Tableau3[[Résultat]:[Résultat]],MATCH(1,(Tableau3[[Nom]:[Nom]]=Apercu!$B8)*(Apercu!AG$3=Tableau3[[Date]:[Date]]),0)),"")</f>
        <v/>
      </c>
      <c r="AH8" s="13" t="str">
        <f t="array" ref="AH8">IFERROR(INDEX(Tableau3[[Résultat]:[Résultat]],MATCH(1,(Tableau3[[Nom]:[Nom]]=Apercu!$B8)*(Apercu!AH$3=Tableau3[[Date]:[Date]]),0)),"")</f>
        <v/>
      </c>
      <c r="AI8" s="13" t="str">
        <f t="array" ref="AI8">IFERROR(INDEX(Tableau3[[Résultat]:[Résultat]],MATCH(1,(Tableau3[[Nom]:[Nom]]=Apercu!$B8)*(Apercu!AI$3=Tableau3[[Date]:[Date]]),0)),"")</f>
        <v/>
      </c>
      <c r="AJ8" s="13" t="str">
        <f t="array" ref="AJ8">IFERROR(INDEX(Tableau3[[Résultat]:[Résultat]],MATCH(1,(Tableau3[[Nom]:[Nom]]=Apercu!$B8)*(Apercu!AJ$3=Tableau3[[Date]:[Date]]),0)),"")</f>
        <v/>
      </c>
      <c r="AK8" s="13" t="str">
        <f t="array" ref="AK8">IFERROR(INDEX(Tableau3[[Résultat]:[Résultat]],MATCH(1,(Tableau3[[Nom]:[Nom]]=Apercu!$B8)*(Apercu!AK$3=Tableau3[[Date]:[Date]]),0)),"")</f>
        <v/>
      </c>
      <c r="AL8" s="13" t="str">
        <f t="array" ref="AL8">IFERROR(INDEX(Tableau3[[Résultat]:[Résultat]],MATCH(1,(Tableau3[[Nom]:[Nom]]=Apercu!$B8)*(Apercu!AL$3=Tableau3[[Date]:[Date]]),0)),"")</f>
        <v/>
      </c>
      <c r="AM8" s="13" t="str">
        <f t="array" ref="AM8">IFERROR(INDEX(Tableau3[[Résultat]:[Résultat]],MATCH(1,(Tableau3[[Nom]:[Nom]]=Apercu!$B8)*(Apercu!AM$3=Tableau3[[Date]:[Date]]),0)),"")</f>
        <v/>
      </c>
      <c r="AN8" s="13" t="str">
        <f t="array" ref="AN8">IFERROR(INDEX(Tableau3[[Résultat]:[Résultat]],MATCH(1,(Tableau3[[Nom]:[Nom]]=Apercu!$B8)*(Apercu!AN$3=Tableau3[[Date]:[Date]]),0)),"")</f>
        <v/>
      </c>
      <c r="AO8" s="13" t="str">
        <f t="array" ref="AO8">IFERROR(INDEX(Tableau3[[Résultat]:[Résultat]],MATCH(1,(Tableau3[[Nom]:[Nom]]=Apercu!$B8)*(Apercu!AO$3=Tableau3[[Date]:[Date]]),0)),"")</f>
        <v/>
      </c>
    </row>
    <row r="9" spans="2:42" x14ac:dyDescent="0.35">
      <c r="C9" s="1" t="str">
        <f t="shared" si="3"/>
        <v/>
      </c>
      <c r="D9" s="1" t="str">
        <f t="shared" si="4"/>
        <v/>
      </c>
      <c r="E9" s="1" t="str">
        <f t="shared" si="5"/>
        <v/>
      </c>
      <c r="F9" s="6" t="str">
        <f t="shared" si="6"/>
        <v/>
      </c>
      <c r="G9" s="6" t="str">
        <f t="shared" si="7"/>
        <v/>
      </c>
      <c r="H9" s="17" t="str">
        <f t="shared" si="8"/>
        <v/>
      </c>
      <c r="K9" s="13" t="str">
        <f t="array" ref="K9">IFERROR(INDEX(Tableau3[[Résultat]:[Résultat]],MATCH(1,(Tableau3[[Nom]:[Nom]]=Apercu!$B9)*(Apercu!K$3=Tableau3[[Date]:[Date]]),0)),"")</f>
        <v/>
      </c>
      <c r="L9" s="13" t="str">
        <f t="array" ref="L9">IFERROR(INDEX(Tableau3[[Résultat]:[Résultat]],MATCH(1,(Tableau3[[Nom]:[Nom]]=Apercu!$B9)*(Apercu!L$3=Tableau3[[Date]:[Date]]),0)),"")</f>
        <v/>
      </c>
      <c r="M9" s="13" t="str">
        <f t="array" ref="M9">IFERROR(INDEX(Tableau3[[Résultat]:[Résultat]],MATCH(1,(Tableau3[[Nom]:[Nom]]=Apercu!$B9)*(Apercu!M$3=Tableau3[[Date]:[Date]]),0)),"")</f>
        <v/>
      </c>
      <c r="N9" s="13" t="str">
        <f t="array" ref="N9">IFERROR(INDEX(Tableau3[[Résultat]:[Résultat]],MATCH(1,(Tableau3[[Nom]:[Nom]]=Apercu!$B9)*(Apercu!N$3=Tableau3[[Date]:[Date]]),0)),"")</f>
        <v/>
      </c>
      <c r="O9" s="13" t="str" cm="1">
        <f t="array" ref="O9">IFERROR(INDEX(Tableau3[[Résultat]:[Résultat]],MATCH(1,(Tableau3[[Nom]:[Nom]]=Apercu!$B9)*(Apercu!O$3=Tableau3[[Date]:[Date]]),0)),"")</f>
        <v/>
      </c>
      <c r="P9" s="13" t="str">
        <f t="array" ref="P9">IFERROR(INDEX(Tableau3[[Résultat]:[Résultat]],MATCH(1,(Tableau3[[Nom]:[Nom]]=Apercu!$B9)*(Apercu!P$3=Tableau3[[Date]:[Date]]),0)),"")</f>
        <v/>
      </c>
      <c r="Q9" s="13" t="str">
        <f t="array" ref="Q9">IFERROR(INDEX(Tableau3[[Résultat]:[Résultat]],MATCH(1,(Tableau3[[Nom]:[Nom]]=Apercu!$B9)*(Apercu!Q$3=Tableau3[[Date]:[Date]]),0)),"")</f>
        <v/>
      </c>
      <c r="R9" s="13" t="str">
        <f t="array" ref="R9">IFERROR(INDEX(Tableau3[[Résultat]:[Résultat]],MATCH(1,(Tableau3[[Nom]:[Nom]]=Apercu!$B9)*(Apercu!R$3=Tableau3[[Date]:[Date]]),0)),"")</f>
        <v/>
      </c>
      <c r="S9" s="13" t="str">
        <f t="array" ref="S9">IFERROR(INDEX(Tableau3[[Résultat]:[Résultat]],MATCH(1,(Tableau3[[Nom]:[Nom]]=Apercu!$B9)*(Apercu!S$3=Tableau3[[Date]:[Date]]),0)),"")</f>
        <v/>
      </c>
      <c r="T9" s="13" t="str">
        <f t="array" ref="T9">IFERROR(INDEX(Tableau3[[Résultat]:[Résultat]],MATCH(1,(Tableau3[[Nom]:[Nom]]=Apercu!$B9)*(Apercu!T$3=Tableau3[[Date]:[Date]]),0)),"")</f>
        <v/>
      </c>
      <c r="U9" s="13" t="str">
        <f t="array" ref="U9">IFERROR(INDEX(Tableau3[[Résultat]:[Résultat]],MATCH(1,(Tableau3[[Nom]:[Nom]]=Apercu!$B9)*(Apercu!U$3=Tableau3[[Date]:[Date]]),0)),"")</f>
        <v/>
      </c>
      <c r="V9" s="13" t="str">
        <f t="array" ref="V9">IFERROR(INDEX(Tableau3[[Résultat]:[Résultat]],MATCH(1,(Tableau3[[Nom]:[Nom]]=Apercu!$B9)*(Apercu!V$3=Tableau3[[Date]:[Date]]),0)),"")</f>
        <v/>
      </c>
      <c r="W9" s="13" t="str">
        <f t="array" ref="W9">IFERROR(INDEX(Tableau3[[Résultat]:[Résultat]],MATCH(1,(Tableau3[[Nom]:[Nom]]=Apercu!$B9)*(Apercu!W$3=Tableau3[[Date]:[Date]]),0)),"")</f>
        <v/>
      </c>
      <c r="X9" s="13" t="str">
        <f t="array" ref="X9">IFERROR(INDEX(Tableau3[[Résultat]:[Résultat]],MATCH(1,(Tableau3[[Nom]:[Nom]]=Apercu!$B9)*(Apercu!X$3=Tableau3[[Date]:[Date]]),0)),"")</f>
        <v/>
      </c>
      <c r="Y9" s="13" t="str">
        <f t="array" ref="Y9">IFERROR(INDEX(Tableau3[[Résultat]:[Résultat]],MATCH(1,(Tableau3[[Nom]:[Nom]]=Apercu!$B9)*(Apercu!Y$3=Tableau3[[Date]:[Date]]),0)),"")</f>
        <v/>
      </c>
      <c r="Z9" s="13" t="str">
        <f t="array" ref="Z9">IFERROR(INDEX(Tableau3[[Résultat]:[Résultat]],MATCH(1,(Tableau3[[Nom]:[Nom]]=Apercu!$B9)*(Apercu!Z$3=Tableau3[[Date]:[Date]]),0)),"")</f>
        <v/>
      </c>
      <c r="AA9" s="13" t="str">
        <f t="array" ref="AA9">IFERROR(INDEX(Tableau3[[Résultat]:[Résultat]],MATCH(1,(Tableau3[[Nom]:[Nom]]=Apercu!$B9)*(Apercu!AA$3=Tableau3[[Date]:[Date]]),0)),"")</f>
        <v/>
      </c>
      <c r="AB9" s="13" t="str">
        <f t="array" ref="AB9">IFERROR(INDEX(Tableau3[[Résultat]:[Résultat]],MATCH(1,(Tableau3[[Nom]:[Nom]]=Apercu!$B9)*(Apercu!AB$3=Tableau3[[Date]:[Date]]),0)),"")</f>
        <v/>
      </c>
      <c r="AC9" s="13" t="str">
        <f t="array" ref="AC9">IFERROR(INDEX(Tableau3[[Résultat]:[Résultat]],MATCH(1,(Tableau3[[Nom]:[Nom]]=Apercu!$B9)*(Apercu!AC$3=Tableau3[[Date]:[Date]]),0)),"")</f>
        <v/>
      </c>
      <c r="AD9" s="13" t="str">
        <f t="array" ref="AD9">IFERROR(INDEX(Tableau3[[Résultat]:[Résultat]],MATCH(1,(Tableau3[[Nom]:[Nom]]=Apercu!$B9)*(Apercu!AD$3=Tableau3[[Date]:[Date]]),0)),"")</f>
        <v/>
      </c>
      <c r="AE9" s="13" t="str">
        <f t="array" ref="AE9">IFERROR(INDEX(Tableau3[[Résultat]:[Résultat]],MATCH(1,(Tableau3[[Nom]:[Nom]]=Apercu!$B9)*(Apercu!AE$3=Tableau3[[Date]:[Date]]),0)),"")</f>
        <v/>
      </c>
      <c r="AF9" s="13" t="str">
        <f t="array" ref="AF9">IFERROR(INDEX(Tableau3[[Résultat]:[Résultat]],MATCH(1,(Tableau3[[Nom]:[Nom]]=Apercu!$B9)*(Apercu!AF$3=Tableau3[[Date]:[Date]]),0)),"")</f>
        <v/>
      </c>
      <c r="AG9" s="13" t="str">
        <f t="array" ref="AG9">IFERROR(INDEX(Tableau3[[Résultat]:[Résultat]],MATCH(1,(Tableau3[[Nom]:[Nom]]=Apercu!$B9)*(Apercu!AG$3=Tableau3[[Date]:[Date]]),0)),"")</f>
        <v/>
      </c>
      <c r="AH9" s="13" t="str">
        <f t="array" ref="AH9">IFERROR(INDEX(Tableau3[[Résultat]:[Résultat]],MATCH(1,(Tableau3[[Nom]:[Nom]]=Apercu!$B9)*(Apercu!AH$3=Tableau3[[Date]:[Date]]),0)),"")</f>
        <v/>
      </c>
      <c r="AI9" s="13" t="str">
        <f t="array" ref="AI9">IFERROR(INDEX(Tableau3[[Résultat]:[Résultat]],MATCH(1,(Tableau3[[Nom]:[Nom]]=Apercu!$B9)*(Apercu!AI$3=Tableau3[[Date]:[Date]]),0)),"")</f>
        <v/>
      </c>
      <c r="AJ9" s="13" t="str">
        <f t="array" ref="AJ9">IFERROR(INDEX(Tableau3[[Résultat]:[Résultat]],MATCH(1,(Tableau3[[Nom]:[Nom]]=Apercu!$B9)*(Apercu!AJ$3=Tableau3[[Date]:[Date]]),0)),"")</f>
        <v/>
      </c>
      <c r="AK9" s="13" t="str">
        <f t="array" ref="AK9">IFERROR(INDEX(Tableau3[[Résultat]:[Résultat]],MATCH(1,(Tableau3[[Nom]:[Nom]]=Apercu!$B9)*(Apercu!AK$3=Tableau3[[Date]:[Date]]),0)),"")</f>
        <v/>
      </c>
      <c r="AL9" s="13" t="str">
        <f t="array" ref="AL9">IFERROR(INDEX(Tableau3[[Résultat]:[Résultat]],MATCH(1,(Tableau3[[Nom]:[Nom]]=Apercu!$B9)*(Apercu!AL$3=Tableau3[[Date]:[Date]]),0)),"")</f>
        <v/>
      </c>
      <c r="AM9" s="13" t="str">
        <f t="array" ref="AM9">IFERROR(INDEX(Tableau3[[Résultat]:[Résultat]],MATCH(1,(Tableau3[[Nom]:[Nom]]=Apercu!$B9)*(Apercu!AM$3=Tableau3[[Date]:[Date]]),0)),"")</f>
        <v/>
      </c>
      <c r="AN9" s="13" t="str">
        <f t="array" ref="AN9">IFERROR(INDEX(Tableau3[[Résultat]:[Résultat]],MATCH(1,(Tableau3[[Nom]:[Nom]]=Apercu!$B9)*(Apercu!AN$3=Tableau3[[Date]:[Date]]),0)),"")</f>
        <v/>
      </c>
      <c r="AO9" s="13" t="str">
        <f t="array" ref="AO9">IFERROR(INDEX(Tableau3[[Résultat]:[Résultat]],MATCH(1,(Tableau3[[Nom]:[Nom]]=Apercu!$B9)*(Apercu!AO$3=Tableau3[[Date]:[Date]]),0)),"")</f>
        <v/>
      </c>
    </row>
    <row r="10" spans="2:42" x14ac:dyDescent="0.35">
      <c r="C10" s="1" t="str">
        <f t="shared" si="3"/>
        <v/>
      </c>
      <c r="D10" s="1" t="str">
        <f t="shared" si="4"/>
        <v/>
      </c>
      <c r="E10" s="1" t="str">
        <f t="shared" si="5"/>
        <v/>
      </c>
      <c r="F10" s="6" t="str">
        <f t="shared" si="6"/>
        <v/>
      </c>
      <c r="G10" s="6" t="str">
        <f t="shared" si="7"/>
        <v/>
      </c>
      <c r="H10" s="17" t="str">
        <f t="shared" si="8"/>
        <v/>
      </c>
      <c r="K10" s="13" t="str">
        <f t="array" ref="K10">IFERROR(INDEX(Tableau3[[Résultat]:[Résultat]],MATCH(1,(Tableau3[[Nom]:[Nom]]=Apercu!$B10)*(Apercu!K$3=Tableau3[[Date]:[Date]]),0)),"")</f>
        <v/>
      </c>
      <c r="L10" s="13" t="str">
        <f t="array" ref="L10">IFERROR(INDEX(Tableau3[[Résultat]:[Résultat]],MATCH(1,(Tableau3[[Nom]:[Nom]]=Apercu!$B10)*(Apercu!L$3=Tableau3[[Date]:[Date]]),0)),"")</f>
        <v/>
      </c>
      <c r="M10" s="13" t="str">
        <f t="array" ref="M10">IFERROR(INDEX(Tableau3[[Résultat]:[Résultat]],MATCH(1,(Tableau3[[Nom]:[Nom]]=Apercu!$B10)*(Apercu!M$3=Tableau3[[Date]:[Date]]),0)),"")</f>
        <v/>
      </c>
      <c r="N10" s="13" t="str">
        <f t="array" ref="N10">IFERROR(INDEX(Tableau3[[Résultat]:[Résultat]],MATCH(1,(Tableau3[[Nom]:[Nom]]=Apercu!$B10)*(Apercu!N$3=Tableau3[[Date]:[Date]]),0)),"")</f>
        <v/>
      </c>
      <c r="O10" s="13" t="str" cm="1">
        <f t="array" ref="O10">IFERROR(INDEX(Tableau3[[Résultat]:[Résultat]],MATCH(1,(Tableau3[[Nom]:[Nom]]=Apercu!$B10)*(Apercu!O$3=Tableau3[[Date]:[Date]]),0)),"")</f>
        <v/>
      </c>
      <c r="P10" s="13" t="str">
        <f t="array" ref="P10">IFERROR(INDEX(Tableau3[[Résultat]:[Résultat]],MATCH(1,(Tableau3[[Nom]:[Nom]]=Apercu!$B10)*(Apercu!P$3=Tableau3[[Date]:[Date]]),0)),"")</f>
        <v/>
      </c>
      <c r="Q10" s="13" t="str">
        <f t="array" ref="Q10">IFERROR(INDEX(Tableau3[[Résultat]:[Résultat]],MATCH(1,(Tableau3[[Nom]:[Nom]]=Apercu!$B10)*(Apercu!Q$3=Tableau3[[Date]:[Date]]),0)),"")</f>
        <v/>
      </c>
      <c r="R10" s="13" t="str">
        <f t="array" ref="R10">IFERROR(INDEX(Tableau3[[Résultat]:[Résultat]],MATCH(1,(Tableau3[[Nom]:[Nom]]=Apercu!$B10)*(Apercu!R$3=Tableau3[[Date]:[Date]]),0)),"")</f>
        <v/>
      </c>
      <c r="S10" s="13" t="str">
        <f t="array" ref="S10">IFERROR(INDEX(Tableau3[[Résultat]:[Résultat]],MATCH(1,(Tableau3[[Nom]:[Nom]]=Apercu!$B10)*(Apercu!S$3=Tableau3[[Date]:[Date]]),0)),"")</f>
        <v/>
      </c>
      <c r="T10" s="13" t="str">
        <f t="array" ref="T10">IFERROR(INDEX(Tableau3[[Résultat]:[Résultat]],MATCH(1,(Tableau3[[Nom]:[Nom]]=Apercu!$B10)*(Apercu!T$3=Tableau3[[Date]:[Date]]),0)),"")</f>
        <v/>
      </c>
      <c r="U10" s="13" t="str">
        <f t="array" ref="U10">IFERROR(INDEX(Tableau3[[Résultat]:[Résultat]],MATCH(1,(Tableau3[[Nom]:[Nom]]=Apercu!$B10)*(Apercu!U$3=Tableau3[[Date]:[Date]]),0)),"")</f>
        <v/>
      </c>
      <c r="V10" s="13" t="str">
        <f t="array" ref="V10">IFERROR(INDEX(Tableau3[[Résultat]:[Résultat]],MATCH(1,(Tableau3[[Nom]:[Nom]]=Apercu!$B10)*(Apercu!V$3=Tableau3[[Date]:[Date]]),0)),"")</f>
        <v/>
      </c>
      <c r="W10" s="13" t="str">
        <f t="array" ref="W10">IFERROR(INDEX(Tableau3[[Résultat]:[Résultat]],MATCH(1,(Tableau3[[Nom]:[Nom]]=Apercu!$B10)*(Apercu!W$3=Tableau3[[Date]:[Date]]),0)),"")</f>
        <v/>
      </c>
      <c r="X10" s="13" t="str">
        <f t="array" ref="X10">IFERROR(INDEX(Tableau3[[Résultat]:[Résultat]],MATCH(1,(Tableau3[[Nom]:[Nom]]=Apercu!$B10)*(Apercu!X$3=Tableau3[[Date]:[Date]]),0)),"")</f>
        <v/>
      </c>
      <c r="Y10" s="13" t="str">
        <f t="array" ref="Y10">IFERROR(INDEX(Tableau3[[Résultat]:[Résultat]],MATCH(1,(Tableau3[[Nom]:[Nom]]=Apercu!$B10)*(Apercu!Y$3=Tableau3[[Date]:[Date]]),0)),"")</f>
        <v/>
      </c>
      <c r="Z10" s="13" t="str">
        <f t="array" ref="Z10">IFERROR(INDEX(Tableau3[[Résultat]:[Résultat]],MATCH(1,(Tableau3[[Nom]:[Nom]]=Apercu!$B10)*(Apercu!Z$3=Tableau3[[Date]:[Date]]),0)),"")</f>
        <v/>
      </c>
      <c r="AA10" s="13" t="str">
        <f t="array" ref="AA10">IFERROR(INDEX(Tableau3[[Résultat]:[Résultat]],MATCH(1,(Tableau3[[Nom]:[Nom]]=Apercu!$B10)*(Apercu!AA$3=Tableau3[[Date]:[Date]]),0)),"")</f>
        <v/>
      </c>
      <c r="AB10" s="13" t="str">
        <f t="array" ref="AB10">IFERROR(INDEX(Tableau3[[Résultat]:[Résultat]],MATCH(1,(Tableau3[[Nom]:[Nom]]=Apercu!$B10)*(Apercu!AB$3=Tableau3[[Date]:[Date]]),0)),"")</f>
        <v/>
      </c>
      <c r="AC10" s="13" t="str">
        <f t="array" ref="AC10">IFERROR(INDEX(Tableau3[[Résultat]:[Résultat]],MATCH(1,(Tableau3[[Nom]:[Nom]]=Apercu!$B10)*(Apercu!AC$3=Tableau3[[Date]:[Date]]),0)),"")</f>
        <v/>
      </c>
      <c r="AD10" s="13" t="str">
        <f t="array" ref="AD10">IFERROR(INDEX(Tableau3[[Résultat]:[Résultat]],MATCH(1,(Tableau3[[Nom]:[Nom]]=Apercu!$B10)*(Apercu!AD$3=Tableau3[[Date]:[Date]]),0)),"")</f>
        <v/>
      </c>
      <c r="AE10" s="13" t="str">
        <f t="array" ref="AE10">IFERROR(INDEX(Tableau3[[Résultat]:[Résultat]],MATCH(1,(Tableau3[[Nom]:[Nom]]=Apercu!$B10)*(Apercu!AE$3=Tableau3[[Date]:[Date]]),0)),"")</f>
        <v/>
      </c>
      <c r="AF10" s="13" t="str">
        <f t="array" ref="AF10">IFERROR(INDEX(Tableau3[[Résultat]:[Résultat]],MATCH(1,(Tableau3[[Nom]:[Nom]]=Apercu!$B10)*(Apercu!AF$3=Tableau3[[Date]:[Date]]),0)),"")</f>
        <v/>
      </c>
      <c r="AG10" s="13" t="str">
        <f t="array" ref="AG10">IFERROR(INDEX(Tableau3[[Résultat]:[Résultat]],MATCH(1,(Tableau3[[Nom]:[Nom]]=Apercu!$B10)*(Apercu!AG$3=Tableau3[[Date]:[Date]]),0)),"")</f>
        <v/>
      </c>
      <c r="AH10" s="13" t="str">
        <f t="array" ref="AH10">IFERROR(INDEX(Tableau3[[Résultat]:[Résultat]],MATCH(1,(Tableau3[[Nom]:[Nom]]=Apercu!$B10)*(Apercu!AH$3=Tableau3[[Date]:[Date]]),0)),"")</f>
        <v/>
      </c>
      <c r="AI10" s="13" t="str">
        <f t="array" ref="AI10">IFERROR(INDEX(Tableau3[[Résultat]:[Résultat]],MATCH(1,(Tableau3[[Nom]:[Nom]]=Apercu!$B10)*(Apercu!AI$3=Tableau3[[Date]:[Date]]),0)),"")</f>
        <v/>
      </c>
      <c r="AJ10" s="13" t="str">
        <f t="array" ref="AJ10">IFERROR(INDEX(Tableau3[[Résultat]:[Résultat]],MATCH(1,(Tableau3[[Nom]:[Nom]]=Apercu!$B10)*(Apercu!AJ$3=Tableau3[[Date]:[Date]]),0)),"")</f>
        <v/>
      </c>
      <c r="AK10" s="13" t="str">
        <f t="array" ref="AK10">IFERROR(INDEX(Tableau3[[Résultat]:[Résultat]],MATCH(1,(Tableau3[[Nom]:[Nom]]=Apercu!$B10)*(Apercu!AK$3=Tableau3[[Date]:[Date]]),0)),"")</f>
        <v/>
      </c>
      <c r="AL10" s="13" t="str">
        <f t="array" ref="AL10">IFERROR(INDEX(Tableau3[[Résultat]:[Résultat]],MATCH(1,(Tableau3[[Nom]:[Nom]]=Apercu!$B10)*(Apercu!AL$3=Tableau3[[Date]:[Date]]),0)),"")</f>
        <v/>
      </c>
      <c r="AM10" s="13" t="str">
        <f t="array" ref="AM10">IFERROR(INDEX(Tableau3[[Résultat]:[Résultat]],MATCH(1,(Tableau3[[Nom]:[Nom]]=Apercu!$B10)*(Apercu!AM$3=Tableau3[[Date]:[Date]]),0)),"")</f>
        <v/>
      </c>
      <c r="AN10" s="13" t="str">
        <f t="array" ref="AN10">IFERROR(INDEX(Tableau3[[Résultat]:[Résultat]],MATCH(1,(Tableau3[[Nom]:[Nom]]=Apercu!$B10)*(Apercu!AN$3=Tableau3[[Date]:[Date]]),0)),"")</f>
        <v/>
      </c>
      <c r="AO10" s="13" t="str">
        <f t="array" ref="AO10">IFERROR(INDEX(Tableau3[[Résultat]:[Résultat]],MATCH(1,(Tableau3[[Nom]:[Nom]]=Apercu!$B10)*(Apercu!AO$3=Tableau3[[Date]:[Date]]),0)),"")</f>
        <v/>
      </c>
    </row>
    <row r="11" spans="2:42" x14ac:dyDescent="0.35">
      <c r="C11" s="1" t="str">
        <f t="shared" si="3"/>
        <v/>
      </c>
      <c r="D11" s="1" t="str">
        <f t="shared" si="4"/>
        <v/>
      </c>
      <c r="E11" s="1" t="str">
        <f t="shared" si="5"/>
        <v/>
      </c>
      <c r="F11" s="6" t="str">
        <f t="shared" si="6"/>
        <v/>
      </c>
      <c r="G11" s="6" t="str">
        <f t="shared" si="7"/>
        <v/>
      </c>
      <c r="H11" s="17" t="str">
        <f t="shared" si="8"/>
        <v/>
      </c>
      <c r="K11" s="13" t="str">
        <f t="array" ref="K11">IFERROR(INDEX(Tableau3[[Résultat]:[Résultat]],MATCH(1,(Tableau3[[Nom]:[Nom]]=Apercu!$B11)*(Apercu!K$3=Tableau3[[Date]:[Date]]),0)),"")</f>
        <v/>
      </c>
      <c r="L11" s="13" t="str">
        <f t="array" ref="L11">IFERROR(INDEX(Tableau3[[Résultat]:[Résultat]],MATCH(1,(Tableau3[[Nom]:[Nom]]=Apercu!$B11)*(Apercu!L$3=Tableau3[[Date]:[Date]]),0)),"")</f>
        <v/>
      </c>
      <c r="M11" s="13" t="str">
        <f t="array" ref="M11">IFERROR(INDEX(Tableau3[[Résultat]:[Résultat]],MATCH(1,(Tableau3[[Nom]:[Nom]]=Apercu!$B11)*(Apercu!M$3=Tableau3[[Date]:[Date]]),0)),"")</f>
        <v/>
      </c>
      <c r="N11" s="13" t="str">
        <f t="array" ref="N11">IFERROR(INDEX(Tableau3[[Résultat]:[Résultat]],MATCH(1,(Tableau3[[Nom]:[Nom]]=Apercu!$B11)*(Apercu!N$3=Tableau3[[Date]:[Date]]),0)),"")</f>
        <v/>
      </c>
      <c r="O11" s="13" t="str" cm="1">
        <f t="array" ref="O11">IFERROR(INDEX(Tableau3[[Résultat]:[Résultat]],MATCH(1,(Tableau3[[Nom]:[Nom]]=Apercu!$B11)*(Apercu!O$3=Tableau3[[Date]:[Date]]),0)),"")</f>
        <v/>
      </c>
      <c r="P11" s="13" t="str">
        <f t="array" ref="P11">IFERROR(INDEX(Tableau3[[Résultat]:[Résultat]],MATCH(1,(Tableau3[[Nom]:[Nom]]=Apercu!$B11)*(Apercu!P$3=Tableau3[[Date]:[Date]]),0)),"")</f>
        <v/>
      </c>
      <c r="Q11" s="13" t="str">
        <f t="array" ref="Q11">IFERROR(INDEX(Tableau3[[Résultat]:[Résultat]],MATCH(1,(Tableau3[[Nom]:[Nom]]=Apercu!$B11)*(Apercu!Q$3=Tableau3[[Date]:[Date]]),0)),"")</f>
        <v/>
      </c>
      <c r="R11" s="13" t="str">
        <f t="array" ref="R11">IFERROR(INDEX(Tableau3[[Résultat]:[Résultat]],MATCH(1,(Tableau3[[Nom]:[Nom]]=Apercu!$B11)*(Apercu!R$3=Tableau3[[Date]:[Date]]),0)),"")</f>
        <v/>
      </c>
      <c r="S11" s="13" t="str">
        <f t="array" ref="S11">IFERROR(INDEX(Tableau3[[Résultat]:[Résultat]],MATCH(1,(Tableau3[[Nom]:[Nom]]=Apercu!$B11)*(Apercu!S$3=Tableau3[[Date]:[Date]]),0)),"")</f>
        <v/>
      </c>
      <c r="T11" s="13" t="str">
        <f t="array" ref="T11">IFERROR(INDEX(Tableau3[[Résultat]:[Résultat]],MATCH(1,(Tableau3[[Nom]:[Nom]]=Apercu!$B11)*(Apercu!T$3=Tableau3[[Date]:[Date]]),0)),"")</f>
        <v/>
      </c>
      <c r="U11" s="13" t="str">
        <f t="array" ref="U11">IFERROR(INDEX(Tableau3[[Résultat]:[Résultat]],MATCH(1,(Tableau3[[Nom]:[Nom]]=Apercu!$B11)*(Apercu!U$3=Tableau3[[Date]:[Date]]),0)),"")</f>
        <v/>
      </c>
      <c r="V11" s="13" t="str">
        <f t="array" ref="V11">IFERROR(INDEX(Tableau3[[Résultat]:[Résultat]],MATCH(1,(Tableau3[[Nom]:[Nom]]=Apercu!$B11)*(Apercu!V$3=Tableau3[[Date]:[Date]]),0)),"")</f>
        <v/>
      </c>
      <c r="W11" s="13" t="str">
        <f t="array" ref="W11">IFERROR(INDEX(Tableau3[[Résultat]:[Résultat]],MATCH(1,(Tableau3[[Nom]:[Nom]]=Apercu!$B11)*(Apercu!W$3=Tableau3[[Date]:[Date]]),0)),"")</f>
        <v/>
      </c>
      <c r="X11" s="13" t="str">
        <f t="array" ref="X11">IFERROR(INDEX(Tableau3[[Résultat]:[Résultat]],MATCH(1,(Tableau3[[Nom]:[Nom]]=Apercu!$B11)*(Apercu!X$3=Tableau3[[Date]:[Date]]),0)),"")</f>
        <v/>
      </c>
      <c r="Y11" s="13" t="str">
        <f t="array" ref="Y11">IFERROR(INDEX(Tableau3[[Résultat]:[Résultat]],MATCH(1,(Tableau3[[Nom]:[Nom]]=Apercu!$B11)*(Apercu!Y$3=Tableau3[[Date]:[Date]]),0)),"")</f>
        <v/>
      </c>
      <c r="Z11" s="13" t="str">
        <f t="array" ref="Z11">IFERROR(INDEX(Tableau3[[Résultat]:[Résultat]],MATCH(1,(Tableau3[[Nom]:[Nom]]=Apercu!$B11)*(Apercu!Z$3=Tableau3[[Date]:[Date]]),0)),"")</f>
        <v/>
      </c>
      <c r="AA11" s="13" t="str">
        <f t="array" ref="AA11">IFERROR(INDEX(Tableau3[[Résultat]:[Résultat]],MATCH(1,(Tableau3[[Nom]:[Nom]]=Apercu!$B11)*(Apercu!AA$3=Tableau3[[Date]:[Date]]),0)),"")</f>
        <v/>
      </c>
      <c r="AB11" s="13" t="str">
        <f t="array" ref="AB11">IFERROR(INDEX(Tableau3[[Résultat]:[Résultat]],MATCH(1,(Tableau3[[Nom]:[Nom]]=Apercu!$B11)*(Apercu!AB$3=Tableau3[[Date]:[Date]]),0)),"")</f>
        <v/>
      </c>
      <c r="AC11" s="13" t="str">
        <f t="array" ref="AC11">IFERROR(INDEX(Tableau3[[Résultat]:[Résultat]],MATCH(1,(Tableau3[[Nom]:[Nom]]=Apercu!$B11)*(Apercu!AC$3=Tableau3[[Date]:[Date]]),0)),"")</f>
        <v/>
      </c>
      <c r="AD11" s="13" t="str">
        <f t="array" ref="AD11">IFERROR(INDEX(Tableau3[[Résultat]:[Résultat]],MATCH(1,(Tableau3[[Nom]:[Nom]]=Apercu!$B11)*(Apercu!AD$3=Tableau3[[Date]:[Date]]),0)),"")</f>
        <v/>
      </c>
      <c r="AE11" s="13" t="str">
        <f t="array" ref="AE11">IFERROR(INDEX(Tableau3[[Résultat]:[Résultat]],MATCH(1,(Tableau3[[Nom]:[Nom]]=Apercu!$B11)*(Apercu!AE$3=Tableau3[[Date]:[Date]]),0)),"")</f>
        <v/>
      </c>
      <c r="AF11" s="13" t="str">
        <f t="array" ref="AF11">IFERROR(INDEX(Tableau3[[Résultat]:[Résultat]],MATCH(1,(Tableau3[[Nom]:[Nom]]=Apercu!$B11)*(Apercu!AF$3=Tableau3[[Date]:[Date]]),0)),"")</f>
        <v/>
      </c>
      <c r="AG11" s="13" t="str">
        <f t="array" ref="AG11">IFERROR(INDEX(Tableau3[[Résultat]:[Résultat]],MATCH(1,(Tableau3[[Nom]:[Nom]]=Apercu!$B11)*(Apercu!AG$3=Tableau3[[Date]:[Date]]),0)),"")</f>
        <v/>
      </c>
      <c r="AH11" s="13" t="str">
        <f t="array" ref="AH11">IFERROR(INDEX(Tableau3[[Résultat]:[Résultat]],MATCH(1,(Tableau3[[Nom]:[Nom]]=Apercu!$B11)*(Apercu!AH$3=Tableau3[[Date]:[Date]]),0)),"")</f>
        <v/>
      </c>
      <c r="AI11" s="13" t="str">
        <f t="array" ref="AI11">IFERROR(INDEX(Tableau3[[Résultat]:[Résultat]],MATCH(1,(Tableau3[[Nom]:[Nom]]=Apercu!$B11)*(Apercu!AI$3=Tableau3[[Date]:[Date]]),0)),"")</f>
        <v/>
      </c>
      <c r="AJ11" s="13" t="str">
        <f t="array" ref="AJ11">IFERROR(INDEX(Tableau3[[Résultat]:[Résultat]],MATCH(1,(Tableau3[[Nom]:[Nom]]=Apercu!$B11)*(Apercu!AJ$3=Tableau3[[Date]:[Date]]),0)),"")</f>
        <v/>
      </c>
      <c r="AK11" s="13" t="str">
        <f t="array" ref="AK11">IFERROR(INDEX(Tableau3[[Résultat]:[Résultat]],MATCH(1,(Tableau3[[Nom]:[Nom]]=Apercu!$B11)*(Apercu!AK$3=Tableau3[[Date]:[Date]]),0)),"")</f>
        <v/>
      </c>
      <c r="AL11" s="13" t="str">
        <f t="array" ref="AL11">IFERROR(INDEX(Tableau3[[Résultat]:[Résultat]],MATCH(1,(Tableau3[[Nom]:[Nom]]=Apercu!$B11)*(Apercu!AL$3=Tableau3[[Date]:[Date]]),0)),"")</f>
        <v/>
      </c>
      <c r="AM11" s="13" t="str">
        <f t="array" ref="AM11">IFERROR(INDEX(Tableau3[[Résultat]:[Résultat]],MATCH(1,(Tableau3[[Nom]:[Nom]]=Apercu!$B11)*(Apercu!AM$3=Tableau3[[Date]:[Date]]),0)),"")</f>
        <v/>
      </c>
      <c r="AN11" s="13" t="str">
        <f t="array" ref="AN11">IFERROR(INDEX(Tableau3[[Résultat]:[Résultat]],MATCH(1,(Tableau3[[Nom]:[Nom]]=Apercu!$B11)*(Apercu!AN$3=Tableau3[[Date]:[Date]]),0)),"")</f>
        <v/>
      </c>
      <c r="AO11" s="13" t="str">
        <f t="array" ref="AO11">IFERROR(INDEX(Tableau3[[Résultat]:[Résultat]],MATCH(1,(Tableau3[[Nom]:[Nom]]=Apercu!$B11)*(Apercu!AO$3=Tableau3[[Date]:[Date]]),0)),"")</f>
        <v/>
      </c>
    </row>
    <row r="12" spans="2:42" x14ac:dyDescent="0.35">
      <c r="C12" s="1" t="str">
        <f t="shared" si="3"/>
        <v/>
      </c>
      <c r="D12" s="1" t="str">
        <f t="shared" si="4"/>
        <v/>
      </c>
      <c r="E12" s="1" t="str">
        <f t="shared" si="5"/>
        <v/>
      </c>
      <c r="F12" s="6" t="str">
        <f t="shared" si="6"/>
        <v/>
      </c>
      <c r="G12" s="6" t="str">
        <f t="shared" si="7"/>
        <v/>
      </c>
      <c r="H12" s="17" t="str">
        <f t="shared" si="8"/>
        <v/>
      </c>
      <c r="K12" s="13" t="str">
        <f t="array" ref="K12">IFERROR(INDEX(Tableau3[[Résultat]:[Résultat]],MATCH(1,(Tableau3[[Nom]:[Nom]]=Apercu!$B12)*(Apercu!K$3=Tableau3[[Date]:[Date]]),0)),"")</f>
        <v/>
      </c>
      <c r="L12" s="13" t="str">
        <f t="array" ref="L12">IFERROR(INDEX(Tableau3[[Résultat]:[Résultat]],MATCH(1,(Tableau3[[Nom]:[Nom]]=Apercu!$B12)*(Apercu!L$3=Tableau3[[Date]:[Date]]),0)),"")</f>
        <v/>
      </c>
      <c r="M12" s="13" t="str">
        <f t="array" ref="M12">IFERROR(INDEX(Tableau3[[Résultat]:[Résultat]],MATCH(1,(Tableau3[[Nom]:[Nom]]=Apercu!$B12)*(Apercu!M$3=Tableau3[[Date]:[Date]]),0)),"")</f>
        <v/>
      </c>
      <c r="N12" s="13" t="str">
        <f t="array" ref="N12">IFERROR(INDEX(Tableau3[[Résultat]:[Résultat]],MATCH(1,(Tableau3[[Nom]:[Nom]]=Apercu!$B12)*(Apercu!N$3=Tableau3[[Date]:[Date]]),0)),"")</f>
        <v/>
      </c>
      <c r="O12" s="13" t="str" cm="1">
        <f t="array" ref="O12">IFERROR(INDEX(Tableau3[[Résultat]:[Résultat]],MATCH(1,(Tableau3[[Nom]:[Nom]]=Apercu!$B12)*(Apercu!O$3=Tableau3[[Date]:[Date]]),0)),"")</f>
        <v/>
      </c>
      <c r="P12" s="13" t="str">
        <f t="array" ref="P12">IFERROR(INDEX(Tableau3[[Résultat]:[Résultat]],MATCH(1,(Tableau3[[Nom]:[Nom]]=Apercu!$B12)*(Apercu!P$3=Tableau3[[Date]:[Date]]),0)),"")</f>
        <v/>
      </c>
      <c r="Q12" s="13" t="str">
        <f t="array" ref="Q12">IFERROR(INDEX(Tableau3[[Résultat]:[Résultat]],MATCH(1,(Tableau3[[Nom]:[Nom]]=Apercu!$B12)*(Apercu!Q$3=Tableau3[[Date]:[Date]]),0)),"")</f>
        <v/>
      </c>
      <c r="R12" s="13" t="str">
        <f t="array" ref="R12">IFERROR(INDEX(Tableau3[[Résultat]:[Résultat]],MATCH(1,(Tableau3[[Nom]:[Nom]]=Apercu!$B12)*(Apercu!R$3=Tableau3[[Date]:[Date]]),0)),"")</f>
        <v/>
      </c>
      <c r="S12" s="13" t="str">
        <f t="array" ref="S12">IFERROR(INDEX(Tableau3[[Résultat]:[Résultat]],MATCH(1,(Tableau3[[Nom]:[Nom]]=Apercu!$B12)*(Apercu!S$3=Tableau3[[Date]:[Date]]),0)),"")</f>
        <v/>
      </c>
      <c r="T12" s="13" t="str">
        <f t="array" ref="T12">IFERROR(INDEX(Tableau3[[Résultat]:[Résultat]],MATCH(1,(Tableau3[[Nom]:[Nom]]=Apercu!$B12)*(Apercu!T$3=Tableau3[[Date]:[Date]]),0)),"")</f>
        <v/>
      </c>
      <c r="U12" s="13" t="str">
        <f t="array" ref="U12">IFERROR(INDEX(Tableau3[[Résultat]:[Résultat]],MATCH(1,(Tableau3[[Nom]:[Nom]]=Apercu!$B12)*(Apercu!U$3=Tableau3[[Date]:[Date]]),0)),"")</f>
        <v/>
      </c>
      <c r="V12" s="13" t="str">
        <f t="array" ref="V12">IFERROR(INDEX(Tableau3[[Résultat]:[Résultat]],MATCH(1,(Tableau3[[Nom]:[Nom]]=Apercu!$B12)*(Apercu!V$3=Tableau3[[Date]:[Date]]),0)),"")</f>
        <v/>
      </c>
      <c r="W12" s="13" t="str">
        <f t="array" ref="W12">IFERROR(INDEX(Tableau3[[Résultat]:[Résultat]],MATCH(1,(Tableau3[[Nom]:[Nom]]=Apercu!$B12)*(Apercu!W$3=Tableau3[[Date]:[Date]]),0)),"")</f>
        <v/>
      </c>
      <c r="X12" s="13" t="str">
        <f t="array" ref="X12">IFERROR(INDEX(Tableau3[[Résultat]:[Résultat]],MATCH(1,(Tableau3[[Nom]:[Nom]]=Apercu!$B12)*(Apercu!X$3=Tableau3[[Date]:[Date]]),0)),"")</f>
        <v/>
      </c>
      <c r="Y12" s="13" t="str">
        <f t="array" ref="Y12">IFERROR(INDEX(Tableau3[[Résultat]:[Résultat]],MATCH(1,(Tableau3[[Nom]:[Nom]]=Apercu!$B12)*(Apercu!Y$3=Tableau3[[Date]:[Date]]),0)),"")</f>
        <v/>
      </c>
      <c r="Z12" s="13" t="str">
        <f t="array" ref="Z12">IFERROR(INDEX(Tableau3[[Résultat]:[Résultat]],MATCH(1,(Tableau3[[Nom]:[Nom]]=Apercu!$B12)*(Apercu!Z$3=Tableau3[[Date]:[Date]]),0)),"")</f>
        <v/>
      </c>
      <c r="AA12" s="13" t="str">
        <f t="array" ref="AA12">IFERROR(INDEX(Tableau3[[Résultat]:[Résultat]],MATCH(1,(Tableau3[[Nom]:[Nom]]=Apercu!$B12)*(Apercu!AA$3=Tableau3[[Date]:[Date]]),0)),"")</f>
        <v/>
      </c>
      <c r="AB12" s="13" t="str">
        <f t="array" ref="AB12">IFERROR(INDEX(Tableau3[[Résultat]:[Résultat]],MATCH(1,(Tableau3[[Nom]:[Nom]]=Apercu!$B12)*(Apercu!AB$3=Tableau3[[Date]:[Date]]),0)),"")</f>
        <v/>
      </c>
      <c r="AC12" s="13" t="str">
        <f t="array" ref="AC12">IFERROR(INDEX(Tableau3[[Résultat]:[Résultat]],MATCH(1,(Tableau3[[Nom]:[Nom]]=Apercu!$B12)*(Apercu!AC$3=Tableau3[[Date]:[Date]]),0)),"")</f>
        <v/>
      </c>
      <c r="AD12" s="13" t="str">
        <f t="array" ref="AD12">IFERROR(INDEX(Tableau3[[Résultat]:[Résultat]],MATCH(1,(Tableau3[[Nom]:[Nom]]=Apercu!$B12)*(Apercu!AD$3=Tableau3[[Date]:[Date]]),0)),"")</f>
        <v/>
      </c>
      <c r="AE12" s="13" t="str">
        <f t="array" ref="AE12">IFERROR(INDEX(Tableau3[[Résultat]:[Résultat]],MATCH(1,(Tableau3[[Nom]:[Nom]]=Apercu!$B12)*(Apercu!AE$3=Tableau3[[Date]:[Date]]),0)),"")</f>
        <v/>
      </c>
      <c r="AF12" s="13" t="str">
        <f t="array" ref="AF12">IFERROR(INDEX(Tableau3[[Résultat]:[Résultat]],MATCH(1,(Tableau3[[Nom]:[Nom]]=Apercu!$B12)*(Apercu!AF$3=Tableau3[[Date]:[Date]]),0)),"")</f>
        <v/>
      </c>
      <c r="AG12" s="13" t="str">
        <f t="array" ref="AG12">IFERROR(INDEX(Tableau3[[Résultat]:[Résultat]],MATCH(1,(Tableau3[[Nom]:[Nom]]=Apercu!$B12)*(Apercu!AG$3=Tableau3[[Date]:[Date]]),0)),"")</f>
        <v/>
      </c>
      <c r="AH12" s="13" t="str">
        <f t="array" ref="AH12">IFERROR(INDEX(Tableau3[[Résultat]:[Résultat]],MATCH(1,(Tableau3[[Nom]:[Nom]]=Apercu!$B12)*(Apercu!AH$3=Tableau3[[Date]:[Date]]),0)),"")</f>
        <v/>
      </c>
      <c r="AI12" s="13" t="str">
        <f t="array" ref="AI12">IFERROR(INDEX(Tableau3[[Résultat]:[Résultat]],MATCH(1,(Tableau3[[Nom]:[Nom]]=Apercu!$B12)*(Apercu!AI$3=Tableau3[[Date]:[Date]]),0)),"")</f>
        <v/>
      </c>
      <c r="AJ12" s="13" t="str">
        <f t="array" ref="AJ12">IFERROR(INDEX(Tableau3[[Résultat]:[Résultat]],MATCH(1,(Tableau3[[Nom]:[Nom]]=Apercu!$B12)*(Apercu!AJ$3=Tableau3[[Date]:[Date]]),0)),"")</f>
        <v/>
      </c>
      <c r="AK12" s="13" t="str">
        <f t="array" ref="AK12">IFERROR(INDEX(Tableau3[[Résultat]:[Résultat]],MATCH(1,(Tableau3[[Nom]:[Nom]]=Apercu!$B12)*(Apercu!AK$3=Tableau3[[Date]:[Date]]),0)),"")</f>
        <v/>
      </c>
      <c r="AL12" s="13" t="str">
        <f t="array" ref="AL12">IFERROR(INDEX(Tableau3[[Résultat]:[Résultat]],MATCH(1,(Tableau3[[Nom]:[Nom]]=Apercu!$B12)*(Apercu!AL$3=Tableau3[[Date]:[Date]]),0)),"")</f>
        <v/>
      </c>
      <c r="AM12" s="13" t="str">
        <f t="array" ref="AM12">IFERROR(INDEX(Tableau3[[Résultat]:[Résultat]],MATCH(1,(Tableau3[[Nom]:[Nom]]=Apercu!$B12)*(Apercu!AM$3=Tableau3[[Date]:[Date]]),0)),"")</f>
        <v/>
      </c>
      <c r="AN12" s="13" t="str">
        <f t="array" ref="AN12">IFERROR(INDEX(Tableau3[[Résultat]:[Résultat]],MATCH(1,(Tableau3[[Nom]:[Nom]]=Apercu!$B12)*(Apercu!AN$3=Tableau3[[Date]:[Date]]),0)),"")</f>
        <v/>
      </c>
      <c r="AO12" s="13" t="str">
        <f t="array" ref="AO12">IFERROR(INDEX(Tableau3[[Résultat]:[Résultat]],MATCH(1,(Tableau3[[Nom]:[Nom]]=Apercu!$B12)*(Apercu!AO$3=Tableau3[[Date]:[Date]]),0)),"")</f>
        <v/>
      </c>
    </row>
    <row r="13" spans="2:42" x14ac:dyDescent="0.35">
      <c r="C13" s="1" t="str">
        <f t="shared" si="3"/>
        <v/>
      </c>
      <c r="D13" s="1" t="str">
        <f t="shared" si="4"/>
        <v/>
      </c>
      <c r="E13" s="1" t="str">
        <f t="shared" si="5"/>
        <v/>
      </c>
      <c r="F13" s="6" t="str">
        <f t="shared" si="6"/>
        <v/>
      </c>
      <c r="G13" s="6" t="str">
        <f t="shared" si="7"/>
        <v/>
      </c>
      <c r="H13" s="17" t="str">
        <f t="shared" si="8"/>
        <v/>
      </c>
      <c r="K13" s="13" t="str">
        <f t="array" ref="K13">IFERROR(INDEX(Tableau3[[Résultat]:[Résultat]],MATCH(1,(Tableau3[[Nom]:[Nom]]=Apercu!$B13)*(Apercu!K$3=Tableau3[[Date]:[Date]]),0)),"")</f>
        <v/>
      </c>
      <c r="L13" s="13" t="str">
        <f t="array" ref="L13">IFERROR(INDEX(Tableau3[[Résultat]:[Résultat]],MATCH(1,(Tableau3[[Nom]:[Nom]]=Apercu!$B13)*(Apercu!L$3=Tableau3[[Date]:[Date]]),0)),"")</f>
        <v/>
      </c>
      <c r="M13" s="13" t="str">
        <f t="array" ref="M13">IFERROR(INDEX(Tableau3[[Résultat]:[Résultat]],MATCH(1,(Tableau3[[Nom]:[Nom]]=Apercu!$B13)*(Apercu!M$3=Tableau3[[Date]:[Date]]),0)),"")</f>
        <v/>
      </c>
      <c r="N13" s="13" t="str">
        <f t="array" ref="N13">IFERROR(INDEX(Tableau3[[Résultat]:[Résultat]],MATCH(1,(Tableau3[[Nom]:[Nom]]=Apercu!$B13)*(Apercu!N$3=Tableau3[[Date]:[Date]]),0)),"")</f>
        <v/>
      </c>
      <c r="O13" s="13" t="str" cm="1">
        <f t="array" ref="O13">IFERROR(INDEX(Tableau3[[Résultat]:[Résultat]],MATCH(1,(Tableau3[[Nom]:[Nom]]=Apercu!$B13)*(Apercu!O$3=Tableau3[[Date]:[Date]]),0)),"")</f>
        <v/>
      </c>
      <c r="P13" s="13" t="str">
        <f t="array" ref="P13">IFERROR(INDEX(Tableau3[[Résultat]:[Résultat]],MATCH(1,(Tableau3[[Nom]:[Nom]]=Apercu!$B13)*(Apercu!P$3=Tableau3[[Date]:[Date]]),0)),"")</f>
        <v/>
      </c>
      <c r="Q13" s="13" t="str">
        <f t="array" ref="Q13">IFERROR(INDEX(Tableau3[[Résultat]:[Résultat]],MATCH(1,(Tableau3[[Nom]:[Nom]]=Apercu!$B13)*(Apercu!Q$3=Tableau3[[Date]:[Date]]),0)),"")</f>
        <v/>
      </c>
      <c r="R13" s="13" t="str">
        <f t="array" ref="R13">IFERROR(INDEX(Tableau3[[Résultat]:[Résultat]],MATCH(1,(Tableau3[[Nom]:[Nom]]=Apercu!$B13)*(Apercu!R$3=Tableau3[[Date]:[Date]]),0)),"")</f>
        <v/>
      </c>
      <c r="S13" s="13" t="str">
        <f t="array" ref="S13">IFERROR(INDEX(Tableau3[[Résultat]:[Résultat]],MATCH(1,(Tableau3[[Nom]:[Nom]]=Apercu!$B13)*(Apercu!S$3=Tableau3[[Date]:[Date]]),0)),"")</f>
        <v/>
      </c>
      <c r="T13" s="13" t="str">
        <f t="array" ref="T13">IFERROR(INDEX(Tableau3[[Résultat]:[Résultat]],MATCH(1,(Tableau3[[Nom]:[Nom]]=Apercu!$B13)*(Apercu!T$3=Tableau3[[Date]:[Date]]),0)),"")</f>
        <v/>
      </c>
      <c r="U13" s="13" t="str">
        <f t="array" ref="U13">IFERROR(INDEX(Tableau3[[Résultat]:[Résultat]],MATCH(1,(Tableau3[[Nom]:[Nom]]=Apercu!$B13)*(Apercu!U$3=Tableau3[[Date]:[Date]]),0)),"")</f>
        <v/>
      </c>
      <c r="V13" s="13" t="str">
        <f t="array" ref="V13">IFERROR(INDEX(Tableau3[[Résultat]:[Résultat]],MATCH(1,(Tableau3[[Nom]:[Nom]]=Apercu!$B13)*(Apercu!V$3=Tableau3[[Date]:[Date]]),0)),"")</f>
        <v/>
      </c>
      <c r="W13" s="13" t="str">
        <f t="array" ref="W13">IFERROR(INDEX(Tableau3[[Résultat]:[Résultat]],MATCH(1,(Tableau3[[Nom]:[Nom]]=Apercu!$B13)*(Apercu!W$3=Tableau3[[Date]:[Date]]),0)),"")</f>
        <v/>
      </c>
      <c r="X13" s="13" t="str">
        <f t="array" ref="X13">IFERROR(INDEX(Tableau3[[Résultat]:[Résultat]],MATCH(1,(Tableau3[[Nom]:[Nom]]=Apercu!$B13)*(Apercu!X$3=Tableau3[[Date]:[Date]]),0)),"")</f>
        <v/>
      </c>
      <c r="Y13" s="13" t="str">
        <f t="array" ref="Y13">IFERROR(INDEX(Tableau3[[Résultat]:[Résultat]],MATCH(1,(Tableau3[[Nom]:[Nom]]=Apercu!$B13)*(Apercu!Y$3=Tableau3[[Date]:[Date]]),0)),"")</f>
        <v/>
      </c>
      <c r="Z13" s="13" t="str">
        <f t="array" ref="Z13">IFERROR(INDEX(Tableau3[[Résultat]:[Résultat]],MATCH(1,(Tableau3[[Nom]:[Nom]]=Apercu!$B13)*(Apercu!Z$3=Tableau3[[Date]:[Date]]),0)),"")</f>
        <v/>
      </c>
      <c r="AA13" s="13" t="str">
        <f t="array" ref="AA13">IFERROR(INDEX(Tableau3[[Résultat]:[Résultat]],MATCH(1,(Tableau3[[Nom]:[Nom]]=Apercu!$B13)*(Apercu!AA$3=Tableau3[[Date]:[Date]]),0)),"")</f>
        <v/>
      </c>
      <c r="AB13" s="13" t="str">
        <f t="array" ref="AB13">IFERROR(INDEX(Tableau3[[Résultat]:[Résultat]],MATCH(1,(Tableau3[[Nom]:[Nom]]=Apercu!$B13)*(Apercu!AB$3=Tableau3[[Date]:[Date]]),0)),"")</f>
        <v/>
      </c>
      <c r="AC13" s="13" t="str">
        <f t="array" ref="AC13">IFERROR(INDEX(Tableau3[[Résultat]:[Résultat]],MATCH(1,(Tableau3[[Nom]:[Nom]]=Apercu!$B13)*(Apercu!AC$3=Tableau3[[Date]:[Date]]),0)),"")</f>
        <v/>
      </c>
      <c r="AD13" s="13" t="str">
        <f t="array" ref="AD13">IFERROR(INDEX(Tableau3[[Résultat]:[Résultat]],MATCH(1,(Tableau3[[Nom]:[Nom]]=Apercu!$B13)*(Apercu!AD$3=Tableau3[[Date]:[Date]]),0)),"")</f>
        <v/>
      </c>
      <c r="AE13" s="13" t="str">
        <f t="array" ref="AE13">IFERROR(INDEX(Tableau3[[Résultat]:[Résultat]],MATCH(1,(Tableau3[[Nom]:[Nom]]=Apercu!$B13)*(Apercu!AE$3=Tableau3[[Date]:[Date]]),0)),"")</f>
        <v/>
      </c>
      <c r="AF13" s="13" t="str">
        <f t="array" ref="AF13">IFERROR(INDEX(Tableau3[[Résultat]:[Résultat]],MATCH(1,(Tableau3[[Nom]:[Nom]]=Apercu!$B13)*(Apercu!AF$3=Tableau3[[Date]:[Date]]),0)),"")</f>
        <v/>
      </c>
      <c r="AG13" s="13" t="str">
        <f t="array" ref="AG13">IFERROR(INDEX(Tableau3[[Résultat]:[Résultat]],MATCH(1,(Tableau3[[Nom]:[Nom]]=Apercu!$B13)*(Apercu!AG$3=Tableau3[[Date]:[Date]]),0)),"")</f>
        <v/>
      </c>
      <c r="AH13" s="13" t="str">
        <f t="array" ref="AH13">IFERROR(INDEX(Tableau3[[Résultat]:[Résultat]],MATCH(1,(Tableau3[[Nom]:[Nom]]=Apercu!$B13)*(Apercu!AH$3=Tableau3[[Date]:[Date]]),0)),"")</f>
        <v/>
      </c>
      <c r="AI13" s="13" t="str">
        <f t="array" ref="AI13">IFERROR(INDEX(Tableau3[[Résultat]:[Résultat]],MATCH(1,(Tableau3[[Nom]:[Nom]]=Apercu!$B13)*(Apercu!AI$3=Tableau3[[Date]:[Date]]),0)),"")</f>
        <v/>
      </c>
      <c r="AJ13" s="13" t="str">
        <f t="array" ref="AJ13">IFERROR(INDEX(Tableau3[[Résultat]:[Résultat]],MATCH(1,(Tableau3[[Nom]:[Nom]]=Apercu!$B13)*(Apercu!AJ$3=Tableau3[[Date]:[Date]]),0)),"")</f>
        <v/>
      </c>
      <c r="AK13" s="13" t="str">
        <f t="array" ref="AK13">IFERROR(INDEX(Tableau3[[Résultat]:[Résultat]],MATCH(1,(Tableau3[[Nom]:[Nom]]=Apercu!$B13)*(Apercu!AK$3=Tableau3[[Date]:[Date]]),0)),"")</f>
        <v/>
      </c>
      <c r="AL13" s="13" t="str">
        <f t="array" ref="AL13">IFERROR(INDEX(Tableau3[[Résultat]:[Résultat]],MATCH(1,(Tableau3[[Nom]:[Nom]]=Apercu!$B13)*(Apercu!AL$3=Tableau3[[Date]:[Date]]),0)),"")</f>
        <v/>
      </c>
      <c r="AM13" s="13" t="str">
        <f t="array" ref="AM13">IFERROR(INDEX(Tableau3[[Résultat]:[Résultat]],MATCH(1,(Tableau3[[Nom]:[Nom]]=Apercu!$B13)*(Apercu!AM$3=Tableau3[[Date]:[Date]]),0)),"")</f>
        <v/>
      </c>
      <c r="AN13" s="13" t="str">
        <f t="array" ref="AN13">IFERROR(INDEX(Tableau3[[Résultat]:[Résultat]],MATCH(1,(Tableau3[[Nom]:[Nom]]=Apercu!$B13)*(Apercu!AN$3=Tableau3[[Date]:[Date]]),0)),"")</f>
        <v/>
      </c>
      <c r="AO13" s="13" t="str">
        <f t="array" ref="AO13">IFERROR(INDEX(Tableau3[[Résultat]:[Résultat]],MATCH(1,(Tableau3[[Nom]:[Nom]]=Apercu!$B13)*(Apercu!AO$3=Tableau3[[Date]:[Date]]),0)),"")</f>
        <v/>
      </c>
    </row>
    <row r="14" spans="2:42" x14ac:dyDescent="0.35">
      <c r="C14" s="1" t="str">
        <f t="shared" si="3"/>
        <v/>
      </c>
      <c r="D14" s="1" t="str">
        <f t="shared" si="4"/>
        <v/>
      </c>
      <c r="E14" s="1" t="str">
        <f t="shared" si="5"/>
        <v/>
      </c>
      <c r="F14" s="6" t="str">
        <f t="shared" si="6"/>
        <v/>
      </c>
      <c r="G14" s="6" t="str">
        <f t="shared" si="7"/>
        <v/>
      </c>
      <c r="H14" s="17" t="str">
        <f t="shared" si="8"/>
        <v/>
      </c>
      <c r="K14" s="13" t="str">
        <f t="array" ref="K14">IFERROR(INDEX(Tableau3[[Résultat]:[Résultat]],MATCH(1,(Tableau3[[Nom]:[Nom]]=Apercu!$B14)*(Apercu!K$3=Tableau3[[Date]:[Date]]),0)),"")</f>
        <v/>
      </c>
      <c r="L14" s="13" t="str">
        <f t="array" ref="L14">IFERROR(INDEX(Tableau3[[Résultat]:[Résultat]],MATCH(1,(Tableau3[[Nom]:[Nom]]=Apercu!$B14)*(Apercu!L$3=Tableau3[[Date]:[Date]]),0)),"")</f>
        <v/>
      </c>
      <c r="M14" s="13" t="str">
        <f t="array" ref="M14">IFERROR(INDEX(Tableau3[[Résultat]:[Résultat]],MATCH(1,(Tableau3[[Nom]:[Nom]]=Apercu!$B14)*(Apercu!M$3=Tableau3[[Date]:[Date]]),0)),"")</f>
        <v/>
      </c>
      <c r="N14" s="13" t="str">
        <f t="array" ref="N14">IFERROR(INDEX(Tableau3[[Résultat]:[Résultat]],MATCH(1,(Tableau3[[Nom]:[Nom]]=Apercu!$B14)*(Apercu!N$3=Tableau3[[Date]:[Date]]),0)),"")</f>
        <v/>
      </c>
      <c r="O14" s="13" t="str" cm="1">
        <f t="array" ref="O14">IFERROR(INDEX(Tableau3[[Résultat]:[Résultat]],MATCH(1,(Tableau3[[Nom]:[Nom]]=Apercu!$B14)*(Apercu!O$3=Tableau3[[Date]:[Date]]),0)),"")</f>
        <v/>
      </c>
      <c r="P14" s="13" t="str">
        <f t="array" ref="P14">IFERROR(INDEX(Tableau3[[Résultat]:[Résultat]],MATCH(1,(Tableau3[[Nom]:[Nom]]=Apercu!$B14)*(Apercu!P$3=Tableau3[[Date]:[Date]]),0)),"")</f>
        <v/>
      </c>
      <c r="Q14" s="13" t="str">
        <f t="array" ref="Q14">IFERROR(INDEX(Tableau3[[Résultat]:[Résultat]],MATCH(1,(Tableau3[[Nom]:[Nom]]=Apercu!$B14)*(Apercu!Q$3=Tableau3[[Date]:[Date]]),0)),"")</f>
        <v/>
      </c>
      <c r="R14" s="13" t="str">
        <f t="array" ref="R14">IFERROR(INDEX(Tableau3[[Résultat]:[Résultat]],MATCH(1,(Tableau3[[Nom]:[Nom]]=Apercu!$B14)*(Apercu!R$3=Tableau3[[Date]:[Date]]),0)),"")</f>
        <v/>
      </c>
      <c r="S14" s="13" t="str">
        <f t="array" ref="S14">IFERROR(INDEX(Tableau3[[Résultat]:[Résultat]],MATCH(1,(Tableau3[[Nom]:[Nom]]=Apercu!$B14)*(Apercu!S$3=Tableau3[[Date]:[Date]]),0)),"")</f>
        <v/>
      </c>
      <c r="T14" s="13" t="str">
        <f t="array" ref="T14">IFERROR(INDEX(Tableau3[[Résultat]:[Résultat]],MATCH(1,(Tableau3[[Nom]:[Nom]]=Apercu!$B14)*(Apercu!T$3=Tableau3[[Date]:[Date]]),0)),"")</f>
        <v/>
      </c>
      <c r="U14" s="13" t="str">
        <f t="array" ref="U14">IFERROR(INDEX(Tableau3[[Résultat]:[Résultat]],MATCH(1,(Tableau3[[Nom]:[Nom]]=Apercu!$B14)*(Apercu!U$3=Tableau3[[Date]:[Date]]),0)),"")</f>
        <v/>
      </c>
      <c r="V14" s="13" t="str">
        <f t="array" ref="V14">IFERROR(INDEX(Tableau3[[Résultat]:[Résultat]],MATCH(1,(Tableau3[[Nom]:[Nom]]=Apercu!$B14)*(Apercu!V$3=Tableau3[[Date]:[Date]]),0)),"")</f>
        <v/>
      </c>
      <c r="W14" s="13" t="str">
        <f t="array" ref="W14">IFERROR(INDEX(Tableau3[[Résultat]:[Résultat]],MATCH(1,(Tableau3[[Nom]:[Nom]]=Apercu!$B14)*(Apercu!W$3=Tableau3[[Date]:[Date]]),0)),"")</f>
        <v/>
      </c>
      <c r="X14" s="13" t="str">
        <f t="array" ref="X14">IFERROR(INDEX(Tableau3[[Résultat]:[Résultat]],MATCH(1,(Tableau3[[Nom]:[Nom]]=Apercu!$B14)*(Apercu!X$3=Tableau3[[Date]:[Date]]),0)),"")</f>
        <v/>
      </c>
      <c r="Y14" s="13" t="str">
        <f t="array" ref="Y14">IFERROR(INDEX(Tableau3[[Résultat]:[Résultat]],MATCH(1,(Tableau3[[Nom]:[Nom]]=Apercu!$B14)*(Apercu!Y$3=Tableau3[[Date]:[Date]]),0)),"")</f>
        <v/>
      </c>
      <c r="Z14" s="13" t="str">
        <f t="array" ref="Z14">IFERROR(INDEX(Tableau3[[Résultat]:[Résultat]],MATCH(1,(Tableau3[[Nom]:[Nom]]=Apercu!$B14)*(Apercu!Z$3=Tableau3[[Date]:[Date]]),0)),"")</f>
        <v/>
      </c>
      <c r="AA14" s="13" t="str">
        <f t="array" ref="AA14">IFERROR(INDEX(Tableau3[[Résultat]:[Résultat]],MATCH(1,(Tableau3[[Nom]:[Nom]]=Apercu!$B14)*(Apercu!AA$3=Tableau3[[Date]:[Date]]),0)),"")</f>
        <v/>
      </c>
      <c r="AB14" s="13" t="str">
        <f t="array" ref="AB14">IFERROR(INDEX(Tableau3[[Résultat]:[Résultat]],MATCH(1,(Tableau3[[Nom]:[Nom]]=Apercu!$B14)*(Apercu!AB$3=Tableau3[[Date]:[Date]]),0)),"")</f>
        <v/>
      </c>
      <c r="AC14" s="13" t="str">
        <f t="array" ref="AC14">IFERROR(INDEX(Tableau3[[Résultat]:[Résultat]],MATCH(1,(Tableau3[[Nom]:[Nom]]=Apercu!$B14)*(Apercu!AC$3=Tableau3[[Date]:[Date]]),0)),"")</f>
        <v/>
      </c>
      <c r="AD14" s="13" t="str">
        <f t="array" ref="AD14">IFERROR(INDEX(Tableau3[[Résultat]:[Résultat]],MATCH(1,(Tableau3[[Nom]:[Nom]]=Apercu!$B14)*(Apercu!AD$3=Tableau3[[Date]:[Date]]),0)),"")</f>
        <v/>
      </c>
      <c r="AE14" s="13" t="str">
        <f t="array" ref="AE14">IFERROR(INDEX(Tableau3[[Résultat]:[Résultat]],MATCH(1,(Tableau3[[Nom]:[Nom]]=Apercu!$B14)*(Apercu!AE$3=Tableau3[[Date]:[Date]]),0)),"")</f>
        <v/>
      </c>
      <c r="AF14" s="13" t="str">
        <f t="array" ref="AF14">IFERROR(INDEX(Tableau3[[Résultat]:[Résultat]],MATCH(1,(Tableau3[[Nom]:[Nom]]=Apercu!$B14)*(Apercu!AF$3=Tableau3[[Date]:[Date]]),0)),"")</f>
        <v/>
      </c>
      <c r="AG14" s="13" t="str">
        <f t="array" ref="AG14">IFERROR(INDEX(Tableau3[[Résultat]:[Résultat]],MATCH(1,(Tableau3[[Nom]:[Nom]]=Apercu!$B14)*(Apercu!AG$3=Tableau3[[Date]:[Date]]),0)),"")</f>
        <v/>
      </c>
      <c r="AH14" s="13" t="str">
        <f t="array" ref="AH14">IFERROR(INDEX(Tableau3[[Résultat]:[Résultat]],MATCH(1,(Tableau3[[Nom]:[Nom]]=Apercu!$B14)*(Apercu!AH$3=Tableau3[[Date]:[Date]]),0)),"")</f>
        <v/>
      </c>
      <c r="AI14" s="13" t="str">
        <f t="array" ref="AI14">IFERROR(INDEX(Tableau3[[Résultat]:[Résultat]],MATCH(1,(Tableau3[[Nom]:[Nom]]=Apercu!$B14)*(Apercu!AI$3=Tableau3[[Date]:[Date]]),0)),"")</f>
        <v/>
      </c>
      <c r="AJ14" s="13" t="str">
        <f t="array" ref="AJ14">IFERROR(INDEX(Tableau3[[Résultat]:[Résultat]],MATCH(1,(Tableau3[[Nom]:[Nom]]=Apercu!$B14)*(Apercu!AJ$3=Tableau3[[Date]:[Date]]),0)),"")</f>
        <v/>
      </c>
      <c r="AK14" s="13" t="str">
        <f t="array" ref="AK14">IFERROR(INDEX(Tableau3[[Résultat]:[Résultat]],MATCH(1,(Tableau3[[Nom]:[Nom]]=Apercu!$B14)*(Apercu!AK$3=Tableau3[[Date]:[Date]]),0)),"")</f>
        <v/>
      </c>
      <c r="AL14" s="13" t="str">
        <f t="array" ref="AL14">IFERROR(INDEX(Tableau3[[Résultat]:[Résultat]],MATCH(1,(Tableau3[[Nom]:[Nom]]=Apercu!$B14)*(Apercu!AL$3=Tableau3[[Date]:[Date]]),0)),"")</f>
        <v/>
      </c>
      <c r="AM14" s="13" t="str">
        <f t="array" ref="AM14">IFERROR(INDEX(Tableau3[[Résultat]:[Résultat]],MATCH(1,(Tableau3[[Nom]:[Nom]]=Apercu!$B14)*(Apercu!AM$3=Tableau3[[Date]:[Date]]),0)),"")</f>
        <v/>
      </c>
      <c r="AN14" s="13" t="str">
        <f t="array" ref="AN14">IFERROR(INDEX(Tableau3[[Résultat]:[Résultat]],MATCH(1,(Tableau3[[Nom]:[Nom]]=Apercu!$B14)*(Apercu!AN$3=Tableau3[[Date]:[Date]]),0)),"")</f>
        <v/>
      </c>
      <c r="AO14" s="13" t="str">
        <f t="array" ref="AO14">IFERROR(INDEX(Tableau3[[Résultat]:[Résultat]],MATCH(1,(Tableau3[[Nom]:[Nom]]=Apercu!$B14)*(Apercu!AO$3=Tableau3[[Date]:[Date]]),0)),"")</f>
        <v/>
      </c>
    </row>
    <row r="15" spans="2:42" x14ac:dyDescent="0.35">
      <c r="C15" s="1" t="str">
        <f t="shared" si="3"/>
        <v/>
      </c>
      <c r="D15" s="1" t="str">
        <f t="shared" si="4"/>
        <v/>
      </c>
      <c r="E15" s="1" t="str">
        <f t="shared" si="5"/>
        <v/>
      </c>
      <c r="F15" s="6" t="str">
        <f t="shared" si="6"/>
        <v/>
      </c>
      <c r="G15" s="6" t="str">
        <f t="shared" si="7"/>
        <v/>
      </c>
      <c r="H15" s="17" t="str">
        <f t="shared" si="8"/>
        <v/>
      </c>
      <c r="K15" s="13" t="str">
        <f t="array" ref="K15">IFERROR(INDEX(Tableau3[[Résultat]:[Résultat]],MATCH(1,(Tableau3[[Nom]:[Nom]]=Apercu!$B15)*(Apercu!K$3=Tableau3[[Date]:[Date]]),0)),"")</f>
        <v/>
      </c>
      <c r="L15" s="13" t="str">
        <f t="array" ref="L15">IFERROR(INDEX(Tableau3[[Résultat]:[Résultat]],MATCH(1,(Tableau3[[Nom]:[Nom]]=Apercu!$B15)*(Apercu!L$3=Tableau3[[Date]:[Date]]),0)),"")</f>
        <v/>
      </c>
      <c r="M15" s="13" t="str">
        <f t="array" ref="M15">IFERROR(INDEX(Tableau3[[Résultat]:[Résultat]],MATCH(1,(Tableau3[[Nom]:[Nom]]=Apercu!$B15)*(Apercu!M$3=Tableau3[[Date]:[Date]]),0)),"")</f>
        <v/>
      </c>
      <c r="N15" s="13" t="str">
        <f t="array" ref="N15">IFERROR(INDEX(Tableau3[[Résultat]:[Résultat]],MATCH(1,(Tableau3[[Nom]:[Nom]]=Apercu!$B15)*(Apercu!N$3=Tableau3[[Date]:[Date]]),0)),"")</f>
        <v/>
      </c>
      <c r="O15" s="13" t="str" cm="1">
        <f t="array" ref="O15">IFERROR(INDEX(Tableau3[[Résultat]:[Résultat]],MATCH(1,(Tableau3[[Nom]:[Nom]]=Apercu!$B15)*(Apercu!O$3=Tableau3[[Date]:[Date]]),0)),"")</f>
        <v/>
      </c>
      <c r="P15" s="13" t="str">
        <f t="array" ref="P15">IFERROR(INDEX(Tableau3[[Résultat]:[Résultat]],MATCH(1,(Tableau3[[Nom]:[Nom]]=Apercu!$B15)*(Apercu!P$3=Tableau3[[Date]:[Date]]),0)),"")</f>
        <v/>
      </c>
      <c r="Q15" s="13" t="str">
        <f t="array" ref="Q15">IFERROR(INDEX(Tableau3[[Résultat]:[Résultat]],MATCH(1,(Tableau3[[Nom]:[Nom]]=Apercu!$B15)*(Apercu!Q$3=Tableau3[[Date]:[Date]]),0)),"")</f>
        <v/>
      </c>
      <c r="R15" s="13" t="str">
        <f t="array" ref="R15">IFERROR(INDEX(Tableau3[[Résultat]:[Résultat]],MATCH(1,(Tableau3[[Nom]:[Nom]]=Apercu!$B15)*(Apercu!R$3=Tableau3[[Date]:[Date]]),0)),"")</f>
        <v/>
      </c>
      <c r="S15" s="13" t="str">
        <f t="array" ref="S15">IFERROR(INDEX(Tableau3[[Résultat]:[Résultat]],MATCH(1,(Tableau3[[Nom]:[Nom]]=Apercu!$B15)*(Apercu!S$3=Tableau3[[Date]:[Date]]),0)),"")</f>
        <v/>
      </c>
      <c r="T15" s="13" t="str">
        <f t="array" ref="T15">IFERROR(INDEX(Tableau3[[Résultat]:[Résultat]],MATCH(1,(Tableau3[[Nom]:[Nom]]=Apercu!$B15)*(Apercu!T$3=Tableau3[[Date]:[Date]]),0)),"")</f>
        <v/>
      </c>
      <c r="U15" s="13" t="str">
        <f t="array" ref="U15">IFERROR(INDEX(Tableau3[[Résultat]:[Résultat]],MATCH(1,(Tableau3[[Nom]:[Nom]]=Apercu!$B15)*(Apercu!U$3=Tableau3[[Date]:[Date]]),0)),"")</f>
        <v/>
      </c>
      <c r="V15" s="13" t="str">
        <f t="array" ref="V15">IFERROR(INDEX(Tableau3[[Résultat]:[Résultat]],MATCH(1,(Tableau3[[Nom]:[Nom]]=Apercu!$B15)*(Apercu!V$3=Tableau3[[Date]:[Date]]),0)),"")</f>
        <v/>
      </c>
      <c r="W15" s="13" t="str">
        <f t="array" ref="W15">IFERROR(INDEX(Tableau3[[Résultat]:[Résultat]],MATCH(1,(Tableau3[[Nom]:[Nom]]=Apercu!$B15)*(Apercu!W$3=Tableau3[[Date]:[Date]]),0)),"")</f>
        <v/>
      </c>
      <c r="X15" s="13" t="str">
        <f t="array" ref="X15">IFERROR(INDEX(Tableau3[[Résultat]:[Résultat]],MATCH(1,(Tableau3[[Nom]:[Nom]]=Apercu!$B15)*(Apercu!X$3=Tableau3[[Date]:[Date]]),0)),"")</f>
        <v/>
      </c>
      <c r="Y15" s="13" t="str">
        <f t="array" ref="Y15">IFERROR(INDEX(Tableau3[[Résultat]:[Résultat]],MATCH(1,(Tableau3[[Nom]:[Nom]]=Apercu!$B15)*(Apercu!Y$3=Tableau3[[Date]:[Date]]),0)),"")</f>
        <v/>
      </c>
      <c r="Z15" s="13" t="str">
        <f t="array" ref="Z15">IFERROR(INDEX(Tableau3[[Résultat]:[Résultat]],MATCH(1,(Tableau3[[Nom]:[Nom]]=Apercu!$B15)*(Apercu!Z$3=Tableau3[[Date]:[Date]]),0)),"")</f>
        <v/>
      </c>
      <c r="AA15" s="13" t="str">
        <f t="array" ref="AA15">IFERROR(INDEX(Tableau3[[Résultat]:[Résultat]],MATCH(1,(Tableau3[[Nom]:[Nom]]=Apercu!$B15)*(Apercu!AA$3=Tableau3[[Date]:[Date]]),0)),"")</f>
        <v/>
      </c>
      <c r="AB15" s="13" t="str">
        <f t="array" ref="AB15">IFERROR(INDEX(Tableau3[[Résultat]:[Résultat]],MATCH(1,(Tableau3[[Nom]:[Nom]]=Apercu!$B15)*(Apercu!AB$3=Tableau3[[Date]:[Date]]),0)),"")</f>
        <v/>
      </c>
      <c r="AC15" s="13" t="str">
        <f t="array" ref="AC15">IFERROR(INDEX(Tableau3[[Résultat]:[Résultat]],MATCH(1,(Tableau3[[Nom]:[Nom]]=Apercu!$B15)*(Apercu!AC$3=Tableau3[[Date]:[Date]]),0)),"")</f>
        <v/>
      </c>
      <c r="AD15" s="13" t="str">
        <f t="array" ref="AD15">IFERROR(INDEX(Tableau3[[Résultat]:[Résultat]],MATCH(1,(Tableau3[[Nom]:[Nom]]=Apercu!$B15)*(Apercu!AD$3=Tableau3[[Date]:[Date]]),0)),"")</f>
        <v/>
      </c>
      <c r="AE15" s="13" t="str">
        <f t="array" ref="AE15">IFERROR(INDEX(Tableau3[[Résultat]:[Résultat]],MATCH(1,(Tableau3[[Nom]:[Nom]]=Apercu!$B15)*(Apercu!AE$3=Tableau3[[Date]:[Date]]),0)),"")</f>
        <v/>
      </c>
      <c r="AF15" s="13" t="str">
        <f t="array" ref="AF15">IFERROR(INDEX(Tableau3[[Résultat]:[Résultat]],MATCH(1,(Tableau3[[Nom]:[Nom]]=Apercu!$B15)*(Apercu!AF$3=Tableau3[[Date]:[Date]]),0)),"")</f>
        <v/>
      </c>
      <c r="AG15" s="13" t="str">
        <f t="array" ref="AG15">IFERROR(INDEX(Tableau3[[Résultat]:[Résultat]],MATCH(1,(Tableau3[[Nom]:[Nom]]=Apercu!$B15)*(Apercu!AG$3=Tableau3[[Date]:[Date]]),0)),"")</f>
        <v/>
      </c>
      <c r="AH15" s="13" t="str">
        <f t="array" ref="AH15">IFERROR(INDEX(Tableau3[[Résultat]:[Résultat]],MATCH(1,(Tableau3[[Nom]:[Nom]]=Apercu!$B15)*(Apercu!AH$3=Tableau3[[Date]:[Date]]),0)),"")</f>
        <v/>
      </c>
      <c r="AI15" s="13" t="str">
        <f t="array" ref="AI15">IFERROR(INDEX(Tableau3[[Résultat]:[Résultat]],MATCH(1,(Tableau3[[Nom]:[Nom]]=Apercu!$B15)*(Apercu!AI$3=Tableau3[[Date]:[Date]]),0)),"")</f>
        <v/>
      </c>
      <c r="AJ15" s="13" t="str">
        <f t="array" ref="AJ15">IFERROR(INDEX(Tableau3[[Résultat]:[Résultat]],MATCH(1,(Tableau3[[Nom]:[Nom]]=Apercu!$B15)*(Apercu!AJ$3=Tableau3[[Date]:[Date]]),0)),"")</f>
        <v/>
      </c>
      <c r="AK15" s="13" t="str">
        <f t="array" ref="AK15">IFERROR(INDEX(Tableau3[[Résultat]:[Résultat]],MATCH(1,(Tableau3[[Nom]:[Nom]]=Apercu!$B15)*(Apercu!AK$3=Tableau3[[Date]:[Date]]),0)),"")</f>
        <v/>
      </c>
      <c r="AL15" s="13" t="str">
        <f t="array" ref="AL15">IFERROR(INDEX(Tableau3[[Résultat]:[Résultat]],MATCH(1,(Tableau3[[Nom]:[Nom]]=Apercu!$B15)*(Apercu!AL$3=Tableau3[[Date]:[Date]]),0)),"")</f>
        <v/>
      </c>
      <c r="AM15" s="13" t="str">
        <f t="array" ref="AM15">IFERROR(INDEX(Tableau3[[Résultat]:[Résultat]],MATCH(1,(Tableau3[[Nom]:[Nom]]=Apercu!$B15)*(Apercu!AM$3=Tableau3[[Date]:[Date]]),0)),"")</f>
        <v/>
      </c>
      <c r="AN15" s="13" t="str">
        <f t="array" ref="AN15">IFERROR(INDEX(Tableau3[[Résultat]:[Résultat]],MATCH(1,(Tableau3[[Nom]:[Nom]]=Apercu!$B15)*(Apercu!AN$3=Tableau3[[Date]:[Date]]),0)),"")</f>
        <v/>
      </c>
      <c r="AO15" s="13" t="str">
        <f t="array" ref="AO15">IFERROR(INDEX(Tableau3[[Résultat]:[Résultat]],MATCH(1,(Tableau3[[Nom]:[Nom]]=Apercu!$B15)*(Apercu!AO$3=Tableau3[[Date]:[Date]]),0)),"")</f>
        <v/>
      </c>
    </row>
    <row r="16" spans="2:42" x14ac:dyDescent="0.35">
      <c r="C16" s="1" t="str">
        <f t="shared" si="3"/>
        <v/>
      </c>
      <c r="D16" s="1" t="str">
        <f t="shared" si="4"/>
        <v/>
      </c>
      <c r="E16" s="1" t="str">
        <f t="shared" si="5"/>
        <v/>
      </c>
      <c r="F16" s="6" t="str">
        <f t="shared" si="6"/>
        <v/>
      </c>
      <c r="G16" s="6" t="str">
        <f t="shared" si="7"/>
        <v/>
      </c>
      <c r="H16" s="17" t="str">
        <f t="shared" si="8"/>
        <v/>
      </c>
      <c r="K16" s="13" t="str">
        <f t="array" ref="K16">IFERROR(INDEX(Tableau3[[Résultat]:[Résultat]],MATCH(1,(Tableau3[[Nom]:[Nom]]=Apercu!$B16)*(Apercu!K$3=Tableau3[[Date]:[Date]]),0)),"")</f>
        <v/>
      </c>
      <c r="L16" s="13" t="str">
        <f t="array" ref="L16">IFERROR(INDEX(Tableau3[[Résultat]:[Résultat]],MATCH(1,(Tableau3[[Nom]:[Nom]]=Apercu!$B16)*(Apercu!L$3=Tableau3[[Date]:[Date]]),0)),"")</f>
        <v/>
      </c>
      <c r="M16" s="13" t="str">
        <f t="array" ref="M16">IFERROR(INDEX(Tableau3[[Résultat]:[Résultat]],MATCH(1,(Tableau3[[Nom]:[Nom]]=Apercu!$B16)*(Apercu!M$3=Tableau3[[Date]:[Date]]),0)),"")</f>
        <v/>
      </c>
      <c r="N16" s="13" t="str">
        <f t="array" ref="N16">IFERROR(INDEX(Tableau3[[Résultat]:[Résultat]],MATCH(1,(Tableau3[[Nom]:[Nom]]=Apercu!$B16)*(Apercu!N$3=Tableau3[[Date]:[Date]]),0)),"")</f>
        <v/>
      </c>
      <c r="O16" s="13" t="str" cm="1">
        <f t="array" ref="O16">IFERROR(INDEX(Tableau3[[Résultat]:[Résultat]],MATCH(1,(Tableau3[[Nom]:[Nom]]=Apercu!$B16)*(Apercu!O$3=Tableau3[[Date]:[Date]]),0)),"")</f>
        <v/>
      </c>
      <c r="P16" s="13" t="str">
        <f t="array" ref="P16">IFERROR(INDEX(Tableau3[[Résultat]:[Résultat]],MATCH(1,(Tableau3[[Nom]:[Nom]]=Apercu!$B16)*(Apercu!P$3=Tableau3[[Date]:[Date]]),0)),"")</f>
        <v/>
      </c>
      <c r="Q16" s="13" t="str">
        <f t="array" ref="Q16">IFERROR(INDEX(Tableau3[[Résultat]:[Résultat]],MATCH(1,(Tableau3[[Nom]:[Nom]]=Apercu!$B16)*(Apercu!Q$3=Tableau3[[Date]:[Date]]),0)),"")</f>
        <v/>
      </c>
      <c r="R16" s="13" t="str">
        <f t="array" ref="R16">IFERROR(INDEX(Tableau3[[Résultat]:[Résultat]],MATCH(1,(Tableau3[[Nom]:[Nom]]=Apercu!$B16)*(Apercu!R$3=Tableau3[[Date]:[Date]]),0)),"")</f>
        <v/>
      </c>
      <c r="S16" s="13" t="str">
        <f t="array" ref="S16">IFERROR(INDEX(Tableau3[[Résultat]:[Résultat]],MATCH(1,(Tableau3[[Nom]:[Nom]]=Apercu!$B16)*(Apercu!S$3=Tableau3[[Date]:[Date]]),0)),"")</f>
        <v/>
      </c>
      <c r="T16" s="13" t="str">
        <f t="array" ref="T16">IFERROR(INDEX(Tableau3[[Résultat]:[Résultat]],MATCH(1,(Tableau3[[Nom]:[Nom]]=Apercu!$B16)*(Apercu!T$3=Tableau3[[Date]:[Date]]),0)),"")</f>
        <v/>
      </c>
      <c r="U16" s="13" t="str">
        <f t="array" ref="U16">IFERROR(INDEX(Tableau3[[Résultat]:[Résultat]],MATCH(1,(Tableau3[[Nom]:[Nom]]=Apercu!$B16)*(Apercu!U$3=Tableau3[[Date]:[Date]]),0)),"")</f>
        <v/>
      </c>
      <c r="V16" s="13" t="str">
        <f t="array" ref="V16">IFERROR(INDEX(Tableau3[[Résultat]:[Résultat]],MATCH(1,(Tableau3[[Nom]:[Nom]]=Apercu!$B16)*(Apercu!V$3=Tableau3[[Date]:[Date]]),0)),"")</f>
        <v/>
      </c>
      <c r="W16" s="13" t="str">
        <f t="array" ref="W16">IFERROR(INDEX(Tableau3[[Résultat]:[Résultat]],MATCH(1,(Tableau3[[Nom]:[Nom]]=Apercu!$B16)*(Apercu!W$3=Tableau3[[Date]:[Date]]),0)),"")</f>
        <v/>
      </c>
      <c r="X16" s="13" t="str">
        <f t="array" ref="X16">IFERROR(INDEX(Tableau3[[Résultat]:[Résultat]],MATCH(1,(Tableau3[[Nom]:[Nom]]=Apercu!$B16)*(Apercu!X$3=Tableau3[[Date]:[Date]]),0)),"")</f>
        <v/>
      </c>
      <c r="Y16" s="13" t="str">
        <f t="array" ref="Y16">IFERROR(INDEX(Tableau3[[Résultat]:[Résultat]],MATCH(1,(Tableau3[[Nom]:[Nom]]=Apercu!$B16)*(Apercu!Y$3=Tableau3[[Date]:[Date]]),0)),"")</f>
        <v/>
      </c>
      <c r="Z16" s="13" t="str">
        <f t="array" ref="Z16">IFERROR(INDEX(Tableau3[[Résultat]:[Résultat]],MATCH(1,(Tableau3[[Nom]:[Nom]]=Apercu!$B16)*(Apercu!Z$3=Tableau3[[Date]:[Date]]),0)),"")</f>
        <v/>
      </c>
      <c r="AA16" s="13" t="str">
        <f t="array" ref="AA16">IFERROR(INDEX(Tableau3[[Résultat]:[Résultat]],MATCH(1,(Tableau3[[Nom]:[Nom]]=Apercu!$B16)*(Apercu!AA$3=Tableau3[[Date]:[Date]]),0)),"")</f>
        <v/>
      </c>
      <c r="AB16" s="13" t="str">
        <f t="array" ref="AB16">IFERROR(INDEX(Tableau3[[Résultat]:[Résultat]],MATCH(1,(Tableau3[[Nom]:[Nom]]=Apercu!$B16)*(Apercu!AB$3=Tableau3[[Date]:[Date]]),0)),"")</f>
        <v/>
      </c>
      <c r="AC16" s="13" t="str">
        <f t="array" ref="AC16">IFERROR(INDEX(Tableau3[[Résultat]:[Résultat]],MATCH(1,(Tableau3[[Nom]:[Nom]]=Apercu!$B16)*(Apercu!AC$3=Tableau3[[Date]:[Date]]),0)),"")</f>
        <v/>
      </c>
      <c r="AD16" s="13" t="str">
        <f t="array" ref="AD16">IFERROR(INDEX(Tableau3[[Résultat]:[Résultat]],MATCH(1,(Tableau3[[Nom]:[Nom]]=Apercu!$B16)*(Apercu!AD$3=Tableau3[[Date]:[Date]]),0)),"")</f>
        <v/>
      </c>
      <c r="AE16" s="13" t="str">
        <f t="array" ref="AE16">IFERROR(INDEX(Tableau3[[Résultat]:[Résultat]],MATCH(1,(Tableau3[[Nom]:[Nom]]=Apercu!$B16)*(Apercu!AE$3=Tableau3[[Date]:[Date]]),0)),"")</f>
        <v/>
      </c>
      <c r="AF16" s="13" t="str">
        <f t="array" ref="AF16">IFERROR(INDEX(Tableau3[[Résultat]:[Résultat]],MATCH(1,(Tableau3[[Nom]:[Nom]]=Apercu!$B16)*(Apercu!AF$3=Tableau3[[Date]:[Date]]),0)),"")</f>
        <v/>
      </c>
      <c r="AG16" s="13" t="str">
        <f t="array" ref="AG16">IFERROR(INDEX(Tableau3[[Résultat]:[Résultat]],MATCH(1,(Tableau3[[Nom]:[Nom]]=Apercu!$B16)*(Apercu!AG$3=Tableau3[[Date]:[Date]]),0)),"")</f>
        <v/>
      </c>
      <c r="AH16" s="13" t="str">
        <f t="array" ref="AH16">IFERROR(INDEX(Tableau3[[Résultat]:[Résultat]],MATCH(1,(Tableau3[[Nom]:[Nom]]=Apercu!$B16)*(Apercu!AH$3=Tableau3[[Date]:[Date]]),0)),"")</f>
        <v/>
      </c>
      <c r="AI16" s="13" t="str">
        <f t="array" ref="AI16">IFERROR(INDEX(Tableau3[[Résultat]:[Résultat]],MATCH(1,(Tableau3[[Nom]:[Nom]]=Apercu!$B16)*(Apercu!AI$3=Tableau3[[Date]:[Date]]),0)),"")</f>
        <v/>
      </c>
      <c r="AJ16" s="13" t="str">
        <f t="array" ref="AJ16">IFERROR(INDEX(Tableau3[[Résultat]:[Résultat]],MATCH(1,(Tableau3[[Nom]:[Nom]]=Apercu!$B16)*(Apercu!AJ$3=Tableau3[[Date]:[Date]]),0)),"")</f>
        <v/>
      </c>
      <c r="AK16" s="13" t="str">
        <f t="array" ref="AK16">IFERROR(INDEX(Tableau3[[Résultat]:[Résultat]],MATCH(1,(Tableau3[[Nom]:[Nom]]=Apercu!$B16)*(Apercu!AK$3=Tableau3[[Date]:[Date]]),0)),"")</f>
        <v/>
      </c>
      <c r="AL16" s="13" t="str">
        <f t="array" ref="AL16">IFERROR(INDEX(Tableau3[[Résultat]:[Résultat]],MATCH(1,(Tableau3[[Nom]:[Nom]]=Apercu!$B16)*(Apercu!AL$3=Tableau3[[Date]:[Date]]),0)),"")</f>
        <v/>
      </c>
      <c r="AM16" s="13" t="str">
        <f t="array" ref="AM16">IFERROR(INDEX(Tableau3[[Résultat]:[Résultat]],MATCH(1,(Tableau3[[Nom]:[Nom]]=Apercu!$B16)*(Apercu!AM$3=Tableau3[[Date]:[Date]]),0)),"")</f>
        <v/>
      </c>
      <c r="AN16" s="13" t="str">
        <f t="array" ref="AN16">IFERROR(INDEX(Tableau3[[Résultat]:[Résultat]],MATCH(1,(Tableau3[[Nom]:[Nom]]=Apercu!$B16)*(Apercu!AN$3=Tableau3[[Date]:[Date]]),0)),"")</f>
        <v/>
      </c>
      <c r="AO16" s="13" t="str">
        <f t="array" ref="AO16">IFERROR(INDEX(Tableau3[[Résultat]:[Résultat]],MATCH(1,(Tableau3[[Nom]:[Nom]]=Apercu!$B16)*(Apercu!AO$3=Tableau3[[Date]:[Date]]),0)),"")</f>
        <v/>
      </c>
    </row>
    <row r="17" spans="3:41" x14ac:dyDescent="0.35">
      <c r="C17" s="1" t="str">
        <f t="shared" si="3"/>
        <v/>
      </c>
      <c r="D17" s="1" t="str">
        <f t="shared" si="4"/>
        <v/>
      </c>
      <c r="E17" s="1" t="str">
        <f t="shared" si="5"/>
        <v/>
      </c>
      <c r="F17" s="6" t="str">
        <f t="shared" si="6"/>
        <v/>
      </c>
      <c r="G17" s="6" t="str">
        <f t="shared" si="7"/>
        <v/>
      </c>
      <c r="H17" s="17" t="str">
        <f t="shared" si="8"/>
        <v/>
      </c>
      <c r="K17" s="13" t="str">
        <f t="array" ref="K17">IFERROR(INDEX(Tableau3[[Résultat]:[Résultat]],MATCH(1,(Tableau3[[Nom]:[Nom]]=Apercu!$B17)*(Apercu!K$3=Tableau3[[Date]:[Date]]),0)),"")</f>
        <v/>
      </c>
      <c r="L17" s="13" t="str">
        <f t="array" ref="L17">IFERROR(INDEX(Tableau3[[Résultat]:[Résultat]],MATCH(1,(Tableau3[[Nom]:[Nom]]=Apercu!$B17)*(Apercu!L$3=Tableau3[[Date]:[Date]]),0)),"")</f>
        <v/>
      </c>
      <c r="M17" s="13" t="str">
        <f t="array" ref="M17">IFERROR(INDEX(Tableau3[[Résultat]:[Résultat]],MATCH(1,(Tableau3[[Nom]:[Nom]]=Apercu!$B17)*(Apercu!M$3=Tableau3[[Date]:[Date]]),0)),"")</f>
        <v/>
      </c>
      <c r="N17" s="13" t="str">
        <f t="array" ref="N17">IFERROR(INDEX(Tableau3[[Résultat]:[Résultat]],MATCH(1,(Tableau3[[Nom]:[Nom]]=Apercu!$B17)*(Apercu!N$3=Tableau3[[Date]:[Date]]),0)),"")</f>
        <v/>
      </c>
      <c r="O17" s="13" t="str" cm="1">
        <f t="array" ref="O17">IFERROR(INDEX(Tableau3[[Résultat]:[Résultat]],MATCH(1,(Tableau3[[Nom]:[Nom]]=Apercu!$B17)*(Apercu!O$3=Tableau3[[Date]:[Date]]),0)),"")</f>
        <v/>
      </c>
      <c r="P17" s="13" t="str">
        <f t="array" ref="P17">IFERROR(INDEX(Tableau3[[Résultat]:[Résultat]],MATCH(1,(Tableau3[[Nom]:[Nom]]=Apercu!$B17)*(Apercu!P$3=Tableau3[[Date]:[Date]]),0)),"")</f>
        <v/>
      </c>
      <c r="Q17" s="13" t="str">
        <f t="array" ref="Q17">IFERROR(INDEX(Tableau3[[Résultat]:[Résultat]],MATCH(1,(Tableau3[[Nom]:[Nom]]=Apercu!$B17)*(Apercu!Q$3=Tableau3[[Date]:[Date]]),0)),"")</f>
        <v/>
      </c>
      <c r="R17" s="13" t="str">
        <f t="array" ref="R17">IFERROR(INDEX(Tableau3[[Résultat]:[Résultat]],MATCH(1,(Tableau3[[Nom]:[Nom]]=Apercu!$B17)*(Apercu!R$3=Tableau3[[Date]:[Date]]),0)),"")</f>
        <v/>
      </c>
      <c r="S17" s="13" t="str">
        <f t="array" ref="S17">IFERROR(INDEX(Tableau3[[Résultat]:[Résultat]],MATCH(1,(Tableau3[[Nom]:[Nom]]=Apercu!$B17)*(Apercu!S$3=Tableau3[[Date]:[Date]]),0)),"")</f>
        <v/>
      </c>
      <c r="T17" s="13" t="str">
        <f t="array" ref="T17">IFERROR(INDEX(Tableau3[[Résultat]:[Résultat]],MATCH(1,(Tableau3[[Nom]:[Nom]]=Apercu!$B17)*(Apercu!T$3=Tableau3[[Date]:[Date]]),0)),"")</f>
        <v/>
      </c>
      <c r="U17" s="13" t="str">
        <f t="array" ref="U17">IFERROR(INDEX(Tableau3[[Résultat]:[Résultat]],MATCH(1,(Tableau3[[Nom]:[Nom]]=Apercu!$B17)*(Apercu!U$3=Tableau3[[Date]:[Date]]),0)),"")</f>
        <v/>
      </c>
      <c r="V17" s="13" t="str">
        <f t="array" ref="V17">IFERROR(INDEX(Tableau3[[Résultat]:[Résultat]],MATCH(1,(Tableau3[[Nom]:[Nom]]=Apercu!$B17)*(Apercu!V$3=Tableau3[[Date]:[Date]]),0)),"")</f>
        <v/>
      </c>
      <c r="W17" s="13" t="str">
        <f t="array" ref="W17">IFERROR(INDEX(Tableau3[[Résultat]:[Résultat]],MATCH(1,(Tableau3[[Nom]:[Nom]]=Apercu!$B17)*(Apercu!W$3=Tableau3[[Date]:[Date]]),0)),"")</f>
        <v/>
      </c>
      <c r="X17" s="13" t="str">
        <f t="array" ref="X17">IFERROR(INDEX(Tableau3[[Résultat]:[Résultat]],MATCH(1,(Tableau3[[Nom]:[Nom]]=Apercu!$B17)*(Apercu!X$3=Tableau3[[Date]:[Date]]),0)),"")</f>
        <v/>
      </c>
      <c r="Y17" s="13" t="str">
        <f t="array" ref="Y17">IFERROR(INDEX(Tableau3[[Résultat]:[Résultat]],MATCH(1,(Tableau3[[Nom]:[Nom]]=Apercu!$B17)*(Apercu!Y$3=Tableau3[[Date]:[Date]]),0)),"")</f>
        <v/>
      </c>
      <c r="Z17" s="13" t="str">
        <f t="array" ref="Z17">IFERROR(INDEX(Tableau3[[Résultat]:[Résultat]],MATCH(1,(Tableau3[[Nom]:[Nom]]=Apercu!$B17)*(Apercu!Z$3=Tableau3[[Date]:[Date]]),0)),"")</f>
        <v/>
      </c>
      <c r="AA17" s="13" t="str">
        <f t="array" ref="AA17">IFERROR(INDEX(Tableau3[[Résultat]:[Résultat]],MATCH(1,(Tableau3[[Nom]:[Nom]]=Apercu!$B17)*(Apercu!AA$3=Tableau3[[Date]:[Date]]),0)),"")</f>
        <v/>
      </c>
      <c r="AB17" s="13" t="str">
        <f t="array" ref="AB17">IFERROR(INDEX(Tableau3[[Résultat]:[Résultat]],MATCH(1,(Tableau3[[Nom]:[Nom]]=Apercu!$B17)*(Apercu!AB$3=Tableau3[[Date]:[Date]]),0)),"")</f>
        <v/>
      </c>
      <c r="AC17" s="13" t="str">
        <f t="array" ref="AC17">IFERROR(INDEX(Tableau3[[Résultat]:[Résultat]],MATCH(1,(Tableau3[[Nom]:[Nom]]=Apercu!$B17)*(Apercu!AC$3=Tableau3[[Date]:[Date]]),0)),"")</f>
        <v/>
      </c>
      <c r="AD17" s="13" t="str">
        <f t="array" ref="AD17">IFERROR(INDEX(Tableau3[[Résultat]:[Résultat]],MATCH(1,(Tableau3[[Nom]:[Nom]]=Apercu!$B17)*(Apercu!AD$3=Tableau3[[Date]:[Date]]),0)),"")</f>
        <v/>
      </c>
      <c r="AE17" s="13" t="str">
        <f t="array" ref="AE17">IFERROR(INDEX(Tableau3[[Résultat]:[Résultat]],MATCH(1,(Tableau3[[Nom]:[Nom]]=Apercu!$B17)*(Apercu!AE$3=Tableau3[[Date]:[Date]]),0)),"")</f>
        <v/>
      </c>
      <c r="AF17" s="13" t="str">
        <f t="array" ref="AF17">IFERROR(INDEX(Tableau3[[Résultat]:[Résultat]],MATCH(1,(Tableau3[[Nom]:[Nom]]=Apercu!$B17)*(Apercu!AF$3=Tableau3[[Date]:[Date]]),0)),"")</f>
        <v/>
      </c>
      <c r="AG17" s="13" t="str">
        <f t="array" ref="AG17">IFERROR(INDEX(Tableau3[[Résultat]:[Résultat]],MATCH(1,(Tableau3[[Nom]:[Nom]]=Apercu!$B17)*(Apercu!AG$3=Tableau3[[Date]:[Date]]),0)),"")</f>
        <v/>
      </c>
      <c r="AH17" s="13" t="str">
        <f t="array" ref="AH17">IFERROR(INDEX(Tableau3[[Résultat]:[Résultat]],MATCH(1,(Tableau3[[Nom]:[Nom]]=Apercu!$B17)*(Apercu!AH$3=Tableau3[[Date]:[Date]]),0)),"")</f>
        <v/>
      </c>
      <c r="AI17" s="13" t="str">
        <f t="array" ref="AI17">IFERROR(INDEX(Tableau3[[Résultat]:[Résultat]],MATCH(1,(Tableau3[[Nom]:[Nom]]=Apercu!$B17)*(Apercu!AI$3=Tableau3[[Date]:[Date]]),0)),"")</f>
        <v/>
      </c>
      <c r="AJ17" s="13" t="str">
        <f t="array" ref="AJ17">IFERROR(INDEX(Tableau3[[Résultat]:[Résultat]],MATCH(1,(Tableau3[[Nom]:[Nom]]=Apercu!$B17)*(Apercu!AJ$3=Tableau3[[Date]:[Date]]),0)),"")</f>
        <v/>
      </c>
      <c r="AK17" s="13" t="str">
        <f t="array" ref="AK17">IFERROR(INDEX(Tableau3[[Résultat]:[Résultat]],MATCH(1,(Tableau3[[Nom]:[Nom]]=Apercu!$B17)*(Apercu!AK$3=Tableau3[[Date]:[Date]]),0)),"")</f>
        <v/>
      </c>
      <c r="AL17" s="13" t="str">
        <f t="array" ref="AL17">IFERROR(INDEX(Tableau3[[Résultat]:[Résultat]],MATCH(1,(Tableau3[[Nom]:[Nom]]=Apercu!$B17)*(Apercu!AL$3=Tableau3[[Date]:[Date]]),0)),"")</f>
        <v/>
      </c>
      <c r="AM17" s="13" t="str">
        <f t="array" ref="AM17">IFERROR(INDEX(Tableau3[[Résultat]:[Résultat]],MATCH(1,(Tableau3[[Nom]:[Nom]]=Apercu!$B17)*(Apercu!AM$3=Tableau3[[Date]:[Date]]),0)),"")</f>
        <v/>
      </c>
      <c r="AN17" s="13" t="str">
        <f t="array" ref="AN17">IFERROR(INDEX(Tableau3[[Résultat]:[Résultat]],MATCH(1,(Tableau3[[Nom]:[Nom]]=Apercu!$B17)*(Apercu!AN$3=Tableau3[[Date]:[Date]]),0)),"")</f>
        <v/>
      </c>
      <c r="AO17" s="13" t="str">
        <f t="array" ref="AO17">IFERROR(INDEX(Tableau3[[Résultat]:[Résultat]],MATCH(1,(Tableau3[[Nom]:[Nom]]=Apercu!$B17)*(Apercu!AO$3=Tableau3[[Date]:[Date]]),0)),"")</f>
        <v/>
      </c>
    </row>
    <row r="18" spans="3:41" x14ac:dyDescent="0.35">
      <c r="C18" s="1" t="str">
        <f t="shared" si="3"/>
        <v/>
      </c>
      <c r="D18" s="1" t="str">
        <f t="shared" si="4"/>
        <v/>
      </c>
      <c r="E18" s="1" t="str">
        <f t="shared" si="5"/>
        <v/>
      </c>
      <c r="F18" s="6" t="str">
        <f t="shared" si="6"/>
        <v/>
      </c>
      <c r="G18" s="6" t="str">
        <f t="shared" si="7"/>
        <v/>
      </c>
      <c r="H18" s="17" t="str">
        <f t="shared" si="8"/>
        <v/>
      </c>
      <c r="K18" s="13" t="str">
        <f t="array" ref="K18">IFERROR(INDEX(Tableau3[[Résultat]:[Résultat]],MATCH(1,(Tableau3[[Nom]:[Nom]]=Apercu!$B18)*(Apercu!K$3=Tableau3[[Date]:[Date]]),0)),"")</f>
        <v/>
      </c>
      <c r="L18" s="13" t="str">
        <f t="array" ref="L18">IFERROR(INDEX(Tableau3[[Résultat]:[Résultat]],MATCH(1,(Tableau3[[Nom]:[Nom]]=Apercu!$B18)*(Apercu!L$3=Tableau3[[Date]:[Date]]),0)),"")</f>
        <v/>
      </c>
      <c r="M18" s="13" t="str">
        <f t="array" ref="M18">IFERROR(INDEX(Tableau3[[Résultat]:[Résultat]],MATCH(1,(Tableau3[[Nom]:[Nom]]=Apercu!$B18)*(Apercu!M$3=Tableau3[[Date]:[Date]]),0)),"")</f>
        <v/>
      </c>
      <c r="N18" s="13" t="str">
        <f t="array" ref="N18">IFERROR(INDEX(Tableau3[[Résultat]:[Résultat]],MATCH(1,(Tableau3[[Nom]:[Nom]]=Apercu!$B18)*(Apercu!N$3=Tableau3[[Date]:[Date]]),0)),"")</f>
        <v/>
      </c>
      <c r="O18" s="13" t="str" cm="1">
        <f t="array" ref="O18">IFERROR(INDEX(Tableau3[[Résultat]:[Résultat]],MATCH(1,(Tableau3[[Nom]:[Nom]]=Apercu!$B18)*(Apercu!O$3=Tableau3[[Date]:[Date]]),0)),"")</f>
        <v/>
      </c>
      <c r="P18" s="13" t="str">
        <f t="array" ref="P18">IFERROR(INDEX(Tableau3[[Résultat]:[Résultat]],MATCH(1,(Tableau3[[Nom]:[Nom]]=Apercu!$B18)*(Apercu!P$3=Tableau3[[Date]:[Date]]),0)),"")</f>
        <v/>
      </c>
      <c r="Q18" s="13" t="str">
        <f t="array" ref="Q18">IFERROR(INDEX(Tableau3[[Résultat]:[Résultat]],MATCH(1,(Tableau3[[Nom]:[Nom]]=Apercu!$B18)*(Apercu!Q$3=Tableau3[[Date]:[Date]]),0)),"")</f>
        <v/>
      </c>
      <c r="R18" s="13" t="str">
        <f t="array" ref="R18">IFERROR(INDEX(Tableau3[[Résultat]:[Résultat]],MATCH(1,(Tableau3[[Nom]:[Nom]]=Apercu!$B18)*(Apercu!R$3=Tableau3[[Date]:[Date]]),0)),"")</f>
        <v/>
      </c>
      <c r="S18" s="13" t="str">
        <f t="array" ref="S18">IFERROR(INDEX(Tableau3[[Résultat]:[Résultat]],MATCH(1,(Tableau3[[Nom]:[Nom]]=Apercu!$B18)*(Apercu!S$3=Tableau3[[Date]:[Date]]),0)),"")</f>
        <v/>
      </c>
      <c r="T18" s="13" t="str">
        <f t="array" ref="T18">IFERROR(INDEX(Tableau3[[Résultat]:[Résultat]],MATCH(1,(Tableau3[[Nom]:[Nom]]=Apercu!$B18)*(Apercu!T$3=Tableau3[[Date]:[Date]]),0)),"")</f>
        <v/>
      </c>
      <c r="U18" s="13" t="str">
        <f t="array" ref="U18">IFERROR(INDEX(Tableau3[[Résultat]:[Résultat]],MATCH(1,(Tableau3[[Nom]:[Nom]]=Apercu!$B18)*(Apercu!U$3=Tableau3[[Date]:[Date]]),0)),"")</f>
        <v/>
      </c>
      <c r="V18" s="13" t="str">
        <f t="array" ref="V18">IFERROR(INDEX(Tableau3[[Résultat]:[Résultat]],MATCH(1,(Tableau3[[Nom]:[Nom]]=Apercu!$B18)*(Apercu!V$3=Tableau3[[Date]:[Date]]),0)),"")</f>
        <v/>
      </c>
      <c r="W18" s="13" t="str">
        <f t="array" ref="W18">IFERROR(INDEX(Tableau3[[Résultat]:[Résultat]],MATCH(1,(Tableau3[[Nom]:[Nom]]=Apercu!$B18)*(Apercu!W$3=Tableau3[[Date]:[Date]]),0)),"")</f>
        <v/>
      </c>
      <c r="X18" s="13" t="str">
        <f t="array" ref="X18">IFERROR(INDEX(Tableau3[[Résultat]:[Résultat]],MATCH(1,(Tableau3[[Nom]:[Nom]]=Apercu!$B18)*(Apercu!X$3=Tableau3[[Date]:[Date]]),0)),"")</f>
        <v/>
      </c>
      <c r="Y18" s="13" t="str">
        <f t="array" ref="Y18">IFERROR(INDEX(Tableau3[[Résultat]:[Résultat]],MATCH(1,(Tableau3[[Nom]:[Nom]]=Apercu!$B18)*(Apercu!Y$3=Tableau3[[Date]:[Date]]),0)),"")</f>
        <v/>
      </c>
      <c r="Z18" s="13" t="str">
        <f t="array" ref="Z18">IFERROR(INDEX(Tableau3[[Résultat]:[Résultat]],MATCH(1,(Tableau3[[Nom]:[Nom]]=Apercu!$B18)*(Apercu!Z$3=Tableau3[[Date]:[Date]]),0)),"")</f>
        <v/>
      </c>
      <c r="AA18" s="13" t="str">
        <f t="array" ref="AA18">IFERROR(INDEX(Tableau3[[Résultat]:[Résultat]],MATCH(1,(Tableau3[[Nom]:[Nom]]=Apercu!$B18)*(Apercu!AA$3=Tableau3[[Date]:[Date]]),0)),"")</f>
        <v/>
      </c>
      <c r="AB18" s="13" t="str">
        <f t="array" ref="AB18">IFERROR(INDEX(Tableau3[[Résultat]:[Résultat]],MATCH(1,(Tableau3[[Nom]:[Nom]]=Apercu!$B18)*(Apercu!AB$3=Tableau3[[Date]:[Date]]),0)),"")</f>
        <v/>
      </c>
      <c r="AC18" s="13" t="str">
        <f t="array" ref="AC18">IFERROR(INDEX(Tableau3[[Résultat]:[Résultat]],MATCH(1,(Tableau3[[Nom]:[Nom]]=Apercu!$B18)*(Apercu!AC$3=Tableau3[[Date]:[Date]]),0)),"")</f>
        <v/>
      </c>
      <c r="AD18" s="13" t="str">
        <f t="array" ref="AD18">IFERROR(INDEX(Tableau3[[Résultat]:[Résultat]],MATCH(1,(Tableau3[[Nom]:[Nom]]=Apercu!$B18)*(Apercu!AD$3=Tableau3[[Date]:[Date]]),0)),"")</f>
        <v/>
      </c>
      <c r="AE18" s="13" t="str">
        <f t="array" ref="AE18">IFERROR(INDEX(Tableau3[[Résultat]:[Résultat]],MATCH(1,(Tableau3[[Nom]:[Nom]]=Apercu!$B18)*(Apercu!AE$3=Tableau3[[Date]:[Date]]),0)),"")</f>
        <v/>
      </c>
      <c r="AF18" s="13" t="str">
        <f t="array" ref="AF18">IFERROR(INDEX(Tableau3[[Résultat]:[Résultat]],MATCH(1,(Tableau3[[Nom]:[Nom]]=Apercu!$B18)*(Apercu!AF$3=Tableau3[[Date]:[Date]]),0)),"")</f>
        <v/>
      </c>
      <c r="AG18" s="13" t="str">
        <f t="array" ref="AG18">IFERROR(INDEX(Tableau3[[Résultat]:[Résultat]],MATCH(1,(Tableau3[[Nom]:[Nom]]=Apercu!$B18)*(Apercu!AG$3=Tableau3[[Date]:[Date]]),0)),"")</f>
        <v/>
      </c>
      <c r="AH18" s="13" t="str">
        <f t="array" ref="AH18">IFERROR(INDEX(Tableau3[[Résultat]:[Résultat]],MATCH(1,(Tableau3[[Nom]:[Nom]]=Apercu!$B18)*(Apercu!AH$3=Tableau3[[Date]:[Date]]),0)),"")</f>
        <v/>
      </c>
      <c r="AI18" s="13" t="str">
        <f t="array" ref="AI18">IFERROR(INDEX(Tableau3[[Résultat]:[Résultat]],MATCH(1,(Tableau3[[Nom]:[Nom]]=Apercu!$B18)*(Apercu!AI$3=Tableau3[[Date]:[Date]]),0)),"")</f>
        <v/>
      </c>
      <c r="AJ18" s="13" t="str">
        <f t="array" ref="AJ18">IFERROR(INDEX(Tableau3[[Résultat]:[Résultat]],MATCH(1,(Tableau3[[Nom]:[Nom]]=Apercu!$B18)*(Apercu!AJ$3=Tableau3[[Date]:[Date]]),0)),"")</f>
        <v/>
      </c>
      <c r="AK18" s="13" t="str">
        <f t="array" ref="AK18">IFERROR(INDEX(Tableau3[[Résultat]:[Résultat]],MATCH(1,(Tableau3[[Nom]:[Nom]]=Apercu!$B18)*(Apercu!AK$3=Tableau3[[Date]:[Date]]),0)),"")</f>
        <v/>
      </c>
      <c r="AL18" s="13" t="str">
        <f t="array" ref="AL18">IFERROR(INDEX(Tableau3[[Résultat]:[Résultat]],MATCH(1,(Tableau3[[Nom]:[Nom]]=Apercu!$B18)*(Apercu!AL$3=Tableau3[[Date]:[Date]]),0)),"")</f>
        <v/>
      </c>
      <c r="AM18" s="13" t="str">
        <f t="array" ref="AM18">IFERROR(INDEX(Tableau3[[Résultat]:[Résultat]],MATCH(1,(Tableau3[[Nom]:[Nom]]=Apercu!$B18)*(Apercu!AM$3=Tableau3[[Date]:[Date]]),0)),"")</f>
        <v/>
      </c>
      <c r="AN18" s="13" t="str">
        <f t="array" ref="AN18">IFERROR(INDEX(Tableau3[[Résultat]:[Résultat]],MATCH(1,(Tableau3[[Nom]:[Nom]]=Apercu!$B18)*(Apercu!AN$3=Tableau3[[Date]:[Date]]),0)),"")</f>
        <v/>
      </c>
      <c r="AO18" s="13" t="str">
        <f t="array" ref="AO18">IFERROR(INDEX(Tableau3[[Résultat]:[Résultat]],MATCH(1,(Tableau3[[Nom]:[Nom]]=Apercu!$B18)*(Apercu!AO$3=Tableau3[[Date]:[Date]]),0)),"")</f>
        <v/>
      </c>
    </row>
    <row r="19" spans="3:41" x14ac:dyDescent="0.35">
      <c r="C19" s="1" t="str">
        <f t="shared" si="3"/>
        <v/>
      </c>
      <c r="D19" s="1" t="str">
        <f t="shared" si="4"/>
        <v/>
      </c>
      <c r="E19" s="1" t="str">
        <f t="shared" si="5"/>
        <v/>
      </c>
      <c r="F19" s="6" t="str">
        <f t="shared" si="6"/>
        <v/>
      </c>
      <c r="G19" s="6" t="str">
        <f t="shared" si="7"/>
        <v/>
      </c>
      <c r="H19" s="17" t="str">
        <f t="shared" si="8"/>
        <v/>
      </c>
      <c r="K19" s="13" t="str">
        <f t="array" ref="K19">IFERROR(INDEX(Tableau3[[Résultat]:[Résultat]],MATCH(1,(Tableau3[[Nom]:[Nom]]=Apercu!$B19)*(Apercu!K$3=Tableau3[[Date]:[Date]]),0)),"")</f>
        <v/>
      </c>
      <c r="L19" s="13" t="str">
        <f t="array" ref="L19">IFERROR(INDEX(Tableau3[[Résultat]:[Résultat]],MATCH(1,(Tableau3[[Nom]:[Nom]]=Apercu!$B19)*(Apercu!L$3=Tableau3[[Date]:[Date]]),0)),"")</f>
        <v/>
      </c>
      <c r="M19" s="13" t="str">
        <f t="array" ref="M19">IFERROR(INDEX(Tableau3[[Résultat]:[Résultat]],MATCH(1,(Tableau3[[Nom]:[Nom]]=Apercu!$B19)*(Apercu!M$3=Tableau3[[Date]:[Date]]),0)),"")</f>
        <v/>
      </c>
      <c r="N19" s="13" t="str">
        <f t="array" ref="N19">IFERROR(INDEX(Tableau3[[Résultat]:[Résultat]],MATCH(1,(Tableau3[[Nom]:[Nom]]=Apercu!$B19)*(Apercu!N$3=Tableau3[[Date]:[Date]]),0)),"")</f>
        <v/>
      </c>
      <c r="O19" s="13" t="str" cm="1">
        <f t="array" ref="O19">IFERROR(INDEX(Tableau3[[Résultat]:[Résultat]],MATCH(1,(Tableau3[[Nom]:[Nom]]=Apercu!$B19)*(Apercu!O$3=Tableau3[[Date]:[Date]]),0)),"")</f>
        <v/>
      </c>
      <c r="P19" s="13" t="str">
        <f t="array" ref="P19">IFERROR(INDEX(Tableau3[[Résultat]:[Résultat]],MATCH(1,(Tableau3[[Nom]:[Nom]]=Apercu!$B19)*(Apercu!P$3=Tableau3[[Date]:[Date]]),0)),"")</f>
        <v/>
      </c>
      <c r="Q19" s="13" t="str">
        <f t="array" ref="Q19">IFERROR(INDEX(Tableau3[[Résultat]:[Résultat]],MATCH(1,(Tableau3[[Nom]:[Nom]]=Apercu!$B19)*(Apercu!Q$3=Tableau3[[Date]:[Date]]),0)),"")</f>
        <v/>
      </c>
      <c r="R19" s="13" t="str">
        <f t="array" ref="R19">IFERROR(INDEX(Tableau3[[Résultat]:[Résultat]],MATCH(1,(Tableau3[[Nom]:[Nom]]=Apercu!$B19)*(Apercu!R$3=Tableau3[[Date]:[Date]]),0)),"")</f>
        <v/>
      </c>
      <c r="S19" s="13" t="str">
        <f t="array" ref="S19">IFERROR(INDEX(Tableau3[[Résultat]:[Résultat]],MATCH(1,(Tableau3[[Nom]:[Nom]]=Apercu!$B19)*(Apercu!S$3=Tableau3[[Date]:[Date]]),0)),"")</f>
        <v/>
      </c>
      <c r="T19" s="13" t="str">
        <f t="array" ref="T19">IFERROR(INDEX(Tableau3[[Résultat]:[Résultat]],MATCH(1,(Tableau3[[Nom]:[Nom]]=Apercu!$B19)*(Apercu!T$3=Tableau3[[Date]:[Date]]),0)),"")</f>
        <v/>
      </c>
      <c r="U19" s="13" t="str">
        <f t="array" ref="U19">IFERROR(INDEX(Tableau3[[Résultat]:[Résultat]],MATCH(1,(Tableau3[[Nom]:[Nom]]=Apercu!$B19)*(Apercu!U$3=Tableau3[[Date]:[Date]]),0)),"")</f>
        <v/>
      </c>
      <c r="V19" s="13" t="str">
        <f t="array" ref="V19">IFERROR(INDEX(Tableau3[[Résultat]:[Résultat]],MATCH(1,(Tableau3[[Nom]:[Nom]]=Apercu!$B19)*(Apercu!V$3=Tableau3[[Date]:[Date]]),0)),"")</f>
        <v/>
      </c>
      <c r="W19" s="13" t="str">
        <f t="array" ref="W19">IFERROR(INDEX(Tableau3[[Résultat]:[Résultat]],MATCH(1,(Tableau3[[Nom]:[Nom]]=Apercu!$B19)*(Apercu!W$3=Tableau3[[Date]:[Date]]),0)),"")</f>
        <v/>
      </c>
      <c r="X19" s="13" t="str">
        <f t="array" ref="X19">IFERROR(INDEX(Tableau3[[Résultat]:[Résultat]],MATCH(1,(Tableau3[[Nom]:[Nom]]=Apercu!$B19)*(Apercu!X$3=Tableau3[[Date]:[Date]]),0)),"")</f>
        <v/>
      </c>
      <c r="Y19" s="13" t="str">
        <f t="array" ref="Y19">IFERROR(INDEX(Tableau3[[Résultat]:[Résultat]],MATCH(1,(Tableau3[[Nom]:[Nom]]=Apercu!$B19)*(Apercu!Y$3=Tableau3[[Date]:[Date]]),0)),"")</f>
        <v/>
      </c>
      <c r="Z19" s="13" t="str">
        <f t="array" ref="Z19">IFERROR(INDEX(Tableau3[[Résultat]:[Résultat]],MATCH(1,(Tableau3[[Nom]:[Nom]]=Apercu!$B19)*(Apercu!Z$3=Tableau3[[Date]:[Date]]),0)),"")</f>
        <v/>
      </c>
      <c r="AA19" s="13" t="str">
        <f t="array" ref="AA19">IFERROR(INDEX(Tableau3[[Résultat]:[Résultat]],MATCH(1,(Tableau3[[Nom]:[Nom]]=Apercu!$B19)*(Apercu!AA$3=Tableau3[[Date]:[Date]]),0)),"")</f>
        <v/>
      </c>
      <c r="AB19" s="13" t="str">
        <f t="array" ref="AB19">IFERROR(INDEX(Tableau3[[Résultat]:[Résultat]],MATCH(1,(Tableau3[[Nom]:[Nom]]=Apercu!$B19)*(Apercu!AB$3=Tableau3[[Date]:[Date]]),0)),"")</f>
        <v/>
      </c>
      <c r="AC19" s="13" t="str">
        <f t="array" ref="AC19">IFERROR(INDEX(Tableau3[[Résultat]:[Résultat]],MATCH(1,(Tableau3[[Nom]:[Nom]]=Apercu!$B19)*(Apercu!AC$3=Tableau3[[Date]:[Date]]),0)),"")</f>
        <v/>
      </c>
      <c r="AD19" s="13" t="str">
        <f t="array" ref="AD19">IFERROR(INDEX(Tableau3[[Résultat]:[Résultat]],MATCH(1,(Tableau3[[Nom]:[Nom]]=Apercu!$B19)*(Apercu!AD$3=Tableau3[[Date]:[Date]]),0)),"")</f>
        <v/>
      </c>
      <c r="AE19" s="13" t="str">
        <f t="array" ref="AE19">IFERROR(INDEX(Tableau3[[Résultat]:[Résultat]],MATCH(1,(Tableau3[[Nom]:[Nom]]=Apercu!$B19)*(Apercu!AE$3=Tableau3[[Date]:[Date]]),0)),"")</f>
        <v/>
      </c>
      <c r="AF19" s="13" t="str">
        <f t="array" ref="AF19">IFERROR(INDEX(Tableau3[[Résultat]:[Résultat]],MATCH(1,(Tableau3[[Nom]:[Nom]]=Apercu!$B19)*(Apercu!AF$3=Tableau3[[Date]:[Date]]),0)),"")</f>
        <v/>
      </c>
      <c r="AG19" s="13" t="str">
        <f t="array" ref="AG19">IFERROR(INDEX(Tableau3[[Résultat]:[Résultat]],MATCH(1,(Tableau3[[Nom]:[Nom]]=Apercu!$B19)*(Apercu!AG$3=Tableau3[[Date]:[Date]]),0)),"")</f>
        <v/>
      </c>
      <c r="AH19" s="13" t="str">
        <f t="array" ref="AH19">IFERROR(INDEX(Tableau3[[Résultat]:[Résultat]],MATCH(1,(Tableau3[[Nom]:[Nom]]=Apercu!$B19)*(Apercu!AH$3=Tableau3[[Date]:[Date]]),0)),"")</f>
        <v/>
      </c>
      <c r="AI19" s="13" t="str">
        <f t="array" ref="AI19">IFERROR(INDEX(Tableau3[[Résultat]:[Résultat]],MATCH(1,(Tableau3[[Nom]:[Nom]]=Apercu!$B19)*(Apercu!AI$3=Tableau3[[Date]:[Date]]),0)),"")</f>
        <v/>
      </c>
      <c r="AJ19" s="13" t="str">
        <f t="array" ref="AJ19">IFERROR(INDEX(Tableau3[[Résultat]:[Résultat]],MATCH(1,(Tableau3[[Nom]:[Nom]]=Apercu!$B19)*(Apercu!AJ$3=Tableau3[[Date]:[Date]]),0)),"")</f>
        <v/>
      </c>
      <c r="AK19" s="13" t="str">
        <f t="array" ref="AK19">IFERROR(INDEX(Tableau3[[Résultat]:[Résultat]],MATCH(1,(Tableau3[[Nom]:[Nom]]=Apercu!$B19)*(Apercu!AK$3=Tableau3[[Date]:[Date]]),0)),"")</f>
        <v/>
      </c>
      <c r="AL19" s="13" t="str">
        <f t="array" ref="AL19">IFERROR(INDEX(Tableau3[[Résultat]:[Résultat]],MATCH(1,(Tableau3[[Nom]:[Nom]]=Apercu!$B19)*(Apercu!AL$3=Tableau3[[Date]:[Date]]),0)),"")</f>
        <v/>
      </c>
      <c r="AM19" s="13" t="str">
        <f t="array" ref="AM19">IFERROR(INDEX(Tableau3[[Résultat]:[Résultat]],MATCH(1,(Tableau3[[Nom]:[Nom]]=Apercu!$B19)*(Apercu!AM$3=Tableau3[[Date]:[Date]]),0)),"")</f>
        <v/>
      </c>
      <c r="AN19" s="13" t="str">
        <f t="array" ref="AN19">IFERROR(INDEX(Tableau3[[Résultat]:[Résultat]],MATCH(1,(Tableau3[[Nom]:[Nom]]=Apercu!$B19)*(Apercu!AN$3=Tableau3[[Date]:[Date]]),0)),"")</f>
        <v/>
      </c>
      <c r="AO19" s="13" t="str">
        <f t="array" ref="AO19">IFERROR(INDEX(Tableau3[[Résultat]:[Résultat]],MATCH(1,(Tableau3[[Nom]:[Nom]]=Apercu!$B19)*(Apercu!AO$3=Tableau3[[Date]:[Date]]),0)),"")</f>
        <v/>
      </c>
    </row>
    <row r="20" spans="3:41" x14ac:dyDescent="0.35">
      <c r="C20" s="1" t="str">
        <f t="shared" si="3"/>
        <v/>
      </c>
      <c r="D20" s="1" t="str">
        <f t="shared" si="4"/>
        <v/>
      </c>
      <c r="E20" s="1" t="str">
        <f t="shared" si="5"/>
        <v/>
      </c>
      <c r="F20" s="6" t="str">
        <f t="shared" si="6"/>
        <v/>
      </c>
      <c r="G20" s="6" t="str">
        <f t="shared" si="7"/>
        <v/>
      </c>
      <c r="H20" s="17" t="str">
        <f t="shared" si="8"/>
        <v/>
      </c>
      <c r="K20" s="13" t="str">
        <f t="array" ref="K20">IFERROR(INDEX(Tableau3[[Résultat]:[Résultat]],MATCH(1,(Tableau3[[Nom]:[Nom]]=Apercu!$B20)*(Apercu!K$3=Tableau3[[Date]:[Date]]),0)),"")</f>
        <v/>
      </c>
      <c r="L20" s="13" t="str">
        <f t="array" ref="L20">IFERROR(INDEX(Tableau3[[Résultat]:[Résultat]],MATCH(1,(Tableau3[[Nom]:[Nom]]=Apercu!$B20)*(Apercu!L$3=Tableau3[[Date]:[Date]]),0)),"")</f>
        <v/>
      </c>
      <c r="M20" s="13" t="str">
        <f t="array" ref="M20">IFERROR(INDEX(Tableau3[[Résultat]:[Résultat]],MATCH(1,(Tableau3[[Nom]:[Nom]]=Apercu!$B20)*(Apercu!M$3=Tableau3[[Date]:[Date]]),0)),"")</f>
        <v/>
      </c>
      <c r="N20" s="13" t="str">
        <f t="array" ref="N20">IFERROR(INDEX(Tableau3[[Résultat]:[Résultat]],MATCH(1,(Tableau3[[Nom]:[Nom]]=Apercu!$B20)*(Apercu!N$3=Tableau3[[Date]:[Date]]),0)),"")</f>
        <v/>
      </c>
      <c r="O20" s="13" t="str" cm="1">
        <f t="array" ref="O20">IFERROR(INDEX(Tableau3[[Résultat]:[Résultat]],MATCH(1,(Tableau3[[Nom]:[Nom]]=Apercu!$B20)*(Apercu!O$3=Tableau3[[Date]:[Date]]),0)),"")</f>
        <v/>
      </c>
      <c r="P20" s="13" t="str">
        <f t="array" ref="P20">IFERROR(INDEX(Tableau3[[Résultat]:[Résultat]],MATCH(1,(Tableau3[[Nom]:[Nom]]=Apercu!$B20)*(Apercu!P$3=Tableau3[[Date]:[Date]]),0)),"")</f>
        <v/>
      </c>
      <c r="Q20" s="13" t="str">
        <f t="array" ref="Q20">IFERROR(INDEX(Tableau3[[Résultat]:[Résultat]],MATCH(1,(Tableau3[[Nom]:[Nom]]=Apercu!$B20)*(Apercu!Q$3=Tableau3[[Date]:[Date]]),0)),"")</f>
        <v/>
      </c>
      <c r="R20" s="13" t="str">
        <f t="array" ref="R20">IFERROR(INDEX(Tableau3[[Résultat]:[Résultat]],MATCH(1,(Tableau3[[Nom]:[Nom]]=Apercu!$B20)*(Apercu!R$3=Tableau3[[Date]:[Date]]),0)),"")</f>
        <v/>
      </c>
      <c r="S20" s="13" t="str">
        <f t="array" ref="S20">IFERROR(INDEX(Tableau3[[Résultat]:[Résultat]],MATCH(1,(Tableau3[[Nom]:[Nom]]=Apercu!$B20)*(Apercu!S$3=Tableau3[[Date]:[Date]]),0)),"")</f>
        <v/>
      </c>
      <c r="T20" s="13" t="str">
        <f t="array" ref="T20">IFERROR(INDEX(Tableau3[[Résultat]:[Résultat]],MATCH(1,(Tableau3[[Nom]:[Nom]]=Apercu!$B20)*(Apercu!T$3=Tableau3[[Date]:[Date]]),0)),"")</f>
        <v/>
      </c>
      <c r="U20" s="13" t="str">
        <f t="array" ref="U20">IFERROR(INDEX(Tableau3[[Résultat]:[Résultat]],MATCH(1,(Tableau3[[Nom]:[Nom]]=Apercu!$B20)*(Apercu!U$3=Tableau3[[Date]:[Date]]),0)),"")</f>
        <v/>
      </c>
      <c r="V20" s="13" t="str">
        <f t="array" ref="V20">IFERROR(INDEX(Tableau3[[Résultat]:[Résultat]],MATCH(1,(Tableau3[[Nom]:[Nom]]=Apercu!$B20)*(Apercu!V$3=Tableau3[[Date]:[Date]]),0)),"")</f>
        <v/>
      </c>
      <c r="W20" s="13" t="str">
        <f t="array" ref="W20">IFERROR(INDEX(Tableau3[[Résultat]:[Résultat]],MATCH(1,(Tableau3[[Nom]:[Nom]]=Apercu!$B20)*(Apercu!W$3=Tableau3[[Date]:[Date]]),0)),"")</f>
        <v/>
      </c>
      <c r="X20" s="13" t="str">
        <f t="array" ref="X20">IFERROR(INDEX(Tableau3[[Résultat]:[Résultat]],MATCH(1,(Tableau3[[Nom]:[Nom]]=Apercu!$B20)*(Apercu!X$3=Tableau3[[Date]:[Date]]),0)),"")</f>
        <v/>
      </c>
      <c r="Y20" s="13" t="str">
        <f t="array" ref="Y20">IFERROR(INDEX(Tableau3[[Résultat]:[Résultat]],MATCH(1,(Tableau3[[Nom]:[Nom]]=Apercu!$B20)*(Apercu!Y$3=Tableau3[[Date]:[Date]]),0)),"")</f>
        <v/>
      </c>
      <c r="Z20" s="13" t="str">
        <f t="array" ref="Z20">IFERROR(INDEX(Tableau3[[Résultat]:[Résultat]],MATCH(1,(Tableau3[[Nom]:[Nom]]=Apercu!$B20)*(Apercu!Z$3=Tableau3[[Date]:[Date]]),0)),"")</f>
        <v/>
      </c>
      <c r="AA20" s="13" t="str">
        <f t="array" ref="AA20">IFERROR(INDEX(Tableau3[[Résultat]:[Résultat]],MATCH(1,(Tableau3[[Nom]:[Nom]]=Apercu!$B20)*(Apercu!AA$3=Tableau3[[Date]:[Date]]),0)),"")</f>
        <v/>
      </c>
      <c r="AB20" s="13" t="str">
        <f t="array" ref="AB20">IFERROR(INDEX(Tableau3[[Résultat]:[Résultat]],MATCH(1,(Tableau3[[Nom]:[Nom]]=Apercu!$B20)*(Apercu!AB$3=Tableau3[[Date]:[Date]]),0)),"")</f>
        <v/>
      </c>
      <c r="AC20" s="13" t="str">
        <f t="array" ref="AC20">IFERROR(INDEX(Tableau3[[Résultat]:[Résultat]],MATCH(1,(Tableau3[[Nom]:[Nom]]=Apercu!$B20)*(Apercu!AC$3=Tableau3[[Date]:[Date]]),0)),"")</f>
        <v/>
      </c>
      <c r="AD20" s="13" t="str">
        <f t="array" ref="AD20">IFERROR(INDEX(Tableau3[[Résultat]:[Résultat]],MATCH(1,(Tableau3[[Nom]:[Nom]]=Apercu!$B20)*(Apercu!AD$3=Tableau3[[Date]:[Date]]),0)),"")</f>
        <v/>
      </c>
      <c r="AE20" s="13" t="str">
        <f t="array" ref="AE20">IFERROR(INDEX(Tableau3[[Résultat]:[Résultat]],MATCH(1,(Tableau3[[Nom]:[Nom]]=Apercu!$B20)*(Apercu!AE$3=Tableau3[[Date]:[Date]]),0)),"")</f>
        <v/>
      </c>
      <c r="AF20" s="13" t="str">
        <f t="array" ref="AF20">IFERROR(INDEX(Tableau3[[Résultat]:[Résultat]],MATCH(1,(Tableau3[[Nom]:[Nom]]=Apercu!$B20)*(Apercu!AF$3=Tableau3[[Date]:[Date]]),0)),"")</f>
        <v/>
      </c>
      <c r="AG20" s="13" t="str">
        <f t="array" ref="AG20">IFERROR(INDEX(Tableau3[[Résultat]:[Résultat]],MATCH(1,(Tableau3[[Nom]:[Nom]]=Apercu!$B20)*(Apercu!AG$3=Tableau3[[Date]:[Date]]),0)),"")</f>
        <v/>
      </c>
      <c r="AH20" s="13" t="str">
        <f t="array" ref="AH20">IFERROR(INDEX(Tableau3[[Résultat]:[Résultat]],MATCH(1,(Tableau3[[Nom]:[Nom]]=Apercu!$B20)*(Apercu!AH$3=Tableau3[[Date]:[Date]]),0)),"")</f>
        <v/>
      </c>
      <c r="AI20" s="13" t="str">
        <f t="array" ref="AI20">IFERROR(INDEX(Tableau3[[Résultat]:[Résultat]],MATCH(1,(Tableau3[[Nom]:[Nom]]=Apercu!$B20)*(Apercu!AI$3=Tableau3[[Date]:[Date]]),0)),"")</f>
        <v/>
      </c>
      <c r="AJ20" s="13" t="str">
        <f t="array" ref="AJ20">IFERROR(INDEX(Tableau3[[Résultat]:[Résultat]],MATCH(1,(Tableau3[[Nom]:[Nom]]=Apercu!$B20)*(Apercu!AJ$3=Tableau3[[Date]:[Date]]),0)),"")</f>
        <v/>
      </c>
      <c r="AK20" s="13" t="str">
        <f t="array" ref="AK20">IFERROR(INDEX(Tableau3[[Résultat]:[Résultat]],MATCH(1,(Tableau3[[Nom]:[Nom]]=Apercu!$B20)*(Apercu!AK$3=Tableau3[[Date]:[Date]]),0)),"")</f>
        <v/>
      </c>
      <c r="AL20" s="13" t="str">
        <f t="array" ref="AL20">IFERROR(INDEX(Tableau3[[Résultat]:[Résultat]],MATCH(1,(Tableau3[[Nom]:[Nom]]=Apercu!$B20)*(Apercu!AL$3=Tableau3[[Date]:[Date]]),0)),"")</f>
        <v/>
      </c>
      <c r="AM20" s="13" t="str">
        <f t="array" ref="AM20">IFERROR(INDEX(Tableau3[[Résultat]:[Résultat]],MATCH(1,(Tableau3[[Nom]:[Nom]]=Apercu!$B20)*(Apercu!AM$3=Tableau3[[Date]:[Date]]),0)),"")</f>
        <v/>
      </c>
      <c r="AN20" s="13" t="str">
        <f t="array" ref="AN20">IFERROR(INDEX(Tableau3[[Résultat]:[Résultat]],MATCH(1,(Tableau3[[Nom]:[Nom]]=Apercu!$B20)*(Apercu!AN$3=Tableau3[[Date]:[Date]]),0)),"")</f>
        <v/>
      </c>
      <c r="AO20" s="13" t="str">
        <f t="array" ref="AO20">IFERROR(INDEX(Tableau3[[Résultat]:[Résultat]],MATCH(1,(Tableau3[[Nom]:[Nom]]=Apercu!$B20)*(Apercu!AO$3=Tableau3[[Date]:[Date]]),0)),"")</f>
        <v/>
      </c>
    </row>
    <row r="21" spans="3:41" x14ac:dyDescent="0.35">
      <c r="C21" s="1" t="str">
        <f t="shared" si="3"/>
        <v/>
      </c>
      <c r="D21" s="1" t="str">
        <f t="shared" si="4"/>
        <v/>
      </c>
      <c r="E21" s="1" t="str">
        <f t="shared" si="5"/>
        <v/>
      </c>
      <c r="F21" s="6" t="str">
        <f t="shared" si="6"/>
        <v/>
      </c>
      <c r="G21" s="6" t="str">
        <f t="shared" si="7"/>
        <v/>
      </c>
      <c r="H21" s="17" t="str">
        <f t="shared" si="8"/>
        <v/>
      </c>
      <c r="K21" s="13" t="str">
        <f t="array" ref="K21">IFERROR(INDEX(Tableau3[[Résultat]:[Résultat]],MATCH(1,(Tableau3[[Nom]:[Nom]]=Apercu!$B21)*(Apercu!K$3=Tableau3[[Date]:[Date]]),0)),"")</f>
        <v/>
      </c>
      <c r="L21" s="13" t="str">
        <f t="array" ref="L21">IFERROR(INDEX(Tableau3[[Résultat]:[Résultat]],MATCH(1,(Tableau3[[Nom]:[Nom]]=Apercu!$B21)*(Apercu!L$3=Tableau3[[Date]:[Date]]),0)),"")</f>
        <v/>
      </c>
      <c r="M21" s="13" t="str">
        <f t="array" ref="M21">IFERROR(INDEX(Tableau3[[Résultat]:[Résultat]],MATCH(1,(Tableau3[[Nom]:[Nom]]=Apercu!$B21)*(Apercu!M$3=Tableau3[[Date]:[Date]]),0)),"")</f>
        <v/>
      </c>
      <c r="N21" s="13" t="str">
        <f t="array" ref="N21">IFERROR(INDEX(Tableau3[[Résultat]:[Résultat]],MATCH(1,(Tableau3[[Nom]:[Nom]]=Apercu!$B21)*(Apercu!N$3=Tableau3[[Date]:[Date]]),0)),"")</f>
        <v/>
      </c>
      <c r="O21" s="13" t="str" cm="1">
        <f t="array" ref="O21">IFERROR(INDEX(Tableau3[[Résultat]:[Résultat]],MATCH(1,(Tableau3[[Nom]:[Nom]]=Apercu!$B21)*(Apercu!O$3=Tableau3[[Date]:[Date]]),0)),"")</f>
        <v/>
      </c>
      <c r="P21" s="13" t="str">
        <f t="array" ref="P21">IFERROR(INDEX(Tableau3[[Résultat]:[Résultat]],MATCH(1,(Tableau3[[Nom]:[Nom]]=Apercu!$B21)*(Apercu!P$3=Tableau3[[Date]:[Date]]),0)),"")</f>
        <v/>
      </c>
      <c r="Q21" s="13" t="str">
        <f t="array" ref="Q21">IFERROR(INDEX(Tableau3[[Résultat]:[Résultat]],MATCH(1,(Tableau3[[Nom]:[Nom]]=Apercu!$B21)*(Apercu!Q$3=Tableau3[[Date]:[Date]]),0)),"")</f>
        <v/>
      </c>
      <c r="R21" s="13" t="str">
        <f t="array" ref="R21">IFERROR(INDEX(Tableau3[[Résultat]:[Résultat]],MATCH(1,(Tableau3[[Nom]:[Nom]]=Apercu!$B21)*(Apercu!R$3=Tableau3[[Date]:[Date]]),0)),"")</f>
        <v/>
      </c>
      <c r="S21" s="13" t="str">
        <f t="array" ref="S21">IFERROR(INDEX(Tableau3[[Résultat]:[Résultat]],MATCH(1,(Tableau3[[Nom]:[Nom]]=Apercu!$B21)*(Apercu!S$3=Tableau3[[Date]:[Date]]),0)),"")</f>
        <v/>
      </c>
      <c r="T21" s="13" t="str">
        <f t="array" ref="T21">IFERROR(INDEX(Tableau3[[Résultat]:[Résultat]],MATCH(1,(Tableau3[[Nom]:[Nom]]=Apercu!$B21)*(Apercu!T$3=Tableau3[[Date]:[Date]]),0)),"")</f>
        <v/>
      </c>
      <c r="U21" s="13" t="str">
        <f t="array" ref="U21">IFERROR(INDEX(Tableau3[[Résultat]:[Résultat]],MATCH(1,(Tableau3[[Nom]:[Nom]]=Apercu!$B21)*(Apercu!U$3=Tableau3[[Date]:[Date]]),0)),"")</f>
        <v/>
      </c>
      <c r="V21" s="13" t="str">
        <f t="array" ref="V21">IFERROR(INDEX(Tableau3[[Résultat]:[Résultat]],MATCH(1,(Tableau3[[Nom]:[Nom]]=Apercu!$B21)*(Apercu!V$3=Tableau3[[Date]:[Date]]),0)),"")</f>
        <v/>
      </c>
      <c r="W21" s="13" t="str">
        <f t="array" ref="W21">IFERROR(INDEX(Tableau3[[Résultat]:[Résultat]],MATCH(1,(Tableau3[[Nom]:[Nom]]=Apercu!$B21)*(Apercu!W$3=Tableau3[[Date]:[Date]]),0)),"")</f>
        <v/>
      </c>
      <c r="X21" s="13" t="str">
        <f t="array" ref="X21">IFERROR(INDEX(Tableau3[[Résultat]:[Résultat]],MATCH(1,(Tableau3[[Nom]:[Nom]]=Apercu!$B21)*(Apercu!X$3=Tableau3[[Date]:[Date]]),0)),"")</f>
        <v/>
      </c>
      <c r="Y21" s="13" t="str">
        <f t="array" ref="Y21">IFERROR(INDEX(Tableau3[[Résultat]:[Résultat]],MATCH(1,(Tableau3[[Nom]:[Nom]]=Apercu!$B21)*(Apercu!Y$3=Tableau3[[Date]:[Date]]),0)),"")</f>
        <v/>
      </c>
      <c r="Z21" s="13" t="str">
        <f t="array" ref="Z21">IFERROR(INDEX(Tableau3[[Résultat]:[Résultat]],MATCH(1,(Tableau3[[Nom]:[Nom]]=Apercu!$B21)*(Apercu!Z$3=Tableau3[[Date]:[Date]]),0)),"")</f>
        <v/>
      </c>
      <c r="AA21" s="13" t="str">
        <f t="array" ref="AA21">IFERROR(INDEX(Tableau3[[Résultat]:[Résultat]],MATCH(1,(Tableau3[[Nom]:[Nom]]=Apercu!$B21)*(Apercu!AA$3=Tableau3[[Date]:[Date]]),0)),"")</f>
        <v/>
      </c>
      <c r="AB21" s="13" t="str">
        <f t="array" ref="AB21">IFERROR(INDEX(Tableau3[[Résultat]:[Résultat]],MATCH(1,(Tableau3[[Nom]:[Nom]]=Apercu!$B21)*(Apercu!AB$3=Tableau3[[Date]:[Date]]),0)),"")</f>
        <v/>
      </c>
      <c r="AC21" s="13" t="str">
        <f t="array" ref="AC21">IFERROR(INDEX(Tableau3[[Résultat]:[Résultat]],MATCH(1,(Tableau3[[Nom]:[Nom]]=Apercu!$B21)*(Apercu!AC$3=Tableau3[[Date]:[Date]]),0)),"")</f>
        <v/>
      </c>
      <c r="AD21" s="13" t="str">
        <f t="array" ref="AD21">IFERROR(INDEX(Tableau3[[Résultat]:[Résultat]],MATCH(1,(Tableau3[[Nom]:[Nom]]=Apercu!$B21)*(Apercu!AD$3=Tableau3[[Date]:[Date]]),0)),"")</f>
        <v/>
      </c>
      <c r="AE21" s="13" t="str">
        <f t="array" ref="AE21">IFERROR(INDEX(Tableau3[[Résultat]:[Résultat]],MATCH(1,(Tableau3[[Nom]:[Nom]]=Apercu!$B21)*(Apercu!AE$3=Tableau3[[Date]:[Date]]),0)),"")</f>
        <v/>
      </c>
      <c r="AF21" s="13" t="str">
        <f t="array" ref="AF21">IFERROR(INDEX(Tableau3[[Résultat]:[Résultat]],MATCH(1,(Tableau3[[Nom]:[Nom]]=Apercu!$B21)*(Apercu!AF$3=Tableau3[[Date]:[Date]]),0)),"")</f>
        <v/>
      </c>
      <c r="AG21" s="13" t="str">
        <f t="array" ref="AG21">IFERROR(INDEX(Tableau3[[Résultat]:[Résultat]],MATCH(1,(Tableau3[[Nom]:[Nom]]=Apercu!$B21)*(Apercu!AG$3=Tableau3[[Date]:[Date]]),0)),"")</f>
        <v/>
      </c>
      <c r="AH21" s="13" t="str">
        <f t="array" ref="AH21">IFERROR(INDEX(Tableau3[[Résultat]:[Résultat]],MATCH(1,(Tableau3[[Nom]:[Nom]]=Apercu!$B21)*(Apercu!AH$3=Tableau3[[Date]:[Date]]),0)),"")</f>
        <v/>
      </c>
      <c r="AI21" s="13" t="str">
        <f t="array" ref="AI21">IFERROR(INDEX(Tableau3[[Résultat]:[Résultat]],MATCH(1,(Tableau3[[Nom]:[Nom]]=Apercu!$B21)*(Apercu!AI$3=Tableau3[[Date]:[Date]]),0)),"")</f>
        <v/>
      </c>
      <c r="AJ21" s="13" t="str">
        <f t="array" ref="AJ21">IFERROR(INDEX(Tableau3[[Résultat]:[Résultat]],MATCH(1,(Tableau3[[Nom]:[Nom]]=Apercu!$B21)*(Apercu!AJ$3=Tableau3[[Date]:[Date]]),0)),"")</f>
        <v/>
      </c>
      <c r="AK21" s="13" t="str">
        <f t="array" ref="AK21">IFERROR(INDEX(Tableau3[[Résultat]:[Résultat]],MATCH(1,(Tableau3[[Nom]:[Nom]]=Apercu!$B21)*(Apercu!AK$3=Tableau3[[Date]:[Date]]),0)),"")</f>
        <v/>
      </c>
      <c r="AL21" s="13" t="str">
        <f t="array" ref="AL21">IFERROR(INDEX(Tableau3[[Résultat]:[Résultat]],MATCH(1,(Tableau3[[Nom]:[Nom]]=Apercu!$B21)*(Apercu!AL$3=Tableau3[[Date]:[Date]]),0)),"")</f>
        <v/>
      </c>
      <c r="AM21" s="13" t="str">
        <f t="array" ref="AM21">IFERROR(INDEX(Tableau3[[Résultat]:[Résultat]],MATCH(1,(Tableau3[[Nom]:[Nom]]=Apercu!$B21)*(Apercu!AM$3=Tableau3[[Date]:[Date]]),0)),"")</f>
        <v/>
      </c>
      <c r="AN21" s="13" t="str">
        <f t="array" ref="AN21">IFERROR(INDEX(Tableau3[[Résultat]:[Résultat]],MATCH(1,(Tableau3[[Nom]:[Nom]]=Apercu!$B21)*(Apercu!AN$3=Tableau3[[Date]:[Date]]),0)),"")</f>
        <v/>
      </c>
      <c r="AO21" s="13" t="str">
        <f t="array" ref="AO21">IFERROR(INDEX(Tableau3[[Résultat]:[Résultat]],MATCH(1,(Tableau3[[Nom]:[Nom]]=Apercu!$B21)*(Apercu!AO$3=Tableau3[[Date]:[Date]]),0)),"")</f>
        <v/>
      </c>
    </row>
    <row r="22" spans="3:41" x14ac:dyDescent="0.35">
      <c r="C22" s="1" t="str">
        <f t="shared" si="3"/>
        <v/>
      </c>
      <c r="D22" s="1" t="str">
        <f t="shared" si="4"/>
        <v/>
      </c>
      <c r="E22" s="1" t="str">
        <f t="shared" si="5"/>
        <v/>
      </c>
      <c r="F22" s="6" t="str">
        <f t="shared" si="6"/>
        <v/>
      </c>
      <c r="G22" s="6" t="str">
        <f t="shared" si="7"/>
        <v/>
      </c>
      <c r="H22" s="17" t="str">
        <f t="shared" si="8"/>
        <v/>
      </c>
      <c r="K22" s="13" t="str">
        <f t="array" ref="K22">IFERROR(INDEX(Tableau3[[Résultat]:[Résultat]],MATCH(1,(Tableau3[[Nom]:[Nom]]=Apercu!$B22)*(Apercu!K$3=Tableau3[[Date]:[Date]]),0)),"")</f>
        <v/>
      </c>
      <c r="L22" s="13" t="str">
        <f t="array" ref="L22">IFERROR(INDEX(Tableau3[[Résultat]:[Résultat]],MATCH(1,(Tableau3[[Nom]:[Nom]]=Apercu!$B22)*(Apercu!L$3=Tableau3[[Date]:[Date]]),0)),"")</f>
        <v/>
      </c>
      <c r="M22" s="13" t="str">
        <f t="array" ref="M22">IFERROR(INDEX(Tableau3[[Résultat]:[Résultat]],MATCH(1,(Tableau3[[Nom]:[Nom]]=Apercu!$B22)*(Apercu!M$3=Tableau3[[Date]:[Date]]),0)),"")</f>
        <v/>
      </c>
      <c r="N22" s="13" t="str">
        <f t="array" ref="N22">IFERROR(INDEX(Tableau3[[Résultat]:[Résultat]],MATCH(1,(Tableau3[[Nom]:[Nom]]=Apercu!$B22)*(Apercu!N$3=Tableau3[[Date]:[Date]]),0)),"")</f>
        <v/>
      </c>
      <c r="O22" s="13" t="str" cm="1">
        <f t="array" ref="O22">IFERROR(INDEX(Tableau3[[Résultat]:[Résultat]],MATCH(1,(Tableau3[[Nom]:[Nom]]=Apercu!$B22)*(Apercu!O$3=Tableau3[[Date]:[Date]]),0)),"")</f>
        <v/>
      </c>
      <c r="P22" s="13" t="str">
        <f t="array" ref="P22">IFERROR(INDEX(Tableau3[[Résultat]:[Résultat]],MATCH(1,(Tableau3[[Nom]:[Nom]]=Apercu!$B22)*(Apercu!P$3=Tableau3[[Date]:[Date]]),0)),"")</f>
        <v/>
      </c>
      <c r="Q22" s="13" t="str">
        <f t="array" ref="Q22">IFERROR(INDEX(Tableau3[[Résultat]:[Résultat]],MATCH(1,(Tableau3[[Nom]:[Nom]]=Apercu!$B22)*(Apercu!Q$3=Tableau3[[Date]:[Date]]),0)),"")</f>
        <v/>
      </c>
      <c r="R22" s="13" t="str">
        <f t="array" ref="R22">IFERROR(INDEX(Tableau3[[Résultat]:[Résultat]],MATCH(1,(Tableau3[[Nom]:[Nom]]=Apercu!$B22)*(Apercu!R$3=Tableau3[[Date]:[Date]]),0)),"")</f>
        <v/>
      </c>
      <c r="S22" s="13" t="str">
        <f t="array" ref="S22">IFERROR(INDEX(Tableau3[[Résultat]:[Résultat]],MATCH(1,(Tableau3[[Nom]:[Nom]]=Apercu!$B22)*(Apercu!S$3=Tableau3[[Date]:[Date]]),0)),"")</f>
        <v/>
      </c>
      <c r="T22" s="13" t="str">
        <f t="array" ref="T22">IFERROR(INDEX(Tableau3[[Résultat]:[Résultat]],MATCH(1,(Tableau3[[Nom]:[Nom]]=Apercu!$B22)*(Apercu!T$3=Tableau3[[Date]:[Date]]),0)),"")</f>
        <v/>
      </c>
      <c r="U22" s="13" t="str">
        <f t="array" ref="U22">IFERROR(INDEX(Tableau3[[Résultat]:[Résultat]],MATCH(1,(Tableau3[[Nom]:[Nom]]=Apercu!$B22)*(Apercu!U$3=Tableau3[[Date]:[Date]]),0)),"")</f>
        <v/>
      </c>
      <c r="V22" s="13" t="str">
        <f t="array" ref="V22">IFERROR(INDEX(Tableau3[[Résultat]:[Résultat]],MATCH(1,(Tableau3[[Nom]:[Nom]]=Apercu!$B22)*(Apercu!V$3=Tableau3[[Date]:[Date]]),0)),"")</f>
        <v/>
      </c>
      <c r="W22" s="13" t="str">
        <f t="array" ref="W22">IFERROR(INDEX(Tableau3[[Résultat]:[Résultat]],MATCH(1,(Tableau3[[Nom]:[Nom]]=Apercu!$B22)*(Apercu!W$3=Tableau3[[Date]:[Date]]),0)),"")</f>
        <v/>
      </c>
      <c r="X22" s="13" t="str">
        <f t="array" ref="X22">IFERROR(INDEX(Tableau3[[Résultat]:[Résultat]],MATCH(1,(Tableau3[[Nom]:[Nom]]=Apercu!$B22)*(Apercu!X$3=Tableau3[[Date]:[Date]]),0)),"")</f>
        <v/>
      </c>
      <c r="Y22" s="13" t="str">
        <f t="array" ref="Y22">IFERROR(INDEX(Tableau3[[Résultat]:[Résultat]],MATCH(1,(Tableau3[[Nom]:[Nom]]=Apercu!$B22)*(Apercu!Y$3=Tableau3[[Date]:[Date]]),0)),"")</f>
        <v/>
      </c>
      <c r="Z22" s="13" t="str">
        <f t="array" ref="Z22">IFERROR(INDEX(Tableau3[[Résultat]:[Résultat]],MATCH(1,(Tableau3[[Nom]:[Nom]]=Apercu!$B22)*(Apercu!Z$3=Tableau3[[Date]:[Date]]),0)),"")</f>
        <v/>
      </c>
      <c r="AA22" s="13" t="str">
        <f t="array" ref="AA22">IFERROR(INDEX(Tableau3[[Résultat]:[Résultat]],MATCH(1,(Tableau3[[Nom]:[Nom]]=Apercu!$B22)*(Apercu!AA$3=Tableau3[[Date]:[Date]]),0)),"")</f>
        <v/>
      </c>
      <c r="AB22" s="13" t="str">
        <f t="array" ref="AB22">IFERROR(INDEX(Tableau3[[Résultat]:[Résultat]],MATCH(1,(Tableau3[[Nom]:[Nom]]=Apercu!$B22)*(Apercu!AB$3=Tableau3[[Date]:[Date]]),0)),"")</f>
        <v/>
      </c>
      <c r="AC22" s="13" t="str">
        <f t="array" ref="AC22">IFERROR(INDEX(Tableau3[[Résultat]:[Résultat]],MATCH(1,(Tableau3[[Nom]:[Nom]]=Apercu!$B22)*(Apercu!AC$3=Tableau3[[Date]:[Date]]),0)),"")</f>
        <v/>
      </c>
      <c r="AD22" s="13" t="str">
        <f t="array" ref="AD22">IFERROR(INDEX(Tableau3[[Résultat]:[Résultat]],MATCH(1,(Tableau3[[Nom]:[Nom]]=Apercu!$B22)*(Apercu!AD$3=Tableau3[[Date]:[Date]]),0)),"")</f>
        <v/>
      </c>
      <c r="AE22" s="13" t="str">
        <f t="array" ref="AE22">IFERROR(INDEX(Tableau3[[Résultat]:[Résultat]],MATCH(1,(Tableau3[[Nom]:[Nom]]=Apercu!$B22)*(Apercu!AE$3=Tableau3[[Date]:[Date]]),0)),"")</f>
        <v/>
      </c>
      <c r="AF22" s="13" t="str">
        <f t="array" ref="AF22">IFERROR(INDEX(Tableau3[[Résultat]:[Résultat]],MATCH(1,(Tableau3[[Nom]:[Nom]]=Apercu!$B22)*(Apercu!AF$3=Tableau3[[Date]:[Date]]),0)),"")</f>
        <v/>
      </c>
      <c r="AG22" s="13" t="str">
        <f t="array" ref="AG22">IFERROR(INDEX(Tableau3[[Résultat]:[Résultat]],MATCH(1,(Tableau3[[Nom]:[Nom]]=Apercu!$B22)*(Apercu!AG$3=Tableau3[[Date]:[Date]]),0)),"")</f>
        <v/>
      </c>
      <c r="AH22" s="13" t="str">
        <f t="array" ref="AH22">IFERROR(INDEX(Tableau3[[Résultat]:[Résultat]],MATCH(1,(Tableau3[[Nom]:[Nom]]=Apercu!$B22)*(Apercu!AH$3=Tableau3[[Date]:[Date]]),0)),"")</f>
        <v/>
      </c>
      <c r="AI22" s="13" t="str">
        <f t="array" ref="AI22">IFERROR(INDEX(Tableau3[[Résultat]:[Résultat]],MATCH(1,(Tableau3[[Nom]:[Nom]]=Apercu!$B22)*(Apercu!AI$3=Tableau3[[Date]:[Date]]),0)),"")</f>
        <v/>
      </c>
      <c r="AJ22" s="13" t="str">
        <f t="array" ref="AJ22">IFERROR(INDEX(Tableau3[[Résultat]:[Résultat]],MATCH(1,(Tableau3[[Nom]:[Nom]]=Apercu!$B22)*(Apercu!AJ$3=Tableau3[[Date]:[Date]]),0)),"")</f>
        <v/>
      </c>
      <c r="AK22" s="13" t="str">
        <f t="array" ref="AK22">IFERROR(INDEX(Tableau3[[Résultat]:[Résultat]],MATCH(1,(Tableau3[[Nom]:[Nom]]=Apercu!$B22)*(Apercu!AK$3=Tableau3[[Date]:[Date]]),0)),"")</f>
        <v/>
      </c>
      <c r="AL22" s="13" t="str">
        <f t="array" ref="AL22">IFERROR(INDEX(Tableau3[[Résultat]:[Résultat]],MATCH(1,(Tableau3[[Nom]:[Nom]]=Apercu!$B22)*(Apercu!AL$3=Tableau3[[Date]:[Date]]),0)),"")</f>
        <v/>
      </c>
      <c r="AM22" s="13" t="str">
        <f t="array" ref="AM22">IFERROR(INDEX(Tableau3[[Résultat]:[Résultat]],MATCH(1,(Tableau3[[Nom]:[Nom]]=Apercu!$B22)*(Apercu!AM$3=Tableau3[[Date]:[Date]]),0)),"")</f>
        <v/>
      </c>
      <c r="AN22" s="13" t="str">
        <f t="array" ref="AN22">IFERROR(INDEX(Tableau3[[Résultat]:[Résultat]],MATCH(1,(Tableau3[[Nom]:[Nom]]=Apercu!$B22)*(Apercu!AN$3=Tableau3[[Date]:[Date]]),0)),"")</f>
        <v/>
      </c>
      <c r="AO22" s="13" t="str">
        <f t="array" ref="AO22">IFERROR(INDEX(Tableau3[[Résultat]:[Résultat]],MATCH(1,(Tableau3[[Nom]:[Nom]]=Apercu!$B22)*(Apercu!AO$3=Tableau3[[Date]:[Date]]),0)),"")</f>
        <v/>
      </c>
    </row>
    <row r="23" spans="3:41" x14ac:dyDescent="0.35">
      <c r="C23" s="1" t="str">
        <f t="shared" si="3"/>
        <v/>
      </c>
      <c r="D23" s="1" t="str">
        <f t="shared" si="4"/>
        <v/>
      </c>
      <c r="E23" s="1" t="str">
        <f t="shared" si="5"/>
        <v/>
      </c>
      <c r="F23" s="6" t="str">
        <f t="shared" si="6"/>
        <v/>
      </c>
      <c r="G23" s="6" t="str">
        <f t="shared" si="7"/>
        <v/>
      </c>
      <c r="H23" s="17" t="str">
        <f t="shared" si="8"/>
        <v/>
      </c>
      <c r="K23" s="13" t="str">
        <f t="array" ref="K23">IFERROR(INDEX(Tableau3[[Résultat]:[Résultat]],MATCH(1,(Tableau3[[Nom]:[Nom]]=Apercu!$B23)*(Apercu!K$3=Tableau3[[Date]:[Date]]),0)),"")</f>
        <v/>
      </c>
      <c r="L23" s="13" t="str">
        <f t="array" ref="L23">IFERROR(INDEX(Tableau3[[Résultat]:[Résultat]],MATCH(1,(Tableau3[[Nom]:[Nom]]=Apercu!$B23)*(Apercu!L$3=Tableau3[[Date]:[Date]]),0)),"")</f>
        <v/>
      </c>
      <c r="M23" s="13" t="str">
        <f t="array" ref="M23">IFERROR(INDEX(Tableau3[[Résultat]:[Résultat]],MATCH(1,(Tableau3[[Nom]:[Nom]]=Apercu!$B23)*(Apercu!M$3=Tableau3[[Date]:[Date]]),0)),"")</f>
        <v/>
      </c>
      <c r="N23" s="13" t="str">
        <f t="array" ref="N23">IFERROR(INDEX(Tableau3[[Résultat]:[Résultat]],MATCH(1,(Tableau3[[Nom]:[Nom]]=Apercu!$B23)*(Apercu!N$3=Tableau3[[Date]:[Date]]),0)),"")</f>
        <v/>
      </c>
      <c r="O23" s="13" t="str" cm="1">
        <f t="array" ref="O23">IFERROR(INDEX(Tableau3[[Résultat]:[Résultat]],MATCH(1,(Tableau3[[Nom]:[Nom]]=Apercu!$B23)*(Apercu!O$3=Tableau3[[Date]:[Date]]),0)),"")</f>
        <v/>
      </c>
      <c r="P23" s="13" t="str">
        <f t="array" ref="P23">IFERROR(INDEX(Tableau3[[Résultat]:[Résultat]],MATCH(1,(Tableau3[[Nom]:[Nom]]=Apercu!$B23)*(Apercu!P$3=Tableau3[[Date]:[Date]]),0)),"")</f>
        <v/>
      </c>
      <c r="Q23" s="13" t="str">
        <f t="array" ref="Q23">IFERROR(INDEX(Tableau3[[Résultat]:[Résultat]],MATCH(1,(Tableau3[[Nom]:[Nom]]=Apercu!$B23)*(Apercu!Q$3=Tableau3[[Date]:[Date]]),0)),"")</f>
        <v/>
      </c>
      <c r="R23" s="13" t="str">
        <f t="array" ref="R23">IFERROR(INDEX(Tableau3[[Résultat]:[Résultat]],MATCH(1,(Tableau3[[Nom]:[Nom]]=Apercu!$B23)*(Apercu!R$3=Tableau3[[Date]:[Date]]),0)),"")</f>
        <v/>
      </c>
      <c r="S23" s="13" t="str">
        <f t="array" ref="S23">IFERROR(INDEX(Tableau3[[Résultat]:[Résultat]],MATCH(1,(Tableau3[[Nom]:[Nom]]=Apercu!$B23)*(Apercu!S$3=Tableau3[[Date]:[Date]]),0)),"")</f>
        <v/>
      </c>
      <c r="T23" s="13" t="str">
        <f t="array" ref="T23">IFERROR(INDEX(Tableau3[[Résultat]:[Résultat]],MATCH(1,(Tableau3[[Nom]:[Nom]]=Apercu!$B23)*(Apercu!T$3=Tableau3[[Date]:[Date]]),0)),"")</f>
        <v/>
      </c>
      <c r="U23" s="13" t="str">
        <f t="array" ref="U23">IFERROR(INDEX(Tableau3[[Résultat]:[Résultat]],MATCH(1,(Tableau3[[Nom]:[Nom]]=Apercu!$B23)*(Apercu!U$3=Tableau3[[Date]:[Date]]),0)),"")</f>
        <v/>
      </c>
      <c r="V23" s="13" t="str">
        <f t="array" ref="V23">IFERROR(INDEX(Tableau3[[Résultat]:[Résultat]],MATCH(1,(Tableau3[[Nom]:[Nom]]=Apercu!$B23)*(Apercu!V$3=Tableau3[[Date]:[Date]]),0)),"")</f>
        <v/>
      </c>
      <c r="W23" s="13" t="str">
        <f t="array" ref="W23">IFERROR(INDEX(Tableau3[[Résultat]:[Résultat]],MATCH(1,(Tableau3[[Nom]:[Nom]]=Apercu!$B23)*(Apercu!W$3=Tableau3[[Date]:[Date]]),0)),"")</f>
        <v/>
      </c>
      <c r="X23" s="13" t="str">
        <f t="array" ref="X23">IFERROR(INDEX(Tableau3[[Résultat]:[Résultat]],MATCH(1,(Tableau3[[Nom]:[Nom]]=Apercu!$B23)*(Apercu!X$3=Tableau3[[Date]:[Date]]),0)),"")</f>
        <v/>
      </c>
      <c r="Y23" s="13" t="str">
        <f t="array" ref="Y23">IFERROR(INDEX(Tableau3[[Résultat]:[Résultat]],MATCH(1,(Tableau3[[Nom]:[Nom]]=Apercu!$B23)*(Apercu!Y$3=Tableau3[[Date]:[Date]]),0)),"")</f>
        <v/>
      </c>
      <c r="Z23" s="13" t="str">
        <f t="array" ref="Z23">IFERROR(INDEX(Tableau3[[Résultat]:[Résultat]],MATCH(1,(Tableau3[[Nom]:[Nom]]=Apercu!$B23)*(Apercu!Z$3=Tableau3[[Date]:[Date]]),0)),"")</f>
        <v/>
      </c>
      <c r="AA23" s="13" t="str">
        <f t="array" ref="AA23">IFERROR(INDEX(Tableau3[[Résultat]:[Résultat]],MATCH(1,(Tableau3[[Nom]:[Nom]]=Apercu!$B23)*(Apercu!AA$3=Tableau3[[Date]:[Date]]),0)),"")</f>
        <v/>
      </c>
      <c r="AB23" s="13" t="str">
        <f t="array" ref="AB23">IFERROR(INDEX(Tableau3[[Résultat]:[Résultat]],MATCH(1,(Tableau3[[Nom]:[Nom]]=Apercu!$B23)*(Apercu!AB$3=Tableau3[[Date]:[Date]]),0)),"")</f>
        <v/>
      </c>
      <c r="AC23" s="13" t="str">
        <f t="array" ref="AC23">IFERROR(INDEX(Tableau3[[Résultat]:[Résultat]],MATCH(1,(Tableau3[[Nom]:[Nom]]=Apercu!$B23)*(Apercu!AC$3=Tableau3[[Date]:[Date]]),0)),"")</f>
        <v/>
      </c>
      <c r="AD23" s="13" t="str">
        <f t="array" ref="AD23">IFERROR(INDEX(Tableau3[[Résultat]:[Résultat]],MATCH(1,(Tableau3[[Nom]:[Nom]]=Apercu!$B23)*(Apercu!AD$3=Tableau3[[Date]:[Date]]),0)),"")</f>
        <v/>
      </c>
      <c r="AE23" s="13" t="str">
        <f t="array" ref="AE23">IFERROR(INDEX(Tableau3[[Résultat]:[Résultat]],MATCH(1,(Tableau3[[Nom]:[Nom]]=Apercu!$B23)*(Apercu!AE$3=Tableau3[[Date]:[Date]]),0)),"")</f>
        <v/>
      </c>
      <c r="AF23" s="13" t="str">
        <f t="array" ref="AF23">IFERROR(INDEX(Tableau3[[Résultat]:[Résultat]],MATCH(1,(Tableau3[[Nom]:[Nom]]=Apercu!$B23)*(Apercu!AF$3=Tableau3[[Date]:[Date]]),0)),"")</f>
        <v/>
      </c>
      <c r="AG23" s="13" t="str">
        <f t="array" ref="AG23">IFERROR(INDEX(Tableau3[[Résultat]:[Résultat]],MATCH(1,(Tableau3[[Nom]:[Nom]]=Apercu!$B23)*(Apercu!AG$3=Tableau3[[Date]:[Date]]),0)),"")</f>
        <v/>
      </c>
      <c r="AH23" s="13" t="str">
        <f t="array" ref="AH23">IFERROR(INDEX(Tableau3[[Résultat]:[Résultat]],MATCH(1,(Tableau3[[Nom]:[Nom]]=Apercu!$B23)*(Apercu!AH$3=Tableau3[[Date]:[Date]]),0)),"")</f>
        <v/>
      </c>
      <c r="AI23" s="13" t="str">
        <f t="array" ref="AI23">IFERROR(INDEX(Tableau3[[Résultat]:[Résultat]],MATCH(1,(Tableau3[[Nom]:[Nom]]=Apercu!$B23)*(Apercu!AI$3=Tableau3[[Date]:[Date]]),0)),"")</f>
        <v/>
      </c>
      <c r="AJ23" s="13" t="str">
        <f t="array" ref="AJ23">IFERROR(INDEX(Tableau3[[Résultat]:[Résultat]],MATCH(1,(Tableau3[[Nom]:[Nom]]=Apercu!$B23)*(Apercu!AJ$3=Tableau3[[Date]:[Date]]),0)),"")</f>
        <v/>
      </c>
      <c r="AK23" s="13" t="str">
        <f t="array" ref="AK23">IFERROR(INDEX(Tableau3[[Résultat]:[Résultat]],MATCH(1,(Tableau3[[Nom]:[Nom]]=Apercu!$B23)*(Apercu!AK$3=Tableau3[[Date]:[Date]]),0)),"")</f>
        <v/>
      </c>
      <c r="AL23" s="13" t="str">
        <f t="array" ref="AL23">IFERROR(INDEX(Tableau3[[Résultat]:[Résultat]],MATCH(1,(Tableau3[[Nom]:[Nom]]=Apercu!$B23)*(Apercu!AL$3=Tableau3[[Date]:[Date]]),0)),"")</f>
        <v/>
      </c>
      <c r="AM23" s="13" t="str">
        <f t="array" ref="AM23">IFERROR(INDEX(Tableau3[[Résultat]:[Résultat]],MATCH(1,(Tableau3[[Nom]:[Nom]]=Apercu!$B23)*(Apercu!AM$3=Tableau3[[Date]:[Date]]),0)),"")</f>
        <v/>
      </c>
      <c r="AN23" s="13" t="str">
        <f t="array" ref="AN23">IFERROR(INDEX(Tableau3[[Résultat]:[Résultat]],MATCH(1,(Tableau3[[Nom]:[Nom]]=Apercu!$B23)*(Apercu!AN$3=Tableau3[[Date]:[Date]]),0)),"")</f>
        <v/>
      </c>
      <c r="AO23" s="13" t="str">
        <f t="array" ref="AO23">IFERROR(INDEX(Tableau3[[Résultat]:[Résultat]],MATCH(1,(Tableau3[[Nom]:[Nom]]=Apercu!$B23)*(Apercu!AO$3=Tableau3[[Date]:[Date]]),0)),"")</f>
        <v/>
      </c>
    </row>
    <row r="24" spans="3:41" x14ac:dyDescent="0.35">
      <c r="C24" s="1" t="str">
        <f t="shared" si="3"/>
        <v/>
      </c>
      <c r="D24" s="1" t="str">
        <f t="shared" si="4"/>
        <v/>
      </c>
      <c r="E24" s="1" t="str">
        <f t="shared" si="5"/>
        <v/>
      </c>
      <c r="F24" s="6" t="str">
        <f t="shared" si="6"/>
        <v/>
      </c>
      <c r="G24" s="6" t="str">
        <f t="shared" si="7"/>
        <v/>
      </c>
      <c r="H24" s="17" t="str">
        <f t="shared" si="8"/>
        <v/>
      </c>
      <c r="K24" s="13" t="str">
        <f t="array" ref="K24">IFERROR(INDEX(Tableau3[[Résultat]:[Résultat]],MATCH(1,(Tableau3[[Nom]:[Nom]]=Apercu!$B24)*(Apercu!K$3=Tableau3[[Date]:[Date]]),0)),"")</f>
        <v/>
      </c>
      <c r="L24" s="13" t="str">
        <f t="array" ref="L24">IFERROR(INDEX(Tableau3[[Résultat]:[Résultat]],MATCH(1,(Tableau3[[Nom]:[Nom]]=Apercu!$B24)*(Apercu!L$3=Tableau3[[Date]:[Date]]),0)),"")</f>
        <v/>
      </c>
      <c r="M24" s="13" t="str">
        <f t="array" ref="M24">IFERROR(INDEX(Tableau3[[Résultat]:[Résultat]],MATCH(1,(Tableau3[[Nom]:[Nom]]=Apercu!$B24)*(Apercu!M$3=Tableau3[[Date]:[Date]]),0)),"")</f>
        <v/>
      </c>
      <c r="N24" s="13" t="str">
        <f t="array" ref="N24">IFERROR(INDEX(Tableau3[[Résultat]:[Résultat]],MATCH(1,(Tableau3[[Nom]:[Nom]]=Apercu!$B24)*(Apercu!N$3=Tableau3[[Date]:[Date]]),0)),"")</f>
        <v/>
      </c>
      <c r="O24" s="13" t="str" cm="1">
        <f t="array" ref="O24">IFERROR(INDEX(Tableau3[[Résultat]:[Résultat]],MATCH(1,(Tableau3[[Nom]:[Nom]]=Apercu!$B24)*(Apercu!O$3=Tableau3[[Date]:[Date]]),0)),"")</f>
        <v/>
      </c>
      <c r="P24" s="13" t="str">
        <f t="array" ref="P24">IFERROR(INDEX(Tableau3[[Résultat]:[Résultat]],MATCH(1,(Tableau3[[Nom]:[Nom]]=Apercu!$B24)*(Apercu!P$3=Tableau3[[Date]:[Date]]),0)),"")</f>
        <v/>
      </c>
      <c r="Q24" s="13" t="str">
        <f t="array" ref="Q24">IFERROR(INDEX(Tableau3[[Résultat]:[Résultat]],MATCH(1,(Tableau3[[Nom]:[Nom]]=Apercu!$B24)*(Apercu!Q$3=Tableau3[[Date]:[Date]]),0)),"")</f>
        <v/>
      </c>
      <c r="R24" s="13" t="str">
        <f t="array" ref="R24">IFERROR(INDEX(Tableau3[[Résultat]:[Résultat]],MATCH(1,(Tableau3[[Nom]:[Nom]]=Apercu!$B24)*(Apercu!R$3=Tableau3[[Date]:[Date]]),0)),"")</f>
        <v/>
      </c>
      <c r="S24" s="13" t="str">
        <f t="array" ref="S24">IFERROR(INDEX(Tableau3[[Résultat]:[Résultat]],MATCH(1,(Tableau3[[Nom]:[Nom]]=Apercu!$B24)*(Apercu!S$3=Tableau3[[Date]:[Date]]),0)),"")</f>
        <v/>
      </c>
      <c r="T24" s="13" t="str">
        <f t="array" ref="T24">IFERROR(INDEX(Tableau3[[Résultat]:[Résultat]],MATCH(1,(Tableau3[[Nom]:[Nom]]=Apercu!$B24)*(Apercu!T$3=Tableau3[[Date]:[Date]]),0)),"")</f>
        <v/>
      </c>
      <c r="U24" s="13" t="str">
        <f t="array" ref="U24">IFERROR(INDEX(Tableau3[[Résultat]:[Résultat]],MATCH(1,(Tableau3[[Nom]:[Nom]]=Apercu!$B24)*(Apercu!U$3=Tableau3[[Date]:[Date]]),0)),"")</f>
        <v/>
      </c>
      <c r="V24" s="13" t="str">
        <f t="array" ref="V24">IFERROR(INDEX(Tableau3[[Résultat]:[Résultat]],MATCH(1,(Tableau3[[Nom]:[Nom]]=Apercu!$B24)*(Apercu!V$3=Tableau3[[Date]:[Date]]),0)),"")</f>
        <v/>
      </c>
      <c r="W24" s="13" t="str">
        <f t="array" ref="W24">IFERROR(INDEX(Tableau3[[Résultat]:[Résultat]],MATCH(1,(Tableau3[[Nom]:[Nom]]=Apercu!$B24)*(Apercu!W$3=Tableau3[[Date]:[Date]]),0)),"")</f>
        <v/>
      </c>
      <c r="X24" s="13" t="str">
        <f t="array" ref="X24">IFERROR(INDEX(Tableau3[[Résultat]:[Résultat]],MATCH(1,(Tableau3[[Nom]:[Nom]]=Apercu!$B24)*(Apercu!X$3=Tableau3[[Date]:[Date]]),0)),"")</f>
        <v/>
      </c>
      <c r="Y24" s="13" t="str">
        <f t="array" ref="Y24">IFERROR(INDEX(Tableau3[[Résultat]:[Résultat]],MATCH(1,(Tableau3[[Nom]:[Nom]]=Apercu!$B24)*(Apercu!Y$3=Tableau3[[Date]:[Date]]),0)),"")</f>
        <v/>
      </c>
      <c r="Z24" s="13" t="str">
        <f t="array" ref="Z24">IFERROR(INDEX(Tableau3[[Résultat]:[Résultat]],MATCH(1,(Tableau3[[Nom]:[Nom]]=Apercu!$B24)*(Apercu!Z$3=Tableau3[[Date]:[Date]]),0)),"")</f>
        <v/>
      </c>
      <c r="AA24" s="13" t="str">
        <f t="array" ref="AA24">IFERROR(INDEX(Tableau3[[Résultat]:[Résultat]],MATCH(1,(Tableau3[[Nom]:[Nom]]=Apercu!$B24)*(Apercu!AA$3=Tableau3[[Date]:[Date]]),0)),"")</f>
        <v/>
      </c>
      <c r="AB24" s="13" t="str">
        <f t="array" ref="AB24">IFERROR(INDEX(Tableau3[[Résultat]:[Résultat]],MATCH(1,(Tableau3[[Nom]:[Nom]]=Apercu!$B24)*(Apercu!AB$3=Tableau3[[Date]:[Date]]),0)),"")</f>
        <v/>
      </c>
      <c r="AC24" s="13" t="str">
        <f t="array" ref="AC24">IFERROR(INDEX(Tableau3[[Résultat]:[Résultat]],MATCH(1,(Tableau3[[Nom]:[Nom]]=Apercu!$B24)*(Apercu!AC$3=Tableau3[[Date]:[Date]]),0)),"")</f>
        <v/>
      </c>
      <c r="AD24" s="13" t="str">
        <f t="array" ref="AD24">IFERROR(INDEX(Tableau3[[Résultat]:[Résultat]],MATCH(1,(Tableau3[[Nom]:[Nom]]=Apercu!$B24)*(Apercu!AD$3=Tableau3[[Date]:[Date]]),0)),"")</f>
        <v/>
      </c>
      <c r="AE24" s="13" t="str">
        <f t="array" ref="AE24">IFERROR(INDEX(Tableau3[[Résultat]:[Résultat]],MATCH(1,(Tableau3[[Nom]:[Nom]]=Apercu!$B24)*(Apercu!AE$3=Tableau3[[Date]:[Date]]),0)),"")</f>
        <v/>
      </c>
      <c r="AF24" s="13" t="str">
        <f t="array" ref="AF24">IFERROR(INDEX(Tableau3[[Résultat]:[Résultat]],MATCH(1,(Tableau3[[Nom]:[Nom]]=Apercu!$B24)*(Apercu!AF$3=Tableau3[[Date]:[Date]]),0)),"")</f>
        <v/>
      </c>
      <c r="AG24" s="13" t="str">
        <f t="array" ref="AG24">IFERROR(INDEX(Tableau3[[Résultat]:[Résultat]],MATCH(1,(Tableau3[[Nom]:[Nom]]=Apercu!$B24)*(Apercu!AG$3=Tableau3[[Date]:[Date]]),0)),"")</f>
        <v/>
      </c>
      <c r="AH24" s="13" t="str">
        <f t="array" ref="AH24">IFERROR(INDEX(Tableau3[[Résultat]:[Résultat]],MATCH(1,(Tableau3[[Nom]:[Nom]]=Apercu!$B24)*(Apercu!AH$3=Tableau3[[Date]:[Date]]),0)),"")</f>
        <v/>
      </c>
      <c r="AI24" s="13" t="str">
        <f t="array" ref="AI24">IFERROR(INDEX(Tableau3[[Résultat]:[Résultat]],MATCH(1,(Tableau3[[Nom]:[Nom]]=Apercu!$B24)*(Apercu!AI$3=Tableau3[[Date]:[Date]]),0)),"")</f>
        <v/>
      </c>
      <c r="AJ24" s="13" t="str">
        <f t="array" ref="AJ24">IFERROR(INDEX(Tableau3[[Résultat]:[Résultat]],MATCH(1,(Tableau3[[Nom]:[Nom]]=Apercu!$B24)*(Apercu!AJ$3=Tableau3[[Date]:[Date]]),0)),"")</f>
        <v/>
      </c>
      <c r="AK24" s="13" t="str">
        <f t="array" ref="AK24">IFERROR(INDEX(Tableau3[[Résultat]:[Résultat]],MATCH(1,(Tableau3[[Nom]:[Nom]]=Apercu!$B24)*(Apercu!AK$3=Tableau3[[Date]:[Date]]),0)),"")</f>
        <v/>
      </c>
      <c r="AL24" s="13" t="str">
        <f t="array" ref="AL24">IFERROR(INDEX(Tableau3[[Résultat]:[Résultat]],MATCH(1,(Tableau3[[Nom]:[Nom]]=Apercu!$B24)*(Apercu!AL$3=Tableau3[[Date]:[Date]]),0)),"")</f>
        <v/>
      </c>
      <c r="AM24" s="13" t="str">
        <f t="array" ref="AM24">IFERROR(INDEX(Tableau3[[Résultat]:[Résultat]],MATCH(1,(Tableau3[[Nom]:[Nom]]=Apercu!$B24)*(Apercu!AM$3=Tableau3[[Date]:[Date]]),0)),"")</f>
        <v/>
      </c>
      <c r="AN24" s="13" t="str">
        <f t="array" ref="AN24">IFERROR(INDEX(Tableau3[[Résultat]:[Résultat]],MATCH(1,(Tableau3[[Nom]:[Nom]]=Apercu!$B24)*(Apercu!AN$3=Tableau3[[Date]:[Date]]),0)),"")</f>
        <v/>
      </c>
      <c r="AO24" s="13" t="str">
        <f t="array" ref="AO24">IFERROR(INDEX(Tableau3[[Résultat]:[Résultat]],MATCH(1,(Tableau3[[Nom]:[Nom]]=Apercu!$B24)*(Apercu!AO$3=Tableau3[[Date]:[Date]]),0)),"")</f>
        <v/>
      </c>
    </row>
    <row r="25" spans="3:41" x14ac:dyDescent="0.35">
      <c r="C25" s="1" t="str">
        <f t="shared" si="3"/>
        <v/>
      </c>
      <c r="D25" s="1" t="str">
        <f t="shared" si="4"/>
        <v/>
      </c>
      <c r="E25" s="1" t="str">
        <f t="shared" si="5"/>
        <v/>
      </c>
      <c r="F25" s="6" t="str">
        <f t="shared" si="6"/>
        <v/>
      </c>
      <c r="G25" s="6" t="str">
        <f t="shared" si="7"/>
        <v/>
      </c>
      <c r="H25" s="17" t="str">
        <f t="shared" si="8"/>
        <v/>
      </c>
      <c r="K25" s="13" t="str">
        <f t="array" ref="K25">IFERROR(INDEX(Tableau3[[Résultat]:[Résultat]],MATCH(1,(Tableau3[[Nom]:[Nom]]=Apercu!$B25)*(Apercu!K$3=Tableau3[[Date]:[Date]]),0)),"")</f>
        <v/>
      </c>
      <c r="L25" s="13" t="str">
        <f t="array" ref="L25">IFERROR(INDEX(Tableau3[[Résultat]:[Résultat]],MATCH(1,(Tableau3[[Nom]:[Nom]]=Apercu!$B25)*(Apercu!L$3=Tableau3[[Date]:[Date]]),0)),"")</f>
        <v/>
      </c>
      <c r="M25" s="13" t="str">
        <f t="array" ref="M25">IFERROR(INDEX(Tableau3[[Résultat]:[Résultat]],MATCH(1,(Tableau3[[Nom]:[Nom]]=Apercu!$B25)*(Apercu!M$3=Tableau3[[Date]:[Date]]),0)),"")</f>
        <v/>
      </c>
      <c r="N25" s="13" t="str">
        <f t="array" ref="N25">IFERROR(INDEX(Tableau3[[Résultat]:[Résultat]],MATCH(1,(Tableau3[[Nom]:[Nom]]=Apercu!$B25)*(Apercu!N$3=Tableau3[[Date]:[Date]]),0)),"")</f>
        <v/>
      </c>
      <c r="O25" s="13" t="str" cm="1">
        <f t="array" ref="O25">IFERROR(INDEX(Tableau3[[Résultat]:[Résultat]],MATCH(1,(Tableau3[[Nom]:[Nom]]=Apercu!$B25)*(Apercu!O$3=Tableau3[[Date]:[Date]]),0)),"")</f>
        <v/>
      </c>
      <c r="P25" s="13" t="str">
        <f t="array" ref="P25">IFERROR(INDEX(Tableau3[[Résultat]:[Résultat]],MATCH(1,(Tableau3[[Nom]:[Nom]]=Apercu!$B25)*(Apercu!P$3=Tableau3[[Date]:[Date]]),0)),"")</f>
        <v/>
      </c>
      <c r="Q25" s="13" t="str">
        <f t="array" ref="Q25">IFERROR(INDEX(Tableau3[[Résultat]:[Résultat]],MATCH(1,(Tableau3[[Nom]:[Nom]]=Apercu!$B25)*(Apercu!Q$3=Tableau3[[Date]:[Date]]),0)),"")</f>
        <v/>
      </c>
      <c r="R25" s="13" t="str">
        <f t="array" ref="R25">IFERROR(INDEX(Tableau3[[Résultat]:[Résultat]],MATCH(1,(Tableau3[[Nom]:[Nom]]=Apercu!$B25)*(Apercu!R$3=Tableau3[[Date]:[Date]]),0)),"")</f>
        <v/>
      </c>
      <c r="S25" s="13" t="str">
        <f t="array" ref="S25">IFERROR(INDEX(Tableau3[[Résultat]:[Résultat]],MATCH(1,(Tableau3[[Nom]:[Nom]]=Apercu!$B25)*(Apercu!S$3=Tableau3[[Date]:[Date]]),0)),"")</f>
        <v/>
      </c>
      <c r="T25" s="13" t="str">
        <f t="array" ref="T25">IFERROR(INDEX(Tableau3[[Résultat]:[Résultat]],MATCH(1,(Tableau3[[Nom]:[Nom]]=Apercu!$B25)*(Apercu!T$3=Tableau3[[Date]:[Date]]),0)),"")</f>
        <v/>
      </c>
      <c r="U25" s="13" t="str">
        <f t="array" ref="U25">IFERROR(INDEX(Tableau3[[Résultat]:[Résultat]],MATCH(1,(Tableau3[[Nom]:[Nom]]=Apercu!$B25)*(Apercu!U$3=Tableau3[[Date]:[Date]]),0)),"")</f>
        <v/>
      </c>
      <c r="V25" s="13" t="str">
        <f t="array" ref="V25">IFERROR(INDEX(Tableau3[[Résultat]:[Résultat]],MATCH(1,(Tableau3[[Nom]:[Nom]]=Apercu!$B25)*(Apercu!V$3=Tableau3[[Date]:[Date]]),0)),"")</f>
        <v/>
      </c>
      <c r="W25" s="13" t="str">
        <f t="array" ref="W25">IFERROR(INDEX(Tableau3[[Résultat]:[Résultat]],MATCH(1,(Tableau3[[Nom]:[Nom]]=Apercu!$B25)*(Apercu!W$3=Tableau3[[Date]:[Date]]),0)),"")</f>
        <v/>
      </c>
      <c r="X25" s="13" t="str">
        <f t="array" ref="X25">IFERROR(INDEX(Tableau3[[Résultat]:[Résultat]],MATCH(1,(Tableau3[[Nom]:[Nom]]=Apercu!$B25)*(Apercu!X$3=Tableau3[[Date]:[Date]]),0)),"")</f>
        <v/>
      </c>
      <c r="Y25" s="13" t="str">
        <f t="array" ref="Y25">IFERROR(INDEX(Tableau3[[Résultat]:[Résultat]],MATCH(1,(Tableau3[[Nom]:[Nom]]=Apercu!$B25)*(Apercu!Y$3=Tableau3[[Date]:[Date]]),0)),"")</f>
        <v/>
      </c>
      <c r="Z25" s="13" t="str">
        <f t="array" ref="Z25">IFERROR(INDEX(Tableau3[[Résultat]:[Résultat]],MATCH(1,(Tableau3[[Nom]:[Nom]]=Apercu!$B25)*(Apercu!Z$3=Tableau3[[Date]:[Date]]),0)),"")</f>
        <v/>
      </c>
      <c r="AA25" s="13" t="str">
        <f t="array" ref="AA25">IFERROR(INDEX(Tableau3[[Résultat]:[Résultat]],MATCH(1,(Tableau3[[Nom]:[Nom]]=Apercu!$B25)*(Apercu!AA$3=Tableau3[[Date]:[Date]]),0)),"")</f>
        <v/>
      </c>
      <c r="AB25" s="13" t="str">
        <f t="array" ref="AB25">IFERROR(INDEX(Tableau3[[Résultat]:[Résultat]],MATCH(1,(Tableau3[[Nom]:[Nom]]=Apercu!$B25)*(Apercu!AB$3=Tableau3[[Date]:[Date]]),0)),"")</f>
        <v/>
      </c>
      <c r="AC25" s="13" t="str">
        <f t="array" ref="AC25">IFERROR(INDEX(Tableau3[[Résultat]:[Résultat]],MATCH(1,(Tableau3[[Nom]:[Nom]]=Apercu!$B25)*(Apercu!AC$3=Tableau3[[Date]:[Date]]),0)),"")</f>
        <v/>
      </c>
      <c r="AD25" s="13" t="str">
        <f t="array" ref="AD25">IFERROR(INDEX(Tableau3[[Résultat]:[Résultat]],MATCH(1,(Tableau3[[Nom]:[Nom]]=Apercu!$B25)*(Apercu!AD$3=Tableau3[[Date]:[Date]]),0)),"")</f>
        <v/>
      </c>
      <c r="AE25" s="13" t="str">
        <f t="array" ref="AE25">IFERROR(INDEX(Tableau3[[Résultat]:[Résultat]],MATCH(1,(Tableau3[[Nom]:[Nom]]=Apercu!$B25)*(Apercu!AE$3=Tableau3[[Date]:[Date]]),0)),"")</f>
        <v/>
      </c>
      <c r="AF25" s="13" t="str">
        <f t="array" ref="AF25">IFERROR(INDEX(Tableau3[[Résultat]:[Résultat]],MATCH(1,(Tableau3[[Nom]:[Nom]]=Apercu!$B25)*(Apercu!AF$3=Tableau3[[Date]:[Date]]),0)),"")</f>
        <v/>
      </c>
      <c r="AG25" s="13" t="str">
        <f t="array" ref="AG25">IFERROR(INDEX(Tableau3[[Résultat]:[Résultat]],MATCH(1,(Tableau3[[Nom]:[Nom]]=Apercu!$B25)*(Apercu!AG$3=Tableau3[[Date]:[Date]]),0)),"")</f>
        <v/>
      </c>
      <c r="AH25" s="13" t="str">
        <f t="array" ref="AH25">IFERROR(INDEX(Tableau3[[Résultat]:[Résultat]],MATCH(1,(Tableau3[[Nom]:[Nom]]=Apercu!$B25)*(Apercu!AH$3=Tableau3[[Date]:[Date]]),0)),"")</f>
        <v/>
      </c>
      <c r="AI25" s="13" t="str">
        <f t="array" ref="AI25">IFERROR(INDEX(Tableau3[[Résultat]:[Résultat]],MATCH(1,(Tableau3[[Nom]:[Nom]]=Apercu!$B25)*(Apercu!AI$3=Tableau3[[Date]:[Date]]),0)),"")</f>
        <v/>
      </c>
      <c r="AJ25" s="13" t="str">
        <f t="array" ref="AJ25">IFERROR(INDEX(Tableau3[[Résultat]:[Résultat]],MATCH(1,(Tableau3[[Nom]:[Nom]]=Apercu!$B25)*(Apercu!AJ$3=Tableau3[[Date]:[Date]]),0)),"")</f>
        <v/>
      </c>
      <c r="AK25" s="13" t="str">
        <f t="array" ref="AK25">IFERROR(INDEX(Tableau3[[Résultat]:[Résultat]],MATCH(1,(Tableau3[[Nom]:[Nom]]=Apercu!$B25)*(Apercu!AK$3=Tableau3[[Date]:[Date]]),0)),"")</f>
        <v/>
      </c>
      <c r="AL25" s="13" t="str">
        <f t="array" ref="AL25">IFERROR(INDEX(Tableau3[[Résultat]:[Résultat]],MATCH(1,(Tableau3[[Nom]:[Nom]]=Apercu!$B25)*(Apercu!AL$3=Tableau3[[Date]:[Date]]),0)),"")</f>
        <v/>
      </c>
      <c r="AM25" s="13" t="str">
        <f t="array" ref="AM25">IFERROR(INDEX(Tableau3[[Résultat]:[Résultat]],MATCH(1,(Tableau3[[Nom]:[Nom]]=Apercu!$B25)*(Apercu!AM$3=Tableau3[[Date]:[Date]]),0)),"")</f>
        <v/>
      </c>
      <c r="AN25" s="13" t="str">
        <f t="array" ref="AN25">IFERROR(INDEX(Tableau3[[Résultat]:[Résultat]],MATCH(1,(Tableau3[[Nom]:[Nom]]=Apercu!$B25)*(Apercu!AN$3=Tableau3[[Date]:[Date]]),0)),"")</f>
        <v/>
      </c>
      <c r="AO25" s="13" t="str">
        <f t="array" ref="AO25">IFERROR(INDEX(Tableau3[[Résultat]:[Résultat]],MATCH(1,(Tableau3[[Nom]:[Nom]]=Apercu!$B25)*(Apercu!AO$3=Tableau3[[Date]:[Date]]),0)),"")</f>
        <v/>
      </c>
    </row>
    <row r="26" spans="3:41" x14ac:dyDescent="0.35">
      <c r="C26" s="1" t="str">
        <f t="shared" si="3"/>
        <v/>
      </c>
      <c r="D26" s="1" t="str">
        <f t="shared" si="4"/>
        <v/>
      </c>
      <c r="E26" s="1" t="str">
        <f t="shared" si="5"/>
        <v/>
      </c>
      <c r="F26" s="6" t="str">
        <f t="shared" si="6"/>
        <v/>
      </c>
      <c r="G26" s="6" t="str">
        <f t="shared" si="7"/>
        <v/>
      </c>
      <c r="H26" s="17" t="str">
        <f t="shared" si="8"/>
        <v/>
      </c>
      <c r="K26" s="13" t="str">
        <f t="array" ref="K26">IFERROR(INDEX(Tableau3[[Résultat]:[Résultat]],MATCH(1,(Tableau3[[Nom]:[Nom]]=Apercu!$B26)*(Apercu!K$3=Tableau3[[Date]:[Date]]),0)),"")</f>
        <v/>
      </c>
      <c r="L26" s="13" t="str">
        <f t="array" ref="L26">IFERROR(INDEX(Tableau3[[Résultat]:[Résultat]],MATCH(1,(Tableau3[[Nom]:[Nom]]=Apercu!$B26)*(Apercu!L$3=Tableau3[[Date]:[Date]]),0)),"")</f>
        <v/>
      </c>
      <c r="M26" s="13" t="str">
        <f t="array" ref="M26">IFERROR(INDEX(Tableau3[[Résultat]:[Résultat]],MATCH(1,(Tableau3[[Nom]:[Nom]]=Apercu!$B26)*(Apercu!M$3=Tableau3[[Date]:[Date]]),0)),"")</f>
        <v/>
      </c>
      <c r="N26" s="13" t="str">
        <f t="array" ref="N26">IFERROR(INDEX(Tableau3[[Résultat]:[Résultat]],MATCH(1,(Tableau3[[Nom]:[Nom]]=Apercu!$B26)*(Apercu!N$3=Tableau3[[Date]:[Date]]),0)),"")</f>
        <v/>
      </c>
      <c r="O26" s="13" t="str" cm="1">
        <f t="array" ref="O26">IFERROR(INDEX(Tableau3[[Résultat]:[Résultat]],MATCH(1,(Tableau3[[Nom]:[Nom]]=Apercu!$B26)*(Apercu!O$3=Tableau3[[Date]:[Date]]),0)),"")</f>
        <v/>
      </c>
      <c r="P26" s="13" t="str">
        <f t="array" ref="P26">IFERROR(INDEX(Tableau3[[Résultat]:[Résultat]],MATCH(1,(Tableau3[[Nom]:[Nom]]=Apercu!$B26)*(Apercu!P$3=Tableau3[[Date]:[Date]]),0)),"")</f>
        <v/>
      </c>
      <c r="Q26" s="13" t="str">
        <f t="array" ref="Q26">IFERROR(INDEX(Tableau3[[Résultat]:[Résultat]],MATCH(1,(Tableau3[[Nom]:[Nom]]=Apercu!$B26)*(Apercu!Q$3=Tableau3[[Date]:[Date]]),0)),"")</f>
        <v/>
      </c>
      <c r="R26" s="13" t="str">
        <f t="array" ref="R26">IFERROR(INDEX(Tableau3[[Résultat]:[Résultat]],MATCH(1,(Tableau3[[Nom]:[Nom]]=Apercu!$B26)*(Apercu!R$3=Tableau3[[Date]:[Date]]),0)),"")</f>
        <v/>
      </c>
      <c r="S26" s="13" t="str">
        <f t="array" ref="S26">IFERROR(INDEX(Tableau3[[Résultat]:[Résultat]],MATCH(1,(Tableau3[[Nom]:[Nom]]=Apercu!$B26)*(Apercu!S$3=Tableau3[[Date]:[Date]]),0)),"")</f>
        <v/>
      </c>
      <c r="T26" s="13" t="str">
        <f t="array" ref="T26">IFERROR(INDEX(Tableau3[[Résultat]:[Résultat]],MATCH(1,(Tableau3[[Nom]:[Nom]]=Apercu!$B26)*(Apercu!T$3=Tableau3[[Date]:[Date]]),0)),"")</f>
        <v/>
      </c>
      <c r="U26" s="13" t="str">
        <f t="array" ref="U26">IFERROR(INDEX(Tableau3[[Résultat]:[Résultat]],MATCH(1,(Tableau3[[Nom]:[Nom]]=Apercu!$B26)*(Apercu!U$3=Tableau3[[Date]:[Date]]),0)),"")</f>
        <v/>
      </c>
      <c r="V26" s="13" t="str">
        <f t="array" ref="V26">IFERROR(INDEX(Tableau3[[Résultat]:[Résultat]],MATCH(1,(Tableau3[[Nom]:[Nom]]=Apercu!$B26)*(Apercu!V$3=Tableau3[[Date]:[Date]]),0)),"")</f>
        <v/>
      </c>
      <c r="W26" s="13" t="str">
        <f t="array" ref="W26">IFERROR(INDEX(Tableau3[[Résultat]:[Résultat]],MATCH(1,(Tableau3[[Nom]:[Nom]]=Apercu!$B26)*(Apercu!W$3=Tableau3[[Date]:[Date]]),0)),"")</f>
        <v/>
      </c>
      <c r="X26" s="13" t="str">
        <f t="array" ref="X26">IFERROR(INDEX(Tableau3[[Résultat]:[Résultat]],MATCH(1,(Tableau3[[Nom]:[Nom]]=Apercu!$B26)*(Apercu!X$3=Tableau3[[Date]:[Date]]),0)),"")</f>
        <v/>
      </c>
      <c r="Y26" s="13" t="str">
        <f t="array" ref="Y26">IFERROR(INDEX(Tableau3[[Résultat]:[Résultat]],MATCH(1,(Tableau3[[Nom]:[Nom]]=Apercu!$B26)*(Apercu!Y$3=Tableau3[[Date]:[Date]]),0)),"")</f>
        <v/>
      </c>
      <c r="Z26" s="13" t="str">
        <f t="array" ref="Z26">IFERROR(INDEX(Tableau3[[Résultat]:[Résultat]],MATCH(1,(Tableau3[[Nom]:[Nom]]=Apercu!$B26)*(Apercu!Z$3=Tableau3[[Date]:[Date]]),0)),"")</f>
        <v/>
      </c>
      <c r="AA26" s="13" t="str">
        <f t="array" ref="AA26">IFERROR(INDEX(Tableau3[[Résultat]:[Résultat]],MATCH(1,(Tableau3[[Nom]:[Nom]]=Apercu!$B26)*(Apercu!AA$3=Tableau3[[Date]:[Date]]),0)),"")</f>
        <v/>
      </c>
      <c r="AB26" s="13" t="str">
        <f t="array" ref="AB26">IFERROR(INDEX(Tableau3[[Résultat]:[Résultat]],MATCH(1,(Tableau3[[Nom]:[Nom]]=Apercu!$B26)*(Apercu!AB$3=Tableau3[[Date]:[Date]]),0)),"")</f>
        <v/>
      </c>
      <c r="AC26" s="13" t="str">
        <f t="array" ref="AC26">IFERROR(INDEX(Tableau3[[Résultat]:[Résultat]],MATCH(1,(Tableau3[[Nom]:[Nom]]=Apercu!$B26)*(Apercu!AC$3=Tableau3[[Date]:[Date]]),0)),"")</f>
        <v/>
      </c>
      <c r="AD26" s="13" t="str">
        <f t="array" ref="AD26">IFERROR(INDEX(Tableau3[[Résultat]:[Résultat]],MATCH(1,(Tableau3[[Nom]:[Nom]]=Apercu!$B26)*(Apercu!AD$3=Tableau3[[Date]:[Date]]),0)),"")</f>
        <v/>
      </c>
      <c r="AE26" s="13" t="str">
        <f t="array" ref="AE26">IFERROR(INDEX(Tableau3[[Résultat]:[Résultat]],MATCH(1,(Tableau3[[Nom]:[Nom]]=Apercu!$B26)*(Apercu!AE$3=Tableau3[[Date]:[Date]]),0)),"")</f>
        <v/>
      </c>
      <c r="AF26" s="13" t="str">
        <f t="array" ref="AF26">IFERROR(INDEX(Tableau3[[Résultat]:[Résultat]],MATCH(1,(Tableau3[[Nom]:[Nom]]=Apercu!$B26)*(Apercu!AF$3=Tableau3[[Date]:[Date]]),0)),"")</f>
        <v/>
      </c>
      <c r="AG26" s="13" t="str">
        <f t="array" ref="AG26">IFERROR(INDEX(Tableau3[[Résultat]:[Résultat]],MATCH(1,(Tableau3[[Nom]:[Nom]]=Apercu!$B26)*(Apercu!AG$3=Tableau3[[Date]:[Date]]),0)),"")</f>
        <v/>
      </c>
      <c r="AH26" s="13" t="str">
        <f t="array" ref="AH26">IFERROR(INDEX(Tableau3[[Résultat]:[Résultat]],MATCH(1,(Tableau3[[Nom]:[Nom]]=Apercu!$B26)*(Apercu!AH$3=Tableau3[[Date]:[Date]]),0)),"")</f>
        <v/>
      </c>
      <c r="AI26" s="13" t="str">
        <f t="array" ref="AI26">IFERROR(INDEX(Tableau3[[Résultat]:[Résultat]],MATCH(1,(Tableau3[[Nom]:[Nom]]=Apercu!$B26)*(Apercu!AI$3=Tableau3[[Date]:[Date]]),0)),"")</f>
        <v/>
      </c>
      <c r="AJ26" s="13" t="str">
        <f t="array" ref="AJ26">IFERROR(INDEX(Tableau3[[Résultat]:[Résultat]],MATCH(1,(Tableau3[[Nom]:[Nom]]=Apercu!$B26)*(Apercu!AJ$3=Tableau3[[Date]:[Date]]),0)),"")</f>
        <v/>
      </c>
      <c r="AK26" s="13" t="str">
        <f t="array" ref="AK26">IFERROR(INDEX(Tableau3[[Résultat]:[Résultat]],MATCH(1,(Tableau3[[Nom]:[Nom]]=Apercu!$B26)*(Apercu!AK$3=Tableau3[[Date]:[Date]]),0)),"")</f>
        <v/>
      </c>
      <c r="AL26" s="13" t="str">
        <f t="array" ref="AL26">IFERROR(INDEX(Tableau3[[Résultat]:[Résultat]],MATCH(1,(Tableau3[[Nom]:[Nom]]=Apercu!$B26)*(Apercu!AL$3=Tableau3[[Date]:[Date]]),0)),"")</f>
        <v/>
      </c>
      <c r="AM26" s="13" t="str">
        <f t="array" ref="AM26">IFERROR(INDEX(Tableau3[[Résultat]:[Résultat]],MATCH(1,(Tableau3[[Nom]:[Nom]]=Apercu!$B26)*(Apercu!AM$3=Tableau3[[Date]:[Date]]),0)),"")</f>
        <v/>
      </c>
      <c r="AN26" s="13" t="str">
        <f t="array" ref="AN26">IFERROR(INDEX(Tableau3[[Résultat]:[Résultat]],MATCH(1,(Tableau3[[Nom]:[Nom]]=Apercu!$B26)*(Apercu!AN$3=Tableau3[[Date]:[Date]]),0)),"")</f>
        <v/>
      </c>
      <c r="AO26" s="13" t="str">
        <f t="array" ref="AO26">IFERROR(INDEX(Tableau3[[Résultat]:[Résultat]],MATCH(1,(Tableau3[[Nom]:[Nom]]=Apercu!$B26)*(Apercu!AO$3=Tableau3[[Date]:[Date]]),0)),"")</f>
        <v/>
      </c>
    </row>
    <row r="27" spans="3:41" x14ac:dyDescent="0.35">
      <c r="C27" s="1" t="str">
        <f t="shared" si="3"/>
        <v/>
      </c>
      <c r="D27" s="1" t="str">
        <f t="shared" si="4"/>
        <v/>
      </c>
      <c r="E27" s="1" t="str">
        <f t="shared" si="5"/>
        <v/>
      </c>
      <c r="F27" s="6" t="str">
        <f t="shared" si="6"/>
        <v/>
      </c>
      <c r="G27" s="6" t="str">
        <f t="shared" si="7"/>
        <v/>
      </c>
      <c r="H27" s="17" t="str">
        <f t="shared" si="8"/>
        <v/>
      </c>
      <c r="K27" s="13" t="str">
        <f t="array" ref="K27">IFERROR(INDEX(Tableau3[[Résultat]:[Résultat]],MATCH(1,(Tableau3[[Nom]:[Nom]]=Apercu!$B27)*(Apercu!K$3=Tableau3[[Date]:[Date]]),0)),"")</f>
        <v/>
      </c>
      <c r="L27" s="13" t="str">
        <f t="array" ref="L27">IFERROR(INDEX(Tableau3[[Résultat]:[Résultat]],MATCH(1,(Tableau3[[Nom]:[Nom]]=Apercu!$B27)*(Apercu!L$3=Tableau3[[Date]:[Date]]),0)),"")</f>
        <v/>
      </c>
      <c r="M27" s="13" t="str">
        <f t="array" ref="M27">IFERROR(INDEX(Tableau3[[Résultat]:[Résultat]],MATCH(1,(Tableau3[[Nom]:[Nom]]=Apercu!$B27)*(Apercu!M$3=Tableau3[[Date]:[Date]]),0)),"")</f>
        <v/>
      </c>
      <c r="N27" s="13" t="str">
        <f t="array" ref="N27">IFERROR(INDEX(Tableau3[[Résultat]:[Résultat]],MATCH(1,(Tableau3[[Nom]:[Nom]]=Apercu!$B27)*(Apercu!N$3=Tableau3[[Date]:[Date]]),0)),"")</f>
        <v/>
      </c>
      <c r="O27" s="13" t="str" cm="1">
        <f t="array" ref="O27">IFERROR(INDEX(Tableau3[[Résultat]:[Résultat]],MATCH(1,(Tableau3[[Nom]:[Nom]]=Apercu!$B27)*(Apercu!O$3=Tableau3[[Date]:[Date]]),0)),"")</f>
        <v/>
      </c>
      <c r="P27" s="13" t="str">
        <f t="array" ref="P27">IFERROR(INDEX(Tableau3[[Résultat]:[Résultat]],MATCH(1,(Tableau3[[Nom]:[Nom]]=Apercu!$B27)*(Apercu!P$3=Tableau3[[Date]:[Date]]),0)),"")</f>
        <v/>
      </c>
      <c r="Q27" s="13" t="str">
        <f t="array" ref="Q27">IFERROR(INDEX(Tableau3[[Résultat]:[Résultat]],MATCH(1,(Tableau3[[Nom]:[Nom]]=Apercu!$B27)*(Apercu!Q$3=Tableau3[[Date]:[Date]]),0)),"")</f>
        <v/>
      </c>
      <c r="R27" s="13" t="str">
        <f t="array" ref="R27">IFERROR(INDEX(Tableau3[[Résultat]:[Résultat]],MATCH(1,(Tableau3[[Nom]:[Nom]]=Apercu!$B27)*(Apercu!R$3=Tableau3[[Date]:[Date]]),0)),"")</f>
        <v/>
      </c>
      <c r="S27" s="13" t="str">
        <f t="array" ref="S27">IFERROR(INDEX(Tableau3[[Résultat]:[Résultat]],MATCH(1,(Tableau3[[Nom]:[Nom]]=Apercu!$B27)*(Apercu!S$3=Tableau3[[Date]:[Date]]),0)),"")</f>
        <v/>
      </c>
      <c r="T27" s="13" t="str">
        <f t="array" ref="T27">IFERROR(INDEX(Tableau3[[Résultat]:[Résultat]],MATCH(1,(Tableau3[[Nom]:[Nom]]=Apercu!$B27)*(Apercu!T$3=Tableau3[[Date]:[Date]]),0)),"")</f>
        <v/>
      </c>
      <c r="U27" s="13" t="str">
        <f t="array" ref="U27">IFERROR(INDEX(Tableau3[[Résultat]:[Résultat]],MATCH(1,(Tableau3[[Nom]:[Nom]]=Apercu!$B27)*(Apercu!U$3=Tableau3[[Date]:[Date]]),0)),"")</f>
        <v/>
      </c>
      <c r="V27" s="13" t="str">
        <f t="array" ref="V27">IFERROR(INDEX(Tableau3[[Résultat]:[Résultat]],MATCH(1,(Tableau3[[Nom]:[Nom]]=Apercu!$B27)*(Apercu!V$3=Tableau3[[Date]:[Date]]),0)),"")</f>
        <v/>
      </c>
      <c r="W27" s="13" t="str">
        <f t="array" ref="W27">IFERROR(INDEX(Tableau3[[Résultat]:[Résultat]],MATCH(1,(Tableau3[[Nom]:[Nom]]=Apercu!$B27)*(Apercu!W$3=Tableau3[[Date]:[Date]]),0)),"")</f>
        <v/>
      </c>
      <c r="X27" s="13" t="str">
        <f t="array" ref="X27">IFERROR(INDEX(Tableau3[[Résultat]:[Résultat]],MATCH(1,(Tableau3[[Nom]:[Nom]]=Apercu!$B27)*(Apercu!X$3=Tableau3[[Date]:[Date]]),0)),"")</f>
        <v/>
      </c>
      <c r="Y27" s="13" t="str">
        <f t="array" ref="Y27">IFERROR(INDEX(Tableau3[[Résultat]:[Résultat]],MATCH(1,(Tableau3[[Nom]:[Nom]]=Apercu!$B27)*(Apercu!Y$3=Tableau3[[Date]:[Date]]),0)),"")</f>
        <v/>
      </c>
      <c r="Z27" s="13" t="str">
        <f t="array" ref="Z27">IFERROR(INDEX(Tableau3[[Résultat]:[Résultat]],MATCH(1,(Tableau3[[Nom]:[Nom]]=Apercu!$B27)*(Apercu!Z$3=Tableau3[[Date]:[Date]]),0)),"")</f>
        <v/>
      </c>
      <c r="AA27" s="13" t="str">
        <f t="array" ref="AA27">IFERROR(INDEX(Tableau3[[Résultat]:[Résultat]],MATCH(1,(Tableau3[[Nom]:[Nom]]=Apercu!$B27)*(Apercu!AA$3=Tableau3[[Date]:[Date]]),0)),"")</f>
        <v/>
      </c>
      <c r="AB27" s="13" t="str">
        <f t="array" ref="AB27">IFERROR(INDEX(Tableau3[[Résultat]:[Résultat]],MATCH(1,(Tableau3[[Nom]:[Nom]]=Apercu!$B27)*(Apercu!AB$3=Tableau3[[Date]:[Date]]),0)),"")</f>
        <v/>
      </c>
      <c r="AC27" s="13" t="str">
        <f t="array" ref="AC27">IFERROR(INDEX(Tableau3[[Résultat]:[Résultat]],MATCH(1,(Tableau3[[Nom]:[Nom]]=Apercu!$B27)*(Apercu!AC$3=Tableau3[[Date]:[Date]]),0)),"")</f>
        <v/>
      </c>
      <c r="AD27" s="13" t="str">
        <f t="array" ref="AD27">IFERROR(INDEX(Tableau3[[Résultat]:[Résultat]],MATCH(1,(Tableau3[[Nom]:[Nom]]=Apercu!$B27)*(Apercu!AD$3=Tableau3[[Date]:[Date]]),0)),"")</f>
        <v/>
      </c>
      <c r="AE27" s="13" t="str">
        <f t="array" ref="AE27">IFERROR(INDEX(Tableau3[[Résultat]:[Résultat]],MATCH(1,(Tableau3[[Nom]:[Nom]]=Apercu!$B27)*(Apercu!AE$3=Tableau3[[Date]:[Date]]),0)),"")</f>
        <v/>
      </c>
      <c r="AF27" s="13" t="str">
        <f t="array" ref="AF27">IFERROR(INDEX(Tableau3[[Résultat]:[Résultat]],MATCH(1,(Tableau3[[Nom]:[Nom]]=Apercu!$B27)*(Apercu!AF$3=Tableau3[[Date]:[Date]]),0)),"")</f>
        <v/>
      </c>
      <c r="AG27" s="13" t="str">
        <f t="array" ref="AG27">IFERROR(INDEX(Tableau3[[Résultat]:[Résultat]],MATCH(1,(Tableau3[[Nom]:[Nom]]=Apercu!$B27)*(Apercu!AG$3=Tableau3[[Date]:[Date]]),0)),"")</f>
        <v/>
      </c>
      <c r="AH27" s="13" t="str">
        <f t="array" ref="AH27">IFERROR(INDEX(Tableau3[[Résultat]:[Résultat]],MATCH(1,(Tableau3[[Nom]:[Nom]]=Apercu!$B27)*(Apercu!AH$3=Tableau3[[Date]:[Date]]),0)),"")</f>
        <v/>
      </c>
      <c r="AI27" s="13" t="str">
        <f t="array" ref="AI27">IFERROR(INDEX(Tableau3[[Résultat]:[Résultat]],MATCH(1,(Tableau3[[Nom]:[Nom]]=Apercu!$B27)*(Apercu!AI$3=Tableau3[[Date]:[Date]]),0)),"")</f>
        <v/>
      </c>
      <c r="AJ27" s="13" t="str">
        <f t="array" ref="AJ27">IFERROR(INDEX(Tableau3[[Résultat]:[Résultat]],MATCH(1,(Tableau3[[Nom]:[Nom]]=Apercu!$B27)*(Apercu!AJ$3=Tableau3[[Date]:[Date]]),0)),"")</f>
        <v/>
      </c>
      <c r="AK27" s="13" t="str">
        <f t="array" ref="AK27">IFERROR(INDEX(Tableau3[[Résultat]:[Résultat]],MATCH(1,(Tableau3[[Nom]:[Nom]]=Apercu!$B27)*(Apercu!AK$3=Tableau3[[Date]:[Date]]),0)),"")</f>
        <v/>
      </c>
      <c r="AL27" s="13" t="str">
        <f t="array" ref="AL27">IFERROR(INDEX(Tableau3[[Résultat]:[Résultat]],MATCH(1,(Tableau3[[Nom]:[Nom]]=Apercu!$B27)*(Apercu!AL$3=Tableau3[[Date]:[Date]]),0)),"")</f>
        <v/>
      </c>
      <c r="AM27" s="13" t="str">
        <f t="array" ref="AM27">IFERROR(INDEX(Tableau3[[Résultat]:[Résultat]],MATCH(1,(Tableau3[[Nom]:[Nom]]=Apercu!$B27)*(Apercu!AM$3=Tableau3[[Date]:[Date]]),0)),"")</f>
        <v/>
      </c>
      <c r="AN27" s="13" t="str">
        <f t="array" ref="AN27">IFERROR(INDEX(Tableau3[[Résultat]:[Résultat]],MATCH(1,(Tableau3[[Nom]:[Nom]]=Apercu!$B27)*(Apercu!AN$3=Tableau3[[Date]:[Date]]),0)),"")</f>
        <v/>
      </c>
      <c r="AO27" s="13" t="str">
        <f t="array" ref="AO27">IFERROR(INDEX(Tableau3[[Résultat]:[Résultat]],MATCH(1,(Tableau3[[Nom]:[Nom]]=Apercu!$B27)*(Apercu!AO$3=Tableau3[[Date]:[Date]]),0)),"")</f>
        <v/>
      </c>
    </row>
    <row r="28" spans="3:41" x14ac:dyDescent="0.35">
      <c r="C28" s="1" t="str">
        <f t="shared" si="3"/>
        <v/>
      </c>
      <c r="D28" s="1" t="str">
        <f t="shared" si="4"/>
        <v/>
      </c>
      <c r="E28" s="1" t="str">
        <f t="shared" si="5"/>
        <v/>
      </c>
      <c r="F28" s="6" t="str">
        <f t="shared" si="6"/>
        <v/>
      </c>
      <c r="G28" s="6" t="str">
        <f t="shared" si="7"/>
        <v/>
      </c>
      <c r="H28" s="17" t="str">
        <f t="shared" si="8"/>
        <v/>
      </c>
      <c r="K28" s="13" t="str">
        <f t="array" ref="K28">IFERROR(INDEX(Tableau3[[Résultat]:[Résultat]],MATCH(1,(Tableau3[[Nom]:[Nom]]=Apercu!$B28)*(Apercu!K$3=Tableau3[[Date]:[Date]]),0)),"")</f>
        <v/>
      </c>
      <c r="L28" s="13" t="str">
        <f t="array" ref="L28">IFERROR(INDEX(Tableau3[[Résultat]:[Résultat]],MATCH(1,(Tableau3[[Nom]:[Nom]]=Apercu!$B28)*(Apercu!L$3=Tableau3[[Date]:[Date]]),0)),"")</f>
        <v/>
      </c>
      <c r="M28" s="13" t="str">
        <f t="array" ref="M28">IFERROR(INDEX(Tableau3[[Résultat]:[Résultat]],MATCH(1,(Tableau3[[Nom]:[Nom]]=Apercu!$B28)*(Apercu!M$3=Tableau3[[Date]:[Date]]),0)),"")</f>
        <v/>
      </c>
      <c r="N28" s="13" t="str">
        <f t="array" ref="N28">IFERROR(INDEX(Tableau3[[Résultat]:[Résultat]],MATCH(1,(Tableau3[[Nom]:[Nom]]=Apercu!$B28)*(Apercu!N$3=Tableau3[[Date]:[Date]]),0)),"")</f>
        <v/>
      </c>
      <c r="O28" s="13" t="str" cm="1">
        <f t="array" ref="O28">IFERROR(INDEX(Tableau3[[Résultat]:[Résultat]],MATCH(1,(Tableau3[[Nom]:[Nom]]=Apercu!$B28)*(Apercu!O$3=Tableau3[[Date]:[Date]]),0)),"")</f>
        <v/>
      </c>
      <c r="P28" s="13" t="str">
        <f t="array" ref="P28">IFERROR(INDEX(Tableau3[[Résultat]:[Résultat]],MATCH(1,(Tableau3[[Nom]:[Nom]]=Apercu!$B28)*(Apercu!P$3=Tableau3[[Date]:[Date]]),0)),"")</f>
        <v/>
      </c>
      <c r="Q28" s="13" t="str">
        <f t="array" ref="Q28">IFERROR(INDEX(Tableau3[[Résultat]:[Résultat]],MATCH(1,(Tableau3[[Nom]:[Nom]]=Apercu!$B28)*(Apercu!Q$3=Tableau3[[Date]:[Date]]),0)),"")</f>
        <v/>
      </c>
      <c r="R28" s="13" t="str">
        <f t="array" ref="R28">IFERROR(INDEX(Tableau3[[Résultat]:[Résultat]],MATCH(1,(Tableau3[[Nom]:[Nom]]=Apercu!$B28)*(Apercu!R$3=Tableau3[[Date]:[Date]]),0)),"")</f>
        <v/>
      </c>
      <c r="S28" s="13" t="str">
        <f t="array" ref="S28">IFERROR(INDEX(Tableau3[[Résultat]:[Résultat]],MATCH(1,(Tableau3[[Nom]:[Nom]]=Apercu!$B28)*(Apercu!S$3=Tableau3[[Date]:[Date]]),0)),"")</f>
        <v/>
      </c>
      <c r="T28" s="13" t="str">
        <f t="array" ref="T28">IFERROR(INDEX(Tableau3[[Résultat]:[Résultat]],MATCH(1,(Tableau3[[Nom]:[Nom]]=Apercu!$B28)*(Apercu!T$3=Tableau3[[Date]:[Date]]),0)),"")</f>
        <v/>
      </c>
      <c r="U28" s="13" t="str">
        <f t="array" ref="U28">IFERROR(INDEX(Tableau3[[Résultat]:[Résultat]],MATCH(1,(Tableau3[[Nom]:[Nom]]=Apercu!$B28)*(Apercu!U$3=Tableau3[[Date]:[Date]]),0)),"")</f>
        <v/>
      </c>
      <c r="V28" s="13" t="str">
        <f t="array" ref="V28">IFERROR(INDEX(Tableau3[[Résultat]:[Résultat]],MATCH(1,(Tableau3[[Nom]:[Nom]]=Apercu!$B28)*(Apercu!V$3=Tableau3[[Date]:[Date]]),0)),"")</f>
        <v/>
      </c>
      <c r="W28" s="13" t="str">
        <f t="array" ref="W28">IFERROR(INDEX(Tableau3[[Résultat]:[Résultat]],MATCH(1,(Tableau3[[Nom]:[Nom]]=Apercu!$B28)*(Apercu!W$3=Tableau3[[Date]:[Date]]),0)),"")</f>
        <v/>
      </c>
      <c r="X28" s="13" t="str">
        <f t="array" ref="X28">IFERROR(INDEX(Tableau3[[Résultat]:[Résultat]],MATCH(1,(Tableau3[[Nom]:[Nom]]=Apercu!$B28)*(Apercu!X$3=Tableau3[[Date]:[Date]]),0)),"")</f>
        <v/>
      </c>
      <c r="Y28" s="13" t="str">
        <f t="array" ref="Y28">IFERROR(INDEX(Tableau3[[Résultat]:[Résultat]],MATCH(1,(Tableau3[[Nom]:[Nom]]=Apercu!$B28)*(Apercu!Y$3=Tableau3[[Date]:[Date]]),0)),"")</f>
        <v/>
      </c>
      <c r="Z28" s="13" t="str">
        <f t="array" ref="Z28">IFERROR(INDEX(Tableau3[[Résultat]:[Résultat]],MATCH(1,(Tableau3[[Nom]:[Nom]]=Apercu!$B28)*(Apercu!Z$3=Tableau3[[Date]:[Date]]),0)),"")</f>
        <v/>
      </c>
      <c r="AA28" s="13" t="str">
        <f t="array" ref="AA28">IFERROR(INDEX(Tableau3[[Résultat]:[Résultat]],MATCH(1,(Tableau3[[Nom]:[Nom]]=Apercu!$B28)*(Apercu!AA$3=Tableau3[[Date]:[Date]]),0)),"")</f>
        <v/>
      </c>
      <c r="AB28" s="13" t="str">
        <f t="array" ref="AB28">IFERROR(INDEX(Tableau3[[Résultat]:[Résultat]],MATCH(1,(Tableau3[[Nom]:[Nom]]=Apercu!$B28)*(Apercu!AB$3=Tableau3[[Date]:[Date]]),0)),"")</f>
        <v/>
      </c>
      <c r="AC28" s="13" t="str">
        <f t="array" ref="AC28">IFERROR(INDEX(Tableau3[[Résultat]:[Résultat]],MATCH(1,(Tableau3[[Nom]:[Nom]]=Apercu!$B28)*(Apercu!AC$3=Tableau3[[Date]:[Date]]),0)),"")</f>
        <v/>
      </c>
      <c r="AD28" s="13" t="str">
        <f t="array" ref="AD28">IFERROR(INDEX(Tableau3[[Résultat]:[Résultat]],MATCH(1,(Tableau3[[Nom]:[Nom]]=Apercu!$B28)*(Apercu!AD$3=Tableau3[[Date]:[Date]]),0)),"")</f>
        <v/>
      </c>
      <c r="AE28" s="13" t="str">
        <f t="array" ref="AE28">IFERROR(INDEX(Tableau3[[Résultat]:[Résultat]],MATCH(1,(Tableau3[[Nom]:[Nom]]=Apercu!$B28)*(Apercu!AE$3=Tableau3[[Date]:[Date]]),0)),"")</f>
        <v/>
      </c>
      <c r="AF28" s="13" t="str">
        <f t="array" ref="AF28">IFERROR(INDEX(Tableau3[[Résultat]:[Résultat]],MATCH(1,(Tableau3[[Nom]:[Nom]]=Apercu!$B28)*(Apercu!AF$3=Tableau3[[Date]:[Date]]),0)),"")</f>
        <v/>
      </c>
      <c r="AG28" s="13" t="str">
        <f t="array" ref="AG28">IFERROR(INDEX(Tableau3[[Résultat]:[Résultat]],MATCH(1,(Tableau3[[Nom]:[Nom]]=Apercu!$B28)*(Apercu!AG$3=Tableau3[[Date]:[Date]]),0)),"")</f>
        <v/>
      </c>
      <c r="AH28" s="13" t="str">
        <f t="array" ref="AH28">IFERROR(INDEX(Tableau3[[Résultat]:[Résultat]],MATCH(1,(Tableau3[[Nom]:[Nom]]=Apercu!$B28)*(Apercu!AH$3=Tableau3[[Date]:[Date]]),0)),"")</f>
        <v/>
      </c>
      <c r="AI28" s="13" t="str">
        <f t="array" ref="AI28">IFERROR(INDEX(Tableau3[[Résultat]:[Résultat]],MATCH(1,(Tableau3[[Nom]:[Nom]]=Apercu!$B28)*(Apercu!AI$3=Tableau3[[Date]:[Date]]),0)),"")</f>
        <v/>
      </c>
      <c r="AJ28" s="13" t="str">
        <f t="array" ref="AJ28">IFERROR(INDEX(Tableau3[[Résultat]:[Résultat]],MATCH(1,(Tableau3[[Nom]:[Nom]]=Apercu!$B28)*(Apercu!AJ$3=Tableau3[[Date]:[Date]]),0)),"")</f>
        <v/>
      </c>
      <c r="AK28" s="13" t="str">
        <f t="array" ref="AK28">IFERROR(INDEX(Tableau3[[Résultat]:[Résultat]],MATCH(1,(Tableau3[[Nom]:[Nom]]=Apercu!$B28)*(Apercu!AK$3=Tableau3[[Date]:[Date]]),0)),"")</f>
        <v/>
      </c>
      <c r="AL28" s="13" t="str">
        <f t="array" ref="AL28">IFERROR(INDEX(Tableau3[[Résultat]:[Résultat]],MATCH(1,(Tableau3[[Nom]:[Nom]]=Apercu!$B28)*(Apercu!AL$3=Tableau3[[Date]:[Date]]),0)),"")</f>
        <v/>
      </c>
      <c r="AM28" s="13" t="str">
        <f t="array" ref="AM28">IFERROR(INDEX(Tableau3[[Résultat]:[Résultat]],MATCH(1,(Tableau3[[Nom]:[Nom]]=Apercu!$B28)*(Apercu!AM$3=Tableau3[[Date]:[Date]]),0)),"")</f>
        <v/>
      </c>
      <c r="AN28" s="13" t="str">
        <f t="array" ref="AN28">IFERROR(INDEX(Tableau3[[Résultat]:[Résultat]],MATCH(1,(Tableau3[[Nom]:[Nom]]=Apercu!$B28)*(Apercu!AN$3=Tableau3[[Date]:[Date]]),0)),"")</f>
        <v/>
      </c>
      <c r="AO28" s="13" t="str">
        <f t="array" ref="AO28">IFERROR(INDEX(Tableau3[[Résultat]:[Résultat]],MATCH(1,(Tableau3[[Nom]:[Nom]]=Apercu!$B28)*(Apercu!AO$3=Tableau3[[Date]:[Date]]),0)),"")</f>
        <v/>
      </c>
    </row>
    <row r="29" spans="3:41" x14ac:dyDescent="0.35">
      <c r="C29" s="1" t="str">
        <f t="shared" si="3"/>
        <v/>
      </c>
      <c r="D29" s="1" t="str">
        <f t="shared" si="4"/>
        <v/>
      </c>
      <c r="E29" s="1" t="str">
        <f t="shared" si="5"/>
        <v/>
      </c>
      <c r="F29" s="6" t="str">
        <f t="shared" si="6"/>
        <v/>
      </c>
      <c r="G29" s="6" t="str">
        <f t="shared" si="7"/>
        <v/>
      </c>
      <c r="H29" s="17" t="str">
        <f t="shared" si="8"/>
        <v/>
      </c>
      <c r="K29" s="13" t="str">
        <f t="array" ref="K29">IFERROR(INDEX(Tableau3[[Résultat]:[Résultat]],MATCH(1,(Tableau3[[Nom]:[Nom]]=Apercu!$B29)*(Apercu!K$3=Tableau3[[Date]:[Date]]),0)),"")</f>
        <v/>
      </c>
      <c r="L29" s="13" t="str">
        <f t="array" ref="L29">IFERROR(INDEX(Tableau3[[Résultat]:[Résultat]],MATCH(1,(Tableau3[[Nom]:[Nom]]=Apercu!$B29)*(Apercu!L$3=Tableau3[[Date]:[Date]]),0)),"")</f>
        <v/>
      </c>
      <c r="M29" s="13" t="str">
        <f t="array" ref="M29">IFERROR(INDEX(Tableau3[[Résultat]:[Résultat]],MATCH(1,(Tableau3[[Nom]:[Nom]]=Apercu!$B29)*(Apercu!M$3=Tableau3[[Date]:[Date]]),0)),"")</f>
        <v/>
      </c>
      <c r="N29" s="13" t="str">
        <f t="array" ref="N29">IFERROR(INDEX(Tableau3[[Résultat]:[Résultat]],MATCH(1,(Tableau3[[Nom]:[Nom]]=Apercu!$B29)*(Apercu!N$3=Tableau3[[Date]:[Date]]),0)),"")</f>
        <v/>
      </c>
      <c r="O29" s="13" t="str" cm="1">
        <f t="array" ref="O29">IFERROR(INDEX(Tableau3[[Résultat]:[Résultat]],MATCH(1,(Tableau3[[Nom]:[Nom]]=Apercu!$B29)*(Apercu!O$3=Tableau3[[Date]:[Date]]),0)),"")</f>
        <v/>
      </c>
      <c r="P29" s="13" t="str">
        <f t="array" ref="P29">IFERROR(INDEX(Tableau3[[Résultat]:[Résultat]],MATCH(1,(Tableau3[[Nom]:[Nom]]=Apercu!$B29)*(Apercu!P$3=Tableau3[[Date]:[Date]]),0)),"")</f>
        <v/>
      </c>
      <c r="Q29" s="13" t="str">
        <f t="array" ref="Q29">IFERROR(INDEX(Tableau3[[Résultat]:[Résultat]],MATCH(1,(Tableau3[[Nom]:[Nom]]=Apercu!$B29)*(Apercu!Q$3=Tableau3[[Date]:[Date]]),0)),"")</f>
        <v/>
      </c>
      <c r="R29" s="13" t="str">
        <f t="array" ref="R29">IFERROR(INDEX(Tableau3[[Résultat]:[Résultat]],MATCH(1,(Tableau3[[Nom]:[Nom]]=Apercu!$B29)*(Apercu!R$3=Tableau3[[Date]:[Date]]),0)),"")</f>
        <v/>
      </c>
      <c r="S29" s="13" t="str">
        <f t="array" ref="S29">IFERROR(INDEX(Tableau3[[Résultat]:[Résultat]],MATCH(1,(Tableau3[[Nom]:[Nom]]=Apercu!$B29)*(Apercu!S$3=Tableau3[[Date]:[Date]]),0)),"")</f>
        <v/>
      </c>
      <c r="T29" s="13" t="str">
        <f t="array" ref="T29">IFERROR(INDEX(Tableau3[[Résultat]:[Résultat]],MATCH(1,(Tableau3[[Nom]:[Nom]]=Apercu!$B29)*(Apercu!T$3=Tableau3[[Date]:[Date]]),0)),"")</f>
        <v/>
      </c>
      <c r="U29" s="13" t="str">
        <f t="array" ref="U29">IFERROR(INDEX(Tableau3[[Résultat]:[Résultat]],MATCH(1,(Tableau3[[Nom]:[Nom]]=Apercu!$B29)*(Apercu!U$3=Tableau3[[Date]:[Date]]),0)),"")</f>
        <v/>
      </c>
      <c r="V29" s="13" t="str">
        <f t="array" ref="V29">IFERROR(INDEX(Tableau3[[Résultat]:[Résultat]],MATCH(1,(Tableau3[[Nom]:[Nom]]=Apercu!$B29)*(Apercu!V$3=Tableau3[[Date]:[Date]]),0)),"")</f>
        <v/>
      </c>
      <c r="W29" s="13" t="str">
        <f t="array" ref="W29">IFERROR(INDEX(Tableau3[[Résultat]:[Résultat]],MATCH(1,(Tableau3[[Nom]:[Nom]]=Apercu!$B29)*(Apercu!W$3=Tableau3[[Date]:[Date]]),0)),"")</f>
        <v/>
      </c>
      <c r="X29" s="13" t="str">
        <f t="array" ref="X29">IFERROR(INDEX(Tableau3[[Résultat]:[Résultat]],MATCH(1,(Tableau3[[Nom]:[Nom]]=Apercu!$B29)*(Apercu!X$3=Tableau3[[Date]:[Date]]),0)),"")</f>
        <v/>
      </c>
      <c r="Y29" s="13" t="str">
        <f t="array" ref="Y29">IFERROR(INDEX(Tableau3[[Résultat]:[Résultat]],MATCH(1,(Tableau3[[Nom]:[Nom]]=Apercu!$B29)*(Apercu!Y$3=Tableau3[[Date]:[Date]]),0)),"")</f>
        <v/>
      </c>
      <c r="Z29" s="13" t="str">
        <f t="array" ref="Z29">IFERROR(INDEX(Tableau3[[Résultat]:[Résultat]],MATCH(1,(Tableau3[[Nom]:[Nom]]=Apercu!$B29)*(Apercu!Z$3=Tableau3[[Date]:[Date]]),0)),"")</f>
        <v/>
      </c>
      <c r="AA29" s="13" t="str">
        <f t="array" ref="AA29">IFERROR(INDEX(Tableau3[[Résultat]:[Résultat]],MATCH(1,(Tableau3[[Nom]:[Nom]]=Apercu!$B29)*(Apercu!AA$3=Tableau3[[Date]:[Date]]),0)),"")</f>
        <v/>
      </c>
      <c r="AB29" s="13" t="str">
        <f t="array" ref="AB29">IFERROR(INDEX(Tableau3[[Résultat]:[Résultat]],MATCH(1,(Tableau3[[Nom]:[Nom]]=Apercu!$B29)*(Apercu!AB$3=Tableau3[[Date]:[Date]]),0)),"")</f>
        <v/>
      </c>
      <c r="AC29" s="13" t="str">
        <f t="array" ref="AC29">IFERROR(INDEX(Tableau3[[Résultat]:[Résultat]],MATCH(1,(Tableau3[[Nom]:[Nom]]=Apercu!$B29)*(Apercu!AC$3=Tableau3[[Date]:[Date]]),0)),"")</f>
        <v/>
      </c>
      <c r="AD29" s="13" t="str">
        <f t="array" ref="AD29">IFERROR(INDEX(Tableau3[[Résultat]:[Résultat]],MATCH(1,(Tableau3[[Nom]:[Nom]]=Apercu!$B29)*(Apercu!AD$3=Tableau3[[Date]:[Date]]),0)),"")</f>
        <v/>
      </c>
      <c r="AE29" s="13" t="str">
        <f t="array" ref="AE29">IFERROR(INDEX(Tableau3[[Résultat]:[Résultat]],MATCH(1,(Tableau3[[Nom]:[Nom]]=Apercu!$B29)*(Apercu!AE$3=Tableau3[[Date]:[Date]]),0)),"")</f>
        <v/>
      </c>
      <c r="AF29" s="13" t="str">
        <f t="array" ref="AF29">IFERROR(INDEX(Tableau3[[Résultat]:[Résultat]],MATCH(1,(Tableau3[[Nom]:[Nom]]=Apercu!$B29)*(Apercu!AF$3=Tableau3[[Date]:[Date]]),0)),"")</f>
        <v/>
      </c>
      <c r="AG29" s="13" t="str">
        <f t="array" ref="AG29">IFERROR(INDEX(Tableau3[[Résultat]:[Résultat]],MATCH(1,(Tableau3[[Nom]:[Nom]]=Apercu!$B29)*(Apercu!AG$3=Tableau3[[Date]:[Date]]),0)),"")</f>
        <v/>
      </c>
      <c r="AH29" s="13" t="str">
        <f t="array" ref="AH29">IFERROR(INDEX(Tableau3[[Résultat]:[Résultat]],MATCH(1,(Tableau3[[Nom]:[Nom]]=Apercu!$B29)*(Apercu!AH$3=Tableau3[[Date]:[Date]]),0)),"")</f>
        <v/>
      </c>
      <c r="AI29" s="13" t="str">
        <f t="array" ref="AI29">IFERROR(INDEX(Tableau3[[Résultat]:[Résultat]],MATCH(1,(Tableau3[[Nom]:[Nom]]=Apercu!$B29)*(Apercu!AI$3=Tableau3[[Date]:[Date]]),0)),"")</f>
        <v/>
      </c>
      <c r="AJ29" s="13" t="str">
        <f t="array" ref="AJ29">IFERROR(INDEX(Tableau3[[Résultat]:[Résultat]],MATCH(1,(Tableau3[[Nom]:[Nom]]=Apercu!$B29)*(Apercu!AJ$3=Tableau3[[Date]:[Date]]),0)),"")</f>
        <v/>
      </c>
      <c r="AK29" s="13" t="str">
        <f t="array" ref="AK29">IFERROR(INDEX(Tableau3[[Résultat]:[Résultat]],MATCH(1,(Tableau3[[Nom]:[Nom]]=Apercu!$B29)*(Apercu!AK$3=Tableau3[[Date]:[Date]]),0)),"")</f>
        <v/>
      </c>
      <c r="AL29" s="13" t="str">
        <f t="array" ref="AL29">IFERROR(INDEX(Tableau3[[Résultat]:[Résultat]],MATCH(1,(Tableau3[[Nom]:[Nom]]=Apercu!$B29)*(Apercu!AL$3=Tableau3[[Date]:[Date]]),0)),"")</f>
        <v/>
      </c>
      <c r="AM29" s="13" t="str">
        <f t="array" ref="AM29">IFERROR(INDEX(Tableau3[[Résultat]:[Résultat]],MATCH(1,(Tableau3[[Nom]:[Nom]]=Apercu!$B29)*(Apercu!AM$3=Tableau3[[Date]:[Date]]),0)),"")</f>
        <v/>
      </c>
      <c r="AN29" s="13" t="str">
        <f t="array" ref="AN29">IFERROR(INDEX(Tableau3[[Résultat]:[Résultat]],MATCH(1,(Tableau3[[Nom]:[Nom]]=Apercu!$B29)*(Apercu!AN$3=Tableau3[[Date]:[Date]]),0)),"")</f>
        <v/>
      </c>
      <c r="AO29" s="13" t="str">
        <f t="array" ref="AO29">IFERROR(INDEX(Tableau3[[Résultat]:[Résultat]],MATCH(1,(Tableau3[[Nom]:[Nom]]=Apercu!$B29)*(Apercu!AO$3=Tableau3[[Date]:[Date]]),0)),"")</f>
        <v/>
      </c>
    </row>
    <row r="30" spans="3:41" x14ac:dyDescent="0.35">
      <c r="C30" s="1" t="str">
        <f t="shared" si="3"/>
        <v/>
      </c>
      <c r="D30" s="1" t="str">
        <f t="shared" si="4"/>
        <v/>
      </c>
      <c r="E30" s="1" t="str">
        <f t="shared" si="5"/>
        <v/>
      </c>
      <c r="F30" s="6" t="str">
        <f t="shared" si="6"/>
        <v/>
      </c>
      <c r="G30" s="6" t="str">
        <f t="shared" si="7"/>
        <v/>
      </c>
      <c r="H30" s="17" t="str">
        <f t="shared" si="8"/>
        <v/>
      </c>
      <c r="K30" s="13" t="str">
        <f t="array" ref="K30">IFERROR(INDEX(Tableau3[[Résultat]:[Résultat]],MATCH(1,(Tableau3[[Nom]:[Nom]]=Apercu!$B30)*(Apercu!K$3=Tableau3[[Date]:[Date]]),0)),"")</f>
        <v/>
      </c>
      <c r="L30" s="13" t="str">
        <f t="array" ref="L30">IFERROR(INDEX(Tableau3[[Résultat]:[Résultat]],MATCH(1,(Tableau3[[Nom]:[Nom]]=Apercu!$B30)*(Apercu!L$3=Tableau3[[Date]:[Date]]),0)),"")</f>
        <v/>
      </c>
      <c r="M30" s="13" t="str">
        <f t="array" ref="M30">IFERROR(INDEX(Tableau3[[Résultat]:[Résultat]],MATCH(1,(Tableau3[[Nom]:[Nom]]=Apercu!$B30)*(Apercu!M$3=Tableau3[[Date]:[Date]]),0)),"")</f>
        <v/>
      </c>
      <c r="N30" s="13" t="str">
        <f t="array" ref="N30">IFERROR(INDEX(Tableau3[[Résultat]:[Résultat]],MATCH(1,(Tableau3[[Nom]:[Nom]]=Apercu!$B30)*(Apercu!N$3=Tableau3[[Date]:[Date]]),0)),"")</f>
        <v/>
      </c>
      <c r="O30" s="13" t="str" cm="1">
        <f t="array" ref="O30">IFERROR(INDEX(Tableau3[[Résultat]:[Résultat]],MATCH(1,(Tableau3[[Nom]:[Nom]]=Apercu!$B30)*(Apercu!O$3=Tableau3[[Date]:[Date]]),0)),"")</f>
        <v/>
      </c>
      <c r="P30" s="13" t="str">
        <f t="array" ref="P30">IFERROR(INDEX(Tableau3[[Résultat]:[Résultat]],MATCH(1,(Tableau3[[Nom]:[Nom]]=Apercu!$B30)*(Apercu!P$3=Tableau3[[Date]:[Date]]),0)),"")</f>
        <v/>
      </c>
      <c r="Q30" s="13" t="str">
        <f t="array" ref="Q30">IFERROR(INDEX(Tableau3[[Résultat]:[Résultat]],MATCH(1,(Tableau3[[Nom]:[Nom]]=Apercu!$B30)*(Apercu!Q$3=Tableau3[[Date]:[Date]]),0)),"")</f>
        <v/>
      </c>
      <c r="R30" s="13" t="str">
        <f t="array" ref="R30">IFERROR(INDEX(Tableau3[[Résultat]:[Résultat]],MATCH(1,(Tableau3[[Nom]:[Nom]]=Apercu!$B30)*(Apercu!R$3=Tableau3[[Date]:[Date]]),0)),"")</f>
        <v/>
      </c>
      <c r="S30" s="13" t="str">
        <f t="array" ref="S30">IFERROR(INDEX(Tableau3[[Résultat]:[Résultat]],MATCH(1,(Tableau3[[Nom]:[Nom]]=Apercu!$B30)*(Apercu!S$3=Tableau3[[Date]:[Date]]),0)),"")</f>
        <v/>
      </c>
      <c r="T30" s="13" t="str">
        <f t="array" ref="T30">IFERROR(INDEX(Tableau3[[Résultat]:[Résultat]],MATCH(1,(Tableau3[[Nom]:[Nom]]=Apercu!$B30)*(Apercu!T$3=Tableau3[[Date]:[Date]]),0)),"")</f>
        <v/>
      </c>
      <c r="U30" s="13" t="str">
        <f t="array" ref="U30">IFERROR(INDEX(Tableau3[[Résultat]:[Résultat]],MATCH(1,(Tableau3[[Nom]:[Nom]]=Apercu!$B30)*(Apercu!U$3=Tableau3[[Date]:[Date]]),0)),"")</f>
        <v/>
      </c>
      <c r="V30" s="13" t="str">
        <f t="array" ref="V30">IFERROR(INDEX(Tableau3[[Résultat]:[Résultat]],MATCH(1,(Tableau3[[Nom]:[Nom]]=Apercu!$B30)*(Apercu!V$3=Tableau3[[Date]:[Date]]),0)),"")</f>
        <v/>
      </c>
      <c r="W30" s="13" t="str">
        <f t="array" ref="W30">IFERROR(INDEX(Tableau3[[Résultat]:[Résultat]],MATCH(1,(Tableau3[[Nom]:[Nom]]=Apercu!$B30)*(Apercu!W$3=Tableau3[[Date]:[Date]]),0)),"")</f>
        <v/>
      </c>
      <c r="X30" s="13" t="str">
        <f t="array" ref="X30">IFERROR(INDEX(Tableau3[[Résultat]:[Résultat]],MATCH(1,(Tableau3[[Nom]:[Nom]]=Apercu!$B30)*(Apercu!X$3=Tableau3[[Date]:[Date]]),0)),"")</f>
        <v/>
      </c>
      <c r="Y30" s="13" t="str">
        <f t="array" ref="Y30">IFERROR(INDEX(Tableau3[[Résultat]:[Résultat]],MATCH(1,(Tableau3[[Nom]:[Nom]]=Apercu!$B30)*(Apercu!Y$3=Tableau3[[Date]:[Date]]),0)),"")</f>
        <v/>
      </c>
      <c r="Z30" s="13" t="str">
        <f t="array" ref="Z30">IFERROR(INDEX(Tableau3[[Résultat]:[Résultat]],MATCH(1,(Tableau3[[Nom]:[Nom]]=Apercu!$B30)*(Apercu!Z$3=Tableau3[[Date]:[Date]]),0)),"")</f>
        <v/>
      </c>
      <c r="AA30" s="13" t="str">
        <f t="array" ref="AA30">IFERROR(INDEX(Tableau3[[Résultat]:[Résultat]],MATCH(1,(Tableau3[[Nom]:[Nom]]=Apercu!$B30)*(Apercu!AA$3=Tableau3[[Date]:[Date]]),0)),"")</f>
        <v/>
      </c>
      <c r="AB30" s="13" t="str">
        <f t="array" ref="AB30">IFERROR(INDEX(Tableau3[[Résultat]:[Résultat]],MATCH(1,(Tableau3[[Nom]:[Nom]]=Apercu!$B30)*(Apercu!AB$3=Tableau3[[Date]:[Date]]),0)),"")</f>
        <v/>
      </c>
      <c r="AC30" s="13" t="str">
        <f t="array" ref="AC30">IFERROR(INDEX(Tableau3[[Résultat]:[Résultat]],MATCH(1,(Tableau3[[Nom]:[Nom]]=Apercu!$B30)*(Apercu!AC$3=Tableau3[[Date]:[Date]]),0)),"")</f>
        <v/>
      </c>
      <c r="AD30" s="13" t="str">
        <f t="array" ref="AD30">IFERROR(INDEX(Tableau3[[Résultat]:[Résultat]],MATCH(1,(Tableau3[[Nom]:[Nom]]=Apercu!$B30)*(Apercu!AD$3=Tableau3[[Date]:[Date]]),0)),"")</f>
        <v/>
      </c>
      <c r="AE30" s="13" t="str">
        <f t="array" ref="AE30">IFERROR(INDEX(Tableau3[[Résultat]:[Résultat]],MATCH(1,(Tableau3[[Nom]:[Nom]]=Apercu!$B30)*(Apercu!AE$3=Tableau3[[Date]:[Date]]),0)),"")</f>
        <v/>
      </c>
      <c r="AF30" s="13" t="str">
        <f t="array" ref="AF30">IFERROR(INDEX(Tableau3[[Résultat]:[Résultat]],MATCH(1,(Tableau3[[Nom]:[Nom]]=Apercu!$B30)*(Apercu!AF$3=Tableau3[[Date]:[Date]]),0)),"")</f>
        <v/>
      </c>
      <c r="AG30" s="13" t="str">
        <f t="array" ref="AG30">IFERROR(INDEX(Tableau3[[Résultat]:[Résultat]],MATCH(1,(Tableau3[[Nom]:[Nom]]=Apercu!$B30)*(Apercu!AG$3=Tableau3[[Date]:[Date]]),0)),"")</f>
        <v/>
      </c>
      <c r="AH30" s="13" t="str">
        <f t="array" ref="AH30">IFERROR(INDEX(Tableau3[[Résultat]:[Résultat]],MATCH(1,(Tableau3[[Nom]:[Nom]]=Apercu!$B30)*(Apercu!AH$3=Tableau3[[Date]:[Date]]),0)),"")</f>
        <v/>
      </c>
      <c r="AI30" s="13" t="str">
        <f t="array" ref="AI30">IFERROR(INDEX(Tableau3[[Résultat]:[Résultat]],MATCH(1,(Tableau3[[Nom]:[Nom]]=Apercu!$B30)*(Apercu!AI$3=Tableau3[[Date]:[Date]]),0)),"")</f>
        <v/>
      </c>
      <c r="AJ30" s="13" t="str">
        <f t="array" ref="AJ30">IFERROR(INDEX(Tableau3[[Résultat]:[Résultat]],MATCH(1,(Tableau3[[Nom]:[Nom]]=Apercu!$B30)*(Apercu!AJ$3=Tableau3[[Date]:[Date]]),0)),"")</f>
        <v/>
      </c>
      <c r="AK30" s="13" t="str">
        <f t="array" ref="AK30">IFERROR(INDEX(Tableau3[[Résultat]:[Résultat]],MATCH(1,(Tableau3[[Nom]:[Nom]]=Apercu!$B30)*(Apercu!AK$3=Tableau3[[Date]:[Date]]),0)),"")</f>
        <v/>
      </c>
      <c r="AL30" s="13" t="str">
        <f t="array" ref="AL30">IFERROR(INDEX(Tableau3[[Résultat]:[Résultat]],MATCH(1,(Tableau3[[Nom]:[Nom]]=Apercu!$B30)*(Apercu!AL$3=Tableau3[[Date]:[Date]]),0)),"")</f>
        <v/>
      </c>
      <c r="AM30" s="13" t="str">
        <f t="array" ref="AM30">IFERROR(INDEX(Tableau3[[Résultat]:[Résultat]],MATCH(1,(Tableau3[[Nom]:[Nom]]=Apercu!$B30)*(Apercu!AM$3=Tableau3[[Date]:[Date]]),0)),"")</f>
        <v/>
      </c>
      <c r="AN30" s="13" t="str">
        <f t="array" ref="AN30">IFERROR(INDEX(Tableau3[[Résultat]:[Résultat]],MATCH(1,(Tableau3[[Nom]:[Nom]]=Apercu!$B30)*(Apercu!AN$3=Tableau3[[Date]:[Date]]),0)),"")</f>
        <v/>
      </c>
      <c r="AO30" s="13" t="str">
        <f t="array" ref="AO30">IFERROR(INDEX(Tableau3[[Résultat]:[Résultat]],MATCH(1,(Tableau3[[Nom]:[Nom]]=Apercu!$B30)*(Apercu!AO$3=Tableau3[[Date]:[Date]]),0)),"")</f>
        <v/>
      </c>
    </row>
    <row r="31" spans="3:41" x14ac:dyDescent="0.35">
      <c r="C31" s="1" t="str">
        <f t="shared" si="3"/>
        <v/>
      </c>
      <c r="D31" s="1" t="str">
        <f t="shared" si="4"/>
        <v/>
      </c>
      <c r="E31" s="1" t="str">
        <f t="shared" si="5"/>
        <v/>
      </c>
      <c r="F31" s="6" t="str">
        <f t="shared" si="6"/>
        <v/>
      </c>
      <c r="G31" s="6" t="str">
        <f t="shared" si="7"/>
        <v/>
      </c>
      <c r="H31" s="17" t="str">
        <f t="shared" si="8"/>
        <v/>
      </c>
      <c r="K31" s="13" t="str">
        <f t="array" ref="K31">IFERROR(INDEX(Tableau3[[Résultat]:[Résultat]],MATCH(1,(Tableau3[[Nom]:[Nom]]=Apercu!$B31)*(Apercu!K$3=Tableau3[[Date]:[Date]]),0)),"")</f>
        <v/>
      </c>
      <c r="L31" s="13" t="str">
        <f t="array" ref="L31">IFERROR(INDEX(Tableau3[[Résultat]:[Résultat]],MATCH(1,(Tableau3[[Nom]:[Nom]]=Apercu!$B31)*(Apercu!L$3=Tableau3[[Date]:[Date]]),0)),"")</f>
        <v/>
      </c>
      <c r="M31" s="13" t="str">
        <f t="array" ref="M31">IFERROR(INDEX(Tableau3[[Résultat]:[Résultat]],MATCH(1,(Tableau3[[Nom]:[Nom]]=Apercu!$B31)*(Apercu!M$3=Tableau3[[Date]:[Date]]),0)),"")</f>
        <v/>
      </c>
      <c r="N31" s="13" t="str">
        <f t="array" ref="N31">IFERROR(INDEX(Tableau3[[Résultat]:[Résultat]],MATCH(1,(Tableau3[[Nom]:[Nom]]=Apercu!$B31)*(Apercu!N$3=Tableau3[[Date]:[Date]]),0)),"")</f>
        <v/>
      </c>
      <c r="O31" s="13" t="str" cm="1">
        <f t="array" ref="O31">IFERROR(INDEX(Tableau3[[Résultat]:[Résultat]],MATCH(1,(Tableau3[[Nom]:[Nom]]=Apercu!$B31)*(Apercu!O$3=Tableau3[[Date]:[Date]]),0)),"")</f>
        <v/>
      </c>
      <c r="P31" s="13" t="str">
        <f t="array" ref="P31">IFERROR(INDEX(Tableau3[[Résultat]:[Résultat]],MATCH(1,(Tableau3[[Nom]:[Nom]]=Apercu!$B31)*(Apercu!P$3=Tableau3[[Date]:[Date]]),0)),"")</f>
        <v/>
      </c>
      <c r="Q31" s="13" t="str">
        <f t="array" ref="Q31">IFERROR(INDEX(Tableau3[[Résultat]:[Résultat]],MATCH(1,(Tableau3[[Nom]:[Nom]]=Apercu!$B31)*(Apercu!Q$3=Tableau3[[Date]:[Date]]),0)),"")</f>
        <v/>
      </c>
      <c r="R31" s="13" t="str">
        <f t="array" ref="R31">IFERROR(INDEX(Tableau3[[Résultat]:[Résultat]],MATCH(1,(Tableau3[[Nom]:[Nom]]=Apercu!$B31)*(Apercu!R$3=Tableau3[[Date]:[Date]]),0)),"")</f>
        <v/>
      </c>
      <c r="S31" s="13" t="str">
        <f t="array" ref="S31">IFERROR(INDEX(Tableau3[[Résultat]:[Résultat]],MATCH(1,(Tableau3[[Nom]:[Nom]]=Apercu!$B31)*(Apercu!S$3=Tableau3[[Date]:[Date]]),0)),"")</f>
        <v/>
      </c>
      <c r="T31" s="13" t="str">
        <f t="array" ref="T31">IFERROR(INDEX(Tableau3[[Résultat]:[Résultat]],MATCH(1,(Tableau3[[Nom]:[Nom]]=Apercu!$B31)*(Apercu!T$3=Tableau3[[Date]:[Date]]),0)),"")</f>
        <v/>
      </c>
      <c r="U31" s="13" t="str">
        <f t="array" ref="U31">IFERROR(INDEX(Tableau3[[Résultat]:[Résultat]],MATCH(1,(Tableau3[[Nom]:[Nom]]=Apercu!$B31)*(Apercu!U$3=Tableau3[[Date]:[Date]]),0)),"")</f>
        <v/>
      </c>
      <c r="V31" s="13" t="str">
        <f t="array" ref="V31">IFERROR(INDEX(Tableau3[[Résultat]:[Résultat]],MATCH(1,(Tableau3[[Nom]:[Nom]]=Apercu!$B31)*(Apercu!V$3=Tableau3[[Date]:[Date]]),0)),"")</f>
        <v/>
      </c>
      <c r="W31" s="13" t="str">
        <f t="array" ref="W31">IFERROR(INDEX(Tableau3[[Résultat]:[Résultat]],MATCH(1,(Tableau3[[Nom]:[Nom]]=Apercu!$B31)*(Apercu!W$3=Tableau3[[Date]:[Date]]),0)),"")</f>
        <v/>
      </c>
      <c r="X31" s="13" t="str">
        <f t="array" ref="X31">IFERROR(INDEX(Tableau3[[Résultat]:[Résultat]],MATCH(1,(Tableau3[[Nom]:[Nom]]=Apercu!$B31)*(Apercu!X$3=Tableau3[[Date]:[Date]]),0)),"")</f>
        <v/>
      </c>
      <c r="Y31" s="13" t="str">
        <f t="array" ref="Y31">IFERROR(INDEX(Tableau3[[Résultat]:[Résultat]],MATCH(1,(Tableau3[[Nom]:[Nom]]=Apercu!$B31)*(Apercu!Y$3=Tableau3[[Date]:[Date]]),0)),"")</f>
        <v/>
      </c>
      <c r="Z31" s="13" t="str">
        <f t="array" ref="Z31">IFERROR(INDEX(Tableau3[[Résultat]:[Résultat]],MATCH(1,(Tableau3[[Nom]:[Nom]]=Apercu!$B31)*(Apercu!Z$3=Tableau3[[Date]:[Date]]),0)),"")</f>
        <v/>
      </c>
      <c r="AA31" s="13" t="str">
        <f t="array" ref="AA31">IFERROR(INDEX(Tableau3[[Résultat]:[Résultat]],MATCH(1,(Tableau3[[Nom]:[Nom]]=Apercu!$B31)*(Apercu!AA$3=Tableau3[[Date]:[Date]]),0)),"")</f>
        <v/>
      </c>
      <c r="AB31" s="13" t="str">
        <f t="array" ref="AB31">IFERROR(INDEX(Tableau3[[Résultat]:[Résultat]],MATCH(1,(Tableau3[[Nom]:[Nom]]=Apercu!$B31)*(Apercu!AB$3=Tableau3[[Date]:[Date]]),0)),"")</f>
        <v/>
      </c>
      <c r="AC31" s="13" t="str">
        <f t="array" ref="AC31">IFERROR(INDEX(Tableau3[[Résultat]:[Résultat]],MATCH(1,(Tableau3[[Nom]:[Nom]]=Apercu!$B31)*(Apercu!AC$3=Tableau3[[Date]:[Date]]),0)),"")</f>
        <v/>
      </c>
      <c r="AD31" s="13" t="str">
        <f t="array" ref="AD31">IFERROR(INDEX(Tableau3[[Résultat]:[Résultat]],MATCH(1,(Tableau3[[Nom]:[Nom]]=Apercu!$B31)*(Apercu!AD$3=Tableau3[[Date]:[Date]]),0)),"")</f>
        <v/>
      </c>
      <c r="AE31" s="13" t="str">
        <f t="array" ref="AE31">IFERROR(INDEX(Tableau3[[Résultat]:[Résultat]],MATCH(1,(Tableau3[[Nom]:[Nom]]=Apercu!$B31)*(Apercu!AE$3=Tableau3[[Date]:[Date]]),0)),"")</f>
        <v/>
      </c>
      <c r="AF31" s="13" t="str">
        <f t="array" ref="AF31">IFERROR(INDEX(Tableau3[[Résultat]:[Résultat]],MATCH(1,(Tableau3[[Nom]:[Nom]]=Apercu!$B31)*(Apercu!AF$3=Tableau3[[Date]:[Date]]),0)),"")</f>
        <v/>
      </c>
      <c r="AG31" s="13" t="str">
        <f t="array" ref="AG31">IFERROR(INDEX(Tableau3[[Résultat]:[Résultat]],MATCH(1,(Tableau3[[Nom]:[Nom]]=Apercu!$B31)*(Apercu!AG$3=Tableau3[[Date]:[Date]]),0)),"")</f>
        <v/>
      </c>
      <c r="AH31" s="13" t="str">
        <f t="array" ref="AH31">IFERROR(INDEX(Tableau3[[Résultat]:[Résultat]],MATCH(1,(Tableau3[[Nom]:[Nom]]=Apercu!$B31)*(Apercu!AH$3=Tableau3[[Date]:[Date]]),0)),"")</f>
        <v/>
      </c>
      <c r="AI31" s="13" t="str">
        <f t="array" ref="AI31">IFERROR(INDEX(Tableau3[[Résultat]:[Résultat]],MATCH(1,(Tableau3[[Nom]:[Nom]]=Apercu!$B31)*(Apercu!AI$3=Tableau3[[Date]:[Date]]),0)),"")</f>
        <v/>
      </c>
      <c r="AJ31" s="13" t="str">
        <f t="array" ref="AJ31">IFERROR(INDEX(Tableau3[[Résultat]:[Résultat]],MATCH(1,(Tableau3[[Nom]:[Nom]]=Apercu!$B31)*(Apercu!AJ$3=Tableau3[[Date]:[Date]]),0)),"")</f>
        <v/>
      </c>
      <c r="AK31" s="13" t="str">
        <f t="array" ref="AK31">IFERROR(INDEX(Tableau3[[Résultat]:[Résultat]],MATCH(1,(Tableau3[[Nom]:[Nom]]=Apercu!$B31)*(Apercu!AK$3=Tableau3[[Date]:[Date]]),0)),"")</f>
        <v/>
      </c>
      <c r="AL31" s="13" t="str">
        <f t="array" ref="AL31">IFERROR(INDEX(Tableau3[[Résultat]:[Résultat]],MATCH(1,(Tableau3[[Nom]:[Nom]]=Apercu!$B31)*(Apercu!AL$3=Tableau3[[Date]:[Date]]),0)),"")</f>
        <v/>
      </c>
      <c r="AM31" s="13" t="str">
        <f t="array" ref="AM31">IFERROR(INDEX(Tableau3[[Résultat]:[Résultat]],MATCH(1,(Tableau3[[Nom]:[Nom]]=Apercu!$B31)*(Apercu!AM$3=Tableau3[[Date]:[Date]]),0)),"")</f>
        <v/>
      </c>
      <c r="AN31" s="13" t="str">
        <f t="array" ref="AN31">IFERROR(INDEX(Tableau3[[Résultat]:[Résultat]],MATCH(1,(Tableau3[[Nom]:[Nom]]=Apercu!$B31)*(Apercu!AN$3=Tableau3[[Date]:[Date]]),0)),"")</f>
        <v/>
      </c>
      <c r="AO31" s="13" t="str">
        <f t="array" ref="AO31">IFERROR(INDEX(Tableau3[[Résultat]:[Résultat]],MATCH(1,(Tableau3[[Nom]:[Nom]]=Apercu!$B31)*(Apercu!AO$3=Tableau3[[Date]:[Date]]),0)),"")</f>
        <v/>
      </c>
    </row>
    <row r="32" spans="3:41" x14ac:dyDescent="0.35">
      <c r="C32" s="1" t="str">
        <f t="shared" si="3"/>
        <v/>
      </c>
      <c r="D32" s="1" t="str">
        <f t="shared" si="4"/>
        <v/>
      </c>
      <c r="E32" s="1" t="str">
        <f t="shared" si="5"/>
        <v/>
      </c>
      <c r="F32" s="6" t="str">
        <f t="shared" si="6"/>
        <v/>
      </c>
      <c r="G32" s="6" t="str">
        <f t="shared" si="7"/>
        <v/>
      </c>
      <c r="H32" s="17" t="str">
        <f t="shared" si="8"/>
        <v/>
      </c>
      <c r="K32" s="13" t="str">
        <f t="array" ref="K32">IFERROR(INDEX(Tableau3[[Résultat]:[Résultat]],MATCH(1,(Tableau3[[Nom]:[Nom]]=Apercu!$B32)*(Apercu!K$3=Tableau3[[Date]:[Date]]),0)),"")</f>
        <v/>
      </c>
      <c r="L32" s="13" t="str">
        <f t="array" ref="L32">IFERROR(INDEX(Tableau3[[Résultat]:[Résultat]],MATCH(1,(Tableau3[[Nom]:[Nom]]=Apercu!$B32)*(Apercu!L$3=Tableau3[[Date]:[Date]]),0)),"")</f>
        <v/>
      </c>
      <c r="M32" s="13" t="str">
        <f t="array" ref="M32">IFERROR(INDEX(Tableau3[[Résultat]:[Résultat]],MATCH(1,(Tableau3[[Nom]:[Nom]]=Apercu!$B32)*(Apercu!M$3=Tableau3[[Date]:[Date]]),0)),"")</f>
        <v/>
      </c>
      <c r="N32" s="13" t="str">
        <f t="array" ref="N32">IFERROR(INDEX(Tableau3[[Résultat]:[Résultat]],MATCH(1,(Tableau3[[Nom]:[Nom]]=Apercu!$B32)*(Apercu!N$3=Tableau3[[Date]:[Date]]),0)),"")</f>
        <v/>
      </c>
      <c r="O32" s="13" t="str" cm="1">
        <f t="array" ref="O32">IFERROR(INDEX(Tableau3[[Résultat]:[Résultat]],MATCH(1,(Tableau3[[Nom]:[Nom]]=Apercu!$B32)*(Apercu!O$3=Tableau3[[Date]:[Date]]),0)),"")</f>
        <v/>
      </c>
      <c r="P32" s="13" t="str">
        <f t="array" ref="P32">IFERROR(INDEX(Tableau3[[Résultat]:[Résultat]],MATCH(1,(Tableau3[[Nom]:[Nom]]=Apercu!$B32)*(Apercu!P$3=Tableau3[[Date]:[Date]]),0)),"")</f>
        <v/>
      </c>
      <c r="Q32" s="13" t="str">
        <f t="array" ref="Q32">IFERROR(INDEX(Tableau3[[Résultat]:[Résultat]],MATCH(1,(Tableau3[[Nom]:[Nom]]=Apercu!$B32)*(Apercu!Q$3=Tableau3[[Date]:[Date]]),0)),"")</f>
        <v/>
      </c>
      <c r="R32" s="13" t="str">
        <f t="array" ref="R32">IFERROR(INDEX(Tableau3[[Résultat]:[Résultat]],MATCH(1,(Tableau3[[Nom]:[Nom]]=Apercu!$B32)*(Apercu!R$3=Tableau3[[Date]:[Date]]),0)),"")</f>
        <v/>
      </c>
      <c r="S32" s="13" t="str">
        <f t="array" ref="S32">IFERROR(INDEX(Tableau3[[Résultat]:[Résultat]],MATCH(1,(Tableau3[[Nom]:[Nom]]=Apercu!$B32)*(Apercu!S$3=Tableau3[[Date]:[Date]]),0)),"")</f>
        <v/>
      </c>
      <c r="T32" s="13" t="str">
        <f t="array" ref="T32">IFERROR(INDEX(Tableau3[[Résultat]:[Résultat]],MATCH(1,(Tableau3[[Nom]:[Nom]]=Apercu!$B32)*(Apercu!T$3=Tableau3[[Date]:[Date]]),0)),"")</f>
        <v/>
      </c>
      <c r="U32" s="13" t="str">
        <f t="array" ref="U32">IFERROR(INDEX(Tableau3[[Résultat]:[Résultat]],MATCH(1,(Tableau3[[Nom]:[Nom]]=Apercu!$B32)*(Apercu!U$3=Tableau3[[Date]:[Date]]),0)),"")</f>
        <v/>
      </c>
      <c r="V32" s="13" t="str">
        <f t="array" ref="V32">IFERROR(INDEX(Tableau3[[Résultat]:[Résultat]],MATCH(1,(Tableau3[[Nom]:[Nom]]=Apercu!$B32)*(Apercu!V$3=Tableau3[[Date]:[Date]]),0)),"")</f>
        <v/>
      </c>
      <c r="W32" s="13" t="str">
        <f t="array" ref="W32">IFERROR(INDEX(Tableau3[[Résultat]:[Résultat]],MATCH(1,(Tableau3[[Nom]:[Nom]]=Apercu!$B32)*(Apercu!W$3=Tableau3[[Date]:[Date]]),0)),"")</f>
        <v/>
      </c>
      <c r="X32" s="13" t="str">
        <f t="array" ref="X32">IFERROR(INDEX(Tableau3[[Résultat]:[Résultat]],MATCH(1,(Tableau3[[Nom]:[Nom]]=Apercu!$B32)*(Apercu!X$3=Tableau3[[Date]:[Date]]),0)),"")</f>
        <v/>
      </c>
      <c r="Y32" s="13" t="str">
        <f t="array" ref="Y32">IFERROR(INDEX(Tableau3[[Résultat]:[Résultat]],MATCH(1,(Tableau3[[Nom]:[Nom]]=Apercu!$B32)*(Apercu!Y$3=Tableau3[[Date]:[Date]]),0)),"")</f>
        <v/>
      </c>
      <c r="Z32" s="13" t="str">
        <f t="array" ref="Z32">IFERROR(INDEX(Tableau3[[Résultat]:[Résultat]],MATCH(1,(Tableau3[[Nom]:[Nom]]=Apercu!$B32)*(Apercu!Z$3=Tableau3[[Date]:[Date]]),0)),"")</f>
        <v/>
      </c>
      <c r="AA32" s="13" t="str">
        <f t="array" ref="AA32">IFERROR(INDEX(Tableau3[[Résultat]:[Résultat]],MATCH(1,(Tableau3[[Nom]:[Nom]]=Apercu!$B32)*(Apercu!AA$3=Tableau3[[Date]:[Date]]),0)),"")</f>
        <v/>
      </c>
      <c r="AB32" s="13" t="str">
        <f t="array" ref="AB32">IFERROR(INDEX(Tableau3[[Résultat]:[Résultat]],MATCH(1,(Tableau3[[Nom]:[Nom]]=Apercu!$B32)*(Apercu!AB$3=Tableau3[[Date]:[Date]]),0)),"")</f>
        <v/>
      </c>
      <c r="AC32" s="13" t="str">
        <f t="array" ref="AC32">IFERROR(INDEX(Tableau3[[Résultat]:[Résultat]],MATCH(1,(Tableau3[[Nom]:[Nom]]=Apercu!$B32)*(Apercu!AC$3=Tableau3[[Date]:[Date]]),0)),"")</f>
        <v/>
      </c>
      <c r="AD32" s="13" t="str">
        <f t="array" ref="AD32">IFERROR(INDEX(Tableau3[[Résultat]:[Résultat]],MATCH(1,(Tableau3[[Nom]:[Nom]]=Apercu!$B32)*(Apercu!AD$3=Tableau3[[Date]:[Date]]),0)),"")</f>
        <v/>
      </c>
      <c r="AE32" s="13" t="str">
        <f t="array" ref="AE32">IFERROR(INDEX(Tableau3[[Résultat]:[Résultat]],MATCH(1,(Tableau3[[Nom]:[Nom]]=Apercu!$B32)*(Apercu!AE$3=Tableau3[[Date]:[Date]]),0)),"")</f>
        <v/>
      </c>
      <c r="AF32" s="13" t="str">
        <f t="array" ref="AF32">IFERROR(INDEX(Tableau3[[Résultat]:[Résultat]],MATCH(1,(Tableau3[[Nom]:[Nom]]=Apercu!$B32)*(Apercu!AF$3=Tableau3[[Date]:[Date]]),0)),"")</f>
        <v/>
      </c>
      <c r="AG32" s="13" t="str">
        <f t="array" ref="AG32">IFERROR(INDEX(Tableau3[[Résultat]:[Résultat]],MATCH(1,(Tableau3[[Nom]:[Nom]]=Apercu!$B32)*(Apercu!AG$3=Tableau3[[Date]:[Date]]),0)),"")</f>
        <v/>
      </c>
      <c r="AH32" s="13" t="str">
        <f t="array" ref="AH32">IFERROR(INDEX(Tableau3[[Résultat]:[Résultat]],MATCH(1,(Tableau3[[Nom]:[Nom]]=Apercu!$B32)*(Apercu!AH$3=Tableau3[[Date]:[Date]]),0)),"")</f>
        <v/>
      </c>
      <c r="AI32" s="13" t="str">
        <f t="array" ref="AI32">IFERROR(INDEX(Tableau3[[Résultat]:[Résultat]],MATCH(1,(Tableau3[[Nom]:[Nom]]=Apercu!$B32)*(Apercu!AI$3=Tableau3[[Date]:[Date]]),0)),"")</f>
        <v/>
      </c>
      <c r="AJ32" s="13" t="str">
        <f t="array" ref="AJ32">IFERROR(INDEX(Tableau3[[Résultat]:[Résultat]],MATCH(1,(Tableau3[[Nom]:[Nom]]=Apercu!$B32)*(Apercu!AJ$3=Tableau3[[Date]:[Date]]),0)),"")</f>
        <v/>
      </c>
      <c r="AK32" s="13" t="str">
        <f t="array" ref="AK32">IFERROR(INDEX(Tableau3[[Résultat]:[Résultat]],MATCH(1,(Tableau3[[Nom]:[Nom]]=Apercu!$B32)*(Apercu!AK$3=Tableau3[[Date]:[Date]]),0)),"")</f>
        <v/>
      </c>
      <c r="AL32" s="13" t="str">
        <f t="array" ref="AL32">IFERROR(INDEX(Tableau3[[Résultat]:[Résultat]],MATCH(1,(Tableau3[[Nom]:[Nom]]=Apercu!$B32)*(Apercu!AL$3=Tableau3[[Date]:[Date]]),0)),"")</f>
        <v/>
      </c>
      <c r="AM32" s="13" t="str">
        <f t="array" ref="AM32">IFERROR(INDEX(Tableau3[[Résultat]:[Résultat]],MATCH(1,(Tableau3[[Nom]:[Nom]]=Apercu!$B32)*(Apercu!AM$3=Tableau3[[Date]:[Date]]),0)),"")</f>
        <v/>
      </c>
      <c r="AN32" s="13" t="str">
        <f t="array" ref="AN32">IFERROR(INDEX(Tableau3[[Résultat]:[Résultat]],MATCH(1,(Tableau3[[Nom]:[Nom]]=Apercu!$B32)*(Apercu!AN$3=Tableau3[[Date]:[Date]]),0)),"")</f>
        <v/>
      </c>
      <c r="AO32" s="13" t="str">
        <f t="array" ref="AO32">IFERROR(INDEX(Tableau3[[Résultat]:[Résultat]],MATCH(1,(Tableau3[[Nom]:[Nom]]=Apercu!$B32)*(Apercu!AO$3=Tableau3[[Date]:[Date]]),0)),"")</f>
        <v/>
      </c>
    </row>
    <row r="33" spans="3:41" x14ac:dyDescent="0.35">
      <c r="C33" s="1" t="str">
        <f t="shared" si="3"/>
        <v/>
      </c>
      <c r="D33" s="1" t="str">
        <f t="shared" si="4"/>
        <v/>
      </c>
      <c r="E33" s="1" t="str">
        <f t="shared" si="5"/>
        <v/>
      </c>
      <c r="F33" s="6" t="str">
        <f t="shared" si="6"/>
        <v/>
      </c>
      <c r="G33" s="6" t="str">
        <f t="shared" si="7"/>
        <v/>
      </c>
      <c r="H33" s="17" t="str">
        <f t="shared" si="8"/>
        <v/>
      </c>
      <c r="K33" s="13" t="str">
        <f t="array" ref="K33">IFERROR(INDEX(Tableau3[[Résultat]:[Résultat]],MATCH(1,(Tableau3[[Nom]:[Nom]]=Apercu!$B33)*(Apercu!K$3=Tableau3[[Date]:[Date]]),0)),"")</f>
        <v/>
      </c>
      <c r="L33" s="13" t="str">
        <f t="array" ref="L33">IFERROR(INDEX(Tableau3[[Résultat]:[Résultat]],MATCH(1,(Tableau3[[Nom]:[Nom]]=Apercu!$B33)*(Apercu!L$3=Tableau3[[Date]:[Date]]),0)),"")</f>
        <v/>
      </c>
      <c r="M33" s="13" t="str">
        <f t="array" ref="M33">IFERROR(INDEX(Tableau3[[Résultat]:[Résultat]],MATCH(1,(Tableau3[[Nom]:[Nom]]=Apercu!$B33)*(Apercu!M$3=Tableau3[[Date]:[Date]]),0)),"")</f>
        <v/>
      </c>
      <c r="N33" s="13" t="str">
        <f t="array" ref="N33">IFERROR(INDEX(Tableau3[[Résultat]:[Résultat]],MATCH(1,(Tableau3[[Nom]:[Nom]]=Apercu!$B33)*(Apercu!N$3=Tableau3[[Date]:[Date]]),0)),"")</f>
        <v/>
      </c>
      <c r="O33" s="13" t="str" cm="1">
        <f t="array" ref="O33">IFERROR(INDEX(Tableau3[[Résultat]:[Résultat]],MATCH(1,(Tableau3[[Nom]:[Nom]]=Apercu!$B33)*(Apercu!O$3=Tableau3[[Date]:[Date]]),0)),"")</f>
        <v/>
      </c>
      <c r="P33" s="13" t="str">
        <f t="array" ref="P33">IFERROR(INDEX(Tableau3[[Résultat]:[Résultat]],MATCH(1,(Tableau3[[Nom]:[Nom]]=Apercu!$B33)*(Apercu!P$3=Tableau3[[Date]:[Date]]),0)),"")</f>
        <v/>
      </c>
      <c r="Q33" s="13" t="str">
        <f t="array" ref="Q33">IFERROR(INDEX(Tableau3[[Résultat]:[Résultat]],MATCH(1,(Tableau3[[Nom]:[Nom]]=Apercu!$B33)*(Apercu!Q$3=Tableau3[[Date]:[Date]]),0)),"")</f>
        <v/>
      </c>
      <c r="R33" s="13" t="str">
        <f t="array" ref="R33">IFERROR(INDEX(Tableau3[[Résultat]:[Résultat]],MATCH(1,(Tableau3[[Nom]:[Nom]]=Apercu!$B33)*(Apercu!R$3=Tableau3[[Date]:[Date]]),0)),"")</f>
        <v/>
      </c>
      <c r="S33" s="13" t="str">
        <f t="array" ref="S33">IFERROR(INDEX(Tableau3[[Résultat]:[Résultat]],MATCH(1,(Tableau3[[Nom]:[Nom]]=Apercu!$B33)*(Apercu!S$3=Tableau3[[Date]:[Date]]),0)),"")</f>
        <v/>
      </c>
      <c r="T33" s="13" t="str">
        <f t="array" ref="T33">IFERROR(INDEX(Tableau3[[Résultat]:[Résultat]],MATCH(1,(Tableau3[[Nom]:[Nom]]=Apercu!$B33)*(Apercu!T$3=Tableau3[[Date]:[Date]]),0)),"")</f>
        <v/>
      </c>
      <c r="U33" s="13" t="str">
        <f t="array" ref="U33">IFERROR(INDEX(Tableau3[[Résultat]:[Résultat]],MATCH(1,(Tableau3[[Nom]:[Nom]]=Apercu!$B33)*(Apercu!U$3=Tableau3[[Date]:[Date]]),0)),"")</f>
        <v/>
      </c>
      <c r="V33" s="13" t="str">
        <f t="array" ref="V33">IFERROR(INDEX(Tableau3[[Résultat]:[Résultat]],MATCH(1,(Tableau3[[Nom]:[Nom]]=Apercu!$B33)*(Apercu!V$3=Tableau3[[Date]:[Date]]),0)),"")</f>
        <v/>
      </c>
      <c r="W33" s="13" t="str">
        <f t="array" ref="W33">IFERROR(INDEX(Tableau3[[Résultat]:[Résultat]],MATCH(1,(Tableau3[[Nom]:[Nom]]=Apercu!$B33)*(Apercu!W$3=Tableau3[[Date]:[Date]]),0)),"")</f>
        <v/>
      </c>
      <c r="X33" s="13" t="str">
        <f t="array" ref="X33">IFERROR(INDEX(Tableau3[[Résultat]:[Résultat]],MATCH(1,(Tableau3[[Nom]:[Nom]]=Apercu!$B33)*(Apercu!X$3=Tableau3[[Date]:[Date]]),0)),"")</f>
        <v/>
      </c>
      <c r="Y33" s="13" t="str">
        <f t="array" ref="Y33">IFERROR(INDEX(Tableau3[[Résultat]:[Résultat]],MATCH(1,(Tableau3[[Nom]:[Nom]]=Apercu!$B33)*(Apercu!Y$3=Tableau3[[Date]:[Date]]),0)),"")</f>
        <v/>
      </c>
      <c r="Z33" s="13" t="str">
        <f t="array" ref="Z33">IFERROR(INDEX(Tableau3[[Résultat]:[Résultat]],MATCH(1,(Tableau3[[Nom]:[Nom]]=Apercu!$B33)*(Apercu!Z$3=Tableau3[[Date]:[Date]]),0)),"")</f>
        <v/>
      </c>
      <c r="AA33" s="13" t="str">
        <f t="array" ref="AA33">IFERROR(INDEX(Tableau3[[Résultat]:[Résultat]],MATCH(1,(Tableau3[[Nom]:[Nom]]=Apercu!$B33)*(Apercu!AA$3=Tableau3[[Date]:[Date]]),0)),"")</f>
        <v/>
      </c>
      <c r="AB33" s="13" t="str">
        <f t="array" ref="AB33">IFERROR(INDEX(Tableau3[[Résultat]:[Résultat]],MATCH(1,(Tableau3[[Nom]:[Nom]]=Apercu!$B33)*(Apercu!AB$3=Tableau3[[Date]:[Date]]),0)),"")</f>
        <v/>
      </c>
      <c r="AC33" s="13" t="str">
        <f t="array" ref="AC33">IFERROR(INDEX(Tableau3[[Résultat]:[Résultat]],MATCH(1,(Tableau3[[Nom]:[Nom]]=Apercu!$B33)*(Apercu!AC$3=Tableau3[[Date]:[Date]]),0)),"")</f>
        <v/>
      </c>
      <c r="AD33" s="13" t="str">
        <f t="array" ref="AD33">IFERROR(INDEX(Tableau3[[Résultat]:[Résultat]],MATCH(1,(Tableau3[[Nom]:[Nom]]=Apercu!$B33)*(Apercu!AD$3=Tableau3[[Date]:[Date]]),0)),"")</f>
        <v/>
      </c>
      <c r="AE33" s="13" t="str">
        <f t="array" ref="AE33">IFERROR(INDEX(Tableau3[[Résultat]:[Résultat]],MATCH(1,(Tableau3[[Nom]:[Nom]]=Apercu!$B33)*(Apercu!AE$3=Tableau3[[Date]:[Date]]),0)),"")</f>
        <v/>
      </c>
      <c r="AF33" s="13" t="str">
        <f t="array" ref="AF33">IFERROR(INDEX(Tableau3[[Résultat]:[Résultat]],MATCH(1,(Tableau3[[Nom]:[Nom]]=Apercu!$B33)*(Apercu!AF$3=Tableau3[[Date]:[Date]]),0)),"")</f>
        <v/>
      </c>
      <c r="AG33" s="13" t="str">
        <f t="array" ref="AG33">IFERROR(INDEX(Tableau3[[Résultat]:[Résultat]],MATCH(1,(Tableau3[[Nom]:[Nom]]=Apercu!$B33)*(Apercu!AG$3=Tableau3[[Date]:[Date]]),0)),"")</f>
        <v/>
      </c>
      <c r="AH33" s="13" t="str">
        <f t="array" ref="AH33">IFERROR(INDEX(Tableau3[[Résultat]:[Résultat]],MATCH(1,(Tableau3[[Nom]:[Nom]]=Apercu!$B33)*(Apercu!AH$3=Tableau3[[Date]:[Date]]),0)),"")</f>
        <v/>
      </c>
      <c r="AI33" s="13" t="str">
        <f t="array" ref="AI33">IFERROR(INDEX(Tableau3[[Résultat]:[Résultat]],MATCH(1,(Tableau3[[Nom]:[Nom]]=Apercu!$B33)*(Apercu!AI$3=Tableau3[[Date]:[Date]]),0)),"")</f>
        <v/>
      </c>
      <c r="AJ33" s="13" t="str">
        <f t="array" ref="AJ33">IFERROR(INDEX(Tableau3[[Résultat]:[Résultat]],MATCH(1,(Tableau3[[Nom]:[Nom]]=Apercu!$B33)*(Apercu!AJ$3=Tableau3[[Date]:[Date]]),0)),"")</f>
        <v/>
      </c>
      <c r="AK33" s="13" t="str">
        <f t="array" ref="AK33">IFERROR(INDEX(Tableau3[[Résultat]:[Résultat]],MATCH(1,(Tableau3[[Nom]:[Nom]]=Apercu!$B33)*(Apercu!AK$3=Tableau3[[Date]:[Date]]),0)),"")</f>
        <v/>
      </c>
      <c r="AL33" s="13" t="str">
        <f t="array" ref="AL33">IFERROR(INDEX(Tableau3[[Résultat]:[Résultat]],MATCH(1,(Tableau3[[Nom]:[Nom]]=Apercu!$B33)*(Apercu!AL$3=Tableau3[[Date]:[Date]]),0)),"")</f>
        <v/>
      </c>
      <c r="AM33" s="13" t="str">
        <f t="array" ref="AM33">IFERROR(INDEX(Tableau3[[Résultat]:[Résultat]],MATCH(1,(Tableau3[[Nom]:[Nom]]=Apercu!$B33)*(Apercu!AM$3=Tableau3[[Date]:[Date]]),0)),"")</f>
        <v/>
      </c>
      <c r="AN33" s="13" t="str">
        <f t="array" ref="AN33">IFERROR(INDEX(Tableau3[[Résultat]:[Résultat]],MATCH(1,(Tableau3[[Nom]:[Nom]]=Apercu!$B33)*(Apercu!AN$3=Tableau3[[Date]:[Date]]),0)),"")</f>
        <v/>
      </c>
      <c r="AO33" s="13" t="str">
        <f t="array" ref="AO33">IFERROR(INDEX(Tableau3[[Résultat]:[Résultat]],MATCH(1,(Tableau3[[Nom]:[Nom]]=Apercu!$B33)*(Apercu!AO$3=Tableau3[[Date]:[Date]]),0)),"")</f>
        <v/>
      </c>
    </row>
    <row r="34" spans="3:41" x14ac:dyDescent="0.35">
      <c r="C34" s="1" t="str">
        <f t="shared" si="3"/>
        <v/>
      </c>
      <c r="D34" s="1" t="str">
        <f t="shared" si="4"/>
        <v/>
      </c>
      <c r="E34" s="1" t="str">
        <f t="shared" si="5"/>
        <v/>
      </c>
      <c r="F34" s="6" t="str">
        <f t="shared" si="6"/>
        <v/>
      </c>
      <c r="G34" s="6" t="str">
        <f t="shared" si="7"/>
        <v/>
      </c>
      <c r="H34" s="17" t="str">
        <f t="shared" si="8"/>
        <v/>
      </c>
      <c r="K34" s="13" t="str">
        <f t="array" ref="K34">IFERROR(INDEX(Tableau3[[Résultat]:[Résultat]],MATCH(1,(Tableau3[[Nom]:[Nom]]=Apercu!$B34)*(Apercu!K$3=Tableau3[[Date]:[Date]]),0)),"")</f>
        <v/>
      </c>
      <c r="L34" s="13" t="str">
        <f t="array" ref="L34">IFERROR(INDEX(Tableau3[[Résultat]:[Résultat]],MATCH(1,(Tableau3[[Nom]:[Nom]]=Apercu!$B34)*(Apercu!L$3=Tableau3[[Date]:[Date]]),0)),"")</f>
        <v/>
      </c>
      <c r="M34" s="13" t="str">
        <f t="array" ref="M34">IFERROR(INDEX(Tableau3[[Résultat]:[Résultat]],MATCH(1,(Tableau3[[Nom]:[Nom]]=Apercu!$B34)*(Apercu!M$3=Tableau3[[Date]:[Date]]),0)),"")</f>
        <v/>
      </c>
      <c r="N34" s="13" t="str">
        <f t="array" ref="N34">IFERROR(INDEX(Tableau3[[Résultat]:[Résultat]],MATCH(1,(Tableau3[[Nom]:[Nom]]=Apercu!$B34)*(Apercu!N$3=Tableau3[[Date]:[Date]]),0)),"")</f>
        <v/>
      </c>
      <c r="O34" s="13" t="str" cm="1">
        <f t="array" ref="O34">IFERROR(INDEX(Tableau3[[Résultat]:[Résultat]],MATCH(1,(Tableau3[[Nom]:[Nom]]=Apercu!$B34)*(Apercu!O$3=Tableau3[[Date]:[Date]]),0)),"")</f>
        <v/>
      </c>
      <c r="P34" s="13" t="str">
        <f t="array" ref="P34">IFERROR(INDEX(Tableau3[[Résultat]:[Résultat]],MATCH(1,(Tableau3[[Nom]:[Nom]]=Apercu!$B34)*(Apercu!P$3=Tableau3[[Date]:[Date]]),0)),"")</f>
        <v/>
      </c>
      <c r="Q34" s="13" t="str">
        <f t="array" ref="Q34">IFERROR(INDEX(Tableau3[[Résultat]:[Résultat]],MATCH(1,(Tableau3[[Nom]:[Nom]]=Apercu!$B34)*(Apercu!Q$3=Tableau3[[Date]:[Date]]),0)),"")</f>
        <v/>
      </c>
      <c r="R34" s="13" t="str">
        <f t="array" ref="R34">IFERROR(INDEX(Tableau3[[Résultat]:[Résultat]],MATCH(1,(Tableau3[[Nom]:[Nom]]=Apercu!$B34)*(Apercu!R$3=Tableau3[[Date]:[Date]]),0)),"")</f>
        <v/>
      </c>
      <c r="S34" s="13" t="str">
        <f t="array" ref="S34">IFERROR(INDEX(Tableau3[[Résultat]:[Résultat]],MATCH(1,(Tableau3[[Nom]:[Nom]]=Apercu!$B34)*(Apercu!S$3=Tableau3[[Date]:[Date]]),0)),"")</f>
        <v/>
      </c>
      <c r="T34" s="13" t="str">
        <f t="array" ref="T34">IFERROR(INDEX(Tableau3[[Résultat]:[Résultat]],MATCH(1,(Tableau3[[Nom]:[Nom]]=Apercu!$B34)*(Apercu!T$3=Tableau3[[Date]:[Date]]),0)),"")</f>
        <v/>
      </c>
      <c r="U34" s="13" t="str">
        <f t="array" ref="U34">IFERROR(INDEX(Tableau3[[Résultat]:[Résultat]],MATCH(1,(Tableau3[[Nom]:[Nom]]=Apercu!$B34)*(Apercu!U$3=Tableau3[[Date]:[Date]]),0)),"")</f>
        <v/>
      </c>
      <c r="V34" s="13" t="str">
        <f t="array" ref="V34">IFERROR(INDEX(Tableau3[[Résultat]:[Résultat]],MATCH(1,(Tableau3[[Nom]:[Nom]]=Apercu!$B34)*(Apercu!V$3=Tableau3[[Date]:[Date]]),0)),"")</f>
        <v/>
      </c>
      <c r="W34" s="13" t="str">
        <f t="array" ref="W34">IFERROR(INDEX(Tableau3[[Résultat]:[Résultat]],MATCH(1,(Tableau3[[Nom]:[Nom]]=Apercu!$B34)*(Apercu!W$3=Tableau3[[Date]:[Date]]),0)),"")</f>
        <v/>
      </c>
      <c r="X34" s="13" t="str">
        <f t="array" ref="X34">IFERROR(INDEX(Tableau3[[Résultat]:[Résultat]],MATCH(1,(Tableau3[[Nom]:[Nom]]=Apercu!$B34)*(Apercu!X$3=Tableau3[[Date]:[Date]]),0)),"")</f>
        <v/>
      </c>
      <c r="Y34" s="13" t="str">
        <f t="array" ref="Y34">IFERROR(INDEX(Tableau3[[Résultat]:[Résultat]],MATCH(1,(Tableau3[[Nom]:[Nom]]=Apercu!$B34)*(Apercu!Y$3=Tableau3[[Date]:[Date]]),0)),"")</f>
        <v/>
      </c>
      <c r="Z34" s="13" t="str">
        <f t="array" ref="Z34">IFERROR(INDEX(Tableau3[[Résultat]:[Résultat]],MATCH(1,(Tableau3[[Nom]:[Nom]]=Apercu!$B34)*(Apercu!Z$3=Tableau3[[Date]:[Date]]),0)),"")</f>
        <v/>
      </c>
      <c r="AA34" s="13" t="str">
        <f t="array" ref="AA34">IFERROR(INDEX(Tableau3[[Résultat]:[Résultat]],MATCH(1,(Tableau3[[Nom]:[Nom]]=Apercu!$B34)*(Apercu!AA$3=Tableau3[[Date]:[Date]]),0)),"")</f>
        <v/>
      </c>
      <c r="AB34" s="13" t="str">
        <f t="array" ref="AB34">IFERROR(INDEX(Tableau3[[Résultat]:[Résultat]],MATCH(1,(Tableau3[[Nom]:[Nom]]=Apercu!$B34)*(Apercu!AB$3=Tableau3[[Date]:[Date]]),0)),"")</f>
        <v/>
      </c>
      <c r="AC34" s="13" t="str">
        <f t="array" ref="AC34">IFERROR(INDEX(Tableau3[[Résultat]:[Résultat]],MATCH(1,(Tableau3[[Nom]:[Nom]]=Apercu!$B34)*(Apercu!AC$3=Tableau3[[Date]:[Date]]),0)),"")</f>
        <v/>
      </c>
      <c r="AD34" s="13" t="str">
        <f t="array" ref="AD34">IFERROR(INDEX(Tableau3[[Résultat]:[Résultat]],MATCH(1,(Tableau3[[Nom]:[Nom]]=Apercu!$B34)*(Apercu!AD$3=Tableau3[[Date]:[Date]]),0)),"")</f>
        <v/>
      </c>
      <c r="AE34" s="13" t="str">
        <f t="array" ref="AE34">IFERROR(INDEX(Tableau3[[Résultat]:[Résultat]],MATCH(1,(Tableau3[[Nom]:[Nom]]=Apercu!$B34)*(Apercu!AE$3=Tableau3[[Date]:[Date]]),0)),"")</f>
        <v/>
      </c>
      <c r="AF34" s="13" t="str">
        <f t="array" ref="AF34">IFERROR(INDEX(Tableau3[[Résultat]:[Résultat]],MATCH(1,(Tableau3[[Nom]:[Nom]]=Apercu!$B34)*(Apercu!AF$3=Tableau3[[Date]:[Date]]),0)),"")</f>
        <v/>
      </c>
      <c r="AG34" s="13" t="str">
        <f t="array" ref="AG34">IFERROR(INDEX(Tableau3[[Résultat]:[Résultat]],MATCH(1,(Tableau3[[Nom]:[Nom]]=Apercu!$B34)*(Apercu!AG$3=Tableau3[[Date]:[Date]]),0)),"")</f>
        <v/>
      </c>
      <c r="AH34" s="13" t="str">
        <f t="array" ref="AH34">IFERROR(INDEX(Tableau3[[Résultat]:[Résultat]],MATCH(1,(Tableau3[[Nom]:[Nom]]=Apercu!$B34)*(Apercu!AH$3=Tableau3[[Date]:[Date]]),0)),"")</f>
        <v/>
      </c>
      <c r="AI34" s="13" t="str">
        <f t="array" ref="AI34">IFERROR(INDEX(Tableau3[[Résultat]:[Résultat]],MATCH(1,(Tableau3[[Nom]:[Nom]]=Apercu!$B34)*(Apercu!AI$3=Tableau3[[Date]:[Date]]),0)),"")</f>
        <v/>
      </c>
      <c r="AJ34" s="13" t="str">
        <f t="array" ref="AJ34">IFERROR(INDEX(Tableau3[[Résultat]:[Résultat]],MATCH(1,(Tableau3[[Nom]:[Nom]]=Apercu!$B34)*(Apercu!AJ$3=Tableau3[[Date]:[Date]]),0)),"")</f>
        <v/>
      </c>
      <c r="AK34" s="13" t="str">
        <f t="array" ref="AK34">IFERROR(INDEX(Tableau3[[Résultat]:[Résultat]],MATCH(1,(Tableau3[[Nom]:[Nom]]=Apercu!$B34)*(Apercu!AK$3=Tableau3[[Date]:[Date]]),0)),"")</f>
        <v/>
      </c>
      <c r="AL34" s="13" t="str">
        <f t="array" ref="AL34">IFERROR(INDEX(Tableau3[[Résultat]:[Résultat]],MATCH(1,(Tableau3[[Nom]:[Nom]]=Apercu!$B34)*(Apercu!AL$3=Tableau3[[Date]:[Date]]),0)),"")</f>
        <v/>
      </c>
      <c r="AM34" s="13" t="str">
        <f t="array" ref="AM34">IFERROR(INDEX(Tableau3[[Résultat]:[Résultat]],MATCH(1,(Tableau3[[Nom]:[Nom]]=Apercu!$B34)*(Apercu!AM$3=Tableau3[[Date]:[Date]]),0)),"")</f>
        <v/>
      </c>
      <c r="AN34" s="13" t="str">
        <f t="array" ref="AN34">IFERROR(INDEX(Tableau3[[Résultat]:[Résultat]],MATCH(1,(Tableau3[[Nom]:[Nom]]=Apercu!$B34)*(Apercu!AN$3=Tableau3[[Date]:[Date]]),0)),"")</f>
        <v/>
      </c>
      <c r="AO34" s="13" t="str">
        <f t="array" ref="AO34">IFERROR(INDEX(Tableau3[[Résultat]:[Résultat]],MATCH(1,(Tableau3[[Nom]:[Nom]]=Apercu!$B34)*(Apercu!AO$3=Tableau3[[Date]:[Date]]),0)),"")</f>
        <v/>
      </c>
    </row>
    <row r="35" spans="3:41" x14ac:dyDescent="0.35">
      <c r="C35" s="1" t="str">
        <f t="shared" si="3"/>
        <v/>
      </c>
      <c r="D35" s="1" t="str">
        <f t="shared" si="4"/>
        <v/>
      </c>
      <c r="E35" s="1" t="str">
        <f t="shared" si="5"/>
        <v/>
      </c>
      <c r="F35" s="6" t="str">
        <f t="shared" si="6"/>
        <v/>
      </c>
      <c r="G35" s="6" t="str">
        <f t="shared" si="7"/>
        <v/>
      </c>
      <c r="H35" s="17" t="str">
        <f t="shared" si="8"/>
        <v/>
      </c>
      <c r="K35" s="13" t="str">
        <f t="array" ref="K35">IFERROR(INDEX(Tableau3[[Résultat]:[Résultat]],MATCH(1,(Tableau3[[Nom]:[Nom]]=Apercu!$B35)*(Apercu!K$3=Tableau3[[Date]:[Date]]),0)),"")</f>
        <v/>
      </c>
      <c r="L35" s="13" t="str">
        <f t="array" ref="L35">IFERROR(INDEX(Tableau3[[Résultat]:[Résultat]],MATCH(1,(Tableau3[[Nom]:[Nom]]=Apercu!$B35)*(Apercu!L$3=Tableau3[[Date]:[Date]]),0)),"")</f>
        <v/>
      </c>
      <c r="M35" s="13" t="str">
        <f t="array" ref="M35">IFERROR(INDEX(Tableau3[[Résultat]:[Résultat]],MATCH(1,(Tableau3[[Nom]:[Nom]]=Apercu!$B35)*(Apercu!M$3=Tableau3[[Date]:[Date]]),0)),"")</f>
        <v/>
      </c>
      <c r="N35" s="13" t="str">
        <f t="array" ref="N35">IFERROR(INDEX(Tableau3[[Résultat]:[Résultat]],MATCH(1,(Tableau3[[Nom]:[Nom]]=Apercu!$B35)*(Apercu!N$3=Tableau3[[Date]:[Date]]),0)),"")</f>
        <v/>
      </c>
      <c r="O35" s="13" t="str" cm="1">
        <f t="array" ref="O35">IFERROR(INDEX(Tableau3[[Résultat]:[Résultat]],MATCH(1,(Tableau3[[Nom]:[Nom]]=Apercu!$B35)*(Apercu!O$3=Tableau3[[Date]:[Date]]),0)),"")</f>
        <v/>
      </c>
      <c r="P35" s="13" t="str">
        <f t="array" ref="P35">IFERROR(INDEX(Tableau3[[Résultat]:[Résultat]],MATCH(1,(Tableau3[[Nom]:[Nom]]=Apercu!$B35)*(Apercu!P$3=Tableau3[[Date]:[Date]]),0)),"")</f>
        <v/>
      </c>
      <c r="Q35" s="13" t="str">
        <f t="array" ref="Q35">IFERROR(INDEX(Tableau3[[Résultat]:[Résultat]],MATCH(1,(Tableau3[[Nom]:[Nom]]=Apercu!$B35)*(Apercu!Q$3=Tableau3[[Date]:[Date]]),0)),"")</f>
        <v/>
      </c>
      <c r="R35" s="13" t="str">
        <f t="array" ref="R35">IFERROR(INDEX(Tableau3[[Résultat]:[Résultat]],MATCH(1,(Tableau3[[Nom]:[Nom]]=Apercu!$B35)*(Apercu!R$3=Tableau3[[Date]:[Date]]),0)),"")</f>
        <v/>
      </c>
      <c r="S35" s="13" t="str">
        <f t="array" ref="S35">IFERROR(INDEX(Tableau3[[Résultat]:[Résultat]],MATCH(1,(Tableau3[[Nom]:[Nom]]=Apercu!$B35)*(Apercu!S$3=Tableau3[[Date]:[Date]]),0)),"")</f>
        <v/>
      </c>
      <c r="T35" s="13" t="str">
        <f t="array" ref="T35">IFERROR(INDEX(Tableau3[[Résultat]:[Résultat]],MATCH(1,(Tableau3[[Nom]:[Nom]]=Apercu!$B35)*(Apercu!T$3=Tableau3[[Date]:[Date]]),0)),"")</f>
        <v/>
      </c>
      <c r="U35" s="13" t="str">
        <f t="array" ref="U35">IFERROR(INDEX(Tableau3[[Résultat]:[Résultat]],MATCH(1,(Tableau3[[Nom]:[Nom]]=Apercu!$B35)*(Apercu!U$3=Tableau3[[Date]:[Date]]),0)),"")</f>
        <v/>
      </c>
      <c r="V35" s="13" t="str">
        <f t="array" ref="V35">IFERROR(INDEX(Tableau3[[Résultat]:[Résultat]],MATCH(1,(Tableau3[[Nom]:[Nom]]=Apercu!$B35)*(Apercu!V$3=Tableau3[[Date]:[Date]]),0)),"")</f>
        <v/>
      </c>
      <c r="W35" s="13" t="str">
        <f t="array" ref="W35">IFERROR(INDEX(Tableau3[[Résultat]:[Résultat]],MATCH(1,(Tableau3[[Nom]:[Nom]]=Apercu!$B35)*(Apercu!W$3=Tableau3[[Date]:[Date]]),0)),"")</f>
        <v/>
      </c>
      <c r="X35" s="13" t="str">
        <f t="array" ref="X35">IFERROR(INDEX(Tableau3[[Résultat]:[Résultat]],MATCH(1,(Tableau3[[Nom]:[Nom]]=Apercu!$B35)*(Apercu!X$3=Tableau3[[Date]:[Date]]),0)),"")</f>
        <v/>
      </c>
      <c r="Y35" s="13" t="str">
        <f t="array" ref="Y35">IFERROR(INDEX(Tableau3[[Résultat]:[Résultat]],MATCH(1,(Tableau3[[Nom]:[Nom]]=Apercu!$B35)*(Apercu!Y$3=Tableau3[[Date]:[Date]]),0)),"")</f>
        <v/>
      </c>
      <c r="Z35" s="13" t="str">
        <f t="array" ref="Z35">IFERROR(INDEX(Tableau3[[Résultat]:[Résultat]],MATCH(1,(Tableau3[[Nom]:[Nom]]=Apercu!$B35)*(Apercu!Z$3=Tableau3[[Date]:[Date]]),0)),"")</f>
        <v/>
      </c>
      <c r="AA35" s="13" t="str">
        <f t="array" ref="AA35">IFERROR(INDEX(Tableau3[[Résultat]:[Résultat]],MATCH(1,(Tableau3[[Nom]:[Nom]]=Apercu!$B35)*(Apercu!AA$3=Tableau3[[Date]:[Date]]),0)),"")</f>
        <v/>
      </c>
      <c r="AB35" s="13" t="str">
        <f t="array" ref="AB35">IFERROR(INDEX(Tableau3[[Résultat]:[Résultat]],MATCH(1,(Tableau3[[Nom]:[Nom]]=Apercu!$B35)*(Apercu!AB$3=Tableau3[[Date]:[Date]]),0)),"")</f>
        <v/>
      </c>
      <c r="AC35" s="13" t="str">
        <f t="array" ref="AC35">IFERROR(INDEX(Tableau3[[Résultat]:[Résultat]],MATCH(1,(Tableau3[[Nom]:[Nom]]=Apercu!$B35)*(Apercu!AC$3=Tableau3[[Date]:[Date]]),0)),"")</f>
        <v/>
      </c>
      <c r="AD35" s="13" t="str">
        <f t="array" ref="AD35">IFERROR(INDEX(Tableau3[[Résultat]:[Résultat]],MATCH(1,(Tableau3[[Nom]:[Nom]]=Apercu!$B35)*(Apercu!AD$3=Tableau3[[Date]:[Date]]),0)),"")</f>
        <v/>
      </c>
      <c r="AE35" s="13" t="str">
        <f t="array" ref="AE35">IFERROR(INDEX(Tableau3[[Résultat]:[Résultat]],MATCH(1,(Tableau3[[Nom]:[Nom]]=Apercu!$B35)*(Apercu!AE$3=Tableau3[[Date]:[Date]]),0)),"")</f>
        <v/>
      </c>
      <c r="AF35" s="13" t="str">
        <f t="array" ref="AF35">IFERROR(INDEX(Tableau3[[Résultat]:[Résultat]],MATCH(1,(Tableau3[[Nom]:[Nom]]=Apercu!$B35)*(Apercu!AF$3=Tableau3[[Date]:[Date]]),0)),"")</f>
        <v/>
      </c>
      <c r="AG35" s="13" t="str">
        <f t="array" ref="AG35">IFERROR(INDEX(Tableau3[[Résultat]:[Résultat]],MATCH(1,(Tableau3[[Nom]:[Nom]]=Apercu!$B35)*(Apercu!AG$3=Tableau3[[Date]:[Date]]),0)),"")</f>
        <v/>
      </c>
      <c r="AH35" s="13" t="str">
        <f t="array" ref="AH35">IFERROR(INDEX(Tableau3[[Résultat]:[Résultat]],MATCH(1,(Tableau3[[Nom]:[Nom]]=Apercu!$B35)*(Apercu!AH$3=Tableau3[[Date]:[Date]]),0)),"")</f>
        <v/>
      </c>
      <c r="AI35" s="13" t="str">
        <f t="array" ref="AI35">IFERROR(INDEX(Tableau3[[Résultat]:[Résultat]],MATCH(1,(Tableau3[[Nom]:[Nom]]=Apercu!$B35)*(Apercu!AI$3=Tableau3[[Date]:[Date]]),0)),"")</f>
        <v/>
      </c>
      <c r="AJ35" s="13" t="str">
        <f t="array" ref="AJ35">IFERROR(INDEX(Tableau3[[Résultat]:[Résultat]],MATCH(1,(Tableau3[[Nom]:[Nom]]=Apercu!$B35)*(Apercu!AJ$3=Tableau3[[Date]:[Date]]),0)),"")</f>
        <v/>
      </c>
      <c r="AK35" s="13" t="str">
        <f t="array" ref="AK35">IFERROR(INDEX(Tableau3[[Résultat]:[Résultat]],MATCH(1,(Tableau3[[Nom]:[Nom]]=Apercu!$B35)*(Apercu!AK$3=Tableau3[[Date]:[Date]]),0)),"")</f>
        <v/>
      </c>
      <c r="AL35" s="13" t="str">
        <f t="array" ref="AL35">IFERROR(INDEX(Tableau3[[Résultat]:[Résultat]],MATCH(1,(Tableau3[[Nom]:[Nom]]=Apercu!$B35)*(Apercu!AL$3=Tableau3[[Date]:[Date]]),0)),"")</f>
        <v/>
      </c>
      <c r="AM35" s="13" t="str">
        <f t="array" ref="AM35">IFERROR(INDEX(Tableau3[[Résultat]:[Résultat]],MATCH(1,(Tableau3[[Nom]:[Nom]]=Apercu!$B35)*(Apercu!AM$3=Tableau3[[Date]:[Date]]),0)),"")</f>
        <v/>
      </c>
      <c r="AN35" s="13" t="str">
        <f t="array" ref="AN35">IFERROR(INDEX(Tableau3[[Résultat]:[Résultat]],MATCH(1,(Tableau3[[Nom]:[Nom]]=Apercu!$B35)*(Apercu!AN$3=Tableau3[[Date]:[Date]]),0)),"")</f>
        <v/>
      </c>
      <c r="AO35" s="13" t="str">
        <f t="array" ref="AO35">IFERROR(INDEX(Tableau3[[Résultat]:[Résultat]],MATCH(1,(Tableau3[[Nom]:[Nom]]=Apercu!$B35)*(Apercu!AO$3=Tableau3[[Date]:[Date]]),0)),"")</f>
        <v/>
      </c>
    </row>
    <row r="36" spans="3:41" x14ac:dyDescent="0.35">
      <c r="C36" s="1" t="str">
        <f t="shared" si="3"/>
        <v/>
      </c>
      <c r="D36" s="1" t="str">
        <f t="shared" si="4"/>
        <v/>
      </c>
      <c r="E36" s="1" t="str">
        <f t="shared" si="5"/>
        <v/>
      </c>
      <c r="F36" s="6" t="str">
        <f t="shared" si="6"/>
        <v/>
      </c>
      <c r="G36" s="6" t="str">
        <f t="shared" si="7"/>
        <v/>
      </c>
      <c r="H36" s="17" t="str">
        <f t="shared" si="8"/>
        <v/>
      </c>
      <c r="K36" s="13" t="str">
        <f t="array" ref="K36">IFERROR(INDEX(Tableau3[[Résultat]:[Résultat]],MATCH(1,(Tableau3[[Nom]:[Nom]]=Apercu!$B36)*(Apercu!K$3=Tableau3[[Date]:[Date]]),0)),"")</f>
        <v/>
      </c>
      <c r="L36" s="13" t="str">
        <f t="array" ref="L36">IFERROR(INDEX(Tableau3[[Résultat]:[Résultat]],MATCH(1,(Tableau3[[Nom]:[Nom]]=Apercu!$B36)*(Apercu!L$3=Tableau3[[Date]:[Date]]),0)),"")</f>
        <v/>
      </c>
      <c r="M36" s="13" t="str">
        <f t="array" ref="M36">IFERROR(INDEX(Tableau3[[Résultat]:[Résultat]],MATCH(1,(Tableau3[[Nom]:[Nom]]=Apercu!$B36)*(Apercu!M$3=Tableau3[[Date]:[Date]]),0)),"")</f>
        <v/>
      </c>
      <c r="N36" s="13" t="str">
        <f t="array" ref="N36">IFERROR(INDEX(Tableau3[[Résultat]:[Résultat]],MATCH(1,(Tableau3[[Nom]:[Nom]]=Apercu!$B36)*(Apercu!N$3=Tableau3[[Date]:[Date]]),0)),"")</f>
        <v/>
      </c>
      <c r="O36" s="13" t="str" cm="1">
        <f t="array" ref="O36">IFERROR(INDEX(Tableau3[[Résultat]:[Résultat]],MATCH(1,(Tableau3[[Nom]:[Nom]]=Apercu!$B36)*(Apercu!O$3=Tableau3[[Date]:[Date]]),0)),"")</f>
        <v/>
      </c>
      <c r="P36" s="13" t="str">
        <f t="array" ref="P36">IFERROR(INDEX(Tableau3[[Résultat]:[Résultat]],MATCH(1,(Tableau3[[Nom]:[Nom]]=Apercu!$B36)*(Apercu!P$3=Tableau3[[Date]:[Date]]),0)),"")</f>
        <v/>
      </c>
      <c r="Q36" s="13" t="str">
        <f t="array" ref="Q36">IFERROR(INDEX(Tableau3[[Résultat]:[Résultat]],MATCH(1,(Tableau3[[Nom]:[Nom]]=Apercu!$B36)*(Apercu!Q$3=Tableau3[[Date]:[Date]]),0)),"")</f>
        <v/>
      </c>
      <c r="R36" s="13" t="str">
        <f t="array" ref="R36">IFERROR(INDEX(Tableau3[[Résultat]:[Résultat]],MATCH(1,(Tableau3[[Nom]:[Nom]]=Apercu!$B36)*(Apercu!R$3=Tableau3[[Date]:[Date]]),0)),"")</f>
        <v/>
      </c>
      <c r="S36" s="13" t="str">
        <f t="array" ref="S36">IFERROR(INDEX(Tableau3[[Résultat]:[Résultat]],MATCH(1,(Tableau3[[Nom]:[Nom]]=Apercu!$B36)*(Apercu!S$3=Tableau3[[Date]:[Date]]),0)),"")</f>
        <v/>
      </c>
      <c r="T36" s="13" t="str">
        <f t="array" ref="T36">IFERROR(INDEX(Tableau3[[Résultat]:[Résultat]],MATCH(1,(Tableau3[[Nom]:[Nom]]=Apercu!$B36)*(Apercu!T$3=Tableau3[[Date]:[Date]]),0)),"")</f>
        <v/>
      </c>
      <c r="U36" s="13" t="str">
        <f t="array" ref="U36">IFERROR(INDEX(Tableau3[[Résultat]:[Résultat]],MATCH(1,(Tableau3[[Nom]:[Nom]]=Apercu!$B36)*(Apercu!U$3=Tableau3[[Date]:[Date]]),0)),"")</f>
        <v/>
      </c>
      <c r="V36" s="13" t="str">
        <f t="array" ref="V36">IFERROR(INDEX(Tableau3[[Résultat]:[Résultat]],MATCH(1,(Tableau3[[Nom]:[Nom]]=Apercu!$B36)*(Apercu!V$3=Tableau3[[Date]:[Date]]),0)),"")</f>
        <v/>
      </c>
      <c r="W36" s="13" t="str">
        <f t="array" ref="W36">IFERROR(INDEX(Tableau3[[Résultat]:[Résultat]],MATCH(1,(Tableau3[[Nom]:[Nom]]=Apercu!$B36)*(Apercu!W$3=Tableau3[[Date]:[Date]]),0)),"")</f>
        <v/>
      </c>
      <c r="X36" s="13" t="str">
        <f t="array" ref="X36">IFERROR(INDEX(Tableau3[[Résultat]:[Résultat]],MATCH(1,(Tableau3[[Nom]:[Nom]]=Apercu!$B36)*(Apercu!X$3=Tableau3[[Date]:[Date]]),0)),"")</f>
        <v/>
      </c>
      <c r="Y36" s="13" t="str">
        <f t="array" ref="Y36">IFERROR(INDEX(Tableau3[[Résultat]:[Résultat]],MATCH(1,(Tableau3[[Nom]:[Nom]]=Apercu!$B36)*(Apercu!Y$3=Tableau3[[Date]:[Date]]),0)),"")</f>
        <v/>
      </c>
      <c r="Z36" s="13" t="str">
        <f t="array" ref="Z36">IFERROR(INDEX(Tableau3[[Résultat]:[Résultat]],MATCH(1,(Tableau3[[Nom]:[Nom]]=Apercu!$B36)*(Apercu!Z$3=Tableau3[[Date]:[Date]]),0)),"")</f>
        <v/>
      </c>
      <c r="AA36" s="13" t="str">
        <f t="array" ref="AA36">IFERROR(INDEX(Tableau3[[Résultat]:[Résultat]],MATCH(1,(Tableau3[[Nom]:[Nom]]=Apercu!$B36)*(Apercu!AA$3=Tableau3[[Date]:[Date]]),0)),"")</f>
        <v/>
      </c>
      <c r="AB36" s="13" t="str">
        <f t="array" ref="AB36">IFERROR(INDEX(Tableau3[[Résultat]:[Résultat]],MATCH(1,(Tableau3[[Nom]:[Nom]]=Apercu!$B36)*(Apercu!AB$3=Tableau3[[Date]:[Date]]),0)),"")</f>
        <v/>
      </c>
      <c r="AC36" s="13" t="str">
        <f t="array" ref="AC36">IFERROR(INDEX(Tableau3[[Résultat]:[Résultat]],MATCH(1,(Tableau3[[Nom]:[Nom]]=Apercu!$B36)*(Apercu!AC$3=Tableau3[[Date]:[Date]]),0)),"")</f>
        <v/>
      </c>
      <c r="AD36" s="13" t="str">
        <f t="array" ref="AD36">IFERROR(INDEX(Tableau3[[Résultat]:[Résultat]],MATCH(1,(Tableau3[[Nom]:[Nom]]=Apercu!$B36)*(Apercu!AD$3=Tableau3[[Date]:[Date]]),0)),"")</f>
        <v/>
      </c>
      <c r="AE36" s="13" t="str">
        <f t="array" ref="AE36">IFERROR(INDEX(Tableau3[[Résultat]:[Résultat]],MATCH(1,(Tableau3[[Nom]:[Nom]]=Apercu!$B36)*(Apercu!AE$3=Tableau3[[Date]:[Date]]),0)),"")</f>
        <v/>
      </c>
      <c r="AF36" s="13" t="str">
        <f t="array" ref="AF36">IFERROR(INDEX(Tableau3[[Résultat]:[Résultat]],MATCH(1,(Tableau3[[Nom]:[Nom]]=Apercu!$B36)*(Apercu!AF$3=Tableau3[[Date]:[Date]]),0)),"")</f>
        <v/>
      </c>
      <c r="AG36" s="13" t="str">
        <f t="array" ref="AG36">IFERROR(INDEX(Tableau3[[Résultat]:[Résultat]],MATCH(1,(Tableau3[[Nom]:[Nom]]=Apercu!$B36)*(Apercu!AG$3=Tableau3[[Date]:[Date]]),0)),"")</f>
        <v/>
      </c>
      <c r="AH36" s="13" t="str">
        <f t="array" ref="AH36">IFERROR(INDEX(Tableau3[[Résultat]:[Résultat]],MATCH(1,(Tableau3[[Nom]:[Nom]]=Apercu!$B36)*(Apercu!AH$3=Tableau3[[Date]:[Date]]),0)),"")</f>
        <v/>
      </c>
      <c r="AI36" s="13" t="str">
        <f t="array" ref="AI36">IFERROR(INDEX(Tableau3[[Résultat]:[Résultat]],MATCH(1,(Tableau3[[Nom]:[Nom]]=Apercu!$B36)*(Apercu!AI$3=Tableau3[[Date]:[Date]]),0)),"")</f>
        <v/>
      </c>
      <c r="AJ36" s="13" t="str">
        <f t="array" ref="AJ36">IFERROR(INDEX(Tableau3[[Résultat]:[Résultat]],MATCH(1,(Tableau3[[Nom]:[Nom]]=Apercu!$B36)*(Apercu!AJ$3=Tableau3[[Date]:[Date]]),0)),"")</f>
        <v/>
      </c>
      <c r="AK36" s="13" t="str">
        <f t="array" ref="AK36">IFERROR(INDEX(Tableau3[[Résultat]:[Résultat]],MATCH(1,(Tableau3[[Nom]:[Nom]]=Apercu!$B36)*(Apercu!AK$3=Tableau3[[Date]:[Date]]),0)),"")</f>
        <v/>
      </c>
      <c r="AL36" s="13" t="str">
        <f t="array" ref="AL36">IFERROR(INDEX(Tableau3[[Résultat]:[Résultat]],MATCH(1,(Tableau3[[Nom]:[Nom]]=Apercu!$B36)*(Apercu!AL$3=Tableau3[[Date]:[Date]]),0)),"")</f>
        <v/>
      </c>
      <c r="AM36" s="13" t="str">
        <f t="array" ref="AM36">IFERROR(INDEX(Tableau3[[Résultat]:[Résultat]],MATCH(1,(Tableau3[[Nom]:[Nom]]=Apercu!$B36)*(Apercu!AM$3=Tableau3[[Date]:[Date]]),0)),"")</f>
        <v/>
      </c>
      <c r="AN36" s="13" t="str">
        <f t="array" ref="AN36">IFERROR(INDEX(Tableau3[[Résultat]:[Résultat]],MATCH(1,(Tableau3[[Nom]:[Nom]]=Apercu!$B36)*(Apercu!AN$3=Tableau3[[Date]:[Date]]),0)),"")</f>
        <v/>
      </c>
      <c r="AO36" s="13" t="str">
        <f t="array" ref="AO36">IFERROR(INDEX(Tableau3[[Résultat]:[Résultat]],MATCH(1,(Tableau3[[Nom]:[Nom]]=Apercu!$B36)*(Apercu!AO$3=Tableau3[[Date]:[Date]]),0)),"")</f>
        <v/>
      </c>
    </row>
    <row r="37" spans="3:41" x14ac:dyDescent="0.35">
      <c r="C37" s="1" t="str">
        <f t="shared" si="3"/>
        <v/>
      </c>
      <c r="D37" s="1" t="str">
        <f t="shared" si="4"/>
        <v/>
      </c>
      <c r="E37" s="1" t="str">
        <f t="shared" si="5"/>
        <v/>
      </c>
      <c r="F37" s="6" t="str">
        <f t="shared" si="6"/>
        <v/>
      </c>
      <c r="G37" s="6" t="str">
        <f t="shared" si="7"/>
        <v/>
      </c>
      <c r="H37" s="17" t="str">
        <f t="shared" si="8"/>
        <v/>
      </c>
      <c r="K37" s="13" t="str">
        <f t="array" ref="K37">IFERROR(INDEX(Tableau3[[Résultat]:[Résultat]],MATCH(1,(Tableau3[[Nom]:[Nom]]=Apercu!$B37)*(Apercu!K$3=Tableau3[[Date]:[Date]]),0)),"")</f>
        <v/>
      </c>
      <c r="L37" s="13" t="str">
        <f t="array" ref="L37">IFERROR(INDEX(Tableau3[[Résultat]:[Résultat]],MATCH(1,(Tableau3[[Nom]:[Nom]]=Apercu!$B37)*(Apercu!L$3=Tableau3[[Date]:[Date]]),0)),"")</f>
        <v/>
      </c>
      <c r="M37" s="13" t="str">
        <f t="array" ref="M37">IFERROR(INDEX(Tableau3[[Résultat]:[Résultat]],MATCH(1,(Tableau3[[Nom]:[Nom]]=Apercu!$B37)*(Apercu!M$3=Tableau3[[Date]:[Date]]),0)),"")</f>
        <v/>
      </c>
      <c r="N37" s="13" t="str">
        <f t="array" ref="N37">IFERROR(INDEX(Tableau3[[Résultat]:[Résultat]],MATCH(1,(Tableau3[[Nom]:[Nom]]=Apercu!$B37)*(Apercu!N$3=Tableau3[[Date]:[Date]]),0)),"")</f>
        <v/>
      </c>
      <c r="O37" s="13" t="str" cm="1">
        <f t="array" ref="O37">IFERROR(INDEX(Tableau3[[Résultat]:[Résultat]],MATCH(1,(Tableau3[[Nom]:[Nom]]=Apercu!$B37)*(Apercu!O$3=Tableau3[[Date]:[Date]]),0)),"")</f>
        <v/>
      </c>
      <c r="P37" s="13" t="str">
        <f t="array" ref="P37">IFERROR(INDEX(Tableau3[[Résultat]:[Résultat]],MATCH(1,(Tableau3[[Nom]:[Nom]]=Apercu!$B37)*(Apercu!P$3=Tableau3[[Date]:[Date]]),0)),"")</f>
        <v/>
      </c>
      <c r="Q37" s="13" t="str">
        <f t="array" ref="Q37">IFERROR(INDEX(Tableau3[[Résultat]:[Résultat]],MATCH(1,(Tableau3[[Nom]:[Nom]]=Apercu!$B37)*(Apercu!Q$3=Tableau3[[Date]:[Date]]),0)),"")</f>
        <v/>
      </c>
      <c r="R37" s="13" t="str">
        <f t="array" ref="R37">IFERROR(INDEX(Tableau3[[Résultat]:[Résultat]],MATCH(1,(Tableau3[[Nom]:[Nom]]=Apercu!$B37)*(Apercu!R$3=Tableau3[[Date]:[Date]]),0)),"")</f>
        <v/>
      </c>
      <c r="S37" s="13" t="str">
        <f t="array" ref="S37">IFERROR(INDEX(Tableau3[[Résultat]:[Résultat]],MATCH(1,(Tableau3[[Nom]:[Nom]]=Apercu!$B37)*(Apercu!S$3=Tableau3[[Date]:[Date]]),0)),"")</f>
        <v/>
      </c>
      <c r="T37" s="13" t="str">
        <f t="array" ref="T37">IFERROR(INDEX(Tableau3[[Résultat]:[Résultat]],MATCH(1,(Tableau3[[Nom]:[Nom]]=Apercu!$B37)*(Apercu!T$3=Tableau3[[Date]:[Date]]),0)),"")</f>
        <v/>
      </c>
      <c r="U37" s="13" t="str">
        <f t="array" ref="U37">IFERROR(INDEX(Tableau3[[Résultat]:[Résultat]],MATCH(1,(Tableau3[[Nom]:[Nom]]=Apercu!$B37)*(Apercu!U$3=Tableau3[[Date]:[Date]]),0)),"")</f>
        <v/>
      </c>
      <c r="V37" s="13" t="str">
        <f t="array" ref="V37">IFERROR(INDEX(Tableau3[[Résultat]:[Résultat]],MATCH(1,(Tableau3[[Nom]:[Nom]]=Apercu!$B37)*(Apercu!V$3=Tableau3[[Date]:[Date]]),0)),"")</f>
        <v/>
      </c>
      <c r="W37" s="13" t="str">
        <f t="array" ref="W37">IFERROR(INDEX(Tableau3[[Résultat]:[Résultat]],MATCH(1,(Tableau3[[Nom]:[Nom]]=Apercu!$B37)*(Apercu!W$3=Tableau3[[Date]:[Date]]),0)),"")</f>
        <v/>
      </c>
      <c r="X37" s="13" t="str">
        <f t="array" ref="X37">IFERROR(INDEX(Tableau3[[Résultat]:[Résultat]],MATCH(1,(Tableau3[[Nom]:[Nom]]=Apercu!$B37)*(Apercu!X$3=Tableau3[[Date]:[Date]]),0)),"")</f>
        <v/>
      </c>
      <c r="Y37" s="13" t="str">
        <f t="array" ref="Y37">IFERROR(INDEX(Tableau3[[Résultat]:[Résultat]],MATCH(1,(Tableau3[[Nom]:[Nom]]=Apercu!$B37)*(Apercu!Y$3=Tableau3[[Date]:[Date]]),0)),"")</f>
        <v/>
      </c>
      <c r="Z37" s="13" t="str">
        <f t="array" ref="Z37">IFERROR(INDEX(Tableau3[[Résultat]:[Résultat]],MATCH(1,(Tableau3[[Nom]:[Nom]]=Apercu!$B37)*(Apercu!Z$3=Tableau3[[Date]:[Date]]),0)),"")</f>
        <v/>
      </c>
      <c r="AA37" s="13" t="str">
        <f t="array" ref="AA37">IFERROR(INDEX(Tableau3[[Résultat]:[Résultat]],MATCH(1,(Tableau3[[Nom]:[Nom]]=Apercu!$B37)*(Apercu!AA$3=Tableau3[[Date]:[Date]]),0)),"")</f>
        <v/>
      </c>
      <c r="AB37" s="13" t="str">
        <f t="array" ref="AB37">IFERROR(INDEX(Tableau3[[Résultat]:[Résultat]],MATCH(1,(Tableau3[[Nom]:[Nom]]=Apercu!$B37)*(Apercu!AB$3=Tableau3[[Date]:[Date]]),0)),"")</f>
        <v/>
      </c>
      <c r="AC37" s="13" t="str">
        <f t="array" ref="AC37">IFERROR(INDEX(Tableau3[[Résultat]:[Résultat]],MATCH(1,(Tableau3[[Nom]:[Nom]]=Apercu!$B37)*(Apercu!AC$3=Tableau3[[Date]:[Date]]),0)),"")</f>
        <v/>
      </c>
      <c r="AD37" s="13" t="str">
        <f t="array" ref="AD37">IFERROR(INDEX(Tableau3[[Résultat]:[Résultat]],MATCH(1,(Tableau3[[Nom]:[Nom]]=Apercu!$B37)*(Apercu!AD$3=Tableau3[[Date]:[Date]]),0)),"")</f>
        <v/>
      </c>
      <c r="AE37" s="13" t="str">
        <f t="array" ref="AE37">IFERROR(INDEX(Tableau3[[Résultat]:[Résultat]],MATCH(1,(Tableau3[[Nom]:[Nom]]=Apercu!$B37)*(Apercu!AE$3=Tableau3[[Date]:[Date]]),0)),"")</f>
        <v/>
      </c>
      <c r="AF37" s="13" t="str">
        <f t="array" ref="AF37">IFERROR(INDEX(Tableau3[[Résultat]:[Résultat]],MATCH(1,(Tableau3[[Nom]:[Nom]]=Apercu!$B37)*(Apercu!AF$3=Tableau3[[Date]:[Date]]),0)),"")</f>
        <v/>
      </c>
      <c r="AG37" s="13" t="str">
        <f t="array" ref="AG37">IFERROR(INDEX(Tableau3[[Résultat]:[Résultat]],MATCH(1,(Tableau3[[Nom]:[Nom]]=Apercu!$B37)*(Apercu!AG$3=Tableau3[[Date]:[Date]]),0)),"")</f>
        <v/>
      </c>
      <c r="AH37" s="13" t="str">
        <f t="array" ref="AH37">IFERROR(INDEX(Tableau3[[Résultat]:[Résultat]],MATCH(1,(Tableau3[[Nom]:[Nom]]=Apercu!$B37)*(Apercu!AH$3=Tableau3[[Date]:[Date]]),0)),"")</f>
        <v/>
      </c>
      <c r="AI37" s="13" t="str">
        <f t="array" ref="AI37">IFERROR(INDEX(Tableau3[[Résultat]:[Résultat]],MATCH(1,(Tableau3[[Nom]:[Nom]]=Apercu!$B37)*(Apercu!AI$3=Tableau3[[Date]:[Date]]),0)),"")</f>
        <v/>
      </c>
      <c r="AJ37" s="13" t="str">
        <f t="array" ref="AJ37">IFERROR(INDEX(Tableau3[[Résultat]:[Résultat]],MATCH(1,(Tableau3[[Nom]:[Nom]]=Apercu!$B37)*(Apercu!AJ$3=Tableau3[[Date]:[Date]]),0)),"")</f>
        <v/>
      </c>
      <c r="AK37" s="13" t="str">
        <f t="array" ref="AK37">IFERROR(INDEX(Tableau3[[Résultat]:[Résultat]],MATCH(1,(Tableau3[[Nom]:[Nom]]=Apercu!$B37)*(Apercu!AK$3=Tableau3[[Date]:[Date]]),0)),"")</f>
        <v/>
      </c>
      <c r="AL37" s="13" t="str">
        <f t="array" ref="AL37">IFERROR(INDEX(Tableau3[[Résultat]:[Résultat]],MATCH(1,(Tableau3[[Nom]:[Nom]]=Apercu!$B37)*(Apercu!AL$3=Tableau3[[Date]:[Date]]),0)),"")</f>
        <v/>
      </c>
      <c r="AM37" s="13" t="str">
        <f t="array" ref="AM37">IFERROR(INDEX(Tableau3[[Résultat]:[Résultat]],MATCH(1,(Tableau3[[Nom]:[Nom]]=Apercu!$B37)*(Apercu!AM$3=Tableau3[[Date]:[Date]]),0)),"")</f>
        <v/>
      </c>
      <c r="AN37" s="13" t="str">
        <f t="array" ref="AN37">IFERROR(INDEX(Tableau3[[Résultat]:[Résultat]],MATCH(1,(Tableau3[[Nom]:[Nom]]=Apercu!$B37)*(Apercu!AN$3=Tableau3[[Date]:[Date]]),0)),"")</f>
        <v/>
      </c>
      <c r="AO37" s="13" t="str">
        <f t="array" ref="AO37">IFERROR(INDEX(Tableau3[[Résultat]:[Résultat]],MATCH(1,(Tableau3[[Nom]:[Nom]]=Apercu!$B37)*(Apercu!AO$3=Tableau3[[Date]:[Date]]),0)),"")</f>
        <v/>
      </c>
    </row>
    <row r="38" spans="3:41" x14ac:dyDescent="0.35">
      <c r="C38" s="1" t="str">
        <f t="shared" si="3"/>
        <v/>
      </c>
      <c r="D38" s="1" t="str">
        <f t="shared" si="4"/>
        <v/>
      </c>
      <c r="E38" s="1" t="str">
        <f t="shared" si="5"/>
        <v/>
      </c>
      <c r="F38" s="6" t="str">
        <f t="shared" si="6"/>
        <v/>
      </c>
      <c r="G38" s="6" t="str">
        <f t="shared" si="7"/>
        <v/>
      </c>
      <c r="H38" s="17" t="str">
        <f t="shared" si="8"/>
        <v/>
      </c>
      <c r="K38" s="13" t="str">
        <f t="array" ref="K38">IFERROR(INDEX(Tableau3[[Résultat]:[Résultat]],MATCH(1,(Tableau3[[Nom]:[Nom]]=Apercu!$B38)*(Apercu!K$3=Tableau3[[Date]:[Date]]),0)),"")</f>
        <v/>
      </c>
      <c r="L38" s="13" t="str">
        <f t="array" ref="L38">IFERROR(INDEX(Tableau3[[Résultat]:[Résultat]],MATCH(1,(Tableau3[[Nom]:[Nom]]=Apercu!$B38)*(Apercu!L$3=Tableau3[[Date]:[Date]]),0)),"")</f>
        <v/>
      </c>
      <c r="M38" s="13" t="str">
        <f t="array" ref="M38">IFERROR(INDEX(Tableau3[[Résultat]:[Résultat]],MATCH(1,(Tableau3[[Nom]:[Nom]]=Apercu!$B38)*(Apercu!M$3=Tableau3[[Date]:[Date]]),0)),"")</f>
        <v/>
      </c>
      <c r="N38" s="13" t="str">
        <f t="array" ref="N38">IFERROR(INDEX(Tableau3[[Résultat]:[Résultat]],MATCH(1,(Tableau3[[Nom]:[Nom]]=Apercu!$B38)*(Apercu!N$3=Tableau3[[Date]:[Date]]),0)),"")</f>
        <v/>
      </c>
      <c r="O38" s="13" t="str" cm="1">
        <f t="array" ref="O38">IFERROR(INDEX(Tableau3[[Résultat]:[Résultat]],MATCH(1,(Tableau3[[Nom]:[Nom]]=Apercu!$B38)*(Apercu!O$3=Tableau3[[Date]:[Date]]),0)),"")</f>
        <v/>
      </c>
      <c r="P38" s="13" t="str">
        <f t="array" ref="P38">IFERROR(INDEX(Tableau3[[Résultat]:[Résultat]],MATCH(1,(Tableau3[[Nom]:[Nom]]=Apercu!$B38)*(Apercu!P$3=Tableau3[[Date]:[Date]]),0)),"")</f>
        <v/>
      </c>
      <c r="Q38" s="13" t="str">
        <f t="array" ref="Q38">IFERROR(INDEX(Tableau3[[Résultat]:[Résultat]],MATCH(1,(Tableau3[[Nom]:[Nom]]=Apercu!$B38)*(Apercu!Q$3=Tableau3[[Date]:[Date]]),0)),"")</f>
        <v/>
      </c>
      <c r="R38" s="13" t="str">
        <f t="array" ref="R38">IFERROR(INDEX(Tableau3[[Résultat]:[Résultat]],MATCH(1,(Tableau3[[Nom]:[Nom]]=Apercu!$B38)*(Apercu!R$3=Tableau3[[Date]:[Date]]),0)),"")</f>
        <v/>
      </c>
      <c r="S38" s="13" t="str">
        <f t="array" ref="S38">IFERROR(INDEX(Tableau3[[Résultat]:[Résultat]],MATCH(1,(Tableau3[[Nom]:[Nom]]=Apercu!$B38)*(Apercu!S$3=Tableau3[[Date]:[Date]]),0)),"")</f>
        <v/>
      </c>
      <c r="T38" s="13" t="str">
        <f t="array" ref="T38">IFERROR(INDEX(Tableau3[[Résultat]:[Résultat]],MATCH(1,(Tableau3[[Nom]:[Nom]]=Apercu!$B38)*(Apercu!T$3=Tableau3[[Date]:[Date]]),0)),"")</f>
        <v/>
      </c>
      <c r="U38" s="13" t="str">
        <f t="array" ref="U38">IFERROR(INDEX(Tableau3[[Résultat]:[Résultat]],MATCH(1,(Tableau3[[Nom]:[Nom]]=Apercu!$B38)*(Apercu!U$3=Tableau3[[Date]:[Date]]),0)),"")</f>
        <v/>
      </c>
      <c r="V38" s="13" t="str">
        <f t="array" ref="V38">IFERROR(INDEX(Tableau3[[Résultat]:[Résultat]],MATCH(1,(Tableau3[[Nom]:[Nom]]=Apercu!$B38)*(Apercu!V$3=Tableau3[[Date]:[Date]]),0)),"")</f>
        <v/>
      </c>
      <c r="W38" s="13" t="str">
        <f t="array" ref="W38">IFERROR(INDEX(Tableau3[[Résultat]:[Résultat]],MATCH(1,(Tableau3[[Nom]:[Nom]]=Apercu!$B38)*(Apercu!W$3=Tableau3[[Date]:[Date]]),0)),"")</f>
        <v/>
      </c>
      <c r="X38" s="13" t="str">
        <f t="array" ref="X38">IFERROR(INDEX(Tableau3[[Résultat]:[Résultat]],MATCH(1,(Tableau3[[Nom]:[Nom]]=Apercu!$B38)*(Apercu!X$3=Tableau3[[Date]:[Date]]),0)),"")</f>
        <v/>
      </c>
      <c r="Y38" s="13" t="str">
        <f t="array" ref="Y38">IFERROR(INDEX(Tableau3[[Résultat]:[Résultat]],MATCH(1,(Tableau3[[Nom]:[Nom]]=Apercu!$B38)*(Apercu!Y$3=Tableau3[[Date]:[Date]]),0)),"")</f>
        <v/>
      </c>
      <c r="Z38" s="13" t="str">
        <f t="array" ref="Z38">IFERROR(INDEX(Tableau3[[Résultat]:[Résultat]],MATCH(1,(Tableau3[[Nom]:[Nom]]=Apercu!$B38)*(Apercu!Z$3=Tableau3[[Date]:[Date]]),0)),"")</f>
        <v/>
      </c>
      <c r="AA38" s="13" t="str">
        <f t="array" ref="AA38">IFERROR(INDEX(Tableau3[[Résultat]:[Résultat]],MATCH(1,(Tableau3[[Nom]:[Nom]]=Apercu!$B38)*(Apercu!AA$3=Tableau3[[Date]:[Date]]),0)),"")</f>
        <v/>
      </c>
      <c r="AB38" s="13" t="str">
        <f t="array" ref="AB38">IFERROR(INDEX(Tableau3[[Résultat]:[Résultat]],MATCH(1,(Tableau3[[Nom]:[Nom]]=Apercu!$B38)*(Apercu!AB$3=Tableau3[[Date]:[Date]]),0)),"")</f>
        <v/>
      </c>
      <c r="AC38" s="13" t="str">
        <f t="array" ref="AC38">IFERROR(INDEX(Tableau3[[Résultat]:[Résultat]],MATCH(1,(Tableau3[[Nom]:[Nom]]=Apercu!$B38)*(Apercu!AC$3=Tableau3[[Date]:[Date]]),0)),"")</f>
        <v/>
      </c>
      <c r="AD38" s="13" t="str">
        <f t="array" ref="AD38">IFERROR(INDEX(Tableau3[[Résultat]:[Résultat]],MATCH(1,(Tableau3[[Nom]:[Nom]]=Apercu!$B38)*(Apercu!AD$3=Tableau3[[Date]:[Date]]),0)),"")</f>
        <v/>
      </c>
      <c r="AE38" s="13" t="str">
        <f t="array" ref="AE38">IFERROR(INDEX(Tableau3[[Résultat]:[Résultat]],MATCH(1,(Tableau3[[Nom]:[Nom]]=Apercu!$B38)*(Apercu!AE$3=Tableau3[[Date]:[Date]]),0)),"")</f>
        <v/>
      </c>
      <c r="AF38" s="13" t="str">
        <f t="array" ref="AF38">IFERROR(INDEX(Tableau3[[Résultat]:[Résultat]],MATCH(1,(Tableau3[[Nom]:[Nom]]=Apercu!$B38)*(Apercu!AF$3=Tableau3[[Date]:[Date]]),0)),"")</f>
        <v/>
      </c>
      <c r="AG38" s="13" t="str">
        <f t="array" ref="AG38">IFERROR(INDEX(Tableau3[[Résultat]:[Résultat]],MATCH(1,(Tableau3[[Nom]:[Nom]]=Apercu!$B38)*(Apercu!AG$3=Tableau3[[Date]:[Date]]),0)),"")</f>
        <v/>
      </c>
      <c r="AH38" s="13" t="str">
        <f t="array" ref="AH38">IFERROR(INDEX(Tableau3[[Résultat]:[Résultat]],MATCH(1,(Tableau3[[Nom]:[Nom]]=Apercu!$B38)*(Apercu!AH$3=Tableau3[[Date]:[Date]]),0)),"")</f>
        <v/>
      </c>
      <c r="AI38" s="13" t="str">
        <f t="array" ref="AI38">IFERROR(INDEX(Tableau3[[Résultat]:[Résultat]],MATCH(1,(Tableau3[[Nom]:[Nom]]=Apercu!$B38)*(Apercu!AI$3=Tableau3[[Date]:[Date]]),0)),"")</f>
        <v/>
      </c>
      <c r="AJ38" s="13" t="str">
        <f t="array" ref="AJ38">IFERROR(INDEX(Tableau3[[Résultat]:[Résultat]],MATCH(1,(Tableau3[[Nom]:[Nom]]=Apercu!$B38)*(Apercu!AJ$3=Tableau3[[Date]:[Date]]),0)),"")</f>
        <v/>
      </c>
      <c r="AK38" s="13" t="str">
        <f t="array" ref="AK38">IFERROR(INDEX(Tableau3[[Résultat]:[Résultat]],MATCH(1,(Tableau3[[Nom]:[Nom]]=Apercu!$B38)*(Apercu!AK$3=Tableau3[[Date]:[Date]]),0)),"")</f>
        <v/>
      </c>
      <c r="AL38" s="13" t="str">
        <f t="array" ref="AL38">IFERROR(INDEX(Tableau3[[Résultat]:[Résultat]],MATCH(1,(Tableau3[[Nom]:[Nom]]=Apercu!$B38)*(Apercu!AL$3=Tableau3[[Date]:[Date]]),0)),"")</f>
        <v/>
      </c>
      <c r="AM38" s="13" t="str">
        <f t="array" ref="AM38">IFERROR(INDEX(Tableau3[[Résultat]:[Résultat]],MATCH(1,(Tableau3[[Nom]:[Nom]]=Apercu!$B38)*(Apercu!AM$3=Tableau3[[Date]:[Date]]),0)),"")</f>
        <v/>
      </c>
      <c r="AN38" s="13" t="str">
        <f t="array" ref="AN38">IFERROR(INDEX(Tableau3[[Résultat]:[Résultat]],MATCH(1,(Tableau3[[Nom]:[Nom]]=Apercu!$B38)*(Apercu!AN$3=Tableau3[[Date]:[Date]]),0)),"")</f>
        <v/>
      </c>
      <c r="AO38" s="13" t="str">
        <f t="array" ref="AO38">IFERROR(INDEX(Tableau3[[Résultat]:[Résultat]],MATCH(1,(Tableau3[[Nom]:[Nom]]=Apercu!$B38)*(Apercu!AO$3=Tableau3[[Date]:[Date]]),0)),"")</f>
        <v/>
      </c>
    </row>
    <row r="39" spans="3:41" x14ac:dyDescent="0.35">
      <c r="C39" s="1" t="str">
        <f t="shared" si="3"/>
        <v/>
      </c>
      <c r="D39" s="1" t="str">
        <f t="shared" si="4"/>
        <v/>
      </c>
      <c r="E39" s="1" t="str">
        <f t="shared" si="5"/>
        <v/>
      </c>
      <c r="F39" s="6" t="str">
        <f t="shared" si="6"/>
        <v/>
      </c>
      <c r="G39" s="6" t="str">
        <f t="shared" si="7"/>
        <v/>
      </c>
      <c r="H39" s="17" t="str">
        <f t="shared" si="8"/>
        <v/>
      </c>
      <c r="K39" s="13" t="str">
        <f t="array" ref="K39">IFERROR(INDEX(Tableau3[[Résultat]:[Résultat]],MATCH(1,(Tableau3[[Nom]:[Nom]]=Apercu!$B39)*(Apercu!K$3=Tableau3[[Date]:[Date]]),0)),"")</f>
        <v/>
      </c>
      <c r="L39" s="13" t="str">
        <f t="array" ref="L39">IFERROR(INDEX(Tableau3[[Résultat]:[Résultat]],MATCH(1,(Tableau3[[Nom]:[Nom]]=Apercu!$B39)*(Apercu!L$3=Tableau3[[Date]:[Date]]),0)),"")</f>
        <v/>
      </c>
      <c r="M39" s="13" t="str">
        <f t="array" ref="M39">IFERROR(INDEX(Tableau3[[Résultat]:[Résultat]],MATCH(1,(Tableau3[[Nom]:[Nom]]=Apercu!$B39)*(Apercu!M$3=Tableau3[[Date]:[Date]]),0)),"")</f>
        <v/>
      </c>
      <c r="N39" s="13" t="str">
        <f t="array" ref="N39">IFERROR(INDEX(Tableau3[[Résultat]:[Résultat]],MATCH(1,(Tableau3[[Nom]:[Nom]]=Apercu!$B39)*(Apercu!N$3=Tableau3[[Date]:[Date]]),0)),"")</f>
        <v/>
      </c>
      <c r="O39" s="13" t="str" cm="1">
        <f t="array" ref="O39">IFERROR(INDEX(Tableau3[[Résultat]:[Résultat]],MATCH(1,(Tableau3[[Nom]:[Nom]]=Apercu!$B39)*(Apercu!O$3=Tableau3[[Date]:[Date]]),0)),"")</f>
        <v/>
      </c>
      <c r="P39" s="13" t="str">
        <f t="array" ref="P39">IFERROR(INDEX(Tableau3[[Résultat]:[Résultat]],MATCH(1,(Tableau3[[Nom]:[Nom]]=Apercu!$B39)*(Apercu!P$3=Tableau3[[Date]:[Date]]),0)),"")</f>
        <v/>
      </c>
      <c r="Q39" s="13" t="str">
        <f t="array" ref="Q39">IFERROR(INDEX(Tableau3[[Résultat]:[Résultat]],MATCH(1,(Tableau3[[Nom]:[Nom]]=Apercu!$B39)*(Apercu!Q$3=Tableau3[[Date]:[Date]]),0)),"")</f>
        <v/>
      </c>
      <c r="R39" s="13" t="str">
        <f t="array" ref="R39">IFERROR(INDEX(Tableau3[[Résultat]:[Résultat]],MATCH(1,(Tableau3[[Nom]:[Nom]]=Apercu!$B39)*(Apercu!R$3=Tableau3[[Date]:[Date]]),0)),"")</f>
        <v/>
      </c>
      <c r="S39" s="13" t="str">
        <f t="array" ref="S39">IFERROR(INDEX(Tableau3[[Résultat]:[Résultat]],MATCH(1,(Tableau3[[Nom]:[Nom]]=Apercu!$B39)*(Apercu!S$3=Tableau3[[Date]:[Date]]),0)),"")</f>
        <v/>
      </c>
      <c r="T39" s="13" t="str">
        <f t="array" ref="T39">IFERROR(INDEX(Tableau3[[Résultat]:[Résultat]],MATCH(1,(Tableau3[[Nom]:[Nom]]=Apercu!$B39)*(Apercu!T$3=Tableau3[[Date]:[Date]]),0)),"")</f>
        <v/>
      </c>
      <c r="U39" s="13" t="str">
        <f t="array" ref="U39">IFERROR(INDEX(Tableau3[[Résultat]:[Résultat]],MATCH(1,(Tableau3[[Nom]:[Nom]]=Apercu!$B39)*(Apercu!U$3=Tableau3[[Date]:[Date]]),0)),"")</f>
        <v/>
      </c>
      <c r="V39" s="13" t="str">
        <f t="array" ref="V39">IFERROR(INDEX(Tableau3[[Résultat]:[Résultat]],MATCH(1,(Tableau3[[Nom]:[Nom]]=Apercu!$B39)*(Apercu!V$3=Tableau3[[Date]:[Date]]),0)),"")</f>
        <v/>
      </c>
      <c r="W39" s="13" t="str">
        <f t="array" ref="W39">IFERROR(INDEX(Tableau3[[Résultat]:[Résultat]],MATCH(1,(Tableau3[[Nom]:[Nom]]=Apercu!$B39)*(Apercu!W$3=Tableau3[[Date]:[Date]]),0)),"")</f>
        <v/>
      </c>
      <c r="X39" s="13" t="str">
        <f t="array" ref="X39">IFERROR(INDEX(Tableau3[[Résultat]:[Résultat]],MATCH(1,(Tableau3[[Nom]:[Nom]]=Apercu!$B39)*(Apercu!X$3=Tableau3[[Date]:[Date]]),0)),"")</f>
        <v/>
      </c>
      <c r="Y39" s="13" t="str">
        <f t="array" ref="Y39">IFERROR(INDEX(Tableau3[[Résultat]:[Résultat]],MATCH(1,(Tableau3[[Nom]:[Nom]]=Apercu!$B39)*(Apercu!Y$3=Tableau3[[Date]:[Date]]),0)),"")</f>
        <v/>
      </c>
      <c r="Z39" s="13" t="str">
        <f t="array" ref="Z39">IFERROR(INDEX(Tableau3[[Résultat]:[Résultat]],MATCH(1,(Tableau3[[Nom]:[Nom]]=Apercu!$B39)*(Apercu!Z$3=Tableau3[[Date]:[Date]]),0)),"")</f>
        <v/>
      </c>
      <c r="AA39" s="13" t="str">
        <f t="array" ref="AA39">IFERROR(INDEX(Tableau3[[Résultat]:[Résultat]],MATCH(1,(Tableau3[[Nom]:[Nom]]=Apercu!$B39)*(Apercu!AA$3=Tableau3[[Date]:[Date]]),0)),"")</f>
        <v/>
      </c>
      <c r="AB39" s="13" t="str">
        <f t="array" ref="AB39">IFERROR(INDEX(Tableau3[[Résultat]:[Résultat]],MATCH(1,(Tableau3[[Nom]:[Nom]]=Apercu!$B39)*(Apercu!AB$3=Tableau3[[Date]:[Date]]),0)),"")</f>
        <v/>
      </c>
      <c r="AC39" s="13" t="str">
        <f t="array" ref="AC39">IFERROR(INDEX(Tableau3[[Résultat]:[Résultat]],MATCH(1,(Tableau3[[Nom]:[Nom]]=Apercu!$B39)*(Apercu!AC$3=Tableau3[[Date]:[Date]]),0)),"")</f>
        <v/>
      </c>
      <c r="AD39" s="13" t="str">
        <f t="array" ref="AD39">IFERROR(INDEX(Tableau3[[Résultat]:[Résultat]],MATCH(1,(Tableau3[[Nom]:[Nom]]=Apercu!$B39)*(Apercu!AD$3=Tableau3[[Date]:[Date]]),0)),"")</f>
        <v/>
      </c>
      <c r="AE39" s="13" t="str">
        <f t="array" ref="AE39">IFERROR(INDEX(Tableau3[[Résultat]:[Résultat]],MATCH(1,(Tableau3[[Nom]:[Nom]]=Apercu!$B39)*(Apercu!AE$3=Tableau3[[Date]:[Date]]),0)),"")</f>
        <v/>
      </c>
      <c r="AF39" s="13" t="str">
        <f t="array" ref="AF39">IFERROR(INDEX(Tableau3[[Résultat]:[Résultat]],MATCH(1,(Tableau3[[Nom]:[Nom]]=Apercu!$B39)*(Apercu!AF$3=Tableau3[[Date]:[Date]]),0)),"")</f>
        <v/>
      </c>
      <c r="AG39" s="13" t="str">
        <f t="array" ref="AG39">IFERROR(INDEX(Tableau3[[Résultat]:[Résultat]],MATCH(1,(Tableau3[[Nom]:[Nom]]=Apercu!$B39)*(Apercu!AG$3=Tableau3[[Date]:[Date]]),0)),"")</f>
        <v/>
      </c>
      <c r="AH39" s="13" t="str">
        <f t="array" ref="AH39">IFERROR(INDEX(Tableau3[[Résultat]:[Résultat]],MATCH(1,(Tableau3[[Nom]:[Nom]]=Apercu!$B39)*(Apercu!AH$3=Tableau3[[Date]:[Date]]),0)),"")</f>
        <v/>
      </c>
      <c r="AI39" s="13" t="str">
        <f t="array" ref="AI39">IFERROR(INDEX(Tableau3[[Résultat]:[Résultat]],MATCH(1,(Tableau3[[Nom]:[Nom]]=Apercu!$B39)*(Apercu!AI$3=Tableau3[[Date]:[Date]]),0)),"")</f>
        <v/>
      </c>
      <c r="AJ39" s="13" t="str">
        <f t="array" ref="AJ39">IFERROR(INDEX(Tableau3[[Résultat]:[Résultat]],MATCH(1,(Tableau3[[Nom]:[Nom]]=Apercu!$B39)*(Apercu!AJ$3=Tableau3[[Date]:[Date]]),0)),"")</f>
        <v/>
      </c>
      <c r="AK39" s="13" t="str">
        <f t="array" ref="AK39">IFERROR(INDEX(Tableau3[[Résultat]:[Résultat]],MATCH(1,(Tableau3[[Nom]:[Nom]]=Apercu!$B39)*(Apercu!AK$3=Tableau3[[Date]:[Date]]),0)),"")</f>
        <v/>
      </c>
      <c r="AL39" s="13" t="str">
        <f t="array" ref="AL39">IFERROR(INDEX(Tableau3[[Résultat]:[Résultat]],MATCH(1,(Tableau3[[Nom]:[Nom]]=Apercu!$B39)*(Apercu!AL$3=Tableau3[[Date]:[Date]]),0)),"")</f>
        <v/>
      </c>
      <c r="AM39" s="13" t="str">
        <f t="array" ref="AM39">IFERROR(INDEX(Tableau3[[Résultat]:[Résultat]],MATCH(1,(Tableau3[[Nom]:[Nom]]=Apercu!$B39)*(Apercu!AM$3=Tableau3[[Date]:[Date]]),0)),"")</f>
        <v/>
      </c>
      <c r="AN39" s="13" t="str">
        <f t="array" ref="AN39">IFERROR(INDEX(Tableau3[[Résultat]:[Résultat]],MATCH(1,(Tableau3[[Nom]:[Nom]]=Apercu!$B39)*(Apercu!AN$3=Tableau3[[Date]:[Date]]),0)),"")</f>
        <v/>
      </c>
      <c r="AO39" s="13" t="str">
        <f t="array" ref="AO39">IFERROR(INDEX(Tableau3[[Résultat]:[Résultat]],MATCH(1,(Tableau3[[Nom]:[Nom]]=Apercu!$B39)*(Apercu!AO$3=Tableau3[[Date]:[Date]]),0)),"")</f>
        <v/>
      </c>
    </row>
    <row r="40" spans="3:41" x14ac:dyDescent="0.35">
      <c r="C40" s="1" t="str">
        <f t="shared" si="3"/>
        <v/>
      </c>
      <c r="D40" s="1" t="str">
        <f t="shared" si="4"/>
        <v/>
      </c>
      <c r="E40" s="1" t="str">
        <f t="shared" si="5"/>
        <v/>
      </c>
      <c r="F40" s="6" t="str">
        <f t="shared" si="6"/>
        <v/>
      </c>
      <c r="G40" s="6" t="str">
        <f t="shared" si="7"/>
        <v/>
      </c>
      <c r="H40" s="17" t="str">
        <f t="shared" si="8"/>
        <v/>
      </c>
      <c r="K40" s="13" t="str">
        <f t="array" ref="K40">IFERROR(INDEX(Tableau3[[Résultat]:[Résultat]],MATCH(1,(Tableau3[[Nom]:[Nom]]=Apercu!$B40)*(Apercu!K$3=Tableau3[[Date]:[Date]]),0)),"")</f>
        <v/>
      </c>
      <c r="L40" s="13" t="str">
        <f t="array" ref="L40">IFERROR(INDEX(Tableau3[[Résultat]:[Résultat]],MATCH(1,(Tableau3[[Nom]:[Nom]]=Apercu!$B40)*(Apercu!L$3=Tableau3[[Date]:[Date]]),0)),"")</f>
        <v/>
      </c>
      <c r="M40" s="13" t="str">
        <f t="array" ref="M40">IFERROR(INDEX(Tableau3[[Résultat]:[Résultat]],MATCH(1,(Tableau3[[Nom]:[Nom]]=Apercu!$B40)*(Apercu!M$3=Tableau3[[Date]:[Date]]),0)),"")</f>
        <v/>
      </c>
      <c r="N40" s="13" t="str">
        <f t="array" ref="N40">IFERROR(INDEX(Tableau3[[Résultat]:[Résultat]],MATCH(1,(Tableau3[[Nom]:[Nom]]=Apercu!$B40)*(Apercu!N$3=Tableau3[[Date]:[Date]]),0)),"")</f>
        <v/>
      </c>
      <c r="O40" s="13" t="str" cm="1">
        <f t="array" ref="O40">IFERROR(INDEX(Tableau3[[Résultat]:[Résultat]],MATCH(1,(Tableau3[[Nom]:[Nom]]=Apercu!$B40)*(Apercu!O$3=Tableau3[[Date]:[Date]]),0)),"")</f>
        <v/>
      </c>
      <c r="P40" s="13" t="str">
        <f t="array" ref="P40">IFERROR(INDEX(Tableau3[[Résultat]:[Résultat]],MATCH(1,(Tableau3[[Nom]:[Nom]]=Apercu!$B40)*(Apercu!P$3=Tableau3[[Date]:[Date]]),0)),"")</f>
        <v/>
      </c>
      <c r="Q40" s="13" t="str">
        <f t="array" ref="Q40">IFERROR(INDEX(Tableau3[[Résultat]:[Résultat]],MATCH(1,(Tableau3[[Nom]:[Nom]]=Apercu!$B40)*(Apercu!Q$3=Tableau3[[Date]:[Date]]),0)),"")</f>
        <v/>
      </c>
      <c r="R40" s="13" t="str">
        <f t="array" ref="R40">IFERROR(INDEX(Tableau3[[Résultat]:[Résultat]],MATCH(1,(Tableau3[[Nom]:[Nom]]=Apercu!$B40)*(Apercu!R$3=Tableau3[[Date]:[Date]]),0)),"")</f>
        <v/>
      </c>
      <c r="S40" s="13" t="str">
        <f t="array" ref="S40">IFERROR(INDEX(Tableau3[[Résultat]:[Résultat]],MATCH(1,(Tableau3[[Nom]:[Nom]]=Apercu!$B40)*(Apercu!S$3=Tableau3[[Date]:[Date]]),0)),"")</f>
        <v/>
      </c>
      <c r="T40" s="13" t="str">
        <f t="array" ref="T40">IFERROR(INDEX(Tableau3[[Résultat]:[Résultat]],MATCH(1,(Tableau3[[Nom]:[Nom]]=Apercu!$B40)*(Apercu!T$3=Tableau3[[Date]:[Date]]),0)),"")</f>
        <v/>
      </c>
      <c r="U40" s="13" t="str">
        <f t="array" ref="U40">IFERROR(INDEX(Tableau3[[Résultat]:[Résultat]],MATCH(1,(Tableau3[[Nom]:[Nom]]=Apercu!$B40)*(Apercu!U$3=Tableau3[[Date]:[Date]]),0)),"")</f>
        <v/>
      </c>
      <c r="V40" s="13" t="str">
        <f t="array" ref="V40">IFERROR(INDEX(Tableau3[[Résultat]:[Résultat]],MATCH(1,(Tableau3[[Nom]:[Nom]]=Apercu!$B40)*(Apercu!V$3=Tableau3[[Date]:[Date]]),0)),"")</f>
        <v/>
      </c>
      <c r="W40" s="13" t="str">
        <f t="array" ref="W40">IFERROR(INDEX(Tableau3[[Résultat]:[Résultat]],MATCH(1,(Tableau3[[Nom]:[Nom]]=Apercu!$B40)*(Apercu!W$3=Tableau3[[Date]:[Date]]),0)),"")</f>
        <v/>
      </c>
      <c r="X40" s="13" t="str">
        <f t="array" ref="X40">IFERROR(INDEX(Tableau3[[Résultat]:[Résultat]],MATCH(1,(Tableau3[[Nom]:[Nom]]=Apercu!$B40)*(Apercu!X$3=Tableau3[[Date]:[Date]]),0)),"")</f>
        <v/>
      </c>
      <c r="Y40" s="13" t="str">
        <f t="array" ref="Y40">IFERROR(INDEX(Tableau3[[Résultat]:[Résultat]],MATCH(1,(Tableau3[[Nom]:[Nom]]=Apercu!$B40)*(Apercu!Y$3=Tableau3[[Date]:[Date]]),0)),"")</f>
        <v/>
      </c>
      <c r="Z40" s="13" t="str">
        <f t="array" ref="Z40">IFERROR(INDEX(Tableau3[[Résultat]:[Résultat]],MATCH(1,(Tableau3[[Nom]:[Nom]]=Apercu!$B40)*(Apercu!Z$3=Tableau3[[Date]:[Date]]),0)),"")</f>
        <v/>
      </c>
      <c r="AA40" s="13" t="str">
        <f t="array" ref="AA40">IFERROR(INDEX(Tableau3[[Résultat]:[Résultat]],MATCH(1,(Tableau3[[Nom]:[Nom]]=Apercu!$B40)*(Apercu!AA$3=Tableau3[[Date]:[Date]]),0)),"")</f>
        <v/>
      </c>
      <c r="AB40" s="13" t="str">
        <f t="array" ref="AB40">IFERROR(INDEX(Tableau3[[Résultat]:[Résultat]],MATCH(1,(Tableau3[[Nom]:[Nom]]=Apercu!$B40)*(Apercu!AB$3=Tableau3[[Date]:[Date]]),0)),"")</f>
        <v/>
      </c>
      <c r="AC40" s="13" t="str">
        <f t="array" ref="AC40">IFERROR(INDEX(Tableau3[[Résultat]:[Résultat]],MATCH(1,(Tableau3[[Nom]:[Nom]]=Apercu!$B40)*(Apercu!AC$3=Tableau3[[Date]:[Date]]),0)),"")</f>
        <v/>
      </c>
      <c r="AD40" s="13" t="str">
        <f t="array" ref="AD40">IFERROR(INDEX(Tableau3[[Résultat]:[Résultat]],MATCH(1,(Tableau3[[Nom]:[Nom]]=Apercu!$B40)*(Apercu!AD$3=Tableau3[[Date]:[Date]]),0)),"")</f>
        <v/>
      </c>
      <c r="AE40" s="13" t="str">
        <f t="array" ref="AE40">IFERROR(INDEX(Tableau3[[Résultat]:[Résultat]],MATCH(1,(Tableau3[[Nom]:[Nom]]=Apercu!$B40)*(Apercu!AE$3=Tableau3[[Date]:[Date]]),0)),"")</f>
        <v/>
      </c>
      <c r="AF40" s="13" t="str">
        <f t="array" ref="AF40">IFERROR(INDEX(Tableau3[[Résultat]:[Résultat]],MATCH(1,(Tableau3[[Nom]:[Nom]]=Apercu!$B40)*(Apercu!AF$3=Tableau3[[Date]:[Date]]),0)),"")</f>
        <v/>
      </c>
      <c r="AG40" s="13" t="str">
        <f t="array" ref="AG40">IFERROR(INDEX(Tableau3[[Résultat]:[Résultat]],MATCH(1,(Tableau3[[Nom]:[Nom]]=Apercu!$B40)*(Apercu!AG$3=Tableau3[[Date]:[Date]]),0)),"")</f>
        <v/>
      </c>
      <c r="AH40" s="13" t="str">
        <f t="array" ref="AH40">IFERROR(INDEX(Tableau3[[Résultat]:[Résultat]],MATCH(1,(Tableau3[[Nom]:[Nom]]=Apercu!$B40)*(Apercu!AH$3=Tableau3[[Date]:[Date]]),0)),"")</f>
        <v/>
      </c>
      <c r="AI40" s="13" t="str">
        <f t="array" ref="AI40">IFERROR(INDEX(Tableau3[[Résultat]:[Résultat]],MATCH(1,(Tableau3[[Nom]:[Nom]]=Apercu!$B40)*(Apercu!AI$3=Tableau3[[Date]:[Date]]),0)),"")</f>
        <v/>
      </c>
      <c r="AJ40" s="13" t="str">
        <f t="array" ref="AJ40">IFERROR(INDEX(Tableau3[[Résultat]:[Résultat]],MATCH(1,(Tableau3[[Nom]:[Nom]]=Apercu!$B40)*(Apercu!AJ$3=Tableau3[[Date]:[Date]]),0)),"")</f>
        <v/>
      </c>
      <c r="AK40" s="13" t="str">
        <f t="array" ref="AK40">IFERROR(INDEX(Tableau3[[Résultat]:[Résultat]],MATCH(1,(Tableau3[[Nom]:[Nom]]=Apercu!$B40)*(Apercu!AK$3=Tableau3[[Date]:[Date]]),0)),"")</f>
        <v/>
      </c>
      <c r="AL40" s="13" t="str">
        <f t="array" ref="AL40">IFERROR(INDEX(Tableau3[[Résultat]:[Résultat]],MATCH(1,(Tableau3[[Nom]:[Nom]]=Apercu!$B40)*(Apercu!AL$3=Tableau3[[Date]:[Date]]),0)),"")</f>
        <v/>
      </c>
      <c r="AM40" s="13" t="str">
        <f t="array" ref="AM40">IFERROR(INDEX(Tableau3[[Résultat]:[Résultat]],MATCH(1,(Tableau3[[Nom]:[Nom]]=Apercu!$B40)*(Apercu!AM$3=Tableau3[[Date]:[Date]]),0)),"")</f>
        <v/>
      </c>
      <c r="AN40" s="13" t="str">
        <f t="array" ref="AN40">IFERROR(INDEX(Tableau3[[Résultat]:[Résultat]],MATCH(1,(Tableau3[[Nom]:[Nom]]=Apercu!$B40)*(Apercu!AN$3=Tableau3[[Date]:[Date]]),0)),"")</f>
        <v/>
      </c>
      <c r="AO40" s="13" t="str">
        <f t="array" ref="AO40">IFERROR(INDEX(Tableau3[[Résultat]:[Résultat]],MATCH(1,(Tableau3[[Nom]:[Nom]]=Apercu!$B40)*(Apercu!AO$3=Tableau3[[Date]:[Date]]),0)),"")</f>
        <v/>
      </c>
    </row>
    <row r="41" spans="3:41" x14ac:dyDescent="0.35">
      <c r="C41" s="1" t="str">
        <f t="shared" si="3"/>
        <v/>
      </c>
      <c r="D41" s="1" t="str">
        <f t="shared" si="4"/>
        <v/>
      </c>
      <c r="E41" s="1" t="str">
        <f t="shared" si="5"/>
        <v/>
      </c>
      <c r="F41" s="6" t="str">
        <f t="shared" si="6"/>
        <v/>
      </c>
      <c r="G41" s="6" t="str">
        <f t="shared" si="7"/>
        <v/>
      </c>
      <c r="H41" s="17" t="str">
        <f t="shared" si="8"/>
        <v/>
      </c>
      <c r="K41" s="13" t="str">
        <f t="array" ref="K41">IFERROR(INDEX(Tableau3[[Résultat]:[Résultat]],MATCH(1,(Tableau3[[Nom]:[Nom]]=Apercu!$B41)*(Apercu!K$3=Tableau3[[Date]:[Date]]),0)),"")</f>
        <v/>
      </c>
      <c r="L41" s="13" t="str">
        <f t="array" ref="L41">IFERROR(INDEX(Tableau3[[Résultat]:[Résultat]],MATCH(1,(Tableau3[[Nom]:[Nom]]=Apercu!$B41)*(Apercu!L$3=Tableau3[[Date]:[Date]]),0)),"")</f>
        <v/>
      </c>
      <c r="M41" s="13" t="str">
        <f t="array" ref="M41">IFERROR(INDEX(Tableau3[[Résultat]:[Résultat]],MATCH(1,(Tableau3[[Nom]:[Nom]]=Apercu!$B41)*(Apercu!M$3=Tableau3[[Date]:[Date]]),0)),"")</f>
        <v/>
      </c>
      <c r="N41" s="13" t="str">
        <f t="array" ref="N41">IFERROR(INDEX(Tableau3[[Résultat]:[Résultat]],MATCH(1,(Tableau3[[Nom]:[Nom]]=Apercu!$B41)*(Apercu!N$3=Tableau3[[Date]:[Date]]),0)),"")</f>
        <v/>
      </c>
      <c r="O41" s="13" t="str" cm="1">
        <f t="array" ref="O41">IFERROR(INDEX(Tableau3[[Résultat]:[Résultat]],MATCH(1,(Tableau3[[Nom]:[Nom]]=Apercu!$B41)*(Apercu!O$3=Tableau3[[Date]:[Date]]),0)),"")</f>
        <v/>
      </c>
      <c r="P41" s="13" t="str">
        <f t="array" ref="P41">IFERROR(INDEX(Tableau3[[Résultat]:[Résultat]],MATCH(1,(Tableau3[[Nom]:[Nom]]=Apercu!$B41)*(Apercu!P$3=Tableau3[[Date]:[Date]]),0)),"")</f>
        <v/>
      </c>
      <c r="Q41" s="13" t="str">
        <f t="array" ref="Q41">IFERROR(INDEX(Tableau3[[Résultat]:[Résultat]],MATCH(1,(Tableau3[[Nom]:[Nom]]=Apercu!$B41)*(Apercu!Q$3=Tableau3[[Date]:[Date]]),0)),"")</f>
        <v/>
      </c>
      <c r="R41" s="13" t="str">
        <f t="array" ref="R41">IFERROR(INDEX(Tableau3[[Résultat]:[Résultat]],MATCH(1,(Tableau3[[Nom]:[Nom]]=Apercu!$B41)*(Apercu!R$3=Tableau3[[Date]:[Date]]),0)),"")</f>
        <v/>
      </c>
      <c r="S41" s="13" t="str">
        <f t="array" ref="S41">IFERROR(INDEX(Tableau3[[Résultat]:[Résultat]],MATCH(1,(Tableau3[[Nom]:[Nom]]=Apercu!$B41)*(Apercu!S$3=Tableau3[[Date]:[Date]]),0)),"")</f>
        <v/>
      </c>
      <c r="T41" s="13" t="str">
        <f t="array" ref="T41">IFERROR(INDEX(Tableau3[[Résultat]:[Résultat]],MATCH(1,(Tableau3[[Nom]:[Nom]]=Apercu!$B41)*(Apercu!T$3=Tableau3[[Date]:[Date]]),0)),"")</f>
        <v/>
      </c>
      <c r="U41" s="13" t="str">
        <f t="array" ref="U41">IFERROR(INDEX(Tableau3[[Résultat]:[Résultat]],MATCH(1,(Tableau3[[Nom]:[Nom]]=Apercu!$B41)*(Apercu!U$3=Tableau3[[Date]:[Date]]),0)),"")</f>
        <v/>
      </c>
      <c r="V41" s="13" t="str">
        <f t="array" ref="V41">IFERROR(INDEX(Tableau3[[Résultat]:[Résultat]],MATCH(1,(Tableau3[[Nom]:[Nom]]=Apercu!$B41)*(Apercu!V$3=Tableau3[[Date]:[Date]]),0)),"")</f>
        <v/>
      </c>
      <c r="W41" s="13" t="str">
        <f t="array" ref="W41">IFERROR(INDEX(Tableau3[[Résultat]:[Résultat]],MATCH(1,(Tableau3[[Nom]:[Nom]]=Apercu!$B41)*(Apercu!W$3=Tableau3[[Date]:[Date]]),0)),"")</f>
        <v/>
      </c>
      <c r="X41" s="13" t="str">
        <f t="array" ref="X41">IFERROR(INDEX(Tableau3[[Résultat]:[Résultat]],MATCH(1,(Tableau3[[Nom]:[Nom]]=Apercu!$B41)*(Apercu!X$3=Tableau3[[Date]:[Date]]),0)),"")</f>
        <v/>
      </c>
      <c r="Y41" s="13" t="str">
        <f t="array" ref="Y41">IFERROR(INDEX(Tableau3[[Résultat]:[Résultat]],MATCH(1,(Tableau3[[Nom]:[Nom]]=Apercu!$B41)*(Apercu!Y$3=Tableau3[[Date]:[Date]]),0)),"")</f>
        <v/>
      </c>
      <c r="Z41" s="13" t="str">
        <f t="array" ref="Z41">IFERROR(INDEX(Tableau3[[Résultat]:[Résultat]],MATCH(1,(Tableau3[[Nom]:[Nom]]=Apercu!$B41)*(Apercu!Z$3=Tableau3[[Date]:[Date]]),0)),"")</f>
        <v/>
      </c>
      <c r="AA41" s="13" t="str">
        <f t="array" ref="AA41">IFERROR(INDEX(Tableau3[[Résultat]:[Résultat]],MATCH(1,(Tableau3[[Nom]:[Nom]]=Apercu!$B41)*(Apercu!AA$3=Tableau3[[Date]:[Date]]),0)),"")</f>
        <v/>
      </c>
      <c r="AB41" s="13" t="str">
        <f t="array" ref="AB41">IFERROR(INDEX(Tableau3[[Résultat]:[Résultat]],MATCH(1,(Tableau3[[Nom]:[Nom]]=Apercu!$B41)*(Apercu!AB$3=Tableau3[[Date]:[Date]]),0)),"")</f>
        <v/>
      </c>
      <c r="AC41" s="13" t="str">
        <f t="array" ref="AC41">IFERROR(INDEX(Tableau3[[Résultat]:[Résultat]],MATCH(1,(Tableau3[[Nom]:[Nom]]=Apercu!$B41)*(Apercu!AC$3=Tableau3[[Date]:[Date]]),0)),"")</f>
        <v/>
      </c>
      <c r="AD41" s="13" t="str">
        <f t="array" ref="AD41">IFERROR(INDEX(Tableau3[[Résultat]:[Résultat]],MATCH(1,(Tableau3[[Nom]:[Nom]]=Apercu!$B41)*(Apercu!AD$3=Tableau3[[Date]:[Date]]),0)),"")</f>
        <v/>
      </c>
      <c r="AE41" s="13" t="str">
        <f t="array" ref="AE41">IFERROR(INDEX(Tableau3[[Résultat]:[Résultat]],MATCH(1,(Tableau3[[Nom]:[Nom]]=Apercu!$B41)*(Apercu!AE$3=Tableau3[[Date]:[Date]]),0)),"")</f>
        <v/>
      </c>
      <c r="AF41" s="13" t="str">
        <f t="array" ref="AF41">IFERROR(INDEX(Tableau3[[Résultat]:[Résultat]],MATCH(1,(Tableau3[[Nom]:[Nom]]=Apercu!$B41)*(Apercu!AF$3=Tableau3[[Date]:[Date]]),0)),"")</f>
        <v/>
      </c>
      <c r="AG41" s="13" t="str">
        <f t="array" ref="AG41">IFERROR(INDEX(Tableau3[[Résultat]:[Résultat]],MATCH(1,(Tableau3[[Nom]:[Nom]]=Apercu!$B41)*(Apercu!AG$3=Tableau3[[Date]:[Date]]),0)),"")</f>
        <v/>
      </c>
      <c r="AH41" s="13" t="str">
        <f t="array" ref="AH41">IFERROR(INDEX(Tableau3[[Résultat]:[Résultat]],MATCH(1,(Tableau3[[Nom]:[Nom]]=Apercu!$B41)*(Apercu!AH$3=Tableau3[[Date]:[Date]]),0)),"")</f>
        <v/>
      </c>
      <c r="AI41" s="13" t="str">
        <f t="array" ref="AI41">IFERROR(INDEX(Tableau3[[Résultat]:[Résultat]],MATCH(1,(Tableau3[[Nom]:[Nom]]=Apercu!$B41)*(Apercu!AI$3=Tableau3[[Date]:[Date]]),0)),"")</f>
        <v/>
      </c>
      <c r="AJ41" s="13" t="str">
        <f t="array" ref="AJ41">IFERROR(INDEX(Tableau3[[Résultat]:[Résultat]],MATCH(1,(Tableau3[[Nom]:[Nom]]=Apercu!$B41)*(Apercu!AJ$3=Tableau3[[Date]:[Date]]),0)),"")</f>
        <v/>
      </c>
      <c r="AK41" s="13" t="str">
        <f t="array" ref="AK41">IFERROR(INDEX(Tableau3[[Résultat]:[Résultat]],MATCH(1,(Tableau3[[Nom]:[Nom]]=Apercu!$B41)*(Apercu!AK$3=Tableau3[[Date]:[Date]]),0)),"")</f>
        <v/>
      </c>
      <c r="AL41" s="13" t="str">
        <f t="array" ref="AL41">IFERROR(INDEX(Tableau3[[Résultat]:[Résultat]],MATCH(1,(Tableau3[[Nom]:[Nom]]=Apercu!$B41)*(Apercu!AL$3=Tableau3[[Date]:[Date]]),0)),"")</f>
        <v/>
      </c>
      <c r="AM41" s="13" t="str">
        <f t="array" ref="AM41">IFERROR(INDEX(Tableau3[[Résultat]:[Résultat]],MATCH(1,(Tableau3[[Nom]:[Nom]]=Apercu!$B41)*(Apercu!AM$3=Tableau3[[Date]:[Date]]),0)),"")</f>
        <v/>
      </c>
      <c r="AN41" s="13" t="str">
        <f t="array" ref="AN41">IFERROR(INDEX(Tableau3[[Résultat]:[Résultat]],MATCH(1,(Tableau3[[Nom]:[Nom]]=Apercu!$B41)*(Apercu!AN$3=Tableau3[[Date]:[Date]]),0)),"")</f>
        <v/>
      </c>
      <c r="AO41" s="13" t="str">
        <f t="array" ref="AO41">IFERROR(INDEX(Tableau3[[Résultat]:[Résultat]],MATCH(1,(Tableau3[[Nom]:[Nom]]=Apercu!$B41)*(Apercu!AO$3=Tableau3[[Date]:[Date]]),0)),"")</f>
        <v/>
      </c>
    </row>
    <row r="42" spans="3:41" x14ac:dyDescent="0.35">
      <c r="C42" s="1" t="str">
        <f t="shared" si="3"/>
        <v/>
      </c>
      <c r="D42" s="1" t="str">
        <f t="shared" si="4"/>
        <v/>
      </c>
      <c r="E42" s="1" t="str">
        <f t="shared" si="5"/>
        <v/>
      </c>
      <c r="F42" s="6" t="str">
        <f t="shared" si="6"/>
        <v/>
      </c>
      <c r="G42" s="6" t="str">
        <f t="shared" si="7"/>
        <v/>
      </c>
      <c r="H42" s="17" t="str">
        <f t="shared" si="8"/>
        <v/>
      </c>
      <c r="K42" s="13" t="str">
        <f t="array" ref="K42">IFERROR(INDEX(Tableau3[[Résultat]:[Résultat]],MATCH(1,(Tableau3[[Nom]:[Nom]]=Apercu!$B42)*(Apercu!K$3=Tableau3[[Date]:[Date]]),0)),"")</f>
        <v/>
      </c>
      <c r="L42" s="13" t="str">
        <f t="array" ref="L42">IFERROR(INDEX(Tableau3[[Résultat]:[Résultat]],MATCH(1,(Tableau3[[Nom]:[Nom]]=Apercu!$B42)*(Apercu!L$3=Tableau3[[Date]:[Date]]),0)),"")</f>
        <v/>
      </c>
      <c r="M42" s="13" t="str">
        <f t="array" ref="M42">IFERROR(INDEX(Tableau3[[Résultat]:[Résultat]],MATCH(1,(Tableau3[[Nom]:[Nom]]=Apercu!$B42)*(Apercu!M$3=Tableau3[[Date]:[Date]]),0)),"")</f>
        <v/>
      </c>
      <c r="N42" s="13" t="str">
        <f t="array" ref="N42">IFERROR(INDEX(Tableau3[[Résultat]:[Résultat]],MATCH(1,(Tableau3[[Nom]:[Nom]]=Apercu!$B42)*(Apercu!N$3=Tableau3[[Date]:[Date]]),0)),"")</f>
        <v/>
      </c>
      <c r="O42" s="13" t="str" cm="1">
        <f t="array" ref="O42">IFERROR(INDEX(Tableau3[[Résultat]:[Résultat]],MATCH(1,(Tableau3[[Nom]:[Nom]]=Apercu!$B42)*(Apercu!O$3=Tableau3[[Date]:[Date]]),0)),"")</f>
        <v/>
      </c>
      <c r="P42" s="13" t="str">
        <f t="array" ref="P42">IFERROR(INDEX(Tableau3[[Résultat]:[Résultat]],MATCH(1,(Tableau3[[Nom]:[Nom]]=Apercu!$B42)*(Apercu!P$3=Tableau3[[Date]:[Date]]),0)),"")</f>
        <v/>
      </c>
      <c r="Q42" s="13" t="str">
        <f t="array" ref="Q42">IFERROR(INDEX(Tableau3[[Résultat]:[Résultat]],MATCH(1,(Tableau3[[Nom]:[Nom]]=Apercu!$B42)*(Apercu!Q$3=Tableau3[[Date]:[Date]]),0)),"")</f>
        <v/>
      </c>
      <c r="R42" s="13" t="str">
        <f t="array" ref="R42">IFERROR(INDEX(Tableau3[[Résultat]:[Résultat]],MATCH(1,(Tableau3[[Nom]:[Nom]]=Apercu!$B42)*(Apercu!R$3=Tableau3[[Date]:[Date]]),0)),"")</f>
        <v/>
      </c>
      <c r="S42" s="13" t="str">
        <f t="array" ref="S42">IFERROR(INDEX(Tableau3[[Résultat]:[Résultat]],MATCH(1,(Tableau3[[Nom]:[Nom]]=Apercu!$B42)*(Apercu!S$3=Tableau3[[Date]:[Date]]),0)),"")</f>
        <v/>
      </c>
      <c r="T42" s="13" t="str">
        <f t="array" ref="T42">IFERROR(INDEX(Tableau3[[Résultat]:[Résultat]],MATCH(1,(Tableau3[[Nom]:[Nom]]=Apercu!$B42)*(Apercu!T$3=Tableau3[[Date]:[Date]]),0)),"")</f>
        <v/>
      </c>
      <c r="U42" s="13" t="str">
        <f t="array" ref="U42">IFERROR(INDEX(Tableau3[[Résultat]:[Résultat]],MATCH(1,(Tableau3[[Nom]:[Nom]]=Apercu!$B42)*(Apercu!U$3=Tableau3[[Date]:[Date]]),0)),"")</f>
        <v/>
      </c>
      <c r="V42" s="13" t="str">
        <f t="array" ref="V42">IFERROR(INDEX(Tableau3[[Résultat]:[Résultat]],MATCH(1,(Tableau3[[Nom]:[Nom]]=Apercu!$B42)*(Apercu!V$3=Tableau3[[Date]:[Date]]),0)),"")</f>
        <v/>
      </c>
      <c r="W42" s="13" t="str">
        <f t="array" ref="W42">IFERROR(INDEX(Tableau3[[Résultat]:[Résultat]],MATCH(1,(Tableau3[[Nom]:[Nom]]=Apercu!$B42)*(Apercu!W$3=Tableau3[[Date]:[Date]]),0)),"")</f>
        <v/>
      </c>
      <c r="X42" s="13" t="str">
        <f t="array" ref="X42">IFERROR(INDEX(Tableau3[[Résultat]:[Résultat]],MATCH(1,(Tableau3[[Nom]:[Nom]]=Apercu!$B42)*(Apercu!X$3=Tableau3[[Date]:[Date]]),0)),"")</f>
        <v/>
      </c>
      <c r="Y42" s="13" t="str">
        <f t="array" ref="Y42">IFERROR(INDEX(Tableau3[[Résultat]:[Résultat]],MATCH(1,(Tableau3[[Nom]:[Nom]]=Apercu!$B42)*(Apercu!Y$3=Tableau3[[Date]:[Date]]),0)),"")</f>
        <v/>
      </c>
      <c r="Z42" s="13" t="str">
        <f t="array" ref="Z42">IFERROR(INDEX(Tableau3[[Résultat]:[Résultat]],MATCH(1,(Tableau3[[Nom]:[Nom]]=Apercu!$B42)*(Apercu!Z$3=Tableau3[[Date]:[Date]]),0)),"")</f>
        <v/>
      </c>
      <c r="AA42" s="13" t="str">
        <f t="array" ref="AA42">IFERROR(INDEX(Tableau3[[Résultat]:[Résultat]],MATCH(1,(Tableau3[[Nom]:[Nom]]=Apercu!$B42)*(Apercu!AA$3=Tableau3[[Date]:[Date]]),0)),"")</f>
        <v/>
      </c>
      <c r="AB42" s="13" t="str">
        <f t="array" ref="AB42">IFERROR(INDEX(Tableau3[[Résultat]:[Résultat]],MATCH(1,(Tableau3[[Nom]:[Nom]]=Apercu!$B42)*(Apercu!AB$3=Tableau3[[Date]:[Date]]),0)),"")</f>
        <v/>
      </c>
      <c r="AC42" s="13" t="str">
        <f t="array" ref="AC42">IFERROR(INDEX(Tableau3[[Résultat]:[Résultat]],MATCH(1,(Tableau3[[Nom]:[Nom]]=Apercu!$B42)*(Apercu!AC$3=Tableau3[[Date]:[Date]]),0)),"")</f>
        <v/>
      </c>
      <c r="AD42" s="13" t="str">
        <f t="array" ref="AD42">IFERROR(INDEX(Tableau3[[Résultat]:[Résultat]],MATCH(1,(Tableau3[[Nom]:[Nom]]=Apercu!$B42)*(Apercu!AD$3=Tableau3[[Date]:[Date]]),0)),"")</f>
        <v/>
      </c>
      <c r="AE42" s="13" t="str">
        <f t="array" ref="AE42">IFERROR(INDEX(Tableau3[[Résultat]:[Résultat]],MATCH(1,(Tableau3[[Nom]:[Nom]]=Apercu!$B42)*(Apercu!AE$3=Tableau3[[Date]:[Date]]),0)),"")</f>
        <v/>
      </c>
      <c r="AF42" s="13" t="str">
        <f t="array" ref="AF42">IFERROR(INDEX(Tableau3[[Résultat]:[Résultat]],MATCH(1,(Tableau3[[Nom]:[Nom]]=Apercu!$B42)*(Apercu!AF$3=Tableau3[[Date]:[Date]]),0)),"")</f>
        <v/>
      </c>
      <c r="AG42" s="13" t="str">
        <f t="array" ref="AG42">IFERROR(INDEX(Tableau3[[Résultat]:[Résultat]],MATCH(1,(Tableau3[[Nom]:[Nom]]=Apercu!$B42)*(Apercu!AG$3=Tableau3[[Date]:[Date]]),0)),"")</f>
        <v/>
      </c>
      <c r="AH42" s="13" t="str">
        <f t="array" ref="AH42">IFERROR(INDEX(Tableau3[[Résultat]:[Résultat]],MATCH(1,(Tableau3[[Nom]:[Nom]]=Apercu!$B42)*(Apercu!AH$3=Tableau3[[Date]:[Date]]),0)),"")</f>
        <v/>
      </c>
      <c r="AI42" s="13" t="str">
        <f t="array" ref="AI42">IFERROR(INDEX(Tableau3[[Résultat]:[Résultat]],MATCH(1,(Tableau3[[Nom]:[Nom]]=Apercu!$B42)*(Apercu!AI$3=Tableau3[[Date]:[Date]]),0)),"")</f>
        <v/>
      </c>
      <c r="AJ42" s="13" t="str">
        <f t="array" ref="AJ42">IFERROR(INDEX(Tableau3[[Résultat]:[Résultat]],MATCH(1,(Tableau3[[Nom]:[Nom]]=Apercu!$B42)*(Apercu!AJ$3=Tableau3[[Date]:[Date]]),0)),"")</f>
        <v/>
      </c>
      <c r="AK42" s="13" t="str">
        <f t="array" ref="AK42">IFERROR(INDEX(Tableau3[[Résultat]:[Résultat]],MATCH(1,(Tableau3[[Nom]:[Nom]]=Apercu!$B42)*(Apercu!AK$3=Tableau3[[Date]:[Date]]),0)),"")</f>
        <v/>
      </c>
      <c r="AL42" s="13" t="str">
        <f t="array" ref="AL42">IFERROR(INDEX(Tableau3[[Résultat]:[Résultat]],MATCH(1,(Tableau3[[Nom]:[Nom]]=Apercu!$B42)*(Apercu!AL$3=Tableau3[[Date]:[Date]]),0)),"")</f>
        <v/>
      </c>
      <c r="AM42" s="13" t="str">
        <f t="array" ref="AM42">IFERROR(INDEX(Tableau3[[Résultat]:[Résultat]],MATCH(1,(Tableau3[[Nom]:[Nom]]=Apercu!$B42)*(Apercu!AM$3=Tableau3[[Date]:[Date]]),0)),"")</f>
        <v/>
      </c>
      <c r="AN42" s="13" t="str">
        <f t="array" ref="AN42">IFERROR(INDEX(Tableau3[[Résultat]:[Résultat]],MATCH(1,(Tableau3[[Nom]:[Nom]]=Apercu!$B42)*(Apercu!AN$3=Tableau3[[Date]:[Date]]),0)),"")</f>
        <v/>
      </c>
      <c r="AO42" s="13" t="str">
        <f t="array" ref="AO42">IFERROR(INDEX(Tableau3[[Résultat]:[Résultat]],MATCH(1,(Tableau3[[Nom]:[Nom]]=Apercu!$B42)*(Apercu!AO$3=Tableau3[[Date]:[Date]]),0)),"")</f>
        <v/>
      </c>
    </row>
    <row r="43" spans="3:41" x14ac:dyDescent="0.35">
      <c r="C43" s="1" t="str">
        <f t="shared" si="3"/>
        <v/>
      </c>
      <c r="D43" s="1" t="str">
        <f t="shared" si="4"/>
        <v/>
      </c>
      <c r="E43" s="1" t="str">
        <f t="shared" si="5"/>
        <v/>
      </c>
      <c r="F43" s="6" t="str">
        <f t="shared" si="6"/>
        <v/>
      </c>
      <c r="G43" s="6" t="str">
        <f t="shared" si="7"/>
        <v/>
      </c>
      <c r="H43" s="17" t="str">
        <f t="shared" si="8"/>
        <v/>
      </c>
      <c r="K43" s="13" t="str">
        <f t="array" ref="K43">IFERROR(INDEX(Tableau3[[Résultat]:[Résultat]],MATCH(1,(Tableau3[[Nom]:[Nom]]=Apercu!$B43)*(Apercu!K$3=Tableau3[[Date]:[Date]]),0)),"")</f>
        <v/>
      </c>
      <c r="L43" s="13" t="str">
        <f t="array" ref="L43">IFERROR(INDEX(Tableau3[[Résultat]:[Résultat]],MATCH(1,(Tableau3[[Nom]:[Nom]]=Apercu!$B43)*(Apercu!L$3=Tableau3[[Date]:[Date]]),0)),"")</f>
        <v/>
      </c>
      <c r="M43" s="13" t="str">
        <f t="array" ref="M43">IFERROR(INDEX(Tableau3[[Résultat]:[Résultat]],MATCH(1,(Tableau3[[Nom]:[Nom]]=Apercu!$B43)*(Apercu!M$3=Tableau3[[Date]:[Date]]),0)),"")</f>
        <v/>
      </c>
      <c r="N43" s="13" t="str">
        <f t="array" ref="N43">IFERROR(INDEX(Tableau3[[Résultat]:[Résultat]],MATCH(1,(Tableau3[[Nom]:[Nom]]=Apercu!$B43)*(Apercu!N$3=Tableau3[[Date]:[Date]]),0)),"")</f>
        <v/>
      </c>
      <c r="O43" s="13" t="str" cm="1">
        <f t="array" ref="O43">IFERROR(INDEX(Tableau3[[Résultat]:[Résultat]],MATCH(1,(Tableau3[[Nom]:[Nom]]=Apercu!$B43)*(Apercu!O$3=Tableau3[[Date]:[Date]]),0)),"")</f>
        <v/>
      </c>
      <c r="P43" s="13" t="str">
        <f t="array" ref="P43">IFERROR(INDEX(Tableau3[[Résultat]:[Résultat]],MATCH(1,(Tableau3[[Nom]:[Nom]]=Apercu!$B43)*(Apercu!P$3=Tableau3[[Date]:[Date]]),0)),"")</f>
        <v/>
      </c>
      <c r="Q43" s="13" t="str">
        <f t="array" ref="Q43">IFERROR(INDEX(Tableau3[[Résultat]:[Résultat]],MATCH(1,(Tableau3[[Nom]:[Nom]]=Apercu!$B43)*(Apercu!Q$3=Tableau3[[Date]:[Date]]),0)),"")</f>
        <v/>
      </c>
      <c r="R43" s="13" t="str">
        <f t="array" ref="R43">IFERROR(INDEX(Tableau3[[Résultat]:[Résultat]],MATCH(1,(Tableau3[[Nom]:[Nom]]=Apercu!$B43)*(Apercu!R$3=Tableau3[[Date]:[Date]]),0)),"")</f>
        <v/>
      </c>
      <c r="S43" s="13" t="str">
        <f t="array" ref="S43">IFERROR(INDEX(Tableau3[[Résultat]:[Résultat]],MATCH(1,(Tableau3[[Nom]:[Nom]]=Apercu!$B43)*(Apercu!S$3=Tableau3[[Date]:[Date]]),0)),"")</f>
        <v/>
      </c>
      <c r="T43" s="13" t="str">
        <f t="array" ref="T43">IFERROR(INDEX(Tableau3[[Résultat]:[Résultat]],MATCH(1,(Tableau3[[Nom]:[Nom]]=Apercu!$B43)*(Apercu!T$3=Tableau3[[Date]:[Date]]),0)),"")</f>
        <v/>
      </c>
      <c r="U43" s="13" t="str">
        <f t="array" ref="U43">IFERROR(INDEX(Tableau3[[Résultat]:[Résultat]],MATCH(1,(Tableau3[[Nom]:[Nom]]=Apercu!$B43)*(Apercu!U$3=Tableau3[[Date]:[Date]]),0)),"")</f>
        <v/>
      </c>
      <c r="V43" s="13" t="str">
        <f t="array" ref="V43">IFERROR(INDEX(Tableau3[[Résultat]:[Résultat]],MATCH(1,(Tableau3[[Nom]:[Nom]]=Apercu!$B43)*(Apercu!V$3=Tableau3[[Date]:[Date]]),0)),"")</f>
        <v/>
      </c>
      <c r="W43" s="13" t="str">
        <f t="array" ref="W43">IFERROR(INDEX(Tableau3[[Résultat]:[Résultat]],MATCH(1,(Tableau3[[Nom]:[Nom]]=Apercu!$B43)*(Apercu!W$3=Tableau3[[Date]:[Date]]),0)),"")</f>
        <v/>
      </c>
      <c r="X43" s="13" t="str">
        <f t="array" ref="X43">IFERROR(INDEX(Tableau3[[Résultat]:[Résultat]],MATCH(1,(Tableau3[[Nom]:[Nom]]=Apercu!$B43)*(Apercu!X$3=Tableau3[[Date]:[Date]]),0)),"")</f>
        <v/>
      </c>
      <c r="Y43" s="13" t="str">
        <f t="array" ref="Y43">IFERROR(INDEX(Tableau3[[Résultat]:[Résultat]],MATCH(1,(Tableau3[[Nom]:[Nom]]=Apercu!$B43)*(Apercu!Y$3=Tableau3[[Date]:[Date]]),0)),"")</f>
        <v/>
      </c>
      <c r="Z43" s="13" t="str">
        <f t="array" ref="Z43">IFERROR(INDEX(Tableau3[[Résultat]:[Résultat]],MATCH(1,(Tableau3[[Nom]:[Nom]]=Apercu!$B43)*(Apercu!Z$3=Tableau3[[Date]:[Date]]),0)),"")</f>
        <v/>
      </c>
      <c r="AA43" s="13" t="str">
        <f t="array" ref="AA43">IFERROR(INDEX(Tableau3[[Résultat]:[Résultat]],MATCH(1,(Tableau3[[Nom]:[Nom]]=Apercu!$B43)*(Apercu!AA$3=Tableau3[[Date]:[Date]]),0)),"")</f>
        <v/>
      </c>
      <c r="AB43" s="13" t="str">
        <f t="array" ref="AB43">IFERROR(INDEX(Tableau3[[Résultat]:[Résultat]],MATCH(1,(Tableau3[[Nom]:[Nom]]=Apercu!$B43)*(Apercu!AB$3=Tableau3[[Date]:[Date]]),0)),"")</f>
        <v/>
      </c>
      <c r="AC43" s="13" t="str">
        <f t="array" ref="AC43">IFERROR(INDEX(Tableau3[[Résultat]:[Résultat]],MATCH(1,(Tableau3[[Nom]:[Nom]]=Apercu!$B43)*(Apercu!AC$3=Tableau3[[Date]:[Date]]),0)),"")</f>
        <v/>
      </c>
      <c r="AD43" s="13" t="str">
        <f t="array" ref="AD43">IFERROR(INDEX(Tableau3[[Résultat]:[Résultat]],MATCH(1,(Tableau3[[Nom]:[Nom]]=Apercu!$B43)*(Apercu!AD$3=Tableau3[[Date]:[Date]]),0)),"")</f>
        <v/>
      </c>
      <c r="AE43" s="13" t="str">
        <f t="array" ref="AE43">IFERROR(INDEX(Tableau3[[Résultat]:[Résultat]],MATCH(1,(Tableau3[[Nom]:[Nom]]=Apercu!$B43)*(Apercu!AE$3=Tableau3[[Date]:[Date]]),0)),"")</f>
        <v/>
      </c>
      <c r="AF43" s="13" t="str">
        <f t="array" ref="AF43">IFERROR(INDEX(Tableau3[[Résultat]:[Résultat]],MATCH(1,(Tableau3[[Nom]:[Nom]]=Apercu!$B43)*(Apercu!AF$3=Tableau3[[Date]:[Date]]),0)),"")</f>
        <v/>
      </c>
      <c r="AG43" s="13" t="str">
        <f t="array" ref="AG43">IFERROR(INDEX(Tableau3[[Résultat]:[Résultat]],MATCH(1,(Tableau3[[Nom]:[Nom]]=Apercu!$B43)*(Apercu!AG$3=Tableau3[[Date]:[Date]]),0)),"")</f>
        <v/>
      </c>
      <c r="AH43" s="13" t="str">
        <f t="array" ref="AH43">IFERROR(INDEX(Tableau3[[Résultat]:[Résultat]],MATCH(1,(Tableau3[[Nom]:[Nom]]=Apercu!$B43)*(Apercu!AH$3=Tableau3[[Date]:[Date]]),0)),"")</f>
        <v/>
      </c>
      <c r="AI43" s="13" t="str">
        <f t="array" ref="AI43">IFERROR(INDEX(Tableau3[[Résultat]:[Résultat]],MATCH(1,(Tableau3[[Nom]:[Nom]]=Apercu!$B43)*(Apercu!AI$3=Tableau3[[Date]:[Date]]),0)),"")</f>
        <v/>
      </c>
      <c r="AJ43" s="13" t="str">
        <f t="array" ref="AJ43">IFERROR(INDEX(Tableau3[[Résultat]:[Résultat]],MATCH(1,(Tableau3[[Nom]:[Nom]]=Apercu!$B43)*(Apercu!AJ$3=Tableau3[[Date]:[Date]]),0)),"")</f>
        <v/>
      </c>
      <c r="AK43" s="13" t="str">
        <f t="array" ref="AK43">IFERROR(INDEX(Tableau3[[Résultat]:[Résultat]],MATCH(1,(Tableau3[[Nom]:[Nom]]=Apercu!$B43)*(Apercu!AK$3=Tableau3[[Date]:[Date]]),0)),"")</f>
        <v/>
      </c>
      <c r="AL43" s="13" t="str">
        <f t="array" ref="AL43">IFERROR(INDEX(Tableau3[[Résultat]:[Résultat]],MATCH(1,(Tableau3[[Nom]:[Nom]]=Apercu!$B43)*(Apercu!AL$3=Tableau3[[Date]:[Date]]),0)),"")</f>
        <v/>
      </c>
      <c r="AM43" s="13" t="str">
        <f t="array" ref="AM43">IFERROR(INDEX(Tableau3[[Résultat]:[Résultat]],MATCH(1,(Tableau3[[Nom]:[Nom]]=Apercu!$B43)*(Apercu!AM$3=Tableau3[[Date]:[Date]]),0)),"")</f>
        <v/>
      </c>
      <c r="AN43" s="13" t="str">
        <f t="array" ref="AN43">IFERROR(INDEX(Tableau3[[Résultat]:[Résultat]],MATCH(1,(Tableau3[[Nom]:[Nom]]=Apercu!$B43)*(Apercu!AN$3=Tableau3[[Date]:[Date]]),0)),"")</f>
        <v/>
      </c>
      <c r="AO43" s="13" t="str">
        <f t="array" ref="AO43">IFERROR(INDEX(Tableau3[[Résultat]:[Résultat]],MATCH(1,(Tableau3[[Nom]:[Nom]]=Apercu!$B43)*(Apercu!AO$3=Tableau3[[Date]:[Date]]),0)),"")</f>
        <v/>
      </c>
    </row>
    <row r="44" spans="3:41" x14ac:dyDescent="0.35">
      <c r="C44" s="1" t="str">
        <f t="shared" si="3"/>
        <v/>
      </c>
      <c r="D44" s="1" t="str">
        <f t="shared" si="4"/>
        <v/>
      </c>
      <c r="E44" s="1" t="str">
        <f t="shared" si="5"/>
        <v/>
      </c>
      <c r="F44" s="6" t="str">
        <f t="shared" si="6"/>
        <v/>
      </c>
      <c r="G44" s="6" t="str">
        <f t="shared" si="7"/>
        <v/>
      </c>
      <c r="H44" s="17" t="str">
        <f t="shared" si="8"/>
        <v/>
      </c>
      <c r="K44" s="13" t="str">
        <f t="array" ref="K44">IFERROR(INDEX(Tableau3[[Résultat]:[Résultat]],MATCH(1,(Tableau3[[Nom]:[Nom]]=Apercu!$B44)*(Apercu!K$3=Tableau3[[Date]:[Date]]),0)),"")</f>
        <v/>
      </c>
      <c r="L44" s="13" t="str">
        <f t="array" ref="L44">IFERROR(INDEX(Tableau3[[Résultat]:[Résultat]],MATCH(1,(Tableau3[[Nom]:[Nom]]=Apercu!$B44)*(Apercu!L$3=Tableau3[[Date]:[Date]]),0)),"")</f>
        <v/>
      </c>
      <c r="M44" s="13" t="str">
        <f t="array" ref="M44">IFERROR(INDEX(Tableau3[[Résultat]:[Résultat]],MATCH(1,(Tableau3[[Nom]:[Nom]]=Apercu!$B44)*(Apercu!M$3=Tableau3[[Date]:[Date]]),0)),"")</f>
        <v/>
      </c>
      <c r="N44" s="13" t="str">
        <f t="array" ref="N44">IFERROR(INDEX(Tableau3[[Résultat]:[Résultat]],MATCH(1,(Tableau3[[Nom]:[Nom]]=Apercu!$B44)*(Apercu!N$3=Tableau3[[Date]:[Date]]),0)),"")</f>
        <v/>
      </c>
      <c r="O44" s="13" t="str" cm="1">
        <f t="array" ref="O44">IFERROR(INDEX(Tableau3[[Résultat]:[Résultat]],MATCH(1,(Tableau3[[Nom]:[Nom]]=Apercu!$B44)*(Apercu!O$3=Tableau3[[Date]:[Date]]),0)),"")</f>
        <v/>
      </c>
      <c r="P44" s="13" t="str">
        <f t="array" ref="P44">IFERROR(INDEX(Tableau3[[Résultat]:[Résultat]],MATCH(1,(Tableau3[[Nom]:[Nom]]=Apercu!$B44)*(Apercu!P$3=Tableau3[[Date]:[Date]]),0)),"")</f>
        <v/>
      </c>
      <c r="Q44" s="13" t="str">
        <f t="array" ref="Q44">IFERROR(INDEX(Tableau3[[Résultat]:[Résultat]],MATCH(1,(Tableau3[[Nom]:[Nom]]=Apercu!$B44)*(Apercu!Q$3=Tableau3[[Date]:[Date]]),0)),"")</f>
        <v/>
      </c>
      <c r="R44" s="13" t="str">
        <f t="array" ref="R44">IFERROR(INDEX(Tableau3[[Résultat]:[Résultat]],MATCH(1,(Tableau3[[Nom]:[Nom]]=Apercu!$B44)*(Apercu!R$3=Tableau3[[Date]:[Date]]),0)),"")</f>
        <v/>
      </c>
      <c r="S44" s="13" t="str">
        <f t="array" ref="S44">IFERROR(INDEX(Tableau3[[Résultat]:[Résultat]],MATCH(1,(Tableau3[[Nom]:[Nom]]=Apercu!$B44)*(Apercu!S$3=Tableau3[[Date]:[Date]]),0)),"")</f>
        <v/>
      </c>
      <c r="T44" s="13" t="str">
        <f t="array" ref="T44">IFERROR(INDEX(Tableau3[[Résultat]:[Résultat]],MATCH(1,(Tableau3[[Nom]:[Nom]]=Apercu!$B44)*(Apercu!T$3=Tableau3[[Date]:[Date]]),0)),"")</f>
        <v/>
      </c>
      <c r="U44" s="13" t="str">
        <f t="array" ref="U44">IFERROR(INDEX(Tableau3[[Résultat]:[Résultat]],MATCH(1,(Tableau3[[Nom]:[Nom]]=Apercu!$B44)*(Apercu!U$3=Tableau3[[Date]:[Date]]),0)),"")</f>
        <v/>
      </c>
      <c r="V44" s="13" t="str">
        <f t="array" ref="V44">IFERROR(INDEX(Tableau3[[Résultat]:[Résultat]],MATCH(1,(Tableau3[[Nom]:[Nom]]=Apercu!$B44)*(Apercu!V$3=Tableau3[[Date]:[Date]]),0)),"")</f>
        <v/>
      </c>
      <c r="W44" s="13" t="str">
        <f t="array" ref="W44">IFERROR(INDEX(Tableau3[[Résultat]:[Résultat]],MATCH(1,(Tableau3[[Nom]:[Nom]]=Apercu!$B44)*(Apercu!W$3=Tableau3[[Date]:[Date]]),0)),"")</f>
        <v/>
      </c>
      <c r="X44" s="13" t="str">
        <f t="array" ref="X44">IFERROR(INDEX(Tableau3[[Résultat]:[Résultat]],MATCH(1,(Tableau3[[Nom]:[Nom]]=Apercu!$B44)*(Apercu!X$3=Tableau3[[Date]:[Date]]),0)),"")</f>
        <v/>
      </c>
      <c r="Y44" s="13" t="str">
        <f t="array" ref="Y44">IFERROR(INDEX(Tableau3[[Résultat]:[Résultat]],MATCH(1,(Tableau3[[Nom]:[Nom]]=Apercu!$B44)*(Apercu!Y$3=Tableau3[[Date]:[Date]]),0)),"")</f>
        <v/>
      </c>
      <c r="Z44" s="13" t="str">
        <f t="array" ref="Z44">IFERROR(INDEX(Tableau3[[Résultat]:[Résultat]],MATCH(1,(Tableau3[[Nom]:[Nom]]=Apercu!$B44)*(Apercu!Z$3=Tableau3[[Date]:[Date]]),0)),"")</f>
        <v/>
      </c>
      <c r="AA44" s="13" t="str">
        <f t="array" ref="AA44">IFERROR(INDEX(Tableau3[[Résultat]:[Résultat]],MATCH(1,(Tableau3[[Nom]:[Nom]]=Apercu!$B44)*(Apercu!AA$3=Tableau3[[Date]:[Date]]),0)),"")</f>
        <v/>
      </c>
      <c r="AB44" s="13" t="str">
        <f t="array" ref="AB44">IFERROR(INDEX(Tableau3[[Résultat]:[Résultat]],MATCH(1,(Tableau3[[Nom]:[Nom]]=Apercu!$B44)*(Apercu!AB$3=Tableau3[[Date]:[Date]]),0)),"")</f>
        <v/>
      </c>
      <c r="AC44" s="13" t="str">
        <f t="array" ref="AC44">IFERROR(INDEX(Tableau3[[Résultat]:[Résultat]],MATCH(1,(Tableau3[[Nom]:[Nom]]=Apercu!$B44)*(Apercu!AC$3=Tableau3[[Date]:[Date]]),0)),"")</f>
        <v/>
      </c>
      <c r="AD44" s="13" t="str">
        <f t="array" ref="AD44">IFERROR(INDEX(Tableau3[[Résultat]:[Résultat]],MATCH(1,(Tableau3[[Nom]:[Nom]]=Apercu!$B44)*(Apercu!AD$3=Tableau3[[Date]:[Date]]),0)),"")</f>
        <v/>
      </c>
      <c r="AE44" s="13" t="str">
        <f t="array" ref="AE44">IFERROR(INDEX(Tableau3[[Résultat]:[Résultat]],MATCH(1,(Tableau3[[Nom]:[Nom]]=Apercu!$B44)*(Apercu!AE$3=Tableau3[[Date]:[Date]]),0)),"")</f>
        <v/>
      </c>
      <c r="AF44" s="13" t="str">
        <f t="array" ref="AF44">IFERROR(INDEX(Tableau3[[Résultat]:[Résultat]],MATCH(1,(Tableau3[[Nom]:[Nom]]=Apercu!$B44)*(Apercu!AF$3=Tableau3[[Date]:[Date]]),0)),"")</f>
        <v/>
      </c>
      <c r="AG44" s="13" t="str">
        <f t="array" ref="AG44">IFERROR(INDEX(Tableau3[[Résultat]:[Résultat]],MATCH(1,(Tableau3[[Nom]:[Nom]]=Apercu!$B44)*(Apercu!AG$3=Tableau3[[Date]:[Date]]),0)),"")</f>
        <v/>
      </c>
      <c r="AH44" s="13" t="str">
        <f t="array" ref="AH44">IFERROR(INDEX(Tableau3[[Résultat]:[Résultat]],MATCH(1,(Tableau3[[Nom]:[Nom]]=Apercu!$B44)*(Apercu!AH$3=Tableau3[[Date]:[Date]]),0)),"")</f>
        <v/>
      </c>
      <c r="AI44" s="13" t="str">
        <f t="array" ref="AI44">IFERROR(INDEX(Tableau3[[Résultat]:[Résultat]],MATCH(1,(Tableau3[[Nom]:[Nom]]=Apercu!$B44)*(Apercu!AI$3=Tableau3[[Date]:[Date]]),0)),"")</f>
        <v/>
      </c>
      <c r="AJ44" s="13" t="str">
        <f t="array" ref="AJ44">IFERROR(INDEX(Tableau3[[Résultat]:[Résultat]],MATCH(1,(Tableau3[[Nom]:[Nom]]=Apercu!$B44)*(Apercu!AJ$3=Tableau3[[Date]:[Date]]),0)),"")</f>
        <v/>
      </c>
      <c r="AK44" s="13" t="str">
        <f t="array" ref="AK44">IFERROR(INDEX(Tableau3[[Résultat]:[Résultat]],MATCH(1,(Tableau3[[Nom]:[Nom]]=Apercu!$B44)*(Apercu!AK$3=Tableau3[[Date]:[Date]]),0)),"")</f>
        <v/>
      </c>
      <c r="AL44" s="13" t="str">
        <f t="array" ref="AL44">IFERROR(INDEX(Tableau3[[Résultat]:[Résultat]],MATCH(1,(Tableau3[[Nom]:[Nom]]=Apercu!$B44)*(Apercu!AL$3=Tableau3[[Date]:[Date]]),0)),"")</f>
        <v/>
      </c>
      <c r="AM44" s="13" t="str">
        <f t="array" ref="AM44">IFERROR(INDEX(Tableau3[[Résultat]:[Résultat]],MATCH(1,(Tableau3[[Nom]:[Nom]]=Apercu!$B44)*(Apercu!AM$3=Tableau3[[Date]:[Date]]),0)),"")</f>
        <v/>
      </c>
      <c r="AN44" s="13" t="str">
        <f t="array" ref="AN44">IFERROR(INDEX(Tableau3[[Résultat]:[Résultat]],MATCH(1,(Tableau3[[Nom]:[Nom]]=Apercu!$B44)*(Apercu!AN$3=Tableau3[[Date]:[Date]]),0)),"")</f>
        <v/>
      </c>
      <c r="AO44" s="13" t="str">
        <f t="array" ref="AO44">IFERROR(INDEX(Tableau3[[Résultat]:[Résultat]],MATCH(1,(Tableau3[[Nom]:[Nom]]=Apercu!$B44)*(Apercu!AO$3=Tableau3[[Date]:[Date]]),0)),"")</f>
        <v/>
      </c>
    </row>
    <row r="45" spans="3:41" x14ac:dyDescent="0.35">
      <c r="C45" s="1" t="str">
        <f t="shared" si="3"/>
        <v/>
      </c>
      <c r="D45" s="1" t="str">
        <f t="shared" si="4"/>
        <v/>
      </c>
      <c r="E45" s="1" t="str">
        <f t="shared" si="5"/>
        <v/>
      </c>
      <c r="F45" s="6" t="str">
        <f t="shared" si="6"/>
        <v/>
      </c>
      <c r="G45" s="6" t="str">
        <f t="shared" si="7"/>
        <v/>
      </c>
      <c r="H45" s="17" t="str">
        <f t="shared" si="8"/>
        <v/>
      </c>
      <c r="K45" s="13" t="str">
        <f t="array" ref="K45">IFERROR(INDEX(Tableau3[[Résultat]:[Résultat]],MATCH(1,(Tableau3[[Nom]:[Nom]]=Apercu!$B45)*(Apercu!K$3=Tableau3[[Date]:[Date]]),0)),"")</f>
        <v/>
      </c>
      <c r="L45" s="13" t="str">
        <f t="array" ref="L45">IFERROR(INDEX(Tableau3[[Résultat]:[Résultat]],MATCH(1,(Tableau3[[Nom]:[Nom]]=Apercu!$B45)*(Apercu!L$3=Tableau3[[Date]:[Date]]),0)),"")</f>
        <v/>
      </c>
      <c r="M45" s="13" t="str">
        <f t="array" ref="M45">IFERROR(INDEX(Tableau3[[Résultat]:[Résultat]],MATCH(1,(Tableau3[[Nom]:[Nom]]=Apercu!$B45)*(Apercu!M$3=Tableau3[[Date]:[Date]]),0)),"")</f>
        <v/>
      </c>
      <c r="N45" s="13" t="str">
        <f t="array" ref="N45">IFERROR(INDEX(Tableau3[[Résultat]:[Résultat]],MATCH(1,(Tableau3[[Nom]:[Nom]]=Apercu!$B45)*(Apercu!N$3=Tableau3[[Date]:[Date]]),0)),"")</f>
        <v/>
      </c>
      <c r="O45" s="13" t="str" cm="1">
        <f t="array" ref="O45">IFERROR(INDEX(Tableau3[[Résultat]:[Résultat]],MATCH(1,(Tableau3[[Nom]:[Nom]]=Apercu!$B45)*(Apercu!O$3=Tableau3[[Date]:[Date]]),0)),"")</f>
        <v/>
      </c>
      <c r="P45" s="13" t="str">
        <f t="array" ref="P45">IFERROR(INDEX(Tableau3[[Résultat]:[Résultat]],MATCH(1,(Tableau3[[Nom]:[Nom]]=Apercu!$B45)*(Apercu!P$3=Tableau3[[Date]:[Date]]),0)),"")</f>
        <v/>
      </c>
      <c r="Q45" s="13" t="str">
        <f t="array" ref="Q45">IFERROR(INDEX(Tableau3[[Résultat]:[Résultat]],MATCH(1,(Tableau3[[Nom]:[Nom]]=Apercu!$B45)*(Apercu!Q$3=Tableau3[[Date]:[Date]]),0)),"")</f>
        <v/>
      </c>
      <c r="R45" s="13" t="str">
        <f t="array" ref="R45">IFERROR(INDEX(Tableau3[[Résultat]:[Résultat]],MATCH(1,(Tableau3[[Nom]:[Nom]]=Apercu!$B45)*(Apercu!R$3=Tableau3[[Date]:[Date]]),0)),"")</f>
        <v/>
      </c>
      <c r="S45" s="13" t="str">
        <f t="array" ref="S45">IFERROR(INDEX(Tableau3[[Résultat]:[Résultat]],MATCH(1,(Tableau3[[Nom]:[Nom]]=Apercu!$B45)*(Apercu!S$3=Tableau3[[Date]:[Date]]),0)),"")</f>
        <v/>
      </c>
      <c r="T45" s="13" t="str">
        <f t="array" ref="T45">IFERROR(INDEX(Tableau3[[Résultat]:[Résultat]],MATCH(1,(Tableau3[[Nom]:[Nom]]=Apercu!$B45)*(Apercu!T$3=Tableau3[[Date]:[Date]]),0)),"")</f>
        <v/>
      </c>
      <c r="U45" s="13" t="str">
        <f t="array" ref="U45">IFERROR(INDEX(Tableau3[[Résultat]:[Résultat]],MATCH(1,(Tableau3[[Nom]:[Nom]]=Apercu!$B45)*(Apercu!U$3=Tableau3[[Date]:[Date]]),0)),"")</f>
        <v/>
      </c>
      <c r="V45" s="13" t="str">
        <f t="array" ref="V45">IFERROR(INDEX(Tableau3[[Résultat]:[Résultat]],MATCH(1,(Tableau3[[Nom]:[Nom]]=Apercu!$B45)*(Apercu!V$3=Tableau3[[Date]:[Date]]),0)),"")</f>
        <v/>
      </c>
      <c r="W45" s="13" t="str">
        <f t="array" ref="W45">IFERROR(INDEX(Tableau3[[Résultat]:[Résultat]],MATCH(1,(Tableau3[[Nom]:[Nom]]=Apercu!$B45)*(Apercu!W$3=Tableau3[[Date]:[Date]]),0)),"")</f>
        <v/>
      </c>
      <c r="X45" s="13" t="str">
        <f t="array" ref="X45">IFERROR(INDEX(Tableau3[[Résultat]:[Résultat]],MATCH(1,(Tableau3[[Nom]:[Nom]]=Apercu!$B45)*(Apercu!X$3=Tableau3[[Date]:[Date]]),0)),"")</f>
        <v/>
      </c>
      <c r="Y45" s="13" t="str">
        <f t="array" ref="Y45">IFERROR(INDEX(Tableau3[[Résultat]:[Résultat]],MATCH(1,(Tableau3[[Nom]:[Nom]]=Apercu!$B45)*(Apercu!Y$3=Tableau3[[Date]:[Date]]),0)),"")</f>
        <v/>
      </c>
      <c r="Z45" s="13" t="str">
        <f t="array" ref="Z45">IFERROR(INDEX(Tableau3[[Résultat]:[Résultat]],MATCH(1,(Tableau3[[Nom]:[Nom]]=Apercu!$B45)*(Apercu!Z$3=Tableau3[[Date]:[Date]]),0)),"")</f>
        <v/>
      </c>
      <c r="AA45" s="13" t="str">
        <f t="array" ref="AA45">IFERROR(INDEX(Tableau3[[Résultat]:[Résultat]],MATCH(1,(Tableau3[[Nom]:[Nom]]=Apercu!$B45)*(Apercu!AA$3=Tableau3[[Date]:[Date]]),0)),"")</f>
        <v/>
      </c>
      <c r="AB45" s="13" t="str">
        <f t="array" ref="AB45">IFERROR(INDEX(Tableau3[[Résultat]:[Résultat]],MATCH(1,(Tableau3[[Nom]:[Nom]]=Apercu!$B45)*(Apercu!AB$3=Tableau3[[Date]:[Date]]),0)),"")</f>
        <v/>
      </c>
      <c r="AC45" s="13" t="str">
        <f t="array" ref="AC45">IFERROR(INDEX(Tableau3[[Résultat]:[Résultat]],MATCH(1,(Tableau3[[Nom]:[Nom]]=Apercu!$B45)*(Apercu!AC$3=Tableau3[[Date]:[Date]]),0)),"")</f>
        <v/>
      </c>
      <c r="AD45" s="13" t="str">
        <f t="array" ref="AD45">IFERROR(INDEX(Tableau3[[Résultat]:[Résultat]],MATCH(1,(Tableau3[[Nom]:[Nom]]=Apercu!$B45)*(Apercu!AD$3=Tableau3[[Date]:[Date]]),0)),"")</f>
        <v/>
      </c>
      <c r="AE45" s="13" t="str">
        <f t="array" ref="AE45">IFERROR(INDEX(Tableau3[[Résultat]:[Résultat]],MATCH(1,(Tableau3[[Nom]:[Nom]]=Apercu!$B45)*(Apercu!AE$3=Tableau3[[Date]:[Date]]),0)),"")</f>
        <v/>
      </c>
      <c r="AF45" s="13" t="str">
        <f t="array" ref="AF45">IFERROR(INDEX(Tableau3[[Résultat]:[Résultat]],MATCH(1,(Tableau3[[Nom]:[Nom]]=Apercu!$B45)*(Apercu!AF$3=Tableau3[[Date]:[Date]]),0)),"")</f>
        <v/>
      </c>
      <c r="AG45" s="13" t="str">
        <f t="array" ref="AG45">IFERROR(INDEX(Tableau3[[Résultat]:[Résultat]],MATCH(1,(Tableau3[[Nom]:[Nom]]=Apercu!$B45)*(Apercu!AG$3=Tableau3[[Date]:[Date]]),0)),"")</f>
        <v/>
      </c>
      <c r="AH45" s="13" t="str">
        <f t="array" ref="AH45">IFERROR(INDEX(Tableau3[[Résultat]:[Résultat]],MATCH(1,(Tableau3[[Nom]:[Nom]]=Apercu!$B45)*(Apercu!AH$3=Tableau3[[Date]:[Date]]),0)),"")</f>
        <v/>
      </c>
      <c r="AI45" s="13" t="str">
        <f t="array" ref="AI45">IFERROR(INDEX(Tableau3[[Résultat]:[Résultat]],MATCH(1,(Tableau3[[Nom]:[Nom]]=Apercu!$B45)*(Apercu!AI$3=Tableau3[[Date]:[Date]]),0)),"")</f>
        <v/>
      </c>
      <c r="AJ45" s="13" t="str">
        <f t="array" ref="AJ45">IFERROR(INDEX(Tableau3[[Résultat]:[Résultat]],MATCH(1,(Tableau3[[Nom]:[Nom]]=Apercu!$B45)*(Apercu!AJ$3=Tableau3[[Date]:[Date]]),0)),"")</f>
        <v/>
      </c>
      <c r="AK45" s="13" t="str">
        <f t="array" ref="AK45">IFERROR(INDEX(Tableau3[[Résultat]:[Résultat]],MATCH(1,(Tableau3[[Nom]:[Nom]]=Apercu!$B45)*(Apercu!AK$3=Tableau3[[Date]:[Date]]),0)),"")</f>
        <v/>
      </c>
      <c r="AL45" s="13" t="str">
        <f t="array" ref="AL45">IFERROR(INDEX(Tableau3[[Résultat]:[Résultat]],MATCH(1,(Tableau3[[Nom]:[Nom]]=Apercu!$B45)*(Apercu!AL$3=Tableau3[[Date]:[Date]]),0)),"")</f>
        <v/>
      </c>
      <c r="AM45" s="13" t="str">
        <f t="array" ref="AM45">IFERROR(INDEX(Tableau3[[Résultat]:[Résultat]],MATCH(1,(Tableau3[[Nom]:[Nom]]=Apercu!$B45)*(Apercu!AM$3=Tableau3[[Date]:[Date]]),0)),"")</f>
        <v/>
      </c>
      <c r="AN45" s="13" t="str">
        <f t="array" ref="AN45">IFERROR(INDEX(Tableau3[[Résultat]:[Résultat]],MATCH(1,(Tableau3[[Nom]:[Nom]]=Apercu!$B45)*(Apercu!AN$3=Tableau3[[Date]:[Date]]),0)),"")</f>
        <v/>
      </c>
      <c r="AO45" s="13" t="str">
        <f t="array" ref="AO45">IFERROR(INDEX(Tableau3[[Résultat]:[Résultat]],MATCH(1,(Tableau3[[Nom]:[Nom]]=Apercu!$B45)*(Apercu!AO$3=Tableau3[[Date]:[Date]]),0)),"")</f>
        <v/>
      </c>
    </row>
    <row r="46" spans="3:41" x14ac:dyDescent="0.35">
      <c r="C46" s="1" t="str">
        <f t="shared" si="3"/>
        <v/>
      </c>
      <c r="D46" s="1" t="str">
        <f t="shared" si="4"/>
        <v/>
      </c>
      <c r="E46" s="1" t="str">
        <f t="shared" si="5"/>
        <v/>
      </c>
      <c r="F46" s="6" t="str">
        <f t="shared" si="6"/>
        <v/>
      </c>
      <c r="G46" s="6" t="str">
        <f t="shared" si="7"/>
        <v/>
      </c>
      <c r="H46" s="17" t="str">
        <f t="shared" si="8"/>
        <v/>
      </c>
      <c r="K46" s="13" t="str">
        <f t="array" ref="K46">IFERROR(INDEX(Tableau3[[Résultat]:[Résultat]],MATCH(1,(Tableau3[[Nom]:[Nom]]=Apercu!$B46)*(Apercu!K$3=Tableau3[[Date]:[Date]]),0)),"")</f>
        <v/>
      </c>
      <c r="L46" s="13" t="str">
        <f t="array" ref="L46">IFERROR(INDEX(Tableau3[[Résultat]:[Résultat]],MATCH(1,(Tableau3[[Nom]:[Nom]]=Apercu!$B46)*(Apercu!L$3=Tableau3[[Date]:[Date]]),0)),"")</f>
        <v/>
      </c>
      <c r="M46" s="13" t="str">
        <f t="array" ref="M46">IFERROR(INDEX(Tableau3[[Résultat]:[Résultat]],MATCH(1,(Tableau3[[Nom]:[Nom]]=Apercu!$B46)*(Apercu!M$3=Tableau3[[Date]:[Date]]),0)),"")</f>
        <v/>
      </c>
      <c r="N46" s="13" t="str">
        <f t="array" ref="N46">IFERROR(INDEX(Tableau3[[Résultat]:[Résultat]],MATCH(1,(Tableau3[[Nom]:[Nom]]=Apercu!$B46)*(Apercu!N$3=Tableau3[[Date]:[Date]]),0)),"")</f>
        <v/>
      </c>
      <c r="O46" s="13" t="str" cm="1">
        <f t="array" ref="O46">IFERROR(INDEX(Tableau3[[Résultat]:[Résultat]],MATCH(1,(Tableau3[[Nom]:[Nom]]=Apercu!$B46)*(Apercu!O$3=Tableau3[[Date]:[Date]]),0)),"")</f>
        <v/>
      </c>
      <c r="P46" s="13" t="str">
        <f t="array" ref="P46">IFERROR(INDEX(Tableau3[[Résultat]:[Résultat]],MATCH(1,(Tableau3[[Nom]:[Nom]]=Apercu!$B46)*(Apercu!P$3=Tableau3[[Date]:[Date]]),0)),"")</f>
        <v/>
      </c>
      <c r="Q46" s="13" t="str">
        <f t="array" ref="Q46">IFERROR(INDEX(Tableau3[[Résultat]:[Résultat]],MATCH(1,(Tableau3[[Nom]:[Nom]]=Apercu!$B46)*(Apercu!Q$3=Tableau3[[Date]:[Date]]),0)),"")</f>
        <v/>
      </c>
      <c r="R46" s="13" t="str">
        <f t="array" ref="R46">IFERROR(INDEX(Tableau3[[Résultat]:[Résultat]],MATCH(1,(Tableau3[[Nom]:[Nom]]=Apercu!$B46)*(Apercu!R$3=Tableau3[[Date]:[Date]]),0)),"")</f>
        <v/>
      </c>
      <c r="S46" s="13" t="str">
        <f t="array" ref="S46">IFERROR(INDEX(Tableau3[[Résultat]:[Résultat]],MATCH(1,(Tableau3[[Nom]:[Nom]]=Apercu!$B46)*(Apercu!S$3=Tableau3[[Date]:[Date]]),0)),"")</f>
        <v/>
      </c>
      <c r="T46" s="13" t="str">
        <f t="array" ref="T46">IFERROR(INDEX(Tableau3[[Résultat]:[Résultat]],MATCH(1,(Tableau3[[Nom]:[Nom]]=Apercu!$B46)*(Apercu!T$3=Tableau3[[Date]:[Date]]),0)),"")</f>
        <v/>
      </c>
      <c r="U46" s="13" t="str">
        <f t="array" ref="U46">IFERROR(INDEX(Tableau3[[Résultat]:[Résultat]],MATCH(1,(Tableau3[[Nom]:[Nom]]=Apercu!$B46)*(Apercu!U$3=Tableau3[[Date]:[Date]]),0)),"")</f>
        <v/>
      </c>
      <c r="V46" s="13" t="str">
        <f t="array" ref="V46">IFERROR(INDEX(Tableau3[[Résultat]:[Résultat]],MATCH(1,(Tableau3[[Nom]:[Nom]]=Apercu!$B46)*(Apercu!V$3=Tableau3[[Date]:[Date]]),0)),"")</f>
        <v/>
      </c>
      <c r="W46" s="13" t="str">
        <f t="array" ref="W46">IFERROR(INDEX(Tableau3[[Résultat]:[Résultat]],MATCH(1,(Tableau3[[Nom]:[Nom]]=Apercu!$B46)*(Apercu!W$3=Tableau3[[Date]:[Date]]),0)),"")</f>
        <v/>
      </c>
      <c r="X46" s="13" t="str">
        <f t="array" ref="X46">IFERROR(INDEX(Tableau3[[Résultat]:[Résultat]],MATCH(1,(Tableau3[[Nom]:[Nom]]=Apercu!$B46)*(Apercu!X$3=Tableau3[[Date]:[Date]]),0)),"")</f>
        <v/>
      </c>
      <c r="Y46" s="13" t="str">
        <f t="array" ref="Y46">IFERROR(INDEX(Tableau3[[Résultat]:[Résultat]],MATCH(1,(Tableau3[[Nom]:[Nom]]=Apercu!$B46)*(Apercu!Y$3=Tableau3[[Date]:[Date]]),0)),"")</f>
        <v/>
      </c>
      <c r="Z46" s="13" t="str">
        <f t="array" ref="Z46">IFERROR(INDEX(Tableau3[[Résultat]:[Résultat]],MATCH(1,(Tableau3[[Nom]:[Nom]]=Apercu!$B46)*(Apercu!Z$3=Tableau3[[Date]:[Date]]),0)),"")</f>
        <v/>
      </c>
      <c r="AA46" s="13" t="str">
        <f t="array" ref="AA46">IFERROR(INDEX(Tableau3[[Résultat]:[Résultat]],MATCH(1,(Tableau3[[Nom]:[Nom]]=Apercu!$B46)*(Apercu!AA$3=Tableau3[[Date]:[Date]]),0)),"")</f>
        <v/>
      </c>
      <c r="AB46" s="13" t="str">
        <f t="array" ref="AB46">IFERROR(INDEX(Tableau3[[Résultat]:[Résultat]],MATCH(1,(Tableau3[[Nom]:[Nom]]=Apercu!$B46)*(Apercu!AB$3=Tableau3[[Date]:[Date]]),0)),"")</f>
        <v/>
      </c>
      <c r="AC46" s="13" t="str">
        <f t="array" ref="AC46">IFERROR(INDEX(Tableau3[[Résultat]:[Résultat]],MATCH(1,(Tableau3[[Nom]:[Nom]]=Apercu!$B46)*(Apercu!AC$3=Tableau3[[Date]:[Date]]),0)),"")</f>
        <v/>
      </c>
      <c r="AD46" s="13" t="str">
        <f t="array" ref="AD46">IFERROR(INDEX(Tableau3[[Résultat]:[Résultat]],MATCH(1,(Tableau3[[Nom]:[Nom]]=Apercu!$B46)*(Apercu!AD$3=Tableau3[[Date]:[Date]]),0)),"")</f>
        <v/>
      </c>
      <c r="AE46" s="13" t="str">
        <f t="array" ref="AE46">IFERROR(INDEX(Tableau3[[Résultat]:[Résultat]],MATCH(1,(Tableau3[[Nom]:[Nom]]=Apercu!$B46)*(Apercu!AE$3=Tableau3[[Date]:[Date]]),0)),"")</f>
        <v/>
      </c>
      <c r="AF46" s="13" t="str">
        <f t="array" ref="AF46">IFERROR(INDEX(Tableau3[[Résultat]:[Résultat]],MATCH(1,(Tableau3[[Nom]:[Nom]]=Apercu!$B46)*(Apercu!AF$3=Tableau3[[Date]:[Date]]),0)),"")</f>
        <v/>
      </c>
      <c r="AG46" s="13" t="str">
        <f t="array" ref="AG46">IFERROR(INDEX(Tableau3[[Résultat]:[Résultat]],MATCH(1,(Tableau3[[Nom]:[Nom]]=Apercu!$B46)*(Apercu!AG$3=Tableau3[[Date]:[Date]]),0)),"")</f>
        <v/>
      </c>
      <c r="AH46" s="13" t="str">
        <f t="array" ref="AH46">IFERROR(INDEX(Tableau3[[Résultat]:[Résultat]],MATCH(1,(Tableau3[[Nom]:[Nom]]=Apercu!$B46)*(Apercu!AH$3=Tableau3[[Date]:[Date]]),0)),"")</f>
        <v/>
      </c>
      <c r="AI46" s="13" t="str">
        <f t="array" ref="AI46">IFERROR(INDEX(Tableau3[[Résultat]:[Résultat]],MATCH(1,(Tableau3[[Nom]:[Nom]]=Apercu!$B46)*(Apercu!AI$3=Tableau3[[Date]:[Date]]),0)),"")</f>
        <v/>
      </c>
      <c r="AJ46" s="13" t="str">
        <f t="array" ref="AJ46">IFERROR(INDEX(Tableau3[[Résultat]:[Résultat]],MATCH(1,(Tableau3[[Nom]:[Nom]]=Apercu!$B46)*(Apercu!AJ$3=Tableau3[[Date]:[Date]]),0)),"")</f>
        <v/>
      </c>
      <c r="AK46" s="13" t="str">
        <f t="array" ref="AK46">IFERROR(INDEX(Tableau3[[Résultat]:[Résultat]],MATCH(1,(Tableau3[[Nom]:[Nom]]=Apercu!$B46)*(Apercu!AK$3=Tableau3[[Date]:[Date]]),0)),"")</f>
        <v/>
      </c>
      <c r="AL46" s="13" t="str">
        <f t="array" ref="AL46">IFERROR(INDEX(Tableau3[[Résultat]:[Résultat]],MATCH(1,(Tableau3[[Nom]:[Nom]]=Apercu!$B46)*(Apercu!AL$3=Tableau3[[Date]:[Date]]),0)),"")</f>
        <v/>
      </c>
      <c r="AM46" s="13" t="str">
        <f t="array" ref="AM46">IFERROR(INDEX(Tableau3[[Résultat]:[Résultat]],MATCH(1,(Tableau3[[Nom]:[Nom]]=Apercu!$B46)*(Apercu!AM$3=Tableau3[[Date]:[Date]]),0)),"")</f>
        <v/>
      </c>
      <c r="AN46" s="13" t="str">
        <f t="array" ref="AN46">IFERROR(INDEX(Tableau3[[Résultat]:[Résultat]],MATCH(1,(Tableau3[[Nom]:[Nom]]=Apercu!$B46)*(Apercu!AN$3=Tableau3[[Date]:[Date]]),0)),"")</f>
        <v/>
      </c>
      <c r="AO46" s="13" t="str">
        <f t="array" ref="AO46">IFERROR(INDEX(Tableau3[[Résultat]:[Résultat]],MATCH(1,(Tableau3[[Nom]:[Nom]]=Apercu!$B46)*(Apercu!AO$3=Tableau3[[Date]:[Date]]),0)),"")</f>
        <v/>
      </c>
    </row>
    <row r="47" spans="3:41" x14ac:dyDescent="0.35">
      <c r="C47" s="1" t="str">
        <f t="shared" si="3"/>
        <v/>
      </c>
      <c r="D47" s="1" t="str">
        <f t="shared" si="4"/>
        <v/>
      </c>
      <c r="E47" s="1" t="str">
        <f t="shared" si="5"/>
        <v/>
      </c>
      <c r="F47" s="6" t="str">
        <f t="shared" si="6"/>
        <v/>
      </c>
      <c r="G47" s="6" t="str">
        <f t="shared" si="7"/>
        <v/>
      </c>
      <c r="H47" s="17" t="str">
        <f t="shared" si="8"/>
        <v/>
      </c>
      <c r="K47" s="13" t="str">
        <f t="array" ref="K47">IFERROR(INDEX(Tableau3[[Résultat]:[Résultat]],MATCH(1,(Tableau3[[Nom]:[Nom]]=Apercu!$B47)*(Apercu!K$3=Tableau3[[Date]:[Date]]),0)),"")</f>
        <v/>
      </c>
      <c r="L47" s="13" t="str">
        <f t="array" ref="L47">IFERROR(INDEX(Tableau3[[Résultat]:[Résultat]],MATCH(1,(Tableau3[[Nom]:[Nom]]=Apercu!$B47)*(Apercu!L$3=Tableau3[[Date]:[Date]]),0)),"")</f>
        <v/>
      </c>
      <c r="M47" s="13" t="str">
        <f t="array" ref="M47">IFERROR(INDEX(Tableau3[[Résultat]:[Résultat]],MATCH(1,(Tableau3[[Nom]:[Nom]]=Apercu!$B47)*(Apercu!M$3=Tableau3[[Date]:[Date]]),0)),"")</f>
        <v/>
      </c>
      <c r="N47" s="13" t="str">
        <f t="array" ref="N47">IFERROR(INDEX(Tableau3[[Résultat]:[Résultat]],MATCH(1,(Tableau3[[Nom]:[Nom]]=Apercu!$B47)*(Apercu!N$3=Tableau3[[Date]:[Date]]),0)),"")</f>
        <v/>
      </c>
      <c r="O47" s="13" t="str" cm="1">
        <f t="array" ref="O47">IFERROR(INDEX(Tableau3[[Résultat]:[Résultat]],MATCH(1,(Tableau3[[Nom]:[Nom]]=Apercu!$B47)*(Apercu!O$3=Tableau3[[Date]:[Date]]),0)),"")</f>
        <v/>
      </c>
      <c r="P47" s="13" t="str">
        <f t="array" ref="P47">IFERROR(INDEX(Tableau3[[Résultat]:[Résultat]],MATCH(1,(Tableau3[[Nom]:[Nom]]=Apercu!$B47)*(Apercu!P$3=Tableau3[[Date]:[Date]]),0)),"")</f>
        <v/>
      </c>
      <c r="Q47" s="13" t="str">
        <f t="array" ref="Q47">IFERROR(INDEX(Tableau3[[Résultat]:[Résultat]],MATCH(1,(Tableau3[[Nom]:[Nom]]=Apercu!$B47)*(Apercu!Q$3=Tableau3[[Date]:[Date]]),0)),"")</f>
        <v/>
      </c>
      <c r="R47" s="13" t="str">
        <f t="array" ref="R47">IFERROR(INDEX(Tableau3[[Résultat]:[Résultat]],MATCH(1,(Tableau3[[Nom]:[Nom]]=Apercu!$B47)*(Apercu!R$3=Tableau3[[Date]:[Date]]),0)),"")</f>
        <v/>
      </c>
      <c r="S47" s="13" t="str">
        <f t="array" ref="S47">IFERROR(INDEX(Tableau3[[Résultat]:[Résultat]],MATCH(1,(Tableau3[[Nom]:[Nom]]=Apercu!$B47)*(Apercu!S$3=Tableau3[[Date]:[Date]]),0)),"")</f>
        <v/>
      </c>
      <c r="T47" s="13" t="str">
        <f t="array" ref="T47">IFERROR(INDEX(Tableau3[[Résultat]:[Résultat]],MATCH(1,(Tableau3[[Nom]:[Nom]]=Apercu!$B47)*(Apercu!T$3=Tableau3[[Date]:[Date]]),0)),"")</f>
        <v/>
      </c>
      <c r="U47" s="13" t="str">
        <f t="array" ref="U47">IFERROR(INDEX(Tableau3[[Résultat]:[Résultat]],MATCH(1,(Tableau3[[Nom]:[Nom]]=Apercu!$B47)*(Apercu!U$3=Tableau3[[Date]:[Date]]),0)),"")</f>
        <v/>
      </c>
      <c r="V47" s="13" t="str">
        <f t="array" ref="V47">IFERROR(INDEX(Tableau3[[Résultat]:[Résultat]],MATCH(1,(Tableau3[[Nom]:[Nom]]=Apercu!$B47)*(Apercu!V$3=Tableau3[[Date]:[Date]]),0)),"")</f>
        <v/>
      </c>
      <c r="W47" s="13" t="str">
        <f t="array" ref="W47">IFERROR(INDEX(Tableau3[[Résultat]:[Résultat]],MATCH(1,(Tableau3[[Nom]:[Nom]]=Apercu!$B47)*(Apercu!W$3=Tableau3[[Date]:[Date]]),0)),"")</f>
        <v/>
      </c>
      <c r="X47" s="13" t="str">
        <f t="array" ref="X47">IFERROR(INDEX(Tableau3[[Résultat]:[Résultat]],MATCH(1,(Tableau3[[Nom]:[Nom]]=Apercu!$B47)*(Apercu!X$3=Tableau3[[Date]:[Date]]),0)),"")</f>
        <v/>
      </c>
      <c r="Y47" s="13" t="str">
        <f t="array" ref="Y47">IFERROR(INDEX(Tableau3[[Résultat]:[Résultat]],MATCH(1,(Tableau3[[Nom]:[Nom]]=Apercu!$B47)*(Apercu!Y$3=Tableau3[[Date]:[Date]]),0)),"")</f>
        <v/>
      </c>
      <c r="Z47" s="13" t="str">
        <f t="array" ref="Z47">IFERROR(INDEX(Tableau3[[Résultat]:[Résultat]],MATCH(1,(Tableau3[[Nom]:[Nom]]=Apercu!$B47)*(Apercu!Z$3=Tableau3[[Date]:[Date]]),0)),"")</f>
        <v/>
      </c>
      <c r="AA47" s="13" t="str">
        <f t="array" ref="AA47">IFERROR(INDEX(Tableau3[[Résultat]:[Résultat]],MATCH(1,(Tableau3[[Nom]:[Nom]]=Apercu!$B47)*(Apercu!AA$3=Tableau3[[Date]:[Date]]),0)),"")</f>
        <v/>
      </c>
      <c r="AB47" s="13" t="str">
        <f t="array" ref="AB47">IFERROR(INDEX(Tableau3[[Résultat]:[Résultat]],MATCH(1,(Tableau3[[Nom]:[Nom]]=Apercu!$B47)*(Apercu!AB$3=Tableau3[[Date]:[Date]]),0)),"")</f>
        <v/>
      </c>
      <c r="AC47" s="13" t="str">
        <f t="array" ref="AC47">IFERROR(INDEX(Tableau3[[Résultat]:[Résultat]],MATCH(1,(Tableau3[[Nom]:[Nom]]=Apercu!$B47)*(Apercu!AC$3=Tableau3[[Date]:[Date]]),0)),"")</f>
        <v/>
      </c>
      <c r="AD47" s="13" t="str">
        <f t="array" ref="AD47">IFERROR(INDEX(Tableau3[[Résultat]:[Résultat]],MATCH(1,(Tableau3[[Nom]:[Nom]]=Apercu!$B47)*(Apercu!AD$3=Tableau3[[Date]:[Date]]),0)),"")</f>
        <v/>
      </c>
      <c r="AE47" s="13" t="str">
        <f t="array" ref="AE47">IFERROR(INDEX(Tableau3[[Résultat]:[Résultat]],MATCH(1,(Tableau3[[Nom]:[Nom]]=Apercu!$B47)*(Apercu!AE$3=Tableau3[[Date]:[Date]]),0)),"")</f>
        <v/>
      </c>
      <c r="AF47" s="13" t="str">
        <f t="array" ref="AF47">IFERROR(INDEX(Tableau3[[Résultat]:[Résultat]],MATCH(1,(Tableau3[[Nom]:[Nom]]=Apercu!$B47)*(Apercu!AF$3=Tableau3[[Date]:[Date]]),0)),"")</f>
        <v/>
      </c>
      <c r="AG47" s="13" t="str">
        <f t="array" ref="AG47">IFERROR(INDEX(Tableau3[[Résultat]:[Résultat]],MATCH(1,(Tableau3[[Nom]:[Nom]]=Apercu!$B47)*(Apercu!AG$3=Tableau3[[Date]:[Date]]),0)),"")</f>
        <v/>
      </c>
      <c r="AH47" s="13" t="str">
        <f t="array" ref="AH47">IFERROR(INDEX(Tableau3[[Résultat]:[Résultat]],MATCH(1,(Tableau3[[Nom]:[Nom]]=Apercu!$B47)*(Apercu!AH$3=Tableau3[[Date]:[Date]]),0)),"")</f>
        <v/>
      </c>
      <c r="AI47" s="13" t="str">
        <f t="array" ref="AI47">IFERROR(INDEX(Tableau3[[Résultat]:[Résultat]],MATCH(1,(Tableau3[[Nom]:[Nom]]=Apercu!$B47)*(Apercu!AI$3=Tableau3[[Date]:[Date]]),0)),"")</f>
        <v/>
      </c>
      <c r="AJ47" s="13" t="str">
        <f t="array" ref="AJ47">IFERROR(INDEX(Tableau3[[Résultat]:[Résultat]],MATCH(1,(Tableau3[[Nom]:[Nom]]=Apercu!$B47)*(Apercu!AJ$3=Tableau3[[Date]:[Date]]),0)),"")</f>
        <v/>
      </c>
      <c r="AK47" s="13" t="str">
        <f t="array" ref="AK47">IFERROR(INDEX(Tableau3[[Résultat]:[Résultat]],MATCH(1,(Tableau3[[Nom]:[Nom]]=Apercu!$B47)*(Apercu!AK$3=Tableau3[[Date]:[Date]]),0)),"")</f>
        <v/>
      </c>
      <c r="AL47" s="13" t="str">
        <f t="array" ref="AL47">IFERROR(INDEX(Tableau3[[Résultat]:[Résultat]],MATCH(1,(Tableau3[[Nom]:[Nom]]=Apercu!$B47)*(Apercu!AL$3=Tableau3[[Date]:[Date]]),0)),"")</f>
        <v/>
      </c>
      <c r="AM47" s="13" t="str">
        <f t="array" ref="AM47">IFERROR(INDEX(Tableau3[[Résultat]:[Résultat]],MATCH(1,(Tableau3[[Nom]:[Nom]]=Apercu!$B47)*(Apercu!AM$3=Tableau3[[Date]:[Date]]),0)),"")</f>
        <v/>
      </c>
      <c r="AN47" s="13" t="str">
        <f t="array" ref="AN47">IFERROR(INDEX(Tableau3[[Résultat]:[Résultat]],MATCH(1,(Tableau3[[Nom]:[Nom]]=Apercu!$B47)*(Apercu!AN$3=Tableau3[[Date]:[Date]]),0)),"")</f>
        <v/>
      </c>
      <c r="AO47" s="13" t="str">
        <f t="array" ref="AO47">IFERROR(INDEX(Tableau3[[Résultat]:[Résultat]],MATCH(1,(Tableau3[[Nom]:[Nom]]=Apercu!$B47)*(Apercu!AO$3=Tableau3[[Date]:[Date]]),0)),"")</f>
        <v/>
      </c>
    </row>
    <row r="48" spans="3:41" x14ac:dyDescent="0.35">
      <c r="C48" s="1" t="str">
        <f t="shared" si="3"/>
        <v/>
      </c>
      <c r="D48" s="1" t="str">
        <f t="shared" si="4"/>
        <v/>
      </c>
      <c r="E48" s="1" t="str">
        <f t="shared" si="5"/>
        <v/>
      </c>
      <c r="F48" s="6" t="str">
        <f t="shared" si="6"/>
        <v/>
      </c>
      <c r="G48" s="6" t="str">
        <f t="shared" si="7"/>
        <v/>
      </c>
      <c r="H48" s="17" t="str">
        <f t="shared" si="8"/>
        <v/>
      </c>
      <c r="K48" s="13" t="str">
        <f t="array" ref="K48">IFERROR(INDEX(Tableau3[[Résultat]:[Résultat]],MATCH(1,(Tableau3[[Nom]:[Nom]]=Apercu!$B48)*(Apercu!K$3=Tableau3[[Date]:[Date]]),0)),"")</f>
        <v/>
      </c>
      <c r="L48" s="13" t="str">
        <f t="array" ref="L48">IFERROR(INDEX(Tableau3[[Résultat]:[Résultat]],MATCH(1,(Tableau3[[Nom]:[Nom]]=Apercu!$B48)*(Apercu!L$3=Tableau3[[Date]:[Date]]),0)),"")</f>
        <v/>
      </c>
      <c r="M48" s="13" t="str">
        <f t="array" ref="M48">IFERROR(INDEX(Tableau3[[Résultat]:[Résultat]],MATCH(1,(Tableau3[[Nom]:[Nom]]=Apercu!$B48)*(Apercu!M$3=Tableau3[[Date]:[Date]]),0)),"")</f>
        <v/>
      </c>
      <c r="N48" s="13" t="str">
        <f t="array" ref="N48">IFERROR(INDEX(Tableau3[[Résultat]:[Résultat]],MATCH(1,(Tableau3[[Nom]:[Nom]]=Apercu!$B48)*(Apercu!N$3=Tableau3[[Date]:[Date]]),0)),"")</f>
        <v/>
      </c>
      <c r="O48" s="13" t="str" cm="1">
        <f t="array" ref="O48">IFERROR(INDEX(Tableau3[[Résultat]:[Résultat]],MATCH(1,(Tableau3[[Nom]:[Nom]]=Apercu!$B48)*(Apercu!O$3=Tableau3[[Date]:[Date]]),0)),"")</f>
        <v/>
      </c>
      <c r="P48" s="13" t="str">
        <f t="array" ref="P48">IFERROR(INDEX(Tableau3[[Résultat]:[Résultat]],MATCH(1,(Tableau3[[Nom]:[Nom]]=Apercu!$B48)*(Apercu!P$3=Tableau3[[Date]:[Date]]),0)),"")</f>
        <v/>
      </c>
      <c r="Q48" s="13" t="str">
        <f t="array" ref="Q48">IFERROR(INDEX(Tableau3[[Résultat]:[Résultat]],MATCH(1,(Tableau3[[Nom]:[Nom]]=Apercu!$B48)*(Apercu!Q$3=Tableau3[[Date]:[Date]]),0)),"")</f>
        <v/>
      </c>
      <c r="R48" s="13" t="str">
        <f t="array" ref="R48">IFERROR(INDEX(Tableau3[[Résultat]:[Résultat]],MATCH(1,(Tableau3[[Nom]:[Nom]]=Apercu!$B48)*(Apercu!R$3=Tableau3[[Date]:[Date]]),0)),"")</f>
        <v/>
      </c>
      <c r="S48" s="13" t="str">
        <f t="array" ref="S48">IFERROR(INDEX(Tableau3[[Résultat]:[Résultat]],MATCH(1,(Tableau3[[Nom]:[Nom]]=Apercu!$B48)*(Apercu!S$3=Tableau3[[Date]:[Date]]),0)),"")</f>
        <v/>
      </c>
      <c r="T48" s="13" t="str">
        <f t="array" ref="T48">IFERROR(INDEX(Tableau3[[Résultat]:[Résultat]],MATCH(1,(Tableau3[[Nom]:[Nom]]=Apercu!$B48)*(Apercu!T$3=Tableau3[[Date]:[Date]]),0)),"")</f>
        <v/>
      </c>
      <c r="U48" s="13" t="str">
        <f t="array" ref="U48">IFERROR(INDEX(Tableau3[[Résultat]:[Résultat]],MATCH(1,(Tableau3[[Nom]:[Nom]]=Apercu!$B48)*(Apercu!U$3=Tableau3[[Date]:[Date]]),0)),"")</f>
        <v/>
      </c>
      <c r="V48" s="13" t="str">
        <f t="array" ref="V48">IFERROR(INDEX(Tableau3[[Résultat]:[Résultat]],MATCH(1,(Tableau3[[Nom]:[Nom]]=Apercu!$B48)*(Apercu!V$3=Tableau3[[Date]:[Date]]),0)),"")</f>
        <v/>
      </c>
      <c r="W48" s="13" t="str">
        <f t="array" ref="W48">IFERROR(INDEX(Tableau3[[Résultat]:[Résultat]],MATCH(1,(Tableau3[[Nom]:[Nom]]=Apercu!$B48)*(Apercu!W$3=Tableau3[[Date]:[Date]]),0)),"")</f>
        <v/>
      </c>
      <c r="X48" s="13" t="str">
        <f t="array" ref="X48">IFERROR(INDEX(Tableau3[[Résultat]:[Résultat]],MATCH(1,(Tableau3[[Nom]:[Nom]]=Apercu!$B48)*(Apercu!X$3=Tableau3[[Date]:[Date]]),0)),"")</f>
        <v/>
      </c>
      <c r="Y48" s="13" t="str">
        <f t="array" ref="Y48">IFERROR(INDEX(Tableau3[[Résultat]:[Résultat]],MATCH(1,(Tableau3[[Nom]:[Nom]]=Apercu!$B48)*(Apercu!Y$3=Tableau3[[Date]:[Date]]),0)),"")</f>
        <v/>
      </c>
      <c r="Z48" s="13" t="str">
        <f t="array" ref="Z48">IFERROR(INDEX(Tableau3[[Résultat]:[Résultat]],MATCH(1,(Tableau3[[Nom]:[Nom]]=Apercu!$B48)*(Apercu!Z$3=Tableau3[[Date]:[Date]]),0)),"")</f>
        <v/>
      </c>
      <c r="AA48" s="13" t="str">
        <f t="array" ref="AA48">IFERROR(INDEX(Tableau3[[Résultat]:[Résultat]],MATCH(1,(Tableau3[[Nom]:[Nom]]=Apercu!$B48)*(Apercu!AA$3=Tableau3[[Date]:[Date]]),0)),"")</f>
        <v/>
      </c>
      <c r="AB48" s="13" t="str">
        <f t="array" ref="AB48">IFERROR(INDEX(Tableau3[[Résultat]:[Résultat]],MATCH(1,(Tableau3[[Nom]:[Nom]]=Apercu!$B48)*(Apercu!AB$3=Tableau3[[Date]:[Date]]),0)),"")</f>
        <v/>
      </c>
      <c r="AC48" s="13" t="str">
        <f t="array" ref="AC48">IFERROR(INDEX(Tableau3[[Résultat]:[Résultat]],MATCH(1,(Tableau3[[Nom]:[Nom]]=Apercu!$B48)*(Apercu!AC$3=Tableau3[[Date]:[Date]]),0)),"")</f>
        <v/>
      </c>
      <c r="AD48" s="13" t="str">
        <f t="array" ref="AD48">IFERROR(INDEX(Tableau3[[Résultat]:[Résultat]],MATCH(1,(Tableau3[[Nom]:[Nom]]=Apercu!$B48)*(Apercu!AD$3=Tableau3[[Date]:[Date]]),0)),"")</f>
        <v/>
      </c>
      <c r="AE48" s="13" t="str">
        <f t="array" ref="AE48">IFERROR(INDEX(Tableau3[[Résultat]:[Résultat]],MATCH(1,(Tableau3[[Nom]:[Nom]]=Apercu!$B48)*(Apercu!AE$3=Tableau3[[Date]:[Date]]),0)),"")</f>
        <v/>
      </c>
      <c r="AF48" s="13" t="str">
        <f t="array" ref="AF48">IFERROR(INDEX(Tableau3[[Résultat]:[Résultat]],MATCH(1,(Tableau3[[Nom]:[Nom]]=Apercu!$B48)*(Apercu!AF$3=Tableau3[[Date]:[Date]]),0)),"")</f>
        <v/>
      </c>
      <c r="AG48" s="13" t="str">
        <f t="array" ref="AG48">IFERROR(INDEX(Tableau3[[Résultat]:[Résultat]],MATCH(1,(Tableau3[[Nom]:[Nom]]=Apercu!$B48)*(Apercu!AG$3=Tableau3[[Date]:[Date]]),0)),"")</f>
        <v/>
      </c>
      <c r="AH48" s="13" t="str">
        <f t="array" ref="AH48">IFERROR(INDEX(Tableau3[[Résultat]:[Résultat]],MATCH(1,(Tableau3[[Nom]:[Nom]]=Apercu!$B48)*(Apercu!AH$3=Tableau3[[Date]:[Date]]),0)),"")</f>
        <v/>
      </c>
      <c r="AI48" s="13" t="str">
        <f t="array" ref="AI48">IFERROR(INDEX(Tableau3[[Résultat]:[Résultat]],MATCH(1,(Tableau3[[Nom]:[Nom]]=Apercu!$B48)*(Apercu!AI$3=Tableau3[[Date]:[Date]]),0)),"")</f>
        <v/>
      </c>
      <c r="AJ48" s="13" t="str">
        <f t="array" ref="AJ48">IFERROR(INDEX(Tableau3[[Résultat]:[Résultat]],MATCH(1,(Tableau3[[Nom]:[Nom]]=Apercu!$B48)*(Apercu!AJ$3=Tableau3[[Date]:[Date]]),0)),"")</f>
        <v/>
      </c>
      <c r="AK48" s="13" t="str">
        <f t="array" ref="AK48">IFERROR(INDEX(Tableau3[[Résultat]:[Résultat]],MATCH(1,(Tableau3[[Nom]:[Nom]]=Apercu!$B48)*(Apercu!AK$3=Tableau3[[Date]:[Date]]),0)),"")</f>
        <v/>
      </c>
      <c r="AL48" s="13" t="str">
        <f t="array" ref="AL48">IFERROR(INDEX(Tableau3[[Résultat]:[Résultat]],MATCH(1,(Tableau3[[Nom]:[Nom]]=Apercu!$B48)*(Apercu!AL$3=Tableau3[[Date]:[Date]]),0)),"")</f>
        <v/>
      </c>
      <c r="AM48" s="13" t="str">
        <f t="array" ref="AM48">IFERROR(INDEX(Tableau3[[Résultat]:[Résultat]],MATCH(1,(Tableau3[[Nom]:[Nom]]=Apercu!$B48)*(Apercu!AM$3=Tableau3[[Date]:[Date]]),0)),"")</f>
        <v/>
      </c>
      <c r="AN48" s="13" t="str">
        <f t="array" ref="AN48">IFERROR(INDEX(Tableau3[[Résultat]:[Résultat]],MATCH(1,(Tableau3[[Nom]:[Nom]]=Apercu!$B48)*(Apercu!AN$3=Tableau3[[Date]:[Date]]),0)),"")</f>
        <v/>
      </c>
      <c r="AO48" s="13" t="str">
        <f t="array" ref="AO48">IFERROR(INDEX(Tableau3[[Résultat]:[Résultat]],MATCH(1,(Tableau3[[Nom]:[Nom]]=Apercu!$B48)*(Apercu!AO$3=Tableau3[[Date]:[Date]]),0)),"")</f>
        <v/>
      </c>
    </row>
    <row r="49" spans="3:41" x14ac:dyDescent="0.35">
      <c r="C49" s="1" t="str">
        <f t="shared" si="3"/>
        <v/>
      </c>
      <c r="D49" s="1" t="str">
        <f t="shared" si="4"/>
        <v/>
      </c>
      <c r="E49" s="1" t="str">
        <f t="shared" si="5"/>
        <v/>
      </c>
      <c r="F49" s="6" t="str">
        <f t="shared" si="6"/>
        <v/>
      </c>
      <c r="G49" s="6" t="str">
        <f t="shared" si="7"/>
        <v/>
      </c>
      <c r="H49" s="17" t="str">
        <f t="shared" si="8"/>
        <v/>
      </c>
      <c r="K49" s="13" t="str">
        <f t="array" ref="K49">IFERROR(INDEX(Tableau3[[Résultat]:[Résultat]],MATCH(1,(Tableau3[[Nom]:[Nom]]=Apercu!$B49)*(Apercu!K$3=Tableau3[[Date]:[Date]]),0)),"")</f>
        <v/>
      </c>
      <c r="L49" s="13" t="str">
        <f t="array" ref="L49">IFERROR(INDEX(Tableau3[[Résultat]:[Résultat]],MATCH(1,(Tableau3[[Nom]:[Nom]]=Apercu!$B49)*(Apercu!L$3=Tableau3[[Date]:[Date]]),0)),"")</f>
        <v/>
      </c>
      <c r="M49" s="13" t="str">
        <f t="array" ref="M49">IFERROR(INDEX(Tableau3[[Résultat]:[Résultat]],MATCH(1,(Tableau3[[Nom]:[Nom]]=Apercu!$B49)*(Apercu!M$3=Tableau3[[Date]:[Date]]),0)),"")</f>
        <v/>
      </c>
      <c r="N49" s="13" t="str">
        <f t="array" ref="N49">IFERROR(INDEX(Tableau3[[Résultat]:[Résultat]],MATCH(1,(Tableau3[[Nom]:[Nom]]=Apercu!$B49)*(Apercu!N$3=Tableau3[[Date]:[Date]]),0)),"")</f>
        <v/>
      </c>
      <c r="O49" s="13" t="str" cm="1">
        <f t="array" ref="O49">IFERROR(INDEX(Tableau3[[Résultat]:[Résultat]],MATCH(1,(Tableau3[[Nom]:[Nom]]=Apercu!$B49)*(Apercu!O$3=Tableau3[[Date]:[Date]]),0)),"")</f>
        <v/>
      </c>
      <c r="P49" s="13" t="str">
        <f t="array" ref="P49">IFERROR(INDEX(Tableau3[[Résultat]:[Résultat]],MATCH(1,(Tableau3[[Nom]:[Nom]]=Apercu!$B49)*(Apercu!P$3=Tableau3[[Date]:[Date]]),0)),"")</f>
        <v/>
      </c>
      <c r="Q49" s="13" t="str">
        <f t="array" ref="Q49">IFERROR(INDEX(Tableau3[[Résultat]:[Résultat]],MATCH(1,(Tableau3[[Nom]:[Nom]]=Apercu!$B49)*(Apercu!Q$3=Tableau3[[Date]:[Date]]),0)),"")</f>
        <v/>
      </c>
      <c r="R49" s="13" t="str">
        <f t="array" ref="R49">IFERROR(INDEX(Tableau3[[Résultat]:[Résultat]],MATCH(1,(Tableau3[[Nom]:[Nom]]=Apercu!$B49)*(Apercu!R$3=Tableau3[[Date]:[Date]]),0)),"")</f>
        <v/>
      </c>
      <c r="S49" s="13" t="str">
        <f t="array" ref="S49">IFERROR(INDEX(Tableau3[[Résultat]:[Résultat]],MATCH(1,(Tableau3[[Nom]:[Nom]]=Apercu!$B49)*(Apercu!S$3=Tableau3[[Date]:[Date]]),0)),"")</f>
        <v/>
      </c>
      <c r="T49" s="13" t="str">
        <f t="array" ref="T49">IFERROR(INDEX(Tableau3[[Résultat]:[Résultat]],MATCH(1,(Tableau3[[Nom]:[Nom]]=Apercu!$B49)*(Apercu!T$3=Tableau3[[Date]:[Date]]),0)),"")</f>
        <v/>
      </c>
      <c r="U49" s="13" t="str">
        <f t="array" ref="U49">IFERROR(INDEX(Tableau3[[Résultat]:[Résultat]],MATCH(1,(Tableau3[[Nom]:[Nom]]=Apercu!$B49)*(Apercu!U$3=Tableau3[[Date]:[Date]]),0)),"")</f>
        <v/>
      </c>
      <c r="V49" s="13" t="str">
        <f t="array" ref="V49">IFERROR(INDEX(Tableau3[[Résultat]:[Résultat]],MATCH(1,(Tableau3[[Nom]:[Nom]]=Apercu!$B49)*(Apercu!V$3=Tableau3[[Date]:[Date]]),0)),"")</f>
        <v/>
      </c>
      <c r="W49" s="13" t="str">
        <f t="array" ref="W49">IFERROR(INDEX(Tableau3[[Résultat]:[Résultat]],MATCH(1,(Tableau3[[Nom]:[Nom]]=Apercu!$B49)*(Apercu!W$3=Tableau3[[Date]:[Date]]),0)),"")</f>
        <v/>
      </c>
      <c r="X49" s="13" t="str">
        <f t="array" ref="X49">IFERROR(INDEX(Tableau3[[Résultat]:[Résultat]],MATCH(1,(Tableau3[[Nom]:[Nom]]=Apercu!$B49)*(Apercu!X$3=Tableau3[[Date]:[Date]]),0)),"")</f>
        <v/>
      </c>
      <c r="Y49" s="13" t="str">
        <f t="array" ref="Y49">IFERROR(INDEX(Tableau3[[Résultat]:[Résultat]],MATCH(1,(Tableau3[[Nom]:[Nom]]=Apercu!$B49)*(Apercu!Y$3=Tableau3[[Date]:[Date]]),0)),"")</f>
        <v/>
      </c>
      <c r="Z49" s="13" t="str">
        <f t="array" ref="Z49">IFERROR(INDEX(Tableau3[[Résultat]:[Résultat]],MATCH(1,(Tableau3[[Nom]:[Nom]]=Apercu!$B49)*(Apercu!Z$3=Tableau3[[Date]:[Date]]),0)),"")</f>
        <v/>
      </c>
      <c r="AA49" s="13" t="str">
        <f t="array" ref="AA49">IFERROR(INDEX(Tableau3[[Résultat]:[Résultat]],MATCH(1,(Tableau3[[Nom]:[Nom]]=Apercu!$B49)*(Apercu!AA$3=Tableau3[[Date]:[Date]]),0)),"")</f>
        <v/>
      </c>
      <c r="AB49" s="13" t="str">
        <f t="array" ref="AB49">IFERROR(INDEX(Tableau3[[Résultat]:[Résultat]],MATCH(1,(Tableau3[[Nom]:[Nom]]=Apercu!$B49)*(Apercu!AB$3=Tableau3[[Date]:[Date]]),0)),"")</f>
        <v/>
      </c>
      <c r="AC49" s="13" t="str">
        <f t="array" ref="AC49">IFERROR(INDEX(Tableau3[[Résultat]:[Résultat]],MATCH(1,(Tableau3[[Nom]:[Nom]]=Apercu!$B49)*(Apercu!AC$3=Tableau3[[Date]:[Date]]),0)),"")</f>
        <v/>
      </c>
      <c r="AD49" s="13" t="str">
        <f t="array" ref="AD49">IFERROR(INDEX(Tableau3[[Résultat]:[Résultat]],MATCH(1,(Tableau3[[Nom]:[Nom]]=Apercu!$B49)*(Apercu!AD$3=Tableau3[[Date]:[Date]]),0)),"")</f>
        <v/>
      </c>
      <c r="AE49" s="13" t="str">
        <f t="array" ref="AE49">IFERROR(INDEX(Tableau3[[Résultat]:[Résultat]],MATCH(1,(Tableau3[[Nom]:[Nom]]=Apercu!$B49)*(Apercu!AE$3=Tableau3[[Date]:[Date]]),0)),"")</f>
        <v/>
      </c>
      <c r="AF49" s="13" t="str">
        <f t="array" ref="AF49">IFERROR(INDEX(Tableau3[[Résultat]:[Résultat]],MATCH(1,(Tableau3[[Nom]:[Nom]]=Apercu!$B49)*(Apercu!AF$3=Tableau3[[Date]:[Date]]),0)),"")</f>
        <v/>
      </c>
      <c r="AG49" s="13" t="str">
        <f t="array" ref="AG49">IFERROR(INDEX(Tableau3[[Résultat]:[Résultat]],MATCH(1,(Tableau3[[Nom]:[Nom]]=Apercu!$B49)*(Apercu!AG$3=Tableau3[[Date]:[Date]]),0)),"")</f>
        <v/>
      </c>
      <c r="AH49" s="13" t="str">
        <f t="array" ref="AH49">IFERROR(INDEX(Tableau3[[Résultat]:[Résultat]],MATCH(1,(Tableau3[[Nom]:[Nom]]=Apercu!$B49)*(Apercu!AH$3=Tableau3[[Date]:[Date]]),0)),"")</f>
        <v/>
      </c>
      <c r="AI49" s="13" t="str">
        <f t="array" ref="AI49">IFERROR(INDEX(Tableau3[[Résultat]:[Résultat]],MATCH(1,(Tableau3[[Nom]:[Nom]]=Apercu!$B49)*(Apercu!AI$3=Tableau3[[Date]:[Date]]),0)),"")</f>
        <v/>
      </c>
      <c r="AJ49" s="13" t="str">
        <f t="array" ref="AJ49">IFERROR(INDEX(Tableau3[[Résultat]:[Résultat]],MATCH(1,(Tableau3[[Nom]:[Nom]]=Apercu!$B49)*(Apercu!AJ$3=Tableau3[[Date]:[Date]]),0)),"")</f>
        <v/>
      </c>
      <c r="AK49" s="13" t="str">
        <f t="array" ref="AK49">IFERROR(INDEX(Tableau3[[Résultat]:[Résultat]],MATCH(1,(Tableau3[[Nom]:[Nom]]=Apercu!$B49)*(Apercu!AK$3=Tableau3[[Date]:[Date]]),0)),"")</f>
        <v/>
      </c>
      <c r="AL49" s="13" t="str">
        <f t="array" ref="AL49">IFERROR(INDEX(Tableau3[[Résultat]:[Résultat]],MATCH(1,(Tableau3[[Nom]:[Nom]]=Apercu!$B49)*(Apercu!AL$3=Tableau3[[Date]:[Date]]),0)),"")</f>
        <v/>
      </c>
      <c r="AM49" s="13" t="str">
        <f t="array" ref="AM49">IFERROR(INDEX(Tableau3[[Résultat]:[Résultat]],MATCH(1,(Tableau3[[Nom]:[Nom]]=Apercu!$B49)*(Apercu!AM$3=Tableau3[[Date]:[Date]]),0)),"")</f>
        <v/>
      </c>
      <c r="AN49" s="13" t="str">
        <f t="array" ref="AN49">IFERROR(INDEX(Tableau3[[Résultat]:[Résultat]],MATCH(1,(Tableau3[[Nom]:[Nom]]=Apercu!$B49)*(Apercu!AN$3=Tableau3[[Date]:[Date]]),0)),"")</f>
        <v/>
      </c>
      <c r="AO49" s="13" t="str">
        <f t="array" ref="AO49">IFERROR(INDEX(Tableau3[[Résultat]:[Résultat]],MATCH(1,(Tableau3[[Nom]:[Nom]]=Apercu!$B49)*(Apercu!AO$3=Tableau3[[Date]:[Date]]),0)),"")</f>
        <v/>
      </c>
    </row>
    <row r="50" spans="3:41" x14ac:dyDescent="0.35">
      <c r="C50" s="1" t="str">
        <f t="shared" si="3"/>
        <v/>
      </c>
      <c r="D50" s="1" t="str">
        <f t="shared" si="4"/>
        <v/>
      </c>
      <c r="E50" s="1" t="str">
        <f t="shared" si="5"/>
        <v/>
      </c>
      <c r="F50" s="6" t="str">
        <f t="shared" si="6"/>
        <v/>
      </c>
      <c r="G50" s="6" t="str">
        <f t="shared" si="7"/>
        <v/>
      </c>
      <c r="H50" s="17" t="str">
        <f t="shared" si="8"/>
        <v/>
      </c>
      <c r="K50" s="13" t="str">
        <f t="array" ref="K50">IFERROR(INDEX(Tableau3[[Résultat]:[Résultat]],MATCH(1,(Tableau3[[Nom]:[Nom]]=Apercu!$B50)*(Apercu!K$3=Tableau3[[Date]:[Date]]),0)),"")</f>
        <v/>
      </c>
      <c r="L50" s="13" t="str">
        <f t="array" ref="L50">IFERROR(INDEX(Tableau3[[Résultat]:[Résultat]],MATCH(1,(Tableau3[[Nom]:[Nom]]=Apercu!$B50)*(Apercu!L$3=Tableau3[[Date]:[Date]]),0)),"")</f>
        <v/>
      </c>
      <c r="M50" s="13" t="str">
        <f t="array" ref="M50">IFERROR(INDEX(Tableau3[[Résultat]:[Résultat]],MATCH(1,(Tableau3[[Nom]:[Nom]]=Apercu!$B50)*(Apercu!M$3=Tableau3[[Date]:[Date]]),0)),"")</f>
        <v/>
      </c>
      <c r="N50" s="13" t="str">
        <f t="array" ref="N50">IFERROR(INDEX(Tableau3[[Résultat]:[Résultat]],MATCH(1,(Tableau3[[Nom]:[Nom]]=Apercu!$B50)*(Apercu!N$3=Tableau3[[Date]:[Date]]),0)),"")</f>
        <v/>
      </c>
      <c r="O50" s="13" t="str" cm="1">
        <f t="array" ref="O50">IFERROR(INDEX(Tableau3[[Résultat]:[Résultat]],MATCH(1,(Tableau3[[Nom]:[Nom]]=Apercu!$B50)*(Apercu!O$3=Tableau3[[Date]:[Date]]),0)),"")</f>
        <v/>
      </c>
      <c r="P50" s="13" t="str">
        <f t="array" ref="P50">IFERROR(INDEX(Tableau3[[Résultat]:[Résultat]],MATCH(1,(Tableau3[[Nom]:[Nom]]=Apercu!$B50)*(Apercu!P$3=Tableau3[[Date]:[Date]]),0)),"")</f>
        <v/>
      </c>
      <c r="Q50" s="13" t="str">
        <f t="array" ref="Q50">IFERROR(INDEX(Tableau3[[Résultat]:[Résultat]],MATCH(1,(Tableau3[[Nom]:[Nom]]=Apercu!$B50)*(Apercu!Q$3=Tableau3[[Date]:[Date]]),0)),"")</f>
        <v/>
      </c>
      <c r="R50" s="13" t="str">
        <f t="array" ref="R50">IFERROR(INDEX(Tableau3[[Résultat]:[Résultat]],MATCH(1,(Tableau3[[Nom]:[Nom]]=Apercu!$B50)*(Apercu!R$3=Tableau3[[Date]:[Date]]),0)),"")</f>
        <v/>
      </c>
      <c r="S50" s="13" t="str">
        <f t="array" ref="S50">IFERROR(INDEX(Tableau3[[Résultat]:[Résultat]],MATCH(1,(Tableau3[[Nom]:[Nom]]=Apercu!$B50)*(Apercu!S$3=Tableau3[[Date]:[Date]]),0)),"")</f>
        <v/>
      </c>
      <c r="T50" s="13" t="str">
        <f t="array" ref="T50">IFERROR(INDEX(Tableau3[[Résultat]:[Résultat]],MATCH(1,(Tableau3[[Nom]:[Nom]]=Apercu!$B50)*(Apercu!T$3=Tableau3[[Date]:[Date]]),0)),"")</f>
        <v/>
      </c>
      <c r="U50" s="13" t="str">
        <f t="array" ref="U50">IFERROR(INDEX(Tableau3[[Résultat]:[Résultat]],MATCH(1,(Tableau3[[Nom]:[Nom]]=Apercu!$B50)*(Apercu!U$3=Tableau3[[Date]:[Date]]),0)),"")</f>
        <v/>
      </c>
      <c r="V50" s="13" t="str">
        <f t="array" ref="V50">IFERROR(INDEX(Tableau3[[Résultat]:[Résultat]],MATCH(1,(Tableau3[[Nom]:[Nom]]=Apercu!$B50)*(Apercu!V$3=Tableau3[[Date]:[Date]]),0)),"")</f>
        <v/>
      </c>
      <c r="W50" s="13" t="str">
        <f t="array" ref="W50">IFERROR(INDEX(Tableau3[[Résultat]:[Résultat]],MATCH(1,(Tableau3[[Nom]:[Nom]]=Apercu!$B50)*(Apercu!W$3=Tableau3[[Date]:[Date]]),0)),"")</f>
        <v/>
      </c>
      <c r="X50" s="13" t="str">
        <f t="array" ref="X50">IFERROR(INDEX(Tableau3[[Résultat]:[Résultat]],MATCH(1,(Tableau3[[Nom]:[Nom]]=Apercu!$B50)*(Apercu!X$3=Tableau3[[Date]:[Date]]),0)),"")</f>
        <v/>
      </c>
      <c r="Y50" s="13" t="str">
        <f t="array" ref="Y50">IFERROR(INDEX(Tableau3[[Résultat]:[Résultat]],MATCH(1,(Tableau3[[Nom]:[Nom]]=Apercu!$B50)*(Apercu!Y$3=Tableau3[[Date]:[Date]]),0)),"")</f>
        <v/>
      </c>
      <c r="Z50" s="13" t="str">
        <f t="array" ref="Z50">IFERROR(INDEX(Tableau3[[Résultat]:[Résultat]],MATCH(1,(Tableau3[[Nom]:[Nom]]=Apercu!$B50)*(Apercu!Z$3=Tableau3[[Date]:[Date]]),0)),"")</f>
        <v/>
      </c>
      <c r="AA50" s="13" t="str">
        <f t="array" ref="AA50">IFERROR(INDEX(Tableau3[[Résultat]:[Résultat]],MATCH(1,(Tableau3[[Nom]:[Nom]]=Apercu!$B50)*(Apercu!AA$3=Tableau3[[Date]:[Date]]),0)),"")</f>
        <v/>
      </c>
      <c r="AB50" s="13" t="str">
        <f t="array" ref="AB50">IFERROR(INDEX(Tableau3[[Résultat]:[Résultat]],MATCH(1,(Tableau3[[Nom]:[Nom]]=Apercu!$B50)*(Apercu!AB$3=Tableau3[[Date]:[Date]]),0)),"")</f>
        <v/>
      </c>
      <c r="AC50" s="13" t="str">
        <f t="array" ref="AC50">IFERROR(INDEX(Tableau3[[Résultat]:[Résultat]],MATCH(1,(Tableau3[[Nom]:[Nom]]=Apercu!$B50)*(Apercu!AC$3=Tableau3[[Date]:[Date]]),0)),"")</f>
        <v/>
      </c>
      <c r="AD50" s="13" t="str">
        <f t="array" ref="AD50">IFERROR(INDEX(Tableau3[[Résultat]:[Résultat]],MATCH(1,(Tableau3[[Nom]:[Nom]]=Apercu!$B50)*(Apercu!AD$3=Tableau3[[Date]:[Date]]),0)),"")</f>
        <v/>
      </c>
      <c r="AE50" s="13" t="str">
        <f t="array" ref="AE50">IFERROR(INDEX(Tableau3[[Résultat]:[Résultat]],MATCH(1,(Tableau3[[Nom]:[Nom]]=Apercu!$B50)*(Apercu!AE$3=Tableau3[[Date]:[Date]]),0)),"")</f>
        <v/>
      </c>
      <c r="AF50" s="13" t="str">
        <f t="array" ref="AF50">IFERROR(INDEX(Tableau3[[Résultat]:[Résultat]],MATCH(1,(Tableau3[[Nom]:[Nom]]=Apercu!$B50)*(Apercu!AF$3=Tableau3[[Date]:[Date]]),0)),"")</f>
        <v/>
      </c>
      <c r="AG50" s="13" t="str">
        <f t="array" ref="AG50">IFERROR(INDEX(Tableau3[[Résultat]:[Résultat]],MATCH(1,(Tableau3[[Nom]:[Nom]]=Apercu!$B50)*(Apercu!AG$3=Tableau3[[Date]:[Date]]),0)),"")</f>
        <v/>
      </c>
      <c r="AH50" s="13" t="str">
        <f t="array" ref="AH50">IFERROR(INDEX(Tableau3[[Résultat]:[Résultat]],MATCH(1,(Tableau3[[Nom]:[Nom]]=Apercu!$B50)*(Apercu!AH$3=Tableau3[[Date]:[Date]]),0)),"")</f>
        <v/>
      </c>
      <c r="AI50" s="13" t="str">
        <f t="array" ref="AI50">IFERROR(INDEX(Tableau3[[Résultat]:[Résultat]],MATCH(1,(Tableau3[[Nom]:[Nom]]=Apercu!$B50)*(Apercu!AI$3=Tableau3[[Date]:[Date]]),0)),"")</f>
        <v/>
      </c>
      <c r="AJ50" s="13" t="str">
        <f t="array" ref="AJ50">IFERROR(INDEX(Tableau3[[Résultat]:[Résultat]],MATCH(1,(Tableau3[[Nom]:[Nom]]=Apercu!$B50)*(Apercu!AJ$3=Tableau3[[Date]:[Date]]),0)),"")</f>
        <v/>
      </c>
      <c r="AK50" s="13" t="str">
        <f t="array" ref="AK50">IFERROR(INDEX(Tableau3[[Résultat]:[Résultat]],MATCH(1,(Tableau3[[Nom]:[Nom]]=Apercu!$B50)*(Apercu!AK$3=Tableau3[[Date]:[Date]]),0)),"")</f>
        <v/>
      </c>
      <c r="AL50" s="13" t="str">
        <f t="array" ref="AL50">IFERROR(INDEX(Tableau3[[Résultat]:[Résultat]],MATCH(1,(Tableau3[[Nom]:[Nom]]=Apercu!$B50)*(Apercu!AL$3=Tableau3[[Date]:[Date]]),0)),"")</f>
        <v/>
      </c>
      <c r="AM50" s="13" t="str">
        <f t="array" ref="AM50">IFERROR(INDEX(Tableau3[[Résultat]:[Résultat]],MATCH(1,(Tableau3[[Nom]:[Nom]]=Apercu!$B50)*(Apercu!AM$3=Tableau3[[Date]:[Date]]),0)),"")</f>
        <v/>
      </c>
      <c r="AN50" s="13" t="str">
        <f t="array" ref="AN50">IFERROR(INDEX(Tableau3[[Résultat]:[Résultat]],MATCH(1,(Tableau3[[Nom]:[Nom]]=Apercu!$B50)*(Apercu!AN$3=Tableau3[[Date]:[Date]]),0)),"")</f>
        <v/>
      </c>
      <c r="AO50" s="13" t="str">
        <f t="array" ref="AO50">IFERROR(INDEX(Tableau3[[Résultat]:[Résultat]],MATCH(1,(Tableau3[[Nom]:[Nom]]=Apercu!$B50)*(Apercu!AO$3=Tableau3[[Date]:[Date]]),0)),"")</f>
        <v/>
      </c>
    </row>
    <row r="51" spans="3:41" x14ac:dyDescent="0.35">
      <c r="C51" s="1" t="str">
        <f t="shared" si="3"/>
        <v/>
      </c>
      <c r="D51" s="1" t="str">
        <f t="shared" si="4"/>
        <v/>
      </c>
      <c r="E51" s="1" t="str">
        <f t="shared" si="5"/>
        <v/>
      </c>
      <c r="F51" s="6" t="str">
        <f t="shared" si="6"/>
        <v/>
      </c>
      <c r="G51" s="6" t="str">
        <f t="shared" si="7"/>
        <v/>
      </c>
      <c r="H51" s="17" t="str">
        <f t="shared" si="8"/>
        <v/>
      </c>
      <c r="K51" s="13" t="str">
        <f t="array" ref="K51">IFERROR(INDEX(Tableau3[[Résultat]:[Résultat]],MATCH(1,(Tableau3[[Nom]:[Nom]]=Apercu!$B51)*(Apercu!K$3=Tableau3[[Date]:[Date]]),0)),"")</f>
        <v/>
      </c>
      <c r="L51" s="13" t="str">
        <f t="array" ref="L51">IFERROR(INDEX(Tableau3[[Résultat]:[Résultat]],MATCH(1,(Tableau3[[Nom]:[Nom]]=Apercu!$B51)*(Apercu!L$3=Tableau3[[Date]:[Date]]),0)),"")</f>
        <v/>
      </c>
      <c r="M51" s="13" t="str">
        <f t="array" ref="M51">IFERROR(INDEX(Tableau3[[Résultat]:[Résultat]],MATCH(1,(Tableau3[[Nom]:[Nom]]=Apercu!$B51)*(Apercu!M$3=Tableau3[[Date]:[Date]]),0)),"")</f>
        <v/>
      </c>
      <c r="N51" s="13" t="str">
        <f t="array" ref="N51">IFERROR(INDEX(Tableau3[[Résultat]:[Résultat]],MATCH(1,(Tableau3[[Nom]:[Nom]]=Apercu!$B51)*(Apercu!N$3=Tableau3[[Date]:[Date]]),0)),"")</f>
        <v/>
      </c>
      <c r="O51" s="13" t="str" cm="1">
        <f t="array" ref="O51">IFERROR(INDEX(Tableau3[[Résultat]:[Résultat]],MATCH(1,(Tableau3[[Nom]:[Nom]]=Apercu!$B51)*(Apercu!O$3=Tableau3[[Date]:[Date]]),0)),"")</f>
        <v/>
      </c>
      <c r="P51" s="13" t="str">
        <f t="array" ref="P51">IFERROR(INDEX(Tableau3[[Résultat]:[Résultat]],MATCH(1,(Tableau3[[Nom]:[Nom]]=Apercu!$B51)*(Apercu!P$3=Tableau3[[Date]:[Date]]),0)),"")</f>
        <v/>
      </c>
      <c r="Q51" s="13" t="str">
        <f t="array" ref="Q51">IFERROR(INDEX(Tableau3[[Résultat]:[Résultat]],MATCH(1,(Tableau3[[Nom]:[Nom]]=Apercu!$B51)*(Apercu!Q$3=Tableau3[[Date]:[Date]]),0)),"")</f>
        <v/>
      </c>
      <c r="R51" s="13" t="str">
        <f t="array" ref="R51">IFERROR(INDEX(Tableau3[[Résultat]:[Résultat]],MATCH(1,(Tableau3[[Nom]:[Nom]]=Apercu!$B51)*(Apercu!R$3=Tableau3[[Date]:[Date]]),0)),"")</f>
        <v/>
      </c>
      <c r="S51" s="13" t="str">
        <f t="array" ref="S51">IFERROR(INDEX(Tableau3[[Résultat]:[Résultat]],MATCH(1,(Tableau3[[Nom]:[Nom]]=Apercu!$B51)*(Apercu!S$3=Tableau3[[Date]:[Date]]),0)),"")</f>
        <v/>
      </c>
      <c r="T51" s="13" t="str">
        <f t="array" ref="T51">IFERROR(INDEX(Tableau3[[Résultat]:[Résultat]],MATCH(1,(Tableau3[[Nom]:[Nom]]=Apercu!$B51)*(Apercu!T$3=Tableau3[[Date]:[Date]]),0)),"")</f>
        <v/>
      </c>
      <c r="U51" s="13" t="str">
        <f t="array" ref="U51">IFERROR(INDEX(Tableau3[[Résultat]:[Résultat]],MATCH(1,(Tableau3[[Nom]:[Nom]]=Apercu!$B51)*(Apercu!U$3=Tableau3[[Date]:[Date]]),0)),"")</f>
        <v/>
      </c>
      <c r="V51" s="13" t="str">
        <f t="array" ref="V51">IFERROR(INDEX(Tableau3[[Résultat]:[Résultat]],MATCH(1,(Tableau3[[Nom]:[Nom]]=Apercu!$B51)*(Apercu!V$3=Tableau3[[Date]:[Date]]),0)),"")</f>
        <v/>
      </c>
      <c r="W51" s="13" t="str">
        <f t="array" ref="W51">IFERROR(INDEX(Tableau3[[Résultat]:[Résultat]],MATCH(1,(Tableau3[[Nom]:[Nom]]=Apercu!$B51)*(Apercu!W$3=Tableau3[[Date]:[Date]]),0)),"")</f>
        <v/>
      </c>
      <c r="X51" s="13" t="str">
        <f t="array" ref="X51">IFERROR(INDEX(Tableau3[[Résultat]:[Résultat]],MATCH(1,(Tableau3[[Nom]:[Nom]]=Apercu!$B51)*(Apercu!X$3=Tableau3[[Date]:[Date]]),0)),"")</f>
        <v/>
      </c>
      <c r="Y51" s="13" t="str">
        <f t="array" ref="Y51">IFERROR(INDEX(Tableau3[[Résultat]:[Résultat]],MATCH(1,(Tableau3[[Nom]:[Nom]]=Apercu!$B51)*(Apercu!Y$3=Tableau3[[Date]:[Date]]),0)),"")</f>
        <v/>
      </c>
      <c r="Z51" s="13" t="str">
        <f t="array" ref="Z51">IFERROR(INDEX(Tableau3[[Résultat]:[Résultat]],MATCH(1,(Tableau3[[Nom]:[Nom]]=Apercu!$B51)*(Apercu!Z$3=Tableau3[[Date]:[Date]]),0)),"")</f>
        <v/>
      </c>
      <c r="AA51" s="13" t="str">
        <f t="array" ref="AA51">IFERROR(INDEX(Tableau3[[Résultat]:[Résultat]],MATCH(1,(Tableau3[[Nom]:[Nom]]=Apercu!$B51)*(Apercu!AA$3=Tableau3[[Date]:[Date]]),0)),"")</f>
        <v/>
      </c>
      <c r="AB51" s="13" t="str">
        <f t="array" ref="AB51">IFERROR(INDEX(Tableau3[[Résultat]:[Résultat]],MATCH(1,(Tableau3[[Nom]:[Nom]]=Apercu!$B51)*(Apercu!AB$3=Tableau3[[Date]:[Date]]),0)),"")</f>
        <v/>
      </c>
      <c r="AC51" s="13" t="str">
        <f t="array" ref="AC51">IFERROR(INDEX(Tableau3[[Résultat]:[Résultat]],MATCH(1,(Tableau3[[Nom]:[Nom]]=Apercu!$B51)*(Apercu!AC$3=Tableau3[[Date]:[Date]]),0)),"")</f>
        <v/>
      </c>
      <c r="AD51" s="13" t="str">
        <f t="array" ref="AD51">IFERROR(INDEX(Tableau3[[Résultat]:[Résultat]],MATCH(1,(Tableau3[[Nom]:[Nom]]=Apercu!$B51)*(Apercu!AD$3=Tableau3[[Date]:[Date]]),0)),"")</f>
        <v/>
      </c>
      <c r="AE51" s="13" t="str">
        <f t="array" ref="AE51">IFERROR(INDEX(Tableau3[[Résultat]:[Résultat]],MATCH(1,(Tableau3[[Nom]:[Nom]]=Apercu!$B51)*(Apercu!AE$3=Tableau3[[Date]:[Date]]),0)),"")</f>
        <v/>
      </c>
      <c r="AF51" s="13" t="str">
        <f t="array" ref="AF51">IFERROR(INDEX(Tableau3[[Résultat]:[Résultat]],MATCH(1,(Tableau3[[Nom]:[Nom]]=Apercu!$B51)*(Apercu!AF$3=Tableau3[[Date]:[Date]]),0)),"")</f>
        <v/>
      </c>
      <c r="AG51" s="13" t="str">
        <f t="array" ref="AG51">IFERROR(INDEX(Tableau3[[Résultat]:[Résultat]],MATCH(1,(Tableau3[[Nom]:[Nom]]=Apercu!$B51)*(Apercu!AG$3=Tableau3[[Date]:[Date]]),0)),"")</f>
        <v/>
      </c>
      <c r="AH51" s="13" t="str">
        <f t="array" ref="AH51">IFERROR(INDEX(Tableau3[[Résultat]:[Résultat]],MATCH(1,(Tableau3[[Nom]:[Nom]]=Apercu!$B51)*(Apercu!AH$3=Tableau3[[Date]:[Date]]),0)),"")</f>
        <v/>
      </c>
      <c r="AI51" s="13" t="str">
        <f t="array" ref="AI51">IFERROR(INDEX(Tableau3[[Résultat]:[Résultat]],MATCH(1,(Tableau3[[Nom]:[Nom]]=Apercu!$B51)*(Apercu!AI$3=Tableau3[[Date]:[Date]]),0)),"")</f>
        <v/>
      </c>
      <c r="AJ51" s="13" t="str">
        <f t="array" ref="AJ51">IFERROR(INDEX(Tableau3[[Résultat]:[Résultat]],MATCH(1,(Tableau3[[Nom]:[Nom]]=Apercu!$B51)*(Apercu!AJ$3=Tableau3[[Date]:[Date]]),0)),"")</f>
        <v/>
      </c>
      <c r="AK51" s="13" t="str">
        <f t="array" ref="AK51">IFERROR(INDEX(Tableau3[[Résultat]:[Résultat]],MATCH(1,(Tableau3[[Nom]:[Nom]]=Apercu!$B51)*(Apercu!AK$3=Tableau3[[Date]:[Date]]),0)),"")</f>
        <v/>
      </c>
      <c r="AL51" s="13" t="str">
        <f t="array" ref="AL51">IFERROR(INDEX(Tableau3[[Résultat]:[Résultat]],MATCH(1,(Tableau3[[Nom]:[Nom]]=Apercu!$B51)*(Apercu!AL$3=Tableau3[[Date]:[Date]]),0)),"")</f>
        <v/>
      </c>
      <c r="AM51" s="13" t="str">
        <f t="array" ref="AM51">IFERROR(INDEX(Tableau3[[Résultat]:[Résultat]],MATCH(1,(Tableau3[[Nom]:[Nom]]=Apercu!$B51)*(Apercu!AM$3=Tableau3[[Date]:[Date]]),0)),"")</f>
        <v/>
      </c>
      <c r="AN51" s="13" t="str">
        <f t="array" ref="AN51">IFERROR(INDEX(Tableau3[[Résultat]:[Résultat]],MATCH(1,(Tableau3[[Nom]:[Nom]]=Apercu!$B51)*(Apercu!AN$3=Tableau3[[Date]:[Date]]),0)),"")</f>
        <v/>
      </c>
      <c r="AO51" s="13" t="str">
        <f t="array" ref="AO51">IFERROR(INDEX(Tableau3[[Résultat]:[Résultat]],MATCH(1,(Tableau3[[Nom]:[Nom]]=Apercu!$B51)*(Apercu!AO$3=Tableau3[[Date]:[Date]]),0)),"")</f>
        <v/>
      </c>
    </row>
    <row r="52" spans="3:41" x14ac:dyDescent="0.35">
      <c r="C52" s="1" t="str">
        <f t="shared" si="3"/>
        <v/>
      </c>
      <c r="D52" s="1" t="str">
        <f t="shared" si="4"/>
        <v/>
      </c>
      <c r="E52" s="1" t="str">
        <f t="shared" si="5"/>
        <v/>
      </c>
      <c r="F52" s="6" t="str">
        <f t="shared" si="6"/>
        <v/>
      </c>
      <c r="G52" s="6" t="str">
        <f t="shared" si="7"/>
        <v/>
      </c>
      <c r="H52" s="17" t="str">
        <f t="shared" si="8"/>
        <v/>
      </c>
      <c r="K52" s="13" t="str">
        <f t="array" ref="K52">IFERROR(INDEX(Tableau3[[Résultat]:[Résultat]],MATCH(1,(Tableau3[[Nom]:[Nom]]=Apercu!$B52)*(Apercu!K$3=Tableau3[[Date]:[Date]]),0)),"")</f>
        <v/>
      </c>
      <c r="L52" s="13" t="str">
        <f t="array" ref="L52">IFERROR(INDEX(Tableau3[[Résultat]:[Résultat]],MATCH(1,(Tableau3[[Nom]:[Nom]]=Apercu!$B52)*(Apercu!L$3=Tableau3[[Date]:[Date]]),0)),"")</f>
        <v/>
      </c>
      <c r="M52" s="13" t="str">
        <f t="array" ref="M52">IFERROR(INDEX(Tableau3[[Résultat]:[Résultat]],MATCH(1,(Tableau3[[Nom]:[Nom]]=Apercu!$B52)*(Apercu!M$3=Tableau3[[Date]:[Date]]),0)),"")</f>
        <v/>
      </c>
      <c r="N52" s="13" t="str">
        <f t="array" ref="N52">IFERROR(INDEX(Tableau3[[Résultat]:[Résultat]],MATCH(1,(Tableau3[[Nom]:[Nom]]=Apercu!$B52)*(Apercu!N$3=Tableau3[[Date]:[Date]]),0)),"")</f>
        <v/>
      </c>
      <c r="O52" s="13" t="str" cm="1">
        <f t="array" ref="O52">IFERROR(INDEX(Tableau3[[Résultat]:[Résultat]],MATCH(1,(Tableau3[[Nom]:[Nom]]=Apercu!$B52)*(Apercu!O$3=Tableau3[[Date]:[Date]]),0)),"")</f>
        <v/>
      </c>
      <c r="P52" s="13" t="str">
        <f t="array" ref="P52">IFERROR(INDEX(Tableau3[[Résultat]:[Résultat]],MATCH(1,(Tableau3[[Nom]:[Nom]]=Apercu!$B52)*(Apercu!P$3=Tableau3[[Date]:[Date]]),0)),"")</f>
        <v/>
      </c>
      <c r="Q52" s="13" t="str">
        <f t="array" ref="Q52">IFERROR(INDEX(Tableau3[[Résultat]:[Résultat]],MATCH(1,(Tableau3[[Nom]:[Nom]]=Apercu!$B52)*(Apercu!Q$3=Tableau3[[Date]:[Date]]),0)),"")</f>
        <v/>
      </c>
      <c r="R52" s="13" t="str">
        <f t="array" ref="R52">IFERROR(INDEX(Tableau3[[Résultat]:[Résultat]],MATCH(1,(Tableau3[[Nom]:[Nom]]=Apercu!$B52)*(Apercu!R$3=Tableau3[[Date]:[Date]]),0)),"")</f>
        <v/>
      </c>
      <c r="S52" s="13" t="str">
        <f t="array" ref="S52">IFERROR(INDEX(Tableau3[[Résultat]:[Résultat]],MATCH(1,(Tableau3[[Nom]:[Nom]]=Apercu!$B52)*(Apercu!S$3=Tableau3[[Date]:[Date]]),0)),"")</f>
        <v/>
      </c>
      <c r="T52" s="13" t="str">
        <f t="array" ref="T52">IFERROR(INDEX(Tableau3[[Résultat]:[Résultat]],MATCH(1,(Tableau3[[Nom]:[Nom]]=Apercu!$B52)*(Apercu!T$3=Tableau3[[Date]:[Date]]),0)),"")</f>
        <v/>
      </c>
      <c r="U52" s="13" t="str">
        <f t="array" ref="U52">IFERROR(INDEX(Tableau3[[Résultat]:[Résultat]],MATCH(1,(Tableau3[[Nom]:[Nom]]=Apercu!$B52)*(Apercu!U$3=Tableau3[[Date]:[Date]]),0)),"")</f>
        <v/>
      </c>
      <c r="V52" s="13" t="str">
        <f t="array" ref="V52">IFERROR(INDEX(Tableau3[[Résultat]:[Résultat]],MATCH(1,(Tableau3[[Nom]:[Nom]]=Apercu!$B52)*(Apercu!V$3=Tableau3[[Date]:[Date]]),0)),"")</f>
        <v/>
      </c>
      <c r="W52" s="13" t="str">
        <f t="array" ref="W52">IFERROR(INDEX(Tableau3[[Résultat]:[Résultat]],MATCH(1,(Tableau3[[Nom]:[Nom]]=Apercu!$B52)*(Apercu!W$3=Tableau3[[Date]:[Date]]),0)),"")</f>
        <v/>
      </c>
      <c r="X52" s="13" t="str">
        <f t="array" ref="X52">IFERROR(INDEX(Tableau3[[Résultat]:[Résultat]],MATCH(1,(Tableau3[[Nom]:[Nom]]=Apercu!$B52)*(Apercu!X$3=Tableau3[[Date]:[Date]]),0)),"")</f>
        <v/>
      </c>
      <c r="Y52" s="13" t="str">
        <f t="array" ref="Y52">IFERROR(INDEX(Tableau3[[Résultat]:[Résultat]],MATCH(1,(Tableau3[[Nom]:[Nom]]=Apercu!$B52)*(Apercu!Y$3=Tableau3[[Date]:[Date]]),0)),"")</f>
        <v/>
      </c>
      <c r="Z52" s="13" t="str">
        <f t="array" ref="Z52">IFERROR(INDEX(Tableau3[[Résultat]:[Résultat]],MATCH(1,(Tableau3[[Nom]:[Nom]]=Apercu!$B52)*(Apercu!Z$3=Tableau3[[Date]:[Date]]),0)),"")</f>
        <v/>
      </c>
      <c r="AA52" s="13" t="str">
        <f t="array" ref="AA52">IFERROR(INDEX(Tableau3[[Résultat]:[Résultat]],MATCH(1,(Tableau3[[Nom]:[Nom]]=Apercu!$B52)*(Apercu!AA$3=Tableau3[[Date]:[Date]]),0)),"")</f>
        <v/>
      </c>
      <c r="AB52" s="13" t="str">
        <f t="array" ref="AB52">IFERROR(INDEX(Tableau3[[Résultat]:[Résultat]],MATCH(1,(Tableau3[[Nom]:[Nom]]=Apercu!$B52)*(Apercu!AB$3=Tableau3[[Date]:[Date]]),0)),"")</f>
        <v/>
      </c>
      <c r="AC52" s="13" t="str">
        <f t="array" ref="AC52">IFERROR(INDEX(Tableau3[[Résultat]:[Résultat]],MATCH(1,(Tableau3[[Nom]:[Nom]]=Apercu!$B52)*(Apercu!AC$3=Tableau3[[Date]:[Date]]),0)),"")</f>
        <v/>
      </c>
      <c r="AD52" s="13" t="str">
        <f t="array" ref="AD52">IFERROR(INDEX(Tableau3[[Résultat]:[Résultat]],MATCH(1,(Tableau3[[Nom]:[Nom]]=Apercu!$B52)*(Apercu!AD$3=Tableau3[[Date]:[Date]]),0)),"")</f>
        <v/>
      </c>
      <c r="AE52" s="13" t="str">
        <f t="array" ref="AE52">IFERROR(INDEX(Tableau3[[Résultat]:[Résultat]],MATCH(1,(Tableau3[[Nom]:[Nom]]=Apercu!$B52)*(Apercu!AE$3=Tableau3[[Date]:[Date]]),0)),"")</f>
        <v/>
      </c>
      <c r="AF52" s="13" t="str">
        <f t="array" ref="AF52">IFERROR(INDEX(Tableau3[[Résultat]:[Résultat]],MATCH(1,(Tableau3[[Nom]:[Nom]]=Apercu!$B52)*(Apercu!AF$3=Tableau3[[Date]:[Date]]),0)),"")</f>
        <v/>
      </c>
      <c r="AG52" s="13" t="str">
        <f t="array" ref="AG52">IFERROR(INDEX(Tableau3[[Résultat]:[Résultat]],MATCH(1,(Tableau3[[Nom]:[Nom]]=Apercu!$B52)*(Apercu!AG$3=Tableau3[[Date]:[Date]]),0)),"")</f>
        <v/>
      </c>
      <c r="AH52" s="13" t="str">
        <f t="array" ref="AH52">IFERROR(INDEX(Tableau3[[Résultat]:[Résultat]],MATCH(1,(Tableau3[[Nom]:[Nom]]=Apercu!$B52)*(Apercu!AH$3=Tableau3[[Date]:[Date]]),0)),"")</f>
        <v/>
      </c>
      <c r="AI52" s="13" t="str">
        <f t="array" ref="AI52">IFERROR(INDEX(Tableau3[[Résultat]:[Résultat]],MATCH(1,(Tableau3[[Nom]:[Nom]]=Apercu!$B52)*(Apercu!AI$3=Tableau3[[Date]:[Date]]),0)),"")</f>
        <v/>
      </c>
      <c r="AJ52" s="13" t="str">
        <f t="array" ref="AJ52">IFERROR(INDEX(Tableau3[[Résultat]:[Résultat]],MATCH(1,(Tableau3[[Nom]:[Nom]]=Apercu!$B52)*(Apercu!AJ$3=Tableau3[[Date]:[Date]]),0)),"")</f>
        <v/>
      </c>
      <c r="AK52" s="13" t="str">
        <f t="array" ref="AK52">IFERROR(INDEX(Tableau3[[Résultat]:[Résultat]],MATCH(1,(Tableau3[[Nom]:[Nom]]=Apercu!$B52)*(Apercu!AK$3=Tableau3[[Date]:[Date]]),0)),"")</f>
        <v/>
      </c>
      <c r="AL52" s="13" t="str">
        <f t="array" ref="AL52">IFERROR(INDEX(Tableau3[[Résultat]:[Résultat]],MATCH(1,(Tableau3[[Nom]:[Nom]]=Apercu!$B52)*(Apercu!AL$3=Tableau3[[Date]:[Date]]),0)),"")</f>
        <v/>
      </c>
      <c r="AM52" s="13" t="str">
        <f t="array" ref="AM52">IFERROR(INDEX(Tableau3[[Résultat]:[Résultat]],MATCH(1,(Tableau3[[Nom]:[Nom]]=Apercu!$B52)*(Apercu!AM$3=Tableau3[[Date]:[Date]]),0)),"")</f>
        <v/>
      </c>
      <c r="AN52" s="13" t="str">
        <f t="array" ref="AN52">IFERROR(INDEX(Tableau3[[Résultat]:[Résultat]],MATCH(1,(Tableau3[[Nom]:[Nom]]=Apercu!$B52)*(Apercu!AN$3=Tableau3[[Date]:[Date]]),0)),"")</f>
        <v/>
      </c>
      <c r="AO52" s="13" t="str">
        <f t="array" ref="AO52">IFERROR(INDEX(Tableau3[[Résultat]:[Résultat]],MATCH(1,(Tableau3[[Nom]:[Nom]]=Apercu!$B52)*(Apercu!AO$3=Tableau3[[Date]:[Date]]),0)),"")</f>
        <v/>
      </c>
    </row>
    <row r="53" spans="3:41" x14ac:dyDescent="0.35">
      <c r="C53" s="1" t="str">
        <f t="shared" si="3"/>
        <v/>
      </c>
      <c r="D53" s="1" t="str">
        <f t="shared" si="4"/>
        <v/>
      </c>
      <c r="E53" s="1" t="str">
        <f t="shared" si="5"/>
        <v/>
      </c>
      <c r="F53" s="6" t="str">
        <f t="shared" si="6"/>
        <v/>
      </c>
      <c r="G53" s="6" t="str">
        <f t="shared" si="7"/>
        <v/>
      </c>
      <c r="H53" s="17" t="str">
        <f t="shared" si="8"/>
        <v/>
      </c>
      <c r="K53" s="13" t="str">
        <f t="array" ref="K53">IFERROR(INDEX(Tableau3[[Résultat]:[Résultat]],MATCH(1,(Tableau3[[Nom]:[Nom]]=Apercu!$B53)*(Apercu!K$3=Tableau3[[Date]:[Date]]),0)),"")</f>
        <v/>
      </c>
      <c r="L53" s="13" t="str">
        <f t="array" ref="L53">IFERROR(INDEX(Tableau3[[Résultat]:[Résultat]],MATCH(1,(Tableau3[[Nom]:[Nom]]=Apercu!$B53)*(Apercu!L$3=Tableau3[[Date]:[Date]]),0)),"")</f>
        <v/>
      </c>
      <c r="M53" s="13" t="str">
        <f t="array" ref="M53">IFERROR(INDEX(Tableau3[[Résultat]:[Résultat]],MATCH(1,(Tableau3[[Nom]:[Nom]]=Apercu!$B53)*(Apercu!M$3=Tableau3[[Date]:[Date]]),0)),"")</f>
        <v/>
      </c>
      <c r="N53" s="13" t="str">
        <f t="array" ref="N53">IFERROR(INDEX(Tableau3[[Résultat]:[Résultat]],MATCH(1,(Tableau3[[Nom]:[Nom]]=Apercu!$B53)*(Apercu!N$3=Tableau3[[Date]:[Date]]),0)),"")</f>
        <v/>
      </c>
      <c r="O53" s="13" t="str" cm="1">
        <f t="array" ref="O53">IFERROR(INDEX(Tableau3[[Résultat]:[Résultat]],MATCH(1,(Tableau3[[Nom]:[Nom]]=Apercu!$B53)*(Apercu!O$3=Tableau3[[Date]:[Date]]),0)),"")</f>
        <v/>
      </c>
      <c r="P53" s="13" t="str">
        <f t="array" ref="P53">IFERROR(INDEX(Tableau3[[Résultat]:[Résultat]],MATCH(1,(Tableau3[[Nom]:[Nom]]=Apercu!$B53)*(Apercu!P$3=Tableau3[[Date]:[Date]]),0)),"")</f>
        <v/>
      </c>
      <c r="Q53" s="13" t="str">
        <f t="array" ref="Q53">IFERROR(INDEX(Tableau3[[Résultat]:[Résultat]],MATCH(1,(Tableau3[[Nom]:[Nom]]=Apercu!$B53)*(Apercu!Q$3=Tableau3[[Date]:[Date]]),0)),"")</f>
        <v/>
      </c>
      <c r="R53" s="13" t="str">
        <f t="array" ref="R53">IFERROR(INDEX(Tableau3[[Résultat]:[Résultat]],MATCH(1,(Tableau3[[Nom]:[Nom]]=Apercu!$B53)*(Apercu!R$3=Tableau3[[Date]:[Date]]),0)),"")</f>
        <v/>
      </c>
      <c r="S53" s="13" t="str">
        <f t="array" ref="S53">IFERROR(INDEX(Tableau3[[Résultat]:[Résultat]],MATCH(1,(Tableau3[[Nom]:[Nom]]=Apercu!$B53)*(Apercu!S$3=Tableau3[[Date]:[Date]]),0)),"")</f>
        <v/>
      </c>
      <c r="T53" s="13" t="str">
        <f t="array" ref="T53">IFERROR(INDEX(Tableau3[[Résultat]:[Résultat]],MATCH(1,(Tableau3[[Nom]:[Nom]]=Apercu!$B53)*(Apercu!T$3=Tableau3[[Date]:[Date]]),0)),"")</f>
        <v/>
      </c>
      <c r="U53" s="13" t="str">
        <f t="array" ref="U53">IFERROR(INDEX(Tableau3[[Résultat]:[Résultat]],MATCH(1,(Tableau3[[Nom]:[Nom]]=Apercu!$B53)*(Apercu!U$3=Tableau3[[Date]:[Date]]),0)),"")</f>
        <v/>
      </c>
      <c r="V53" s="13" t="str">
        <f t="array" ref="V53">IFERROR(INDEX(Tableau3[[Résultat]:[Résultat]],MATCH(1,(Tableau3[[Nom]:[Nom]]=Apercu!$B53)*(Apercu!V$3=Tableau3[[Date]:[Date]]),0)),"")</f>
        <v/>
      </c>
      <c r="W53" s="13" t="str">
        <f t="array" ref="W53">IFERROR(INDEX(Tableau3[[Résultat]:[Résultat]],MATCH(1,(Tableau3[[Nom]:[Nom]]=Apercu!$B53)*(Apercu!W$3=Tableau3[[Date]:[Date]]),0)),"")</f>
        <v/>
      </c>
      <c r="X53" s="13" t="str">
        <f t="array" ref="X53">IFERROR(INDEX(Tableau3[[Résultat]:[Résultat]],MATCH(1,(Tableau3[[Nom]:[Nom]]=Apercu!$B53)*(Apercu!X$3=Tableau3[[Date]:[Date]]),0)),"")</f>
        <v/>
      </c>
      <c r="Y53" s="13" t="str">
        <f t="array" ref="Y53">IFERROR(INDEX(Tableau3[[Résultat]:[Résultat]],MATCH(1,(Tableau3[[Nom]:[Nom]]=Apercu!$B53)*(Apercu!Y$3=Tableau3[[Date]:[Date]]),0)),"")</f>
        <v/>
      </c>
      <c r="Z53" s="13" t="str">
        <f t="array" ref="Z53">IFERROR(INDEX(Tableau3[[Résultat]:[Résultat]],MATCH(1,(Tableau3[[Nom]:[Nom]]=Apercu!$B53)*(Apercu!Z$3=Tableau3[[Date]:[Date]]),0)),"")</f>
        <v/>
      </c>
      <c r="AA53" s="13" t="str">
        <f t="array" ref="AA53">IFERROR(INDEX(Tableau3[[Résultat]:[Résultat]],MATCH(1,(Tableau3[[Nom]:[Nom]]=Apercu!$B53)*(Apercu!AA$3=Tableau3[[Date]:[Date]]),0)),"")</f>
        <v/>
      </c>
      <c r="AB53" s="13" t="str">
        <f t="array" ref="AB53">IFERROR(INDEX(Tableau3[[Résultat]:[Résultat]],MATCH(1,(Tableau3[[Nom]:[Nom]]=Apercu!$B53)*(Apercu!AB$3=Tableau3[[Date]:[Date]]),0)),"")</f>
        <v/>
      </c>
      <c r="AC53" s="13" t="str">
        <f t="array" ref="AC53">IFERROR(INDEX(Tableau3[[Résultat]:[Résultat]],MATCH(1,(Tableau3[[Nom]:[Nom]]=Apercu!$B53)*(Apercu!AC$3=Tableau3[[Date]:[Date]]),0)),"")</f>
        <v/>
      </c>
      <c r="AD53" s="13" t="str">
        <f t="array" ref="AD53">IFERROR(INDEX(Tableau3[[Résultat]:[Résultat]],MATCH(1,(Tableau3[[Nom]:[Nom]]=Apercu!$B53)*(Apercu!AD$3=Tableau3[[Date]:[Date]]),0)),"")</f>
        <v/>
      </c>
      <c r="AE53" s="13" t="str">
        <f t="array" ref="AE53">IFERROR(INDEX(Tableau3[[Résultat]:[Résultat]],MATCH(1,(Tableau3[[Nom]:[Nom]]=Apercu!$B53)*(Apercu!AE$3=Tableau3[[Date]:[Date]]),0)),"")</f>
        <v/>
      </c>
      <c r="AF53" s="13" t="str">
        <f t="array" ref="AF53">IFERROR(INDEX(Tableau3[[Résultat]:[Résultat]],MATCH(1,(Tableau3[[Nom]:[Nom]]=Apercu!$B53)*(Apercu!AF$3=Tableau3[[Date]:[Date]]),0)),"")</f>
        <v/>
      </c>
      <c r="AG53" s="13" t="str">
        <f t="array" ref="AG53">IFERROR(INDEX(Tableau3[[Résultat]:[Résultat]],MATCH(1,(Tableau3[[Nom]:[Nom]]=Apercu!$B53)*(Apercu!AG$3=Tableau3[[Date]:[Date]]),0)),"")</f>
        <v/>
      </c>
      <c r="AH53" s="13" t="str">
        <f t="array" ref="AH53">IFERROR(INDEX(Tableau3[[Résultat]:[Résultat]],MATCH(1,(Tableau3[[Nom]:[Nom]]=Apercu!$B53)*(Apercu!AH$3=Tableau3[[Date]:[Date]]),0)),"")</f>
        <v/>
      </c>
      <c r="AI53" s="13" t="str">
        <f t="array" ref="AI53">IFERROR(INDEX(Tableau3[[Résultat]:[Résultat]],MATCH(1,(Tableau3[[Nom]:[Nom]]=Apercu!$B53)*(Apercu!AI$3=Tableau3[[Date]:[Date]]),0)),"")</f>
        <v/>
      </c>
      <c r="AJ53" s="13" t="str">
        <f t="array" ref="AJ53">IFERROR(INDEX(Tableau3[[Résultat]:[Résultat]],MATCH(1,(Tableau3[[Nom]:[Nom]]=Apercu!$B53)*(Apercu!AJ$3=Tableau3[[Date]:[Date]]),0)),"")</f>
        <v/>
      </c>
      <c r="AK53" s="13" t="str">
        <f t="array" ref="AK53">IFERROR(INDEX(Tableau3[[Résultat]:[Résultat]],MATCH(1,(Tableau3[[Nom]:[Nom]]=Apercu!$B53)*(Apercu!AK$3=Tableau3[[Date]:[Date]]),0)),"")</f>
        <v/>
      </c>
      <c r="AL53" s="13" t="str">
        <f t="array" ref="AL53">IFERROR(INDEX(Tableau3[[Résultat]:[Résultat]],MATCH(1,(Tableau3[[Nom]:[Nom]]=Apercu!$B53)*(Apercu!AL$3=Tableau3[[Date]:[Date]]),0)),"")</f>
        <v/>
      </c>
      <c r="AM53" s="13" t="str">
        <f t="array" ref="AM53">IFERROR(INDEX(Tableau3[[Résultat]:[Résultat]],MATCH(1,(Tableau3[[Nom]:[Nom]]=Apercu!$B53)*(Apercu!AM$3=Tableau3[[Date]:[Date]]),0)),"")</f>
        <v/>
      </c>
      <c r="AN53" s="13" t="str">
        <f t="array" ref="AN53">IFERROR(INDEX(Tableau3[[Résultat]:[Résultat]],MATCH(1,(Tableau3[[Nom]:[Nom]]=Apercu!$B53)*(Apercu!AN$3=Tableau3[[Date]:[Date]]),0)),"")</f>
        <v/>
      </c>
      <c r="AO53" s="13" t="str">
        <f t="array" ref="AO53">IFERROR(INDEX(Tableau3[[Résultat]:[Résultat]],MATCH(1,(Tableau3[[Nom]:[Nom]]=Apercu!$B53)*(Apercu!AO$3=Tableau3[[Date]:[Date]]),0)),"")</f>
        <v/>
      </c>
    </row>
    <row r="54" spans="3:41" x14ac:dyDescent="0.35">
      <c r="C54" s="1" t="str">
        <f t="shared" si="3"/>
        <v/>
      </c>
      <c r="D54" s="1" t="str">
        <f t="shared" si="4"/>
        <v/>
      </c>
      <c r="E54" s="1" t="str">
        <f t="shared" si="5"/>
        <v/>
      </c>
      <c r="F54" s="6" t="str">
        <f t="shared" si="6"/>
        <v/>
      </c>
      <c r="G54" s="6" t="str">
        <f t="shared" si="7"/>
        <v/>
      </c>
      <c r="H54" s="17" t="str">
        <f t="shared" si="8"/>
        <v/>
      </c>
      <c r="K54" s="13" t="str">
        <f t="array" ref="K54">IFERROR(INDEX(Tableau3[[Résultat]:[Résultat]],MATCH(1,(Tableau3[[Nom]:[Nom]]=Apercu!$B54)*(Apercu!K$3=Tableau3[[Date]:[Date]]),0)),"")</f>
        <v/>
      </c>
      <c r="L54" s="13" t="str">
        <f t="array" ref="L54">IFERROR(INDEX(Tableau3[[Résultat]:[Résultat]],MATCH(1,(Tableau3[[Nom]:[Nom]]=Apercu!$B54)*(Apercu!L$3=Tableau3[[Date]:[Date]]),0)),"")</f>
        <v/>
      </c>
      <c r="M54" s="13" t="str">
        <f t="array" ref="M54">IFERROR(INDEX(Tableau3[[Résultat]:[Résultat]],MATCH(1,(Tableau3[[Nom]:[Nom]]=Apercu!$B54)*(Apercu!M$3=Tableau3[[Date]:[Date]]),0)),"")</f>
        <v/>
      </c>
      <c r="N54" s="13" t="str">
        <f t="array" ref="N54">IFERROR(INDEX(Tableau3[[Résultat]:[Résultat]],MATCH(1,(Tableau3[[Nom]:[Nom]]=Apercu!$B54)*(Apercu!N$3=Tableau3[[Date]:[Date]]),0)),"")</f>
        <v/>
      </c>
      <c r="O54" s="13" t="str" cm="1">
        <f t="array" ref="O54">IFERROR(INDEX(Tableau3[[Résultat]:[Résultat]],MATCH(1,(Tableau3[[Nom]:[Nom]]=Apercu!$B54)*(Apercu!O$3=Tableau3[[Date]:[Date]]),0)),"")</f>
        <v/>
      </c>
      <c r="P54" s="13" t="str">
        <f t="array" ref="P54">IFERROR(INDEX(Tableau3[[Résultat]:[Résultat]],MATCH(1,(Tableau3[[Nom]:[Nom]]=Apercu!$B54)*(Apercu!P$3=Tableau3[[Date]:[Date]]),0)),"")</f>
        <v/>
      </c>
      <c r="Q54" s="13" t="str">
        <f t="array" ref="Q54">IFERROR(INDEX(Tableau3[[Résultat]:[Résultat]],MATCH(1,(Tableau3[[Nom]:[Nom]]=Apercu!$B54)*(Apercu!Q$3=Tableau3[[Date]:[Date]]),0)),"")</f>
        <v/>
      </c>
      <c r="R54" s="13" t="str">
        <f t="array" ref="R54">IFERROR(INDEX(Tableau3[[Résultat]:[Résultat]],MATCH(1,(Tableau3[[Nom]:[Nom]]=Apercu!$B54)*(Apercu!R$3=Tableau3[[Date]:[Date]]),0)),"")</f>
        <v/>
      </c>
      <c r="S54" s="13" t="str">
        <f t="array" ref="S54">IFERROR(INDEX(Tableau3[[Résultat]:[Résultat]],MATCH(1,(Tableau3[[Nom]:[Nom]]=Apercu!$B54)*(Apercu!S$3=Tableau3[[Date]:[Date]]),0)),"")</f>
        <v/>
      </c>
      <c r="T54" s="13" t="str">
        <f t="array" ref="T54">IFERROR(INDEX(Tableau3[[Résultat]:[Résultat]],MATCH(1,(Tableau3[[Nom]:[Nom]]=Apercu!$B54)*(Apercu!T$3=Tableau3[[Date]:[Date]]),0)),"")</f>
        <v/>
      </c>
      <c r="U54" s="13" t="str">
        <f t="array" ref="U54">IFERROR(INDEX(Tableau3[[Résultat]:[Résultat]],MATCH(1,(Tableau3[[Nom]:[Nom]]=Apercu!$B54)*(Apercu!U$3=Tableau3[[Date]:[Date]]),0)),"")</f>
        <v/>
      </c>
      <c r="V54" s="13" t="str">
        <f t="array" ref="V54">IFERROR(INDEX(Tableau3[[Résultat]:[Résultat]],MATCH(1,(Tableau3[[Nom]:[Nom]]=Apercu!$B54)*(Apercu!V$3=Tableau3[[Date]:[Date]]),0)),"")</f>
        <v/>
      </c>
      <c r="W54" s="13" t="str">
        <f t="array" ref="W54">IFERROR(INDEX(Tableau3[[Résultat]:[Résultat]],MATCH(1,(Tableau3[[Nom]:[Nom]]=Apercu!$B54)*(Apercu!W$3=Tableau3[[Date]:[Date]]),0)),"")</f>
        <v/>
      </c>
      <c r="X54" s="13" t="str">
        <f t="array" ref="X54">IFERROR(INDEX(Tableau3[[Résultat]:[Résultat]],MATCH(1,(Tableau3[[Nom]:[Nom]]=Apercu!$B54)*(Apercu!X$3=Tableau3[[Date]:[Date]]),0)),"")</f>
        <v/>
      </c>
      <c r="Y54" s="13" t="str">
        <f t="array" ref="Y54">IFERROR(INDEX(Tableau3[[Résultat]:[Résultat]],MATCH(1,(Tableau3[[Nom]:[Nom]]=Apercu!$B54)*(Apercu!Y$3=Tableau3[[Date]:[Date]]),0)),"")</f>
        <v/>
      </c>
      <c r="Z54" s="13" t="str">
        <f t="array" ref="Z54">IFERROR(INDEX(Tableau3[[Résultat]:[Résultat]],MATCH(1,(Tableau3[[Nom]:[Nom]]=Apercu!$B54)*(Apercu!Z$3=Tableau3[[Date]:[Date]]),0)),"")</f>
        <v/>
      </c>
      <c r="AA54" s="13" t="str">
        <f t="array" ref="AA54">IFERROR(INDEX(Tableau3[[Résultat]:[Résultat]],MATCH(1,(Tableau3[[Nom]:[Nom]]=Apercu!$B54)*(Apercu!AA$3=Tableau3[[Date]:[Date]]),0)),"")</f>
        <v/>
      </c>
      <c r="AB54" s="13" t="str">
        <f t="array" ref="AB54">IFERROR(INDEX(Tableau3[[Résultat]:[Résultat]],MATCH(1,(Tableau3[[Nom]:[Nom]]=Apercu!$B54)*(Apercu!AB$3=Tableau3[[Date]:[Date]]),0)),"")</f>
        <v/>
      </c>
      <c r="AC54" s="13" t="str">
        <f t="array" ref="AC54">IFERROR(INDEX(Tableau3[[Résultat]:[Résultat]],MATCH(1,(Tableau3[[Nom]:[Nom]]=Apercu!$B54)*(Apercu!AC$3=Tableau3[[Date]:[Date]]),0)),"")</f>
        <v/>
      </c>
      <c r="AD54" s="13" t="str">
        <f t="array" ref="AD54">IFERROR(INDEX(Tableau3[[Résultat]:[Résultat]],MATCH(1,(Tableau3[[Nom]:[Nom]]=Apercu!$B54)*(Apercu!AD$3=Tableau3[[Date]:[Date]]),0)),"")</f>
        <v/>
      </c>
      <c r="AE54" s="13" t="str">
        <f t="array" ref="AE54">IFERROR(INDEX(Tableau3[[Résultat]:[Résultat]],MATCH(1,(Tableau3[[Nom]:[Nom]]=Apercu!$B54)*(Apercu!AE$3=Tableau3[[Date]:[Date]]),0)),"")</f>
        <v/>
      </c>
      <c r="AF54" s="13" t="str">
        <f t="array" ref="AF54">IFERROR(INDEX(Tableau3[[Résultat]:[Résultat]],MATCH(1,(Tableau3[[Nom]:[Nom]]=Apercu!$B54)*(Apercu!AF$3=Tableau3[[Date]:[Date]]),0)),"")</f>
        <v/>
      </c>
      <c r="AG54" s="13" t="str">
        <f t="array" ref="AG54">IFERROR(INDEX(Tableau3[[Résultat]:[Résultat]],MATCH(1,(Tableau3[[Nom]:[Nom]]=Apercu!$B54)*(Apercu!AG$3=Tableau3[[Date]:[Date]]),0)),"")</f>
        <v/>
      </c>
      <c r="AH54" s="13" t="str">
        <f t="array" ref="AH54">IFERROR(INDEX(Tableau3[[Résultat]:[Résultat]],MATCH(1,(Tableau3[[Nom]:[Nom]]=Apercu!$B54)*(Apercu!AH$3=Tableau3[[Date]:[Date]]),0)),"")</f>
        <v/>
      </c>
      <c r="AI54" s="13" t="str">
        <f t="array" ref="AI54">IFERROR(INDEX(Tableau3[[Résultat]:[Résultat]],MATCH(1,(Tableau3[[Nom]:[Nom]]=Apercu!$B54)*(Apercu!AI$3=Tableau3[[Date]:[Date]]),0)),"")</f>
        <v/>
      </c>
      <c r="AJ54" s="13" t="str">
        <f t="array" ref="AJ54">IFERROR(INDEX(Tableau3[[Résultat]:[Résultat]],MATCH(1,(Tableau3[[Nom]:[Nom]]=Apercu!$B54)*(Apercu!AJ$3=Tableau3[[Date]:[Date]]),0)),"")</f>
        <v/>
      </c>
      <c r="AK54" s="13" t="str">
        <f t="array" ref="AK54">IFERROR(INDEX(Tableau3[[Résultat]:[Résultat]],MATCH(1,(Tableau3[[Nom]:[Nom]]=Apercu!$B54)*(Apercu!AK$3=Tableau3[[Date]:[Date]]),0)),"")</f>
        <v/>
      </c>
      <c r="AL54" s="13" t="str">
        <f t="array" ref="AL54">IFERROR(INDEX(Tableau3[[Résultat]:[Résultat]],MATCH(1,(Tableau3[[Nom]:[Nom]]=Apercu!$B54)*(Apercu!AL$3=Tableau3[[Date]:[Date]]),0)),"")</f>
        <v/>
      </c>
      <c r="AM54" s="13" t="str">
        <f t="array" ref="AM54">IFERROR(INDEX(Tableau3[[Résultat]:[Résultat]],MATCH(1,(Tableau3[[Nom]:[Nom]]=Apercu!$B54)*(Apercu!AM$3=Tableau3[[Date]:[Date]]),0)),"")</f>
        <v/>
      </c>
      <c r="AN54" s="13" t="str">
        <f t="array" ref="AN54">IFERROR(INDEX(Tableau3[[Résultat]:[Résultat]],MATCH(1,(Tableau3[[Nom]:[Nom]]=Apercu!$B54)*(Apercu!AN$3=Tableau3[[Date]:[Date]]),0)),"")</f>
        <v/>
      </c>
      <c r="AO54" s="13" t="str">
        <f t="array" ref="AO54">IFERROR(INDEX(Tableau3[[Résultat]:[Résultat]],MATCH(1,(Tableau3[[Nom]:[Nom]]=Apercu!$B54)*(Apercu!AO$3=Tableau3[[Date]:[Date]]),0)),"")</f>
        <v/>
      </c>
    </row>
    <row r="55" spans="3:41" x14ac:dyDescent="0.35">
      <c r="C55" s="1" t="str">
        <f t="shared" si="3"/>
        <v/>
      </c>
      <c r="D55" s="1" t="str">
        <f t="shared" si="4"/>
        <v/>
      </c>
      <c r="E55" s="1" t="str">
        <f t="shared" si="5"/>
        <v/>
      </c>
      <c r="F55" s="6" t="str">
        <f t="shared" si="6"/>
        <v/>
      </c>
      <c r="G55" s="6" t="str">
        <f t="shared" si="7"/>
        <v/>
      </c>
      <c r="H55" s="17" t="str">
        <f t="shared" si="8"/>
        <v/>
      </c>
      <c r="K55" s="13" t="str">
        <f t="array" ref="K55">IFERROR(INDEX(Tableau3[[Résultat]:[Résultat]],MATCH(1,(Tableau3[[Nom]:[Nom]]=Apercu!$B55)*(Apercu!K$3=Tableau3[[Date]:[Date]]),0)),"")</f>
        <v/>
      </c>
      <c r="L55" s="13" t="str">
        <f t="array" ref="L55">IFERROR(INDEX(Tableau3[[Résultat]:[Résultat]],MATCH(1,(Tableau3[[Nom]:[Nom]]=Apercu!$B55)*(Apercu!L$3=Tableau3[[Date]:[Date]]),0)),"")</f>
        <v/>
      </c>
      <c r="M55" s="13" t="str">
        <f t="array" ref="M55">IFERROR(INDEX(Tableau3[[Résultat]:[Résultat]],MATCH(1,(Tableau3[[Nom]:[Nom]]=Apercu!$B55)*(Apercu!M$3=Tableau3[[Date]:[Date]]),0)),"")</f>
        <v/>
      </c>
      <c r="N55" s="13" t="str">
        <f t="array" ref="N55">IFERROR(INDEX(Tableau3[[Résultat]:[Résultat]],MATCH(1,(Tableau3[[Nom]:[Nom]]=Apercu!$B55)*(Apercu!N$3=Tableau3[[Date]:[Date]]),0)),"")</f>
        <v/>
      </c>
      <c r="O55" s="13" t="str" cm="1">
        <f t="array" ref="O55">IFERROR(INDEX(Tableau3[[Résultat]:[Résultat]],MATCH(1,(Tableau3[[Nom]:[Nom]]=Apercu!$B55)*(Apercu!O$3=Tableau3[[Date]:[Date]]),0)),"")</f>
        <v/>
      </c>
      <c r="P55" s="13" t="str">
        <f t="array" ref="P55">IFERROR(INDEX(Tableau3[[Résultat]:[Résultat]],MATCH(1,(Tableau3[[Nom]:[Nom]]=Apercu!$B55)*(Apercu!P$3=Tableau3[[Date]:[Date]]),0)),"")</f>
        <v/>
      </c>
      <c r="Q55" s="13" t="str">
        <f t="array" ref="Q55">IFERROR(INDEX(Tableau3[[Résultat]:[Résultat]],MATCH(1,(Tableau3[[Nom]:[Nom]]=Apercu!$B55)*(Apercu!Q$3=Tableau3[[Date]:[Date]]),0)),"")</f>
        <v/>
      </c>
      <c r="R55" s="13" t="str">
        <f t="array" ref="R55">IFERROR(INDEX(Tableau3[[Résultat]:[Résultat]],MATCH(1,(Tableau3[[Nom]:[Nom]]=Apercu!$B55)*(Apercu!R$3=Tableau3[[Date]:[Date]]),0)),"")</f>
        <v/>
      </c>
      <c r="S55" s="13" t="str">
        <f t="array" ref="S55">IFERROR(INDEX(Tableau3[[Résultat]:[Résultat]],MATCH(1,(Tableau3[[Nom]:[Nom]]=Apercu!$B55)*(Apercu!S$3=Tableau3[[Date]:[Date]]),0)),"")</f>
        <v/>
      </c>
      <c r="T55" s="13" t="str">
        <f t="array" ref="T55">IFERROR(INDEX(Tableau3[[Résultat]:[Résultat]],MATCH(1,(Tableau3[[Nom]:[Nom]]=Apercu!$B55)*(Apercu!T$3=Tableau3[[Date]:[Date]]),0)),"")</f>
        <v/>
      </c>
      <c r="U55" s="13" t="str">
        <f t="array" ref="U55">IFERROR(INDEX(Tableau3[[Résultat]:[Résultat]],MATCH(1,(Tableau3[[Nom]:[Nom]]=Apercu!$B55)*(Apercu!U$3=Tableau3[[Date]:[Date]]),0)),"")</f>
        <v/>
      </c>
      <c r="V55" s="13" t="str">
        <f t="array" ref="V55">IFERROR(INDEX(Tableau3[[Résultat]:[Résultat]],MATCH(1,(Tableau3[[Nom]:[Nom]]=Apercu!$B55)*(Apercu!V$3=Tableau3[[Date]:[Date]]),0)),"")</f>
        <v/>
      </c>
      <c r="W55" s="13" t="str">
        <f t="array" ref="W55">IFERROR(INDEX(Tableau3[[Résultat]:[Résultat]],MATCH(1,(Tableau3[[Nom]:[Nom]]=Apercu!$B55)*(Apercu!W$3=Tableau3[[Date]:[Date]]),0)),"")</f>
        <v/>
      </c>
      <c r="X55" s="13" t="str">
        <f t="array" ref="X55">IFERROR(INDEX(Tableau3[[Résultat]:[Résultat]],MATCH(1,(Tableau3[[Nom]:[Nom]]=Apercu!$B55)*(Apercu!X$3=Tableau3[[Date]:[Date]]),0)),"")</f>
        <v/>
      </c>
      <c r="Y55" s="13" t="str">
        <f t="array" ref="Y55">IFERROR(INDEX(Tableau3[[Résultat]:[Résultat]],MATCH(1,(Tableau3[[Nom]:[Nom]]=Apercu!$B55)*(Apercu!Y$3=Tableau3[[Date]:[Date]]),0)),"")</f>
        <v/>
      </c>
      <c r="Z55" s="13" t="str">
        <f t="array" ref="Z55">IFERROR(INDEX(Tableau3[[Résultat]:[Résultat]],MATCH(1,(Tableau3[[Nom]:[Nom]]=Apercu!$B55)*(Apercu!Z$3=Tableau3[[Date]:[Date]]),0)),"")</f>
        <v/>
      </c>
      <c r="AA55" s="13" t="str">
        <f t="array" ref="AA55">IFERROR(INDEX(Tableau3[[Résultat]:[Résultat]],MATCH(1,(Tableau3[[Nom]:[Nom]]=Apercu!$B55)*(Apercu!AA$3=Tableau3[[Date]:[Date]]),0)),"")</f>
        <v/>
      </c>
      <c r="AB55" s="13" t="str">
        <f t="array" ref="AB55">IFERROR(INDEX(Tableau3[[Résultat]:[Résultat]],MATCH(1,(Tableau3[[Nom]:[Nom]]=Apercu!$B55)*(Apercu!AB$3=Tableau3[[Date]:[Date]]),0)),"")</f>
        <v/>
      </c>
      <c r="AC55" s="13" t="str">
        <f t="array" ref="AC55">IFERROR(INDEX(Tableau3[[Résultat]:[Résultat]],MATCH(1,(Tableau3[[Nom]:[Nom]]=Apercu!$B55)*(Apercu!AC$3=Tableau3[[Date]:[Date]]),0)),"")</f>
        <v/>
      </c>
      <c r="AD55" s="13" t="str">
        <f t="array" ref="AD55">IFERROR(INDEX(Tableau3[[Résultat]:[Résultat]],MATCH(1,(Tableau3[[Nom]:[Nom]]=Apercu!$B55)*(Apercu!AD$3=Tableau3[[Date]:[Date]]),0)),"")</f>
        <v/>
      </c>
      <c r="AE55" s="13" t="str">
        <f t="array" ref="AE55">IFERROR(INDEX(Tableau3[[Résultat]:[Résultat]],MATCH(1,(Tableau3[[Nom]:[Nom]]=Apercu!$B55)*(Apercu!AE$3=Tableau3[[Date]:[Date]]),0)),"")</f>
        <v/>
      </c>
      <c r="AF55" s="13" t="str">
        <f t="array" ref="AF55">IFERROR(INDEX(Tableau3[[Résultat]:[Résultat]],MATCH(1,(Tableau3[[Nom]:[Nom]]=Apercu!$B55)*(Apercu!AF$3=Tableau3[[Date]:[Date]]),0)),"")</f>
        <v/>
      </c>
      <c r="AG55" s="13" t="str">
        <f t="array" ref="AG55">IFERROR(INDEX(Tableau3[[Résultat]:[Résultat]],MATCH(1,(Tableau3[[Nom]:[Nom]]=Apercu!$B55)*(Apercu!AG$3=Tableau3[[Date]:[Date]]),0)),"")</f>
        <v/>
      </c>
      <c r="AH55" s="13" t="str">
        <f t="array" ref="AH55">IFERROR(INDEX(Tableau3[[Résultat]:[Résultat]],MATCH(1,(Tableau3[[Nom]:[Nom]]=Apercu!$B55)*(Apercu!AH$3=Tableau3[[Date]:[Date]]),0)),"")</f>
        <v/>
      </c>
      <c r="AI55" s="13" t="str">
        <f t="array" ref="AI55">IFERROR(INDEX(Tableau3[[Résultat]:[Résultat]],MATCH(1,(Tableau3[[Nom]:[Nom]]=Apercu!$B55)*(Apercu!AI$3=Tableau3[[Date]:[Date]]),0)),"")</f>
        <v/>
      </c>
      <c r="AJ55" s="13" t="str">
        <f t="array" ref="AJ55">IFERROR(INDEX(Tableau3[[Résultat]:[Résultat]],MATCH(1,(Tableau3[[Nom]:[Nom]]=Apercu!$B55)*(Apercu!AJ$3=Tableau3[[Date]:[Date]]),0)),"")</f>
        <v/>
      </c>
      <c r="AK55" s="13" t="str">
        <f t="array" ref="AK55">IFERROR(INDEX(Tableau3[[Résultat]:[Résultat]],MATCH(1,(Tableau3[[Nom]:[Nom]]=Apercu!$B55)*(Apercu!AK$3=Tableau3[[Date]:[Date]]),0)),"")</f>
        <v/>
      </c>
      <c r="AL55" s="13" t="str">
        <f t="array" ref="AL55">IFERROR(INDEX(Tableau3[[Résultat]:[Résultat]],MATCH(1,(Tableau3[[Nom]:[Nom]]=Apercu!$B55)*(Apercu!AL$3=Tableau3[[Date]:[Date]]),0)),"")</f>
        <v/>
      </c>
      <c r="AM55" s="13" t="str">
        <f t="array" ref="AM55">IFERROR(INDEX(Tableau3[[Résultat]:[Résultat]],MATCH(1,(Tableau3[[Nom]:[Nom]]=Apercu!$B55)*(Apercu!AM$3=Tableau3[[Date]:[Date]]),0)),"")</f>
        <v/>
      </c>
      <c r="AN55" s="13" t="str">
        <f t="array" ref="AN55">IFERROR(INDEX(Tableau3[[Résultat]:[Résultat]],MATCH(1,(Tableau3[[Nom]:[Nom]]=Apercu!$B55)*(Apercu!AN$3=Tableau3[[Date]:[Date]]),0)),"")</f>
        <v/>
      </c>
      <c r="AO55" s="13" t="str">
        <f t="array" ref="AO55">IFERROR(INDEX(Tableau3[[Résultat]:[Résultat]],MATCH(1,(Tableau3[[Nom]:[Nom]]=Apercu!$B55)*(Apercu!AO$3=Tableau3[[Date]:[Date]]),0)),"")</f>
        <v/>
      </c>
    </row>
    <row r="56" spans="3:41" x14ac:dyDescent="0.35">
      <c r="C56" s="1" t="str">
        <f t="shared" si="3"/>
        <v/>
      </c>
      <c r="D56" s="1" t="str">
        <f t="shared" si="4"/>
        <v/>
      </c>
      <c r="E56" s="1" t="str">
        <f t="shared" si="5"/>
        <v/>
      </c>
      <c r="F56" s="6" t="str">
        <f t="shared" si="6"/>
        <v/>
      </c>
      <c r="G56" s="6" t="str">
        <f t="shared" si="7"/>
        <v/>
      </c>
      <c r="H56" s="17" t="str">
        <f t="shared" si="8"/>
        <v/>
      </c>
      <c r="K56" s="13" t="str">
        <f t="array" ref="K56">IFERROR(INDEX(Tableau3[[Résultat]:[Résultat]],MATCH(1,(Tableau3[[Nom]:[Nom]]=Apercu!$B56)*(Apercu!K$3=Tableau3[[Date]:[Date]]),0)),"")</f>
        <v/>
      </c>
      <c r="L56" s="13" t="str">
        <f t="array" ref="L56">IFERROR(INDEX(Tableau3[[Résultat]:[Résultat]],MATCH(1,(Tableau3[[Nom]:[Nom]]=Apercu!$B56)*(Apercu!L$3=Tableau3[[Date]:[Date]]),0)),"")</f>
        <v/>
      </c>
      <c r="M56" s="13" t="str">
        <f t="array" ref="M56">IFERROR(INDEX(Tableau3[[Résultat]:[Résultat]],MATCH(1,(Tableau3[[Nom]:[Nom]]=Apercu!$B56)*(Apercu!M$3=Tableau3[[Date]:[Date]]),0)),"")</f>
        <v/>
      </c>
      <c r="N56" s="13" t="str">
        <f t="array" ref="N56">IFERROR(INDEX(Tableau3[[Résultat]:[Résultat]],MATCH(1,(Tableau3[[Nom]:[Nom]]=Apercu!$B56)*(Apercu!N$3=Tableau3[[Date]:[Date]]),0)),"")</f>
        <v/>
      </c>
      <c r="O56" s="13" t="str" cm="1">
        <f t="array" ref="O56">IFERROR(INDEX(Tableau3[[Résultat]:[Résultat]],MATCH(1,(Tableau3[[Nom]:[Nom]]=Apercu!$B56)*(Apercu!O$3=Tableau3[[Date]:[Date]]),0)),"")</f>
        <v/>
      </c>
      <c r="P56" s="13" t="str">
        <f t="array" ref="P56">IFERROR(INDEX(Tableau3[[Résultat]:[Résultat]],MATCH(1,(Tableau3[[Nom]:[Nom]]=Apercu!$B56)*(Apercu!P$3=Tableau3[[Date]:[Date]]),0)),"")</f>
        <v/>
      </c>
      <c r="Q56" s="13" t="str">
        <f t="array" ref="Q56">IFERROR(INDEX(Tableau3[[Résultat]:[Résultat]],MATCH(1,(Tableau3[[Nom]:[Nom]]=Apercu!$B56)*(Apercu!Q$3=Tableau3[[Date]:[Date]]),0)),"")</f>
        <v/>
      </c>
      <c r="R56" s="13" t="str">
        <f t="array" ref="R56">IFERROR(INDEX(Tableau3[[Résultat]:[Résultat]],MATCH(1,(Tableau3[[Nom]:[Nom]]=Apercu!$B56)*(Apercu!R$3=Tableau3[[Date]:[Date]]),0)),"")</f>
        <v/>
      </c>
      <c r="S56" s="13" t="str">
        <f t="array" ref="S56">IFERROR(INDEX(Tableau3[[Résultat]:[Résultat]],MATCH(1,(Tableau3[[Nom]:[Nom]]=Apercu!$B56)*(Apercu!S$3=Tableau3[[Date]:[Date]]),0)),"")</f>
        <v/>
      </c>
      <c r="T56" s="13" t="str">
        <f t="array" ref="T56">IFERROR(INDEX(Tableau3[[Résultat]:[Résultat]],MATCH(1,(Tableau3[[Nom]:[Nom]]=Apercu!$B56)*(Apercu!T$3=Tableau3[[Date]:[Date]]),0)),"")</f>
        <v/>
      </c>
      <c r="U56" s="13" t="str">
        <f t="array" ref="U56">IFERROR(INDEX(Tableau3[[Résultat]:[Résultat]],MATCH(1,(Tableau3[[Nom]:[Nom]]=Apercu!$B56)*(Apercu!U$3=Tableau3[[Date]:[Date]]),0)),"")</f>
        <v/>
      </c>
      <c r="V56" s="13" t="str">
        <f t="array" ref="V56">IFERROR(INDEX(Tableau3[[Résultat]:[Résultat]],MATCH(1,(Tableau3[[Nom]:[Nom]]=Apercu!$B56)*(Apercu!V$3=Tableau3[[Date]:[Date]]),0)),"")</f>
        <v/>
      </c>
      <c r="W56" s="13" t="str">
        <f t="array" ref="W56">IFERROR(INDEX(Tableau3[[Résultat]:[Résultat]],MATCH(1,(Tableau3[[Nom]:[Nom]]=Apercu!$B56)*(Apercu!W$3=Tableau3[[Date]:[Date]]),0)),"")</f>
        <v/>
      </c>
      <c r="X56" s="13" t="str">
        <f t="array" ref="X56">IFERROR(INDEX(Tableau3[[Résultat]:[Résultat]],MATCH(1,(Tableau3[[Nom]:[Nom]]=Apercu!$B56)*(Apercu!X$3=Tableau3[[Date]:[Date]]),0)),"")</f>
        <v/>
      </c>
      <c r="Y56" s="13" t="str">
        <f t="array" ref="Y56">IFERROR(INDEX(Tableau3[[Résultat]:[Résultat]],MATCH(1,(Tableau3[[Nom]:[Nom]]=Apercu!$B56)*(Apercu!Y$3=Tableau3[[Date]:[Date]]),0)),"")</f>
        <v/>
      </c>
      <c r="Z56" s="13" t="str">
        <f t="array" ref="Z56">IFERROR(INDEX(Tableau3[[Résultat]:[Résultat]],MATCH(1,(Tableau3[[Nom]:[Nom]]=Apercu!$B56)*(Apercu!Z$3=Tableau3[[Date]:[Date]]),0)),"")</f>
        <v/>
      </c>
      <c r="AA56" s="13" t="str">
        <f t="array" ref="AA56">IFERROR(INDEX(Tableau3[[Résultat]:[Résultat]],MATCH(1,(Tableau3[[Nom]:[Nom]]=Apercu!$B56)*(Apercu!AA$3=Tableau3[[Date]:[Date]]),0)),"")</f>
        <v/>
      </c>
      <c r="AB56" s="13" t="str">
        <f t="array" ref="AB56">IFERROR(INDEX(Tableau3[[Résultat]:[Résultat]],MATCH(1,(Tableau3[[Nom]:[Nom]]=Apercu!$B56)*(Apercu!AB$3=Tableau3[[Date]:[Date]]),0)),"")</f>
        <v/>
      </c>
      <c r="AC56" s="13" t="str">
        <f t="array" ref="AC56">IFERROR(INDEX(Tableau3[[Résultat]:[Résultat]],MATCH(1,(Tableau3[[Nom]:[Nom]]=Apercu!$B56)*(Apercu!AC$3=Tableau3[[Date]:[Date]]),0)),"")</f>
        <v/>
      </c>
      <c r="AD56" s="13" t="str">
        <f t="array" ref="AD56">IFERROR(INDEX(Tableau3[[Résultat]:[Résultat]],MATCH(1,(Tableau3[[Nom]:[Nom]]=Apercu!$B56)*(Apercu!AD$3=Tableau3[[Date]:[Date]]),0)),"")</f>
        <v/>
      </c>
      <c r="AE56" s="13" t="str">
        <f t="array" ref="AE56">IFERROR(INDEX(Tableau3[[Résultat]:[Résultat]],MATCH(1,(Tableau3[[Nom]:[Nom]]=Apercu!$B56)*(Apercu!AE$3=Tableau3[[Date]:[Date]]),0)),"")</f>
        <v/>
      </c>
      <c r="AF56" s="13" t="str">
        <f t="array" ref="AF56">IFERROR(INDEX(Tableau3[[Résultat]:[Résultat]],MATCH(1,(Tableau3[[Nom]:[Nom]]=Apercu!$B56)*(Apercu!AF$3=Tableau3[[Date]:[Date]]),0)),"")</f>
        <v/>
      </c>
      <c r="AG56" s="13" t="str">
        <f t="array" ref="AG56">IFERROR(INDEX(Tableau3[[Résultat]:[Résultat]],MATCH(1,(Tableau3[[Nom]:[Nom]]=Apercu!$B56)*(Apercu!AG$3=Tableau3[[Date]:[Date]]),0)),"")</f>
        <v/>
      </c>
      <c r="AH56" s="13" t="str">
        <f t="array" ref="AH56">IFERROR(INDEX(Tableau3[[Résultat]:[Résultat]],MATCH(1,(Tableau3[[Nom]:[Nom]]=Apercu!$B56)*(Apercu!AH$3=Tableau3[[Date]:[Date]]),0)),"")</f>
        <v/>
      </c>
      <c r="AI56" s="13" t="str">
        <f t="array" ref="AI56">IFERROR(INDEX(Tableau3[[Résultat]:[Résultat]],MATCH(1,(Tableau3[[Nom]:[Nom]]=Apercu!$B56)*(Apercu!AI$3=Tableau3[[Date]:[Date]]),0)),"")</f>
        <v/>
      </c>
      <c r="AJ56" s="13" t="str">
        <f t="array" ref="AJ56">IFERROR(INDEX(Tableau3[[Résultat]:[Résultat]],MATCH(1,(Tableau3[[Nom]:[Nom]]=Apercu!$B56)*(Apercu!AJ$3=Tableau3[[Date]:[Date]]),0)),"")</f>
        <v/>
      </c>
      <c r="AK56" s="13" t="str">
        <f t="array" ref="AK56">IFERROR(INDEX(Tableau3[[Résultat]:[Résultat]],MATCH(1,(Tableau3[[Nom]:[Nom]]=Apercu!$B56)*(Apercu!AK$3=Tableau3[[Date]:[Date]]),0)),"")</f>
        <v/>
      </c>
      <c r="AL56" s="13" t="str">
        <f t="array" ref="AL56">IFERROR(INDEX(Tableau3[[Résultat]:[Résultat]],MATCH(1,(Tableau3[[Nom]:[Nom]]=Apercu!$B56)*(Apercu!AL$3=Tableau3[[Date]:[Date]]),0)),"")</f>
        <v/>
      </c>
      <c r="AM56" s="13" t="str">
        <f t="array" ref="AM56">IFERROR(INDEX(Tableau3[[Résultat]:[Résultat]],MATCH(1,(Tableau3[[Nom]:[Nom]]=Apercu!$B56)*(Apercu!AM$3=Tableau3[[Date]:[Date]]),0)),"")</f>
        <v/>
      </c>
      <c r="AN56" s="13" t="str">
        <f t="array" ref="AN56">IFERROR(INDEX(Tableau3[[Résultat]:[Résultat]],MATCH(1,(Tableau3[[Nom]:[Nom]]=Apercu!$B56)*(Apercu!AN$3=Tableau3[[Date]:[Date]]),0)),"")</f>
        <v/>
      </c>
      <c r="AO56" s="13" t="str">
        <f t="array" ref="AO56">IFERROR(INDEX(Tableau3[[Résultat]:[Résultat]],MATCH(1,(Tableau3[[Nom]:[Nom]]=Apercu!$B56)*(Apercu!AO$3=Tableau3[[Date]:[Date]]),0)),"")</f>
        <v/>
      </c>
    </row>
    <row r="57" spans="3:41" x14ac:dyDescent="0.35">
      <c r="C57" s="1" t="str">
        <f t="shared" si="3"/>
        <v/>
      </c>
      <c r="D57" s="1" t="str">
        <f t="shared" si="4"/>
        <v/>
      </c>
      <c r="E57" s="1" t="str">
        <f t="shared" si="5"/>
        <v/>
      </c>
      <c r="F57" s="6" t="str">
        <f t="shared" si="6"/>
        <v/>
      </c>
      <c r="G57" s="6" t="str">
        <f t="shared" si="7"/>
        <v/>
      </c>
      <c r="H57" s="17" t="str">
        <f t="shared" si="8"/>
        <v/>
      </c>
      <c r="K57" s="13" t="str">
        <f t="array" ref="K57">IFERROR(INDEX(Tableau3[[Résultat]:[Résultat]],MATCH(1,(Tableau3[[Nom]:[Nom]]=Apercu!$B57)*(Apercu!K$3=Tableau3[[Date]:[Date]]),0)),"")</f>
        <v/>
      </c>
      <c r="L57" s="13" t="str">
        <f t="array" ref="L57">IFERROR(INDEX(Tableau3[[Résultat]:[Résultat]],MATCH(1,(Tableau3[[Nom]:[Nom]]=Apercu!$B57)*(Apercu!L$3=Tableau3[[Date]:[Date]]),0)),"")</f>
        <v/>
      </c>
      <c r="M57" s="13" t="str">
        <f t="array" ref="M57">IFERROR(INDEX(Tableau3[[Résultat]:[Résultat]],MATCH(1,(Tableau3[[Nom]:[Nom]]=Apercu!$B57)*(Apercu!M$3=Tableau3[[Date]:[Date]]),0)),"")</f>
        <v/>
      </c>
      <c r="N57" s="13" t="str">
        <f t="array" ref="N57">IFERROR(INDEX(Tableau3[[Résultat]:[Résultat]],MATCH(1,(Tableau3[[Nom]:[Nom]]=Apercu!$B57)*(Apercu!N$3=Tableau3[[Date]:[Date]]),0)),"")</f>
        <v/>
      </c>
      <c r="O57" s="13" t="str" cm="1">
        <f t="array" ref="O57">IFERROR(INDEX(Tableau3[[Résultat]:[Résultat]],MATCH(1,(Tableau3[[Nom]:[Nom]]=Apercu!$B57)*(Apercu!O$3=Tableau3[[Date]:[Date]]),0)),"")</f>
        <v/>
      </c>
      <c r="P57" s="13" t="str">
        <f t="array" ref="P57">IFERROR(INDEX(Tableau3[[Résultat]:[Résultat]],MATCH(1,(Tableau3[[Nom]:[Nom]]=Apercu!$B57)*(Apercu!P$3=Tableau3[[Date]:[Date]]),0)),"")</f>
        <v/>
      </c>
      <c r="Q57" s="13" t="str">
        <f t="array" ref="Q57">IFERROR(INDEX(Tableau3[[Résultat]:[Résultat]],MATCH(1,(Tableau3[[Nom]:[Nom]]=Apercu!$B57)*(Apercu!Q$3=Tableau3[[Date]:[Date]]),0)),"")</f>
        <v/>
      </c>
      <c r="R57" s="13" t="str">
        <f t="array" ref="R57">IFERROR(INDEX(Tableau3[[Résultat]:[Résultat]],MATCH(1,(Tableau3[[Nom]:[Nom]]=Apercu!$B57)*(Apercu!R$3=Tableau3[[Date]:[Date]]),0)),"")</f>
        <v/>
      </c>
      <c r="S57" s="13" t="str">
        <f t="array" ref="S57">IFERROR(INDEX(Tableau3[[Résultat]:[Résultat]],MATCH(1,(Tableau3[[Nom]:[Nom]]=Apercu!$B57)*(Apercu!S$3=Tableau3[[Date]:[Date]]),0)),"")</f>
        <v/>
      </c>
      <c r="T57" s="13" t="str">
        <f t="array" ref="T57">IFERROR(INDEX(Tableau3[[Résultat]:[Résultat]],MATCH(1,(Tableau3[[Nom]:[Nom]]=Apercu!$B57)*(Apercu!T$3=Tableau3[[Date]:[Date]]),0)),"")</f>
        <v/>
      </c>
      <c r="U57" s="13" t="str">
        <f t="array" ref="U57">IFERROR(INDEX(Tableau3[[Résultat]:[Résultat]],MATCH(1,(Tableau3[[Nom]:[Nom]]=Apercu!$B57)*(Apercu!U$3=Tableau3[[Date]:[Date]]),0)),"")</f>
        <v/>
      </c>
      <c r="V57" s="13" t="str">
        <f t="array" ref="V57">IFERROR(INDEX(Tableau3[[Résultat]:[Résultat]],MATCH(1,(Tableau3[[Nom]:[Nom]]=Apercu!$B57)*(Apercu!V$3=Tableau3[[Date]:[Date]]),0)),"")</f>
        <v/>
      </c>
      <c r="W57" s="13" t="str">
        <f t="array" ref="W57">IFERROR(INDEX(Tableau3[[Résultat]:[Résultat]],MATCH(1,(Tableau3[[Nom]:[Nom]]=Apercu!$B57)*(Apercu!W$3=Tableau3[[Date]:[Date]]),0)),"")</f>
        <v/>
      </c>
      <c r="X57" s="13" t="str">
        <f t="array" ref="X57">IFERROR(INDEX(Tableau3[[Résultat]:[Résultat]],MATCH(1,(Tableau3[[Nom]:[Nom]]=Apercu!$B57)*(Apercu!X$3=Tableau3[[Date]:[Date]]),0)),"")</f>
        <v/>
      </c>
      <c r="Y57" s="13" t="str">
        <f t="array" ref="Y57">IFERROR(INDEX(Tableau3[[Résultat]:[Résultat]],MATCH(1,(Tableau3[[Nom]:[Nom]]=Apercu!$B57)*(Apercu!Y$3=Tableau3[[Date]:[Date]]),0)),"")</f>
        <v/>
      </c>
      <c r="Z57" s="13" t="str">
        <f t="array" ref="Z57">IFERROR(INDEX(Tableau3[[Résultat]:[Résultat]],MATCH(1,(Tableau3[[Nom]:[Nom]]=Apercu!$B57)*(Apercu!Z$3=Tableau3[[Date]:[Date]]),0)),"")</f>
        <v/>
      </c>
      <c r="AA57" s="13" t="str">
        <f t="array" ref="AA57">IFERROR(INDEX(Tableau3[[Résultat]:[Résultat]],MATCH(1,(Tableau3[[Nom]:[Nom]]=Apercu!$B57)*(Apercu!AA$3=Tableau3[[Date]:[Date]]),0)),"")</f>
        <v/>
      </c>
      <c r="AB57" s="13" t="str">
        <f t="array" ref="AB57">IFERROR(INDEX(Tableau3[[Résultat]:[Résultat]],MATCH(1,(Tableau3[[Nom]:[Nom]]=Apercu!$B57)*(Apercu!AB$3=Tableau3[[Date]:[Date]]),0)),"")</f>
        <v/>
      </c>
      <c r="AC57" s="13" t="str">
        <f t="array" ref="AC57">IFERROR(INDEX(Tableau3[[Résultat]:[Résultat]],MATCH(1,(Tableau3[[Nom]:[Nom]]=Apercu!$B57)*(Apercu!AC$3=Tableau3[[Date]:[Date]]),0)),"")</f>
        <v/>
      </c>
      <c r="AD57" s="13" t="str">
        <f t="array" ref="AD57">IFERROR(INDEX(Tableau3[[Résultat]:[Résultat]],MATCH(1,(Tableau3[[Nom]:[Nom]]=Apercu!$B57)*(Apercu!AD$3=Tableau3[[Date]:[Date]]),0)),"")</f>
        <v/>
      </c>
      <c r="AE57" s="13" t="str">
        <f t="array" ref="AE57">IFERROR(INDEX(Tableau3[[Résultat]:[Résultat]],MATCH(1,(Tableau3[[Nom]:[Nom]]=Apercu!$B57)*(Apercu!AE$3=Tableau3[[Date]:[Date]]),0)),"")</f>
        <v/>
      </c>
      <c r="AF57" s="13" t="str">
        <f t="array" ref="AF57">IFERROR(INDEX(Tableau3[[Résultat]:[Résultat]],MATCH(1,(Tableau3[[Nom]:[Nom]]=Apercu!$B57)*(Apercu!AF$3=Tableau3[[Date]:[Date]]),0)),"")</f>
        <v/>
      </c>
      <c r="AG57" s="13" t="str">
        <f t="array" ref="AG57">IFERROR(INDEX(Tableau3[[Résultat]:[Résultat]],MATCH(1,(Tableau3[[Nom]:[Nom]]=Apercu!$B57)*(Apercu!AG$3=Tableau3[[Date]:[Date]]),0)),"")</f>
        <v/>
      </c>
      <c r="AH57" s="13" t="str">
        <f t="array" ref="AH57">IFERROR(INDEX(Tableau3[[Résultat]:[Résultat]],MATCH(1,(Tableau3[[Nom]:[Nom]]=Apercu!$B57)*(Apercu!AH$3=Tableau3[[Date]:[Date]]),0)),"")</f>
        <v/>
      </c>
      <c r="AI57" s="13" t="str">
        <f t="array" ref="AI57">IFERROR(INDEX(Tableau3[[Résultat]:[Résultat]],MATCH(1,(Tableau3[[Nom]:[Nom]]=Apercu!$B57)*(Apercu!AI$3=Tableau3[[Date]:[Date]]),0)),"")</f>
        <v/>
      </c>
      <c r="AJ57" s="13" t="str">
        <f t="array" ref="AJ57">IFERROR(INDEX(Tableau3[[Résultat]:[Résultat]],MATCH(1,(Tableau3[[Nom]:[Nom]]=Apercu!$B57)*(Apercu!AJ$3=Tableau3[[Date]:[Date]]),0)),"")</f>
        <v/>
      </c>
      <c r="AK57" s="13" t="str">
        <f t="array" ref="AK57">IFERROR(INDEX(Tableau3[[Résultat]:[Résultat]],MATCH(1,(Tableau3[[Nom]:[Nom]]=Apercu!$B57)*(Apercu!AK$3=Tableau3[[Date]:[Date]]),0)),"")</f>
        <v/>
      </c>
      <c r="AL57" s="13" t="str">
        <f t="array" ref="AL57">IFERROR(INDEX(Tableau3[[Résultat]:[Résultat]],MATCH(1,(Tableau3[[Nom]:[Nom]]=Apercu!$B57)*(Apercu!AL$3=Tableau3[[Date]:[Date]]),0)),"")</f>
        <v/>
      </c>
      <c r="AM57" s="13" t="str">
        <f t="array" ref="AM57">IFERROR(INDEX(Tableau3[[Résultat]:[Résultat]],MATCH(1,(Tableau3[[Nom]:[Nom]]=Apercu!$B57)*(Apercu!AM$3=Tableau3[[Date]:[Date]]),0)),"")</f>
        <v/>
      </c>
      <c r="AN57" s="13" t="str">
        <f t="array" ref="AN57">IFERROR(INDEX(Tableau3[[Résultat]:[Résultat]],MATCH(1,(Tableau3[[Nom]:[Nom]]=Apercu!$B57)*(Apercu!AN$3=Tableau3[[Date]:[Date]]),0)),"")</f>
        <v/>
      </c>
      <c r="AO57" s="13" t="str">
        <f t="array" ref="AO57">IFERROR(INDEX(Tableau3[[Résultat]:[Résultat]],MATCH(1,(Tableau3[[Nom]:[Nom]]=Apercu!$B57)*(Apercu!AO$3=Tableau3[[Date]:[Date]]),0)),"")</f>
        <v/>
      </c>
    </row>
    <row r="58" spans="3:41" x14ac:dyDescent="0.35">
      <c r="C58" s="1" t="str">
        <f t="shared" si="3"/>
        <v/>
      </c>
      <c r="D58" s="1" t="str">
        <f t="shared" si="4"/>
        <v/>
      </c>
      <c r="E58" s="1" t="str">
        <f t="shared" si="5"/>
        <v/>
      </c>
      <c r="F58" s="6" t="str">
        <f t="shared" si="6"/>
        <v/>
      </c>
      <c r="G58" s="6" t="str">
        <f t="shared" si="7"/>
        <v/>
      </c>
      <c r="H58" s="17" t="str">
        <f t="shared" si="8"/>
        <v/>
      </c>
      <c r="K58" s="13" t="str">
        <f t="array" ref="K58">IFERROR(INDEX(Tableau3[[Résultat]:[Résultat]],MATCH(1,(Tableau3[[Nom]:[Nom]]=Apercu!$B58)*(Apercu!K$3=Tableau3[[Date]:[Date]]),0)),"")</f>
        <v/>
      </c>
      <c r="L58" s="13" t="str">
        <f t="array" ref="L58">IFERROR(INDEX(Tableau3[[Résultat]:[Résultat]],MATCH(1,(Tableau3[[Nom]:[Nom]]=Apercu!$B58)*(Apercu!L$3=Tableau3[[Date]:[Date]]),0)),"")</f>
        <v/>
      </c>
      <c r="M58" s="13" t="str">
        <f t="array" ref="M58">IFERROR(INDEX(Tableau3[[Résultat]:[Résultat]],MATCH(1,(Tableau3[[Nom]:[Nom]]=Apercu!$B58)*(Apercu!M$3=Tableau3[[Date]:[Date]]),0)),"")</f>
        <v/>
      </c>
      <c r="N58" s="13" t="str">
        <f t="array" ref="N58">IFERROR(INDEX(Tableau3[[Résultat]:[Résultat]],MATCH(1,(Tableau3[[Nom]:[Nom]]=Apercu!$B58)*(Apercu!N$3=Tableau3[[Date]:[Date]]),0)),"")</f>
        <v/>
      </c>
      <c r="O58" s="13" t="str" cm="1">
        <f t="array" ref="O58">IFERROR(INDEX(Tableau3[[Résultat]:[Résultat]],MATCH(1,(Tableau3[[Nom]:[Nom]]=Apercu!$B58)*(Apercu!O$3=Tableau3[[Date]:[Date]]),0)),"")</f>
        <v/>
      </c>
      <c r="P58" s="13" t="str">
        <f t="array" ref="P58">IFERROR(INDEX(Tableau3[[Résultat]:[Résultat]],MATCH(1,(Tableau3[[Nom]:[Nom]]=Apercu!$B58)*(Apercu!P$3=Tableau3[[Date]:[Date]]),0)),"")</f>
        <v/>
      </c>
      <c r="Q58" s="13" t="str">
        <f t="array" ref="Q58">IFERROR(INDEX(Tableau3[[Résultat]:[Résultat]],MATCH(1,(Tableau3[[Nom]:[Nom]]=Apercu!$B58)*(Apercu!Q$3=Tableau3[[Date]:[Date]]),0)),"")</f>
        <v/>
      </c>
      <c r="R58" s="13" t="str">
        <f t="array" ref="R58">IFERROR(INDEX(Tableau3[[Résultat]:[Résultat]],MATCH(1,(Tableau3[[Nom]:[Nom]]=Apercu!$B58)*(Apercu!R$3=Tableau3[[Date]:[Date]]),0)),"")</f>
        <v/>
      </c>
      <c r="S58" s="13" t="str">
        <f t="array" ref="S58">IFERROR(INDEX(Tableau3[[Résultat]:[Résultat]],MATCH(1,(Tableau3[[Nom]:[Nom]]=Apercu!$B58)*(Apercu!S$3=Tableau3[[Date]:[Date]]),0)),"")</f>
        <v/>
      </c>
      <c r="T58" s="13" t="str">
        <f t="array" ref="T58">IFERROR(INDEX(Tableau3[[Résultat]:[Résultat]],MATCH(1,(Tableau3[[Nom]:[Nom]]=Apercu!$B58)*(Apercu!T$3=Tableau3[[Date]:[Date]]),0)),"")</f>
        <v/>
      </c>
      <c r="U58" s="13" t="str">
        <f t="array" ref="U58">IFERROR(INDEX(Tableau3[[Résultat]:[Résultat]],MATCH(1,(Tableau3[[Nom]:[Nom]]=Apercu!$B58)*(Apercu!U$3=Tableau3[[Date]:[Date]]),0)),"")</f>
        <v/>
      </c>
      <c r="V58" s="13" t="str">
        <f t="array" ref="V58">IFERROR(INDEX(Tableau3[[Résultat]:[Résultat]],MATCH(1,(Tableau3[[Nom]:[Nom]]=Apercu!$B58)*(Apercu!V$3=Tableau3[[Date]:[Date]]),0)),"")</f>
        <v/>
      </c>
      <c r="W58" s="13" t="str">
        <f t="array" ref="W58">IFERROR(INDEX(Tableau3[[Résultat]:[Résultat]],MATCH(1,(Tableau3[[Nom]:[Nom]]=Apercu!$B58)*(Apercu!W$3=Tableau3[[Date]:[Date]]),0)),"")</f>
        <v/>
      </c>
      <c r="X58" s="13" t="str">
        <f t="array" ref="X58">IFERROR(INDEX(Tableau3[[Résultat]:[Résultat]],MATCH(1,(Tableau3[[Nom]:[Nom]]=Apercu!$B58)*(Apercu!X$3=Tableau3[[Date]:[Date]]),0)),"")</f>
        <v/>
      </c>
      <c r="Y58" s="13" t="str">
        <f t="array" ref="Y58">IFERROR(INDEX(Tableau3[[Résultat]:[Résultat]],MATCH(1,(Tableau3[[Nom]:[Nom]]=Apercu!$B58)*(Apercu!Y$3=Tableau3[[Date]:[Date]]),0)),"")</f>
        <v/>
      </c>
      <c r="Z58" s="13" t="str">
        <f t="array" ref="Z58">IFERROR(INDEX(Tableau3[[Résultat]:[Résultat]],MATCH(1,(Tableau3[[Nom]:[Nom]]=Apercu!$B58)*(Apercu!Z$3=Tableau3[[Date]:[Date]]),0)),"")</f>
        <v/>
      </c>
      <c r="AA58" s="13" t="str">
        <f t="array" ref="AA58">IFERROR(INDEX(Tableau3[[Résultat]:[Résultat]],MATCH(1,(Tableau3[[Nom]:[Nom]]=Apercu!$B58)*(Apercu!AA$3=Tableau3[[Date]:[Date]]),0)),"")</f>
        <v/>
      </c>
      <c r="AB58" s="13" t="str">
        <f t="array" ref="AB58">IFERROR(INDEX(Tableau3[[Résultat]:[Résultat]],MATCH(1,(Tableau3[[Nom]:[Nom]]=Apercu!$B58)*(Apercu!AB$3=Tableau3[[Date]:[Date]]),0)),"")</f>
        <v/>
      </c>
      <c r="AC58" s="13" t="str">
        <f t="array" ref="AC58">IFERROR(INDEX(Tableau3[[Résultat]:[Résultat]],MATCH(1,(Tableau3[[Nom]:[Nom]]=Apercu!$B58)*(Apercu!AC$3=Tableau3[[Date]:[Date]]),0)),"")</f>
        <v/>
      </c>
      <c r="AD58" s="13" t="str">
        <f t="array" ref="AD58">IFERROR(INDEX(Tableau3[[Résultat]:[Résultat]],MATCH(1,(Tableau3[[Nom]:[Nom]]=Apercu!$B58)*(Apercu!AD$3=Tableau3[[Date]:[Date]]),0)),"")</f>
        <v/>
      </c>
      <c r="AE58" s="13" t="str">
        <f t="array" ref="AE58">IFERROR(INDEX(Tableau3[[Résultat]:[Résultat]],MATCH(1,(Tableau3[[Nom]:[Nom]]=Apercu!$B58)*(Apercu!AE$3=Tableau3[[Date]:[Date]]),0)),"")</f>
        <v/>
      </c>
      <c r="AF58" s="13" t="str">
        <f t="array" ref="AF58">IFERROR(INDEX(Tableau3[[Résultat]:[Résultat]],MATCH(1,(Tableau3[[Nom]:[Nom]]=Apercu!$B58)*(Apercu!AF$3=Tableau3[[Date]:[Date]]),0)),"")</f>
        <v/>
      </c>
      <c r="AG58" s="13" t="str">
        <f t="array" ref="AG58">IFERROR(INDEX(Tableau3[[Résultat]:[Résultat]],MATCH(1,(Tableau3[[Nom]:[Nom]]=Apercu!$B58)*(Apercu!AG$3=Tableau3[[Date]:[Date]]),0)),"")</f>
        <v/>
      </c>
      <c r="AH58" s="13" t="str">
        <f t="array" ref="AH58">IFERROR(INDEX(Tableau3[[Résultat]:[Résultat]],MATCH(1,(Tableau3[[Nom]:[Nom]]=Apercu!$B58)*(Apercu!AH$3=Tableau3[[Date]:[Date]]),0)),"")</f>
        <v/>
      </c>
      <c r="AI58" s="13" t="str">
        <f t="array" ref="AI58">IFERROR(INDEX(Tableau3[[Résultat]:[Résultat]],MATCH(1,(Tableau3[[Nom]:[Nom]]=Apercu!$B58)*(Apercu!AI$3=Tableau3[[Date]:[Date]]),0)),"")</f>
        <v/>
      </c>
      <c r="AJ58" s="13" t="str">
        <f t="array" ref="AJ58">IFERROR(INDEX(Tableau3[[Résultat]:[Résultat]],MATCH(1,(Tableau3[[Nom]:[Nom]]=Apercu!$B58)*(Apercu!AJ$3=Tableau3[[Date]:[Date]]),0)),"")</f>
        <v/>
      </c>
      <c r="AK58" s="13" t="str">
        <f t="array" ref="AK58">IFERROR(INDEX(Tableau3[[Résultat]:[Résultat]],MATCH(1,(Tableau3[[Nom]:[Nom]]=Apercu!$B58)*(Apercu!AK$3=Tableau3[[Date]:[Date]]),0)),"")</f>
        <v/>
      </c>
      <c r="AL58" s="13" t="str">
        <f t="array" ref="AL58">IFERROR(INDEX(Tableau3[[Résultat]:[Résultat]],MATCH(1,(Tableau3[[Nom]:[Nom]]=Apercu!$B58)*(Apercu!AL$3=Tableau3[[Date]:[Date]]),0)),"")</f>
        <v/>
      </c>
      <c r="AM58" s="13" t="str">
        <f t="array" ref="AM58">IFERROR(INDEX(Tableau3[[Résultat]:[Résultat]],MATCH(1,(Tableau3[[Nom]:[Nom]]=Apercu!$B58)*(Apercu!AM$3=Tableau3[[Date]:[Date]]),0)),"")</f>
        <v/>
      </c>
      <c r="AN58" s="13" t="str">
        <f t="array" ref="AN58">IFERROR(INDEX(Tableau3[[Résultat]:[Résultat]],MATCH(1,(Tableau3[[Nom]:[Nom]]=Apercu!$B58)*(Apercu!AN$3=Tableau3[[Date]:[Date]]),0)),"")</f>
        <v/>
      </c>
      <c r="AO58" s="13" t="str">
        <f t="array" ref="AO58">IFERROR(INDEX(Tableau3[[Résultat]:[Résultat]],MATCH(1,(Tableau3[[Nom]:[Nom]]=Apercu!$B58)*(Apercu!AO$3=Tableau3[[Date]:[Date]]),0)),"")</f>
        <v/>
      </c>
    </row>
    <row r="59" spans="3:41" x14ac:dyDescent="0.35">
      <c r="C59" s="1" t="str">
        <f t="shared" si="3"/>
        <v/>
      </c>
      <c r="D59" s="1" t="str">
        <f t="shared" si="4"/>
        <v/>
      </c>
      <c r="E59" s="1" t="str">
        <f t="shared" si="5"/>
        <v/>
      </c>
      <c r="F59" s="6" t="str">
        <f t="shared" si="6"/>
        <v/>
      </c>
      <c r="G59" s="6" t="str">
        <f t="shared" si="7"/>
        <v/>
      </c>
      <c r="H59" s="17" t="str">
        <f t="shared" si="8"/>
        <v/>
      </c>
      <c r="K59" s="13" t="str">
        <f t="array" ref="K59">IFERROR(INDEX(Tableau3[[Résultat]:[Résultat]],MATCH(1,(Tableau3[[Nom]:[Nom]]=Apercu!$B59)*(Apercu!K$3=Tableau3[[Date]:[Date]]),0)),"")</f>
        <v/>
      </c>
      <c r="L59" s="13" t="str">
        <f t="array" ref="L59">IFERROR(INDEX(Tableau3[[Résultat]:[Résultat]],MATCH(1,(Tableau3[[Nom]:[Nom]]=Apercu!$B59)*(Apercu!L$3=Tableau3[[Date]:[Date]]),0)),"")</f>
        <v/>
      </c>
      <c r="M59" s="13" t="str">
        <f t="array" ref="M59">IFERROR(INDEX(Tableau3[[Résultat]:[Résultat]],MATCH(1,(Tableau3[[Nom]:[Nom]]=Apercu!$B59)*(Apercu!M$3=Tableau3[[Date]:[Date]]),0)),"")</f>
        <v/>
      </c>
      <c r="N59" s="13" t="str">
        <f t="array" ref="N59">IFERROR(INDEX(Tableau3[[Résultat]:[Résultat]],MATCH(1,(Tableau3[[Nom]:[Nom]]=Apercu!$B59)*(Apercu!N$3=Tableau3[[Date]:[Date]]),0)),"")</f>
        <v/>
      </c>
      <c r="O59" s="13" t="str" cm="1">
        <f t="array" ref="O59">IFERROR(INDEX(Tableau3[[Résultat]:[Résultat]],MATCH(1,(Tableau3[[Nom]:[Nom]]=Apercu!$B59)*(Apercu!O$3=Tableau3[[Date]:[Date]]),0)),"")</f>
        <v/>
      </c>
      <c r="P59" s="13" t="str">
        <f t="array" ref="P59">IFERROR(INDEX(Tableau3[[Résultat]:[Résultat]],MATCH(1,(Tableau3[[Nom]:[Nom]]=Apercu!$B59)*(Apercu!P$3=Tableau3[[Date]:[Date]]),0)),"")</f>
        <v/>
      </c>
      <c r="Q59" s="13" t="str">
        <f t="array" ref="Q59">IFERROR(INDEX(Tableau3[[Résultat]:[Résultat]],MATCH(1,(Tableau3[[Nom]:[Nom]]=Apercu!$B59)*(Apercu!Q$3=Tableau3[[Date]:[Date]]),0)),"")</f>
        <v/>
      </c>
      <c r="R59" s="13" t="str">
        <f t="array" ref="R59">IFERROR(INDEX(Tableau3[[Résultat]:[Résultat]],MATCH(1,(Tableau3[[Nom]:[Nom]]=Apercu!$B59)*(Apercu!R$3=Tableau3[[Date]:[Date]]),0)),"")</f>
        <v/>
      </c>
      <c r="S59" s="13" t="str">
        <f t="array" ref="S59">IFERROR(INDEX(Tableau3[[Résultat]:[Résultat]],MATCH(1,(Tableau3[[Nom]:[Nom]]=Apercu!$B59)*(Apercu!S$3=Tableau3[[Date]:[Date]]),0)),"")</f>
        <v/>
      </c>
      <c r="T59" s="13" t="str">
        <f t="array" ref="T59">IFERROR(INDEX(Tableau3[[Résultat]:[Résultat]],MATCH(1,(Tableau3[[Nom]:[Nom]]=Apercu!$B59)*(Apercu!T$3=Tableau3[[Date]:[Date]]),0)),"")</f>
        <v/>
      </c>
      <c r="U59" s="13" t="str">
        <f t="array" ref="U59">IFERROR(INDEX(Tableau3[[Résultat]:[Résultat]],MATCH(1,(Tableau3[[Nom]:[Nom]]=Apercu!$B59)*(Apercu!U$3=Tableau3[[Date]:[Date]]),0)),"")</f>
        <v/>
      </c>
      <c r="V59" s="13" t="str">
        <f t="array" ref="V59">IFERROR(INDEX(Tableau3[[Résultat]:[Résultat]],MATCH(1,(Tableau3[[Nom]:[Nom]]=Apercu!$B59)*(Apercu!V$3=Tableau3[[Date]:[Date]]),0)),"")</f>
        <v/>
      </c>
      <c r="W59" s="13" t="str">
        <f t="array" ref="W59">IFERROR(INDEX(Tableau3[[Résultat]:[Résultat]],MATCH(1,(Tableau3[[Nom]:[Nom]]=Apercu!$B59)*(Apercu!W$3=Tableau3[[Date]:[Date]]),0)),"")</f>
        <v/>
      </c>
      <c r="X59" s="13" t="str">
        <f t="array" ref="X59">IFERROR(INDEX(Tableau3[[Résultat]:[Résultat]],MATCH(1,(Tableau3[[Nom]:[Nom]]=Apercu!$B59)*(Apercu!X$3=Tableau3[[Date]:[Date]]),0)),"")</f>
        <v/>
      </c>
      <c r="Y59" s="13" t="str">
        <f t="array" ref="Y59">IFERROR(INDEX(Tableau3[[Résultat]:[Résultat]],MATCH(1,(Tableau3[[Nom]:[Nom]]=Apercu!$B59)*(Apercu!Y$3=Tableau3[[Date]:[Date]]),0)),"")</f>
        <v/>
      </c>
      <c r="Z59" s="13" t="str">
        <f t="array" ref="Z59">IFERROR(INDEX(Tableau3[[Résultat]:[Résultat]],MATCH(1,(Tableau3[[Nom]:[Nom]]=Apercu!$B59)*(Apercu!Z$3=Tableau3[[Date]:[Date]]),0)),"")</f>
        <v/>
      </c>
      <c r="AA59" s="13" t="str">
        <f t="array" ref="AA59">IFERROR(INDEX(Tableau3[[Résultat]:[Résultat]],MATCH(1,(Tableau3[[Nom]:[Nom]]=Apercu!$B59)*(Apercu!AA$3=Tableau3[[Date]:[Date]]),0)),"")</f>
        <v/>
      </c>
      <c r="AB59" s="13" t="str">
        <f t="array" ref="AB59">IFERROR(INDEX(Tableau3[[Résultat]:[Résultat]],MATCH(1,(Tableau3[[Nom]:[Nom]]=Apercu!$B59)*(Apercu!AB$3=Tableau3[[Date]:[Date]]),0)),"")</f>
        <v/>
      </c>
      <c r="AC59" s="13" t="str">
        <f t="array" ref="AC59">IFERROR(INDEX(Tableau3[[Résultat]:[Résultat]],MATCH(1,(Tableau3[[Nom]:[Nom]]=Apercu!$B59)*(Apercu!AC$3=Tableau3[[Date]:[Date]]),0)),"")</f>
        <v/>
      </c>
      <c r="AD59" s="13" t="str">
        <f t="array" ref="AD59">IFERROR(INDEX(Tableau3[[Résultat]:[Résultat]],MATCH(1,(Tableau3[[Nom]:[Nom]]=Apercu!$B59)*(Apercu!AD$3=Tableau3[[Date]:[Date]]),0)),"")</f>
        <v/>
      </c>
      <c r="AE59" s="13" t="str">
        <f t="array" ref="AE59">IFERROR(INDEX(Tableau3[[Résultat]:[Résultat]],MATCH(1,(Tableau3[[Nom]:[Nom]]=Apercu!$B59)*(Apercu!AE$3=Tableau3[[Date]:[Date]]),0)),"")</f>
        <v/>
      </c>
      <c r="AF59" s="13" t="str">
        <f t="array" ref="AF59">IFERROR(INDEX(Tableau3[[Résultat]:[Résultat]],MATCH(1,(Tableau3[[Nom]:[Nom]]=Apercu!$B59)*(Apercu!AF$3=Tableau3[[Date]:[Date]]),0)),"")</f>
        <v/>
      </c>
      <c r="AG59" s="13" t="str">
        <f t="array" ref="AG59">IFERROR(INDEX(Tableau3[[Résultat]:[Résultat]],MATCH(1,(Tableau3[[Nom]:[Nom]]=Apercu!$B59)*(Apercu!AG$3=Tableau3[[Date]:[Date]]),0)),"")</f>
        <v/>
      </c>
      <c r="AH59" s="13" t="str">
        <f t="array" ref="AH59">IFERROR(INDEX(Tableau3[[Résultat]:[Résultat]],MATCH(1,(Tableau3[[Nom]:[Nom]]=Apercu!$B59)*(Apercu!AH$3=Tableau3[[Date]:[Date]]),0)),"")</f>
        <v/>
      </c>
      <c r="AI59" s="13" t="str">
        <f t="array" ref="AI59">IFERROR(INDEX(Tableau3[[Résultat]:[Résultat]],MATCH(1,(Tableau3[[Nom]:[Nom]]=Apercu!$B59)*(Apercu!AI$3=Tableau3[[Date]:[Date]]),0)),"")</f>
        <v/>
      </c>
      <c r="AJ59" s="13" t="str">
        <f t="array" ref="AJ59">IFERROR(INDEX(Tableau3[[Résultat]:[Résultat]],MATCH(1,(Tableau3[[Nom]:[Nom]]=Apercu!$B59)*(Apercu!AJ$3=Tableau3[[Date]:[Date]]),0)),"")</f>
        <v/>
      </c>
      <c r="AK59" s="13" t="str">
        <f t="array" ref="AK59">IFERROR(INDEX(Tableau3[[Résultat]:[Résultat]],MATCH(1,(Tableau3[[Nom]:[Nom]]=Apercu!$B59)*(Apercu!AK$3=Tableau3[[Date]:[Date]]),0)),"")</f>
        <v/>
      </c>
      <c r="AL59" s="13" t="str">
        <f t="array" ref="AL59">IFERROR(INDEX(Tableau3[[Résultat]:[Résultat]],MATCH(1,(Tableau3[[Nom]:[Nom]]=Apercu!$B59)*(Apercu!AL$3=Tableau3[[Date]:[Date]]),0)),"")</f>
        <v/>
      </c>
      <c r="AM59" s="13" t="str">
        <f t="array" ref="AM59">IFERROR(INDEX(Tableau3[[Résultat]:[Résultat]],MATCH(1,(Tableau3[[Nom]:[Nom]]=Apercu!$B59)*(Apercu!AM$3=Tableau3[[Date]:[Date]]),0)),"")</f>
        <v/>
      </c>
      <c r="AN59" s="13" t="str">
        <f t="array" ref="AN59">IFERROR(INDEX(Tableau3[[Résultat]:[Résultat]],MATCH(1,(Tableau3[[Nom]:[Nom]]=Apercu!$B59)*(Apercu!AN$3=Tableau3[[Date]:[Date]]),0)),"")</f>
        <v/>
      </c>
      <c r="AO59" s="13" t="str">
        <f t="array" ref="AO59">IFERROR(INDEX(Tableau3[[Résultat]:[Résultat]],MATCH(1,(Tableau3[[Nom]:[Nom]]=Apercu!$B59)*(Apercu!AO$3=Tableau3[[Date]:[Date]]),0)),"")</f>
        <v/>
      </c>
    </row>
    <row r="60" spans="3:41" x14ac:dyDescent="0.35">
      <c r="C60" s="1" t="str">
        <f t="shared" si="3"/>
        <v/>
      </c>
      <c r="D60" s="1" t="str">
        <f t="shared" si="4"/>
        <v/>
      </c>
      <c r="E60" s="1" t="str">
        <f t="shared" si="5"/>
        <v/>
      </c>
      <c r="F60" s="6" t="str">
        <f t="shared" si="6"/>
        <v/>
      </c>
      <c r="G60" s="6" t="str">
        <f t="shared" si="7"/>
        <v/>
      </c>
      <c r="H60" s="17" t="str">
        <f t="shared" si="8"/>
        <v/>
      </c>
      <c r="K60" s="13" t="str">
        <f t="array" ref="K60">IFERROR(INDEX(Tableau3[[Résultat]:[Résultat]],MATCH(1,(Tableau3[[Nom]:[Nom]]=Apercu!$B60)*(Apercu!K$3=Tableau3[[Date]:[Date]]),0)),"")</f>
        <v/>
      </c>
      <c r="L60" s="13" t="str">
        <f t="array" ref="L60">IFERROR(INDEX(Tableau3[[Résultat]:[Résultat]],MATCH(1,(Tableau3[[Nom]:[Nom]]=Apercu!$B60)*(Apercu!L$3=Tableau3[[Date]:[Date]]),0)),"")</f>
        <v/>
      </c>
      <c r="M60" s="13" t="str">
        <f t="array" ref="M60">IFERROR(INDEX(Tableau3[[Résultat]:[Résultat]],MATCH(1,(Tableau3[[Nom]:[Nom]]=Apercu!$B60)*(Apercu!M$3=Tableau3[[Date]:[Date]]),0)),"")</f>
        <v/>
      </c>
      <c r="N60" s="13" t="str">
        <f t="array" ref="N60">IFERROR(INDEX(Tableau3[[Résultat]:[Résultat]],MATCH(1,(Tableau3[[Nom]:[Nom]]=Apercu!$B60)*(Apercu!N$3=Tableau3[[Date]:[Date]]),0)),"")</f>
        <v/>
      </c>
      <c r="O60" s="13" t="str" cm="1">
        <f t="array" ref="O60">IFERROR(INDEX(Tableau3[[Résultat]:[Résultat]],MATCH(1,(Tableau3[[Nom]:[Nom]]=Apercu!$B60)*(Apercu!O$3=Tableau3[[Date]:[Date]]),0)),"")</f>
        <v/>
      </c>
      <c r="P60" s="13" t="str">
        <f t="array" ref="P60">IFERROR(INDEX(Tableau3[[Résultat]:[Résultat]],MATCH(1,(Tableau3[[Nom]:[Nom]]=Apercu!$B60)*(Apercu!P$3=Tableau3[[Date]:[Date]]),0)),"")</f>
        <v/>
      </c>
      <c r="Q60" s="13" t="str">
        <f t="array" ref="Q60">IFERROR(INDEX(Tableau3[[Résultat]:[Résultat]],MATCH(1,(Tableau3[[Nom]:[Nom]]=Apercu!$B60)*(Apercu!Q$3=Tableau3[[Date]:[Date]]),0)),"")</f>
        <v/>
      </c>
      <c r="R60" s="13" t="str">
        <f t="array" ref="R60">IFERROR(INDEX(Tableau3[[Résultat]:[Résultat]],MATCH(1,(Tableau3[[Nom]:[Nom]]=Apercu!$B60)*(Apercu!R$3=Tableau3[[Date]:[Date]]),0)),"")</f>
        <v/>
      </c>
      <c r="S60" s="13" t="str">
        <f t="array" ref="S60">IFERROR(INDEX(Tableau3[[Résultat]:[Résultat]],MATCH(1,(Tableau3[[Nom]:[Nom]]=Apercu!$B60)*(Apercu!S$3=Tableau3[[Date]:[Date]]),0)),"")</f>
        <v/>
      </c>
      <c r="T60" s="13" t="str">
        <f t="array" ref="T60">IFERROR(INDEX(Tableau3[[Résultat]:[Résultat]],MATCH(1,(Tableau3[[Nom]:[Nom]]=Apercu!$B60)*(Apercu!T$3=Tableau3[[Date]:[Date]]),0)),"")</f>
        <v/>
      </c>
      <c r="U60" s="13" t="str">
        <f t="array" ref="U60">IFERROR(INDEX(Tableau3[[Résultat]:[Résultat]],MATCH(1,(Tableau3[[Nom]:[Nom]]=Apercu!$B60)*(Apercu!U$3=Tableau3[[Date]:[Date]]),0)),"")</f>
        <v/>
      </c>
      <c r="V60" s="13" t="str">
        <f t="array" ref="V60">IFERROR(INDEX(Tableau3[[Résultat]:[Résultat]],MATCH(1,(Tableau3[[Nom]:[Nom]]=Apercu!$B60)*(Apercu!V$3=Tableau3[[Date]:[Date]]),0)),"")</f>
        <v/>
      </c>
      <c r="W60" s="13" t="str">
        <f t="array" ref="W60">IFERROR(INDEX(Tableau3[[Résultat]:[Résultat]],MATCH(1,(Tableau3[[Nom]:[Nom]]=Apercu!$B60)*(Apercu!W$3=Tableau3[[Date]:[Date]]),0)),"")</f>
        <v/>
      </c>
      <c r="X60" s="13" t="str">
        <f t="array" ref="X60">IFERROR(INDEX(Tableau3[[Résultat]:[Résultat]],MATCH(1,(Tableau3[[Nom]:[Nom]]=Apercu!$B60)*(Apercu!X$3=Tableau3[[Date]:[Date]]),0)),"")</f>
        <v/>
      </c>
      <c r="Y60" s="13" t="str">
        <f t="array" ref="Y60">IFERROR(INDEX(Tableau3[[Résultat]:[Résultat]],MATCH(1,(Tableau3[[Nom]:[Nom]]=Apercu!$B60)*(Apercu!Y$3=Tableau3[[Date]:[Date]]),0)),"")</f>
        <v/>
      </c>
      <c r="Z60" s="13" t="str">
        <f t="array" ref="Z60">IFERROR(INDEX(Tableau3[[Résultat]:[Résultat]],MATCH(1,(Tableau3[[Nom]:[Nom]]=Apercu!$B60)*(Apercu!Z$3=Tableau3[[Date]:[Date]]),0)),"")</f>
        <v/>
      </c>
      <c r="AA60" s="13" t="str">
        <f t="array" ref="AA60">IFERROR(INDEX(Tableau3[[Résultat]:[Résultat]],MATCH(1,(Tableau3[[Nom]:[Nom]]=Apercu!$B60)*(Apercu!AA$3=Tableau3[[Date]:[Date]]),0)),"")</f>
        <v/>
      </c>
      <c r="AB60" s="13" t="str">
        <f t="array" ref="AB60">IFERROR(INDEX(Tableau3[[Résultat]:[Résultat]],MATCH(1,(Tableau3[[Nom]:[Nom]]=Apercu!$B60)*(Apercu!AB$3=Tableau3[[Date]:[Date]]),0)),"")</f>
        <v/>
      </c>
      <c r="AC60" s="13" t="str">
        <f t="array" ref="AC60">IFERROR(INDEX(Tableau3[[Résultat]:[Résultat]],MATCH(1,(Tableau3[[Nom]:[Nom]]=Apercu!$B60)*(Apercu!AC$3=Tableau3[[Date]:[Date]]),0)),"")</f>
        <v/>
      </c>
      <c r="AD60" s="13" t="str">
        <f t="array" ref="AD60">IFERROR(INDEX(Tableau3[[Résultat]:[Résultat]],MATCH(1,(Tableau3[[Nom]:[Nom]]=Apercu!$B60)*(Apercu!AD$3=Tableau3[[Date]:[Date]]),0)),"")</f>
        <v/>
      </c>
      <c r="AE60" s="13" t="str">
        <f t="array" ref="AE60">IFERROR(INDEX(Tableau3[[Résultat]:[Résultat]],MATCH(1,(Tableau3[[Nom]:[Nom]]=Apercu!$B60)*(Apercu!AE$3=Tableau3[[Date]:[Date]]),0)),"")</f>
        <v/>
      </c>
      <c r="AF60" s="13" t="str">
        <f t="array" ref="AF60">IFERROR(INDEX(Tableau3[[Résultat]:[Résultat]],MATCH(1,(Tableau3[[Nom]:[Nom]]=Apercu!$B60)*(Apercu!AF$3=Tableau3[[Date]:[Date]]),0)),"")</f>
        <v/>
      </c>
      <c r="AG60" s="13" t="str">
        <f t="array" ref="AG60">IFERROR(INDEX(Tableau3[[Résultat]:[Résultat]],MATCH(1,(Tableau3[[Nom]:[Nom]]=Apercu!$B60)*(Apercu!AG$3=Tableau3[[Date]:[Date]]),0)),"")</f>
        <v/>
      </c>
      <c r="AH60" s="13" t="str">
        <f t="array" ref="AH60">IFERROR(INDEX(Tableau3[[Résultat]:[Résultat]],MATCH(1,(Tableau3[[Nom]:[Nom]]=Apercu!$B60)*(Apercu!AH$3=Tableau3[[Date]:[Date]]),0)),"")</f>
        <v/>
      </c>
      <c r="AI60" s="13" t="str">
        <f t="array" ref="AI60">IFERROR(INDEX(Tableau3[[Résultat]:[Résultat]],MATCH(1,(Tableau3[[Nom]:[Nom]]=Apercu!$B60)*(Apercu!AI$3=Tableau3[[Date]:[Date]]),0)),"")</f>
        <v/>
      </c>
      <c r="AJ60" s="13" t="str">
        <f t="array" ref="AJ60">IFERROR(INDEX(Tableau3[[Résultat]:[Résultat]],MATCH(1,(Tableau3[[Nom]:[Nom]]=Apercu!$B60)*(Apercu!AJ$3=Tableau3[[Date]:[Date]]),0)),"")</f>
        <v/>
      </c>
      <c r="AK60" s="13" t="str">
        <f t="array" ref="AK60">IFERROR(INDEX(Tableau3[[Résultat]:[Résultat]],MATCH(1,(Tableau3[[Nom]:[Nom]]=Apercu!$B60)*(Apercu!AK$3=Tableau3[[Date]:[Date]]),0)),"")</f>
        <v/>
      </c>
      <c r="AL60" s="13" t="str">
        <f t="array" ref="AL60">IFERROR(INDEX(Tableau3[[Résultat]:[Résultat]],MATCH(1,(Tableau3[[Nom]:[Nom]]=Apercu!$B60)*(Apercu!AL$3=Tableau3[[Date]:[Date]]),0)),"")</f>
        <v/>
      </c>
      <c r="AM60" s="13" t="str">
        <f t="array" ref="AM60">IFERROR(INDEX(Tableau3[[Résultat]:[Résultat]],MATCH(1,(Tableau3[[Nom]:[Nom]]=Apercu!$B60)*(Apercu!AM$3=Tableau3[[Date]:[Date]]),0)),"")</f>
        <v/>
      </c>
      <c r="AN60" s="13" t="str">
        <f t="array" ref="AN60">IFERROR(INDEX(Tableau3[[Résultat]:[Résultat]],MATCH(1,(Tableau3[[Nom]:[Nom]]=Apercu!$B60)*(Apercu!AN$3=Tableau3[[Date]:[Date]]),0)),"")</f>
        <v/>
      </c>
      <c r="AO60" s="13" t="str">
        <f t="array" ref="AO60">IFERROR(INDEX(Tableau3[[Résultat]:[Résultat]],MATCH(1,(Tableau3[[Nom]:[Nom]]=Apercu!$B60)*(Apercu!AO$3=Tableau3[[Date]:[Date]]),0)),"")</f>
        <v/>
      </c>
    </row>
    <row r="61" spans="3:41" x14ac:dyDescent="0.35">
      <c r="C61" s="1" t="str">
        <f t="shared" si="3"/>
        <v/>
      </c>
      <c r="D61" s="1" t="str">
        <f t="shared" si="4"/>
        <v/>
      </c>
      <c r="E61" s="1" t="str">
        <f t="shared" si="5"/>
        <v/>
      </c>
      <c r="F61" s="6" t="str">
        <f t="shared" si="6"/>
        <v/>
      </c>
      <c r="G61" s="6" t="str">
        <f t="shared" si="7"/>
        <v/>
      </c>
      <c r="H61" s="17" t="str">
        <f t="shared" si="8"/>
        <v/>
      </c>
      <c r="K61" s="13" t="str">
        <f t="array" ref="K61">IFERROR(INDEX(Tableau3[[Résultat]:[Résultat]],MATCH(1,(Tableau3[[Nom]:[Nom]]=Apercu!$B61)*(Apercu!K$3=Tableau3[[Date]:[Date]]),0)),"")</f>
        <v/>
      </c>
      <c r="L61" s="13" t="str">
        <f t="array" ref="L61">IFERROR(INDEX(Tableau3[[Résultat]:[Résultat]],MATCH(1,(Tableau3[[Nom]:[Nom]]=Apercu!$B61)*(Apercu!L$3=Tableau3[[Date]:[Date]]),0)),"")</f>
        <v/>
      </c>
      <c r="M61" s="13" t="str">
        <f t="array" ref="M61">IFERROR(INDEX(Tableau3[[Résultat]:[Résultat]],MATCH(1,(Tableau3[[Nom]:[Nom]]=Apercu!$B61)*(Apercu!M$3=Tableau3[[Date]:[Date]]),0)),"")</f>
        <v/>
      </c>
      <c r="N61" s="13" t="str">
        <f t="array" ref="N61">IFERROR(INDEX(Tableau3[[Résultat]:[Résultat]],MATCH(1,(Tableau3[[Nom]:[Nom]]=Apercu!$B61)*(Apercu!N$3=Tableau3[[Date]:[Date]]),0)),"")</f>
        <v/>
      </c>
      <c r="O61" s="13" t="str" cm="1">
        <f t="array" ref="O61">IFERROR(INDEX(Tableau3[[Résultat]:[Résultat]],MATCH(1,(Tableau3[[Nom]:[Nom]]=Apercu!$B61)*(Apercu!O$3=Tableau3[[Date]:[Date]]),0)),"")</f>
        <v/>
      </c>
      <c r="P61" s="13" t="str">
        <f t="array" ref="P61">IFERROR(INDEX(Tableau3[[Résultat]:[Résultat]],MATCH(1,(Tableau3[[Nom]:[Nom]]=Apercu!$B61)*(Apercu!P$3=Tableau3[[Date]:[Date]]),0)),"")</f>
        <v/>
      </c>
      <c r="Q61" s="13" t="str">
        <f t="array" ref="Q61">IFERROR(INDEX(Tableau3[[Résultat]:[Résultat]],MATCH(1,(Tableau3[[Nom]:[Nom]]=Apercu!$B61)*(Apercu!Q$3=Tableau3[[Date]:[Date]]),0)),"")</f>
        <v/>
      </c>
      <c r="R61" s="13" t="str">
        <f t="array" ref="R61">IFERROR(INDEX(Tableau3[[Résultat]:[Résultat]],MATCH(1,(Tableau3[[Nom]:[Nom]]=Apercu!$B61)*(Apercu!R$3=Tableau3[[Date]:[Date]]),0)),"")</f>
        <v/>
      </c>
      <c r="S61" s="13" t="str">
        <f t="array" ref="S61">IFERROR(INDEX(Tableau3[[Résultat]:[Résultat]],MATCH(1,(Tableau3[[Nom]:[Nom]]=Apercu!$B61)*(Apercu!S$3=Tableau3[[Date]:[Date]]),0)),"")</f>
        <v/>
      </c>
      <c r="T61" s="13" t="str">
        <f t="array" ref="T61">IFERROR(INDEX(Tableau3[[Résultat]:[Résultat]],MATCH(1,(Tableau3[[Nom]:[Nom]]=Apercu!$B61)*(Apercu!T$3=Tableau3[[Date]:[Date]]),0)),"")</f>
        <v/>
      </c>
      <c r="U61" s="13" t="str">
        <f t="array" ref="U61">IFERROR(INDEX(Tableau3[[Résultat]:[Résultat]],MATCH(1,(Tableau3[[Nom]:[Nom]]=Apercu!$B61)*(Apercu!U$3=Tableau3[[Date]:[Date]]),0)),"")</f>
        <v/>
      </c>
      <c r="V61" s="13" t="str">
        <f t="array" ref="V61">IFERROR(INDEX(Tableau3[[Résultat]:[Résultat]],MATCH(1,(Tableau3[[Nom]:[Nom]]=Apercu!$B61)*(Apercu!V$3=Tableau3[[Date]:[Date]]),0)),"")</f>
        <v/>
      </c>
      <c r="W61" s="13" t="str">
        <f t="array" ref="W61">IFERROR(INDEX(Tableau3[[Résultat]:[Résultat]],MATCH(1,(Tableau3[[Nom]:[Nom]]=Apercu!$B61)*(Apercu!W$3=Tableau3[[Date]:[Date]]),0)),"")</f>
        <v/>
      </c>
      <c r="X61" s="13" t="str">
        <f t="array" ref="X61">IFERROR(INDEX(Tableau3[[Résultat]:[Résultat]],MATCH(1,(Tableau3[[Nom]:[Nom]]=Apercu!$B61)*(Apercu!X$3=Tableau3[[Date]:[Date]]),0)),"")</f>
        <v/>
      </c>
      <c r="Y61" s="13" t="str">
        <f t="array" ref="Y61">IFERROR(INDEX(Tableau3[[Résultat]:[Résultat]],MATCH(1,(Tableau3[[Nom]:[Nom]]=Apercu!$B61)*(Apercu!Y$3=Tableau3[[Date]:[Date]]),0)),"")</f>
        <v/>
      </c>
      <c r="Z61" s="13" t="str">
        <f t="array" ref="Z61">IFERROR(INDEX(Tableau3[[Résultat]:[Résultat]],MATCH(1,(Tableau3[[Nom]:[Nom]]=Apercu!$B61)*(Apercu!Z$3=Tableau3[[Date]:[Date]]),0)),"")</f>
        <v/>
      </c>
      <c r="AA61" s="13" t="str">
        <f t="array" ref="AA61">IFERROR(INDEX(Tableau3[[Résultat]:[Résultat]],MATCH(1,(Tableau3[[Nom]:[Nom]]=Apercu!$B61)*(Apercu!AA$3=Tableau3[[Date]:[Date]]),0)),"")</f>
        <v/>
      </c>
      <c r="AB61" s="13" t="str">
        <f t="array" ref="AB61">IFERROR(INDEX(Tableau3[[Résultat]:[Résultat]],MATCH(1,(Tableau3[[Nom]:[Nom]]=Apercu!$B61)*(Apercu!AB$3=Tableau3[[Date]:[Date]]),0)),"")</f>
        <v/>
      </c>
      <c r="AC61" s="13" t="str">
        <f t="array" ref="AC61">IFERROR(INDEX(Tableau3[[Résultat]:[Résultat]],MATCH(1,(Tableau3[[Nom]:[Nom]]=Apercu!$B61)*(Apercu!AC$3=Tableau3[[Date]:[Date]]),0)),"")</f>
        <v/>
      </c>
      <c r="AD61" s="13" t="str">
        <f t="array" ref="AD61">IFERROR(INDEX(Tableau3[[Résultat]:[Résultat]],MATCH(1,(Tableau3[[Nom]:[Nom]]=Apercu!$B61)*(Apercu!AD$3=Tableau3[[Date]:[Date]]),0)),"")</f>
        <v/>
      </c>
      <c r="AE61" s="13" t="str">
        <f t="array" ref="AE61">IFERROR(INDEX(Tableau3[[Résultat]:[Résultat]],MATCH(1,(Tableau3[[Nom]:[Nom]]=Apercu!$B61)*(Apercu!AE$3=Tableau3[[Date]:[Date]]),0)),"")</f>
        <v/>
      </c>
      <c r="AF61" s="13" t="str">
        <f t="array" ref="AF61">IFERROR(INDEX(Tableau3[[Résultat]:[Résultat]],MATCH(1,(Tableau3[[Nom]:[Nom]]=Apercu!$B61)*(Apercu!AF$3=Tableau3[[Date]:[Date]]),0)),"")</f>
        <v/>
      </c>
      <c r="AG61" s="13" t="str">
        <f t="array" ref="AG61">IFERROR(INDEX(Tableau3[[Résultat]:[Résultat]],MATCH(1,(Tableau3[[Nom]:[Nom]]=Apercu!$B61)*(Apercu!AG$3=Tableau3[[Date]:[Date]]),0)),"")</f>
        <v/>
      </c>
      <c r="AH61" s="13" t="str">
        <f t="array" ref="AH61">IFERROR(INDEX(Tableau3[[Résultat]:[Résultat]],MATCH(1,(Tableau3[[Nom]:[Nom]]=Apercu!$B61)*(Apercu!AH$3=Tableau3[[Date]:[Date]]),0)),"")</f>
        <v/>
      </c>
      <c r="AI61" s="13" t="str">
        <f t="array" ref="AI61">IFERROR(INDEX(Tableau3[[Résultat]:[Résultat]],MATCH(1,(Tableau3[[Nom]:[Nom]]=Apercu!$B61)*(Apercu!AI$3=Tableau3[[Date]:[Date]]),0)),"")</f>
        <v/>
      </c>
      <c r="AJ61" s="13" t="str">
        <f t="array" ref="AJ61">IFERROR(INDEX(Tableau3[[Résultat]:[Résultat]],MATCH(1,(Tableau3[[Nom]:[Nom]]=Apercu!$B61)*(Apercu!AJ$3=Tableau3[[Date]:[Date]]),0)),"")</f>
        <v/>
      </c>
      <c r="AK61" s="13" t="str">
        <f t="array" ref="AK61">IFERROR(INDEX(Tableau3[[Résultat]:[Résultat]],MATCH(1,(Tableau3[[Nom]:[Nom]]=Apercu!$B61)*(Apercu!AK$3=Tableau3[[Date]:[Date]]),0)),"")</f>
        <v/>
      </c>
      <c r="AL61" s="13" t="str">
        <f t="array" ref="AL61">IFERROR(INDEX(Tableau3[[Résultat]:[Résultat]],MATCH(1,(Tableau3[[Nom]:[Nom]]=Apercu!$B61)*(Apercu!AL$3=Tableau3[[Date]:[Date]]),0)),"")</f>
        <v/>
      </c>
      <c r="AM61" s="13" t="str">
        <f t="array" ref="AM61">IFERROR(INDEX(Tableau3[[Résultat]:[Résultat]],MATCH(1,(Tableau3[[Nom]:[Nom]]=Apercu!$B61)*(Apercu!AM$3=Tableau3[[Date]:[Date]]),0)),"")</f>
        <v/>
      </c>
      <c r="AN61" s="13" t="str">
        <f t="array" ref="AN61">IFERROR(INDEX(Tableau3[[Résultat]:[Résultat]],MATCH(1,(Tableau3[[Nom]:[Nom]]=Apercu!$B61)*(Apercu!AN$3=Tableau3[[Date]:[Date]]),0)),"")</f>
        <v/>
      </c>
      <c r="AO61" s="13" t="str">
        <f t="array" ref="AO61">IFERROR(INDEX(Tableau3[[Résultat]:[Résultat]],MATCH(1,(Tableau3[[Nom]:[Nom]]=Apercu!$B61)*(Apercu!AO$3=Tableau3[[Date]:[Date]]),0)),"")</f>
        <v/>
      </c>
    </row>
    <row r="62" spans="3:41" x14ac:dyDescent="0.35">
      <c r="C62" s="1" t="str">
        <f t="shared" si="3"/>
        <v/>
      </c>
      <c r="D62" s="1" t="str">
        <f t="shared" si="4"/>
        <v/>
      </c>
      <c r="E62" s="1" t="str">
        <f t="shared" si="5"/>
        <v/>
      </c>
      <c r="F62" s="6" t="str">
        <f t="shared" si="6"/>
        <v/>
      </c>
      <c r="G62" s="6" t="str">
        <f t="shared" si="7"/>
        <v/>
      </c>
      <c r="H62" s="17" t="str">
        <f t="shared" si="8"/>
        <v/>
      </c>
      <c r="K62" s="13" t="str">
        <f t="array" ref="K62">IFERROR(INDEX(Tableau3[[Résultat]:[Résultat]],MATCH(1,(Tableau3[[Nom]:[Nom]]=Apercu!$B62)*(Apercu!K$3=Tableau3[[Date]:[Date]]),0)),"")</f>
        <v/>
      </c>
      <c r="L62" s="13" t="str">
        <f t="array" ref="L62">IFERROR(INDEX(Tableau3[[Résultat]:[Résultat]],MATCH(1,(Tableau3[[Nom]:[Nom]]=Apercu!$B62)*(Apercu!L$3=Tableau3[[Date]:[Date]]),0)),"")</f>
        <v/>
      </c>
      <c r="M62" s="13" t="str">
        <f t="array" ref="M62">IFERROR(INDEX(Tableau3[[Résultat]:[Résultat]],MATCH(1,(Tableau3[[Nom]:[Nom]]=Apercu!$B62)*(Apercu!M$3=Tableau3[[Date]:[Date]]),0)),"")</f>
        <v/>
      </c>
      <c r="N62" s="13" t="str">
        <f t="array" ref="N62">IFERROR(INDEX(Tableau3[[Résultat]:[Résultat]],MATCH(1,(Tableau3[[Nom]:[Nom]]=Apercu!$B62)*(Apercu!N$3=Tableau3[[Date]:[Date]]),0)),"")</f>
        <v/>
      </c>
      <c r="O62" s="13" t="str" cm="1">
        <f t="array" ref="O62">IFERROR(INDEX(Tableau3[[Résultat]:[Résultat]],MATCH(1,(Tableau3[[Nom]:[Nom]]=Apercu!$B62)*(Apercu!O$3=Tableau3[[Date]:[Date]]),0)),"")</f>
        <v/>
      </c>
      <c r="P62" s="13" t="str">
        <f t="array" ref="P62">IFERROR(INDEX(Tableau3[[Résultat]:[Résultat]],MATCH(1,(Tableau3[[Nom]:[Nom]]=Apercu!$B62)*(Apercu!P$3=Tableau3[[Date]:[Date]]),0)),"")</f>
        <v/>
      </c>
      <c r="Q62" s="13" t="str">
        <f t="array" ref="Q62">IFERROR(INDEX(Tableau3[[Résultat]:[Résultat]],MATCH(1,(Tableau3[[Nom]:[Nom]]=Apercu!$B62)*(Apercu!Q$3=Tableau3[[Date]:[Date]]),0)),"")</f>
        <v/>
      </c>
      <c r="R62" s="13" t="str">
        <f t="array" ref="R62">IFERROR(INDEX(Tableau3[[Résultat]:[Résultat]],MATCH(1,(Tableau3[[Nom]:[Nom]]=Apercu!$B62)*(Apercu!R$3=Tableau3[[Date]:[Date]]),0)),"")</f>
        <v/>
      </c>
      <c r="S62" s="13" t="str">
        <f t="array" ref="S62">IFERROR(INDEX(Tableau3[[Résultat]:[Résultat]],MATCH(1,(Tableau3[[Nom]:[Nom]]=Apercu!$B62)*(Apercu!S$3=Tableau3[[Date]:[Date]]),0)),"")</f>
        <v/>
      </c>
      <c r="T62" s="13" t="str">
        <f t="array" ref="T62">IFERROR(INDEX(Tableau3[[Résultat]:[Résultat]],MATCH(1,(Tableau3[[Nom]:[Nom]]=Apercu!$B62)*(Apercu!T$3=Tableau3[[Date]:[Date]]),0)),"")</f>
        <v/>
      </c>
      <c r="U62" s="13" t="str">
        <f t="array" ref="U62">IFERROR(INDEX(Tableau3[[Résultat]:[Résultat]],MATCH(1,(Tableau3[[Nom]:[Nom]]=Apercu!$B62)*(Apercu!U$3=Tableau3[[Date]:[Date]]),0)),"")</f>
        <v/>
      </c>
      <c r="V62" s="13" t="str">
        <f t="array" ref="V62">IFERROR(INDEX(Tableau3[[Résultat]:[Résultat]],MATCH(1,(Tableau3[[Nom]:[Nom]]=Apercu!$B62)*(Apercu!V$3=Tableau3[[Date]:[Date]]),0)),"")</f>
        <v/>
      </c>
      <c r="W62" s="13" t="str">
        <f t="array" ref="W62">IFERROR(INDEX(Tableau3[[Résultat]:[Résultat]],MATCH(1,(Tableau3[[Nom]:[Nom]]=Apercu!$B62)*(Apercu!W$3=Tableau3[[Date]:[Date]]),0)),"")</f>
        <v/>
      </c>
      <c r="X62" s="13" t="str">
        <f t="array" ref="X62">IFERROR(INDEX(Tableau3[[Résultat]:[Résultat]],MATCH(1,(Tableau3[[Nom]:[Nom]]=Apercu!$B62)*(Apercu!X$3=Tableau3[[Date]:[Date]]),0)),"")</f>
        <v/>
      </c>
      <c r="Y62" s="13" t="str">
        <f t="array" ref="Y62">IFERROR(INDEX(Tableau3[[Résultat]:[Résultat]],MATCH(1,(Tableau3[[Nom]:[Nom]]=Apercu!$B62)*(Apercu!Y$3=Tableau3[[Date]:[Date]]),0)),"")</f>
        <v/>
      </c>
      <c r="Z62" s="13" t="str">
        <f t="array" ref="Z62">IFERROR(INDEX(Tableau3[[Résultat]:[Résultat]],MATCH(1,(Tableau3[[Nom]:[Nom]]=Apercu!$B62)*(Apercu!Z$3=Tableau3[[Date]:[Date]]),0)),"")</f>
        <v/>
      </c>
      <c r="AA62" s="13" t="str">
        <f t="array" ref="AA62">IFERROR(INDEX(Tableau3[[Résultat]:[Résultat]],MATCH(1,(Tableau3[[Nom]:[Nom]]=Apercu!$B62)*(Apercu!AA$3=Tableau3[[Date]:[Date]]),0)),"")</f>
        <v/>
      </c>
      <c r="AB62" s="13" t="str">
        <f t="array" ref="AB62">IFERROR(INDEX(Tableau3[[Résultat]:[Résultat]],MATCH(1,(Tableau3[[Nom]:[Nom]]=Apercu!$B62)*(Apercu!AB$3=Tableau3[[Date]:[Date]]),0)),"")</f>
        <v/>
      </c>
      <c r="AC62" s="13" t="str">
        <f t="array" ref="AC62">IFERROR(INDEX(Tableau3[[Résultat]:[Résultat]],MATCH(1,(Tableau3[[Nom]:[Nom]]=Apercu!$B62)*(Apercu!AC$3=Tableau3[[Date]:[Date]]),0)),"")</f>
        <v/>
      </c>
      <c r="AD62" s="13" t="str">
        <f t="array" ref="AD62">IFERROR(INDEX(Tableau3[[Résultat]:[Résultat]],MATCH(1,(Tableau3[[Nom]:[Nom]]=Apercu!$B62)*(Apercu!AD$3=Tableau3[[Date]:[Date]]),0)),"")</f>
        <v/>
      </c>
      <c r="AE62" s="13" t="str">
        <f t="array" ref="AE62">IFERROR(INDEX(Tableau3[[Résultat]:[Résultat]],MATCH(1,(Tableau3[[Nom]:[Nom]]=Apercu!$B62)*(Apercu!AE$3=Tableau3[[Date]:[Date]]),0)),"")</f>
        <v/>
      </c>
      <c r="AF62" s="13" t="str">
        <f t="array" ref="AF62">IFERROR(INDEX(Tableau3[[Résultat]:[Résultat]],MATCH(1,(Tableau3[[Nom]:[Nom]]=Apercu!$B62)*(Apercu!AF$3=Tableau3[[Date]:[Date]]),0)),"")</f>
        <v/>
      </c>
      <c r="AG62" s="13" t="str">
        <f t="array" ref="AG62">IFERROR(INDEX(Tableau3[[Résultat]:[Résultat]],MATCH(1,(Tableau3[[Nom]:[Nom]]=Apercu!$B62)*(Apercu!AG$3=Tableau3[[Date]:[Date]]),0)),"")</f>
        <v/>
      </c>
      <c r="AH62" s="13" t="str">
        <f t="array" ref="AH62">IFERROR(INDEX(Tableau3[[Résultat]:[Résultat]],MATCH(1,(Tableau3[[Nom]:[Nom]]=Apercu!$B62)*(Apercu!AH$3=Tableau3[[Date]:[Date]]),0)),"")</f>
        <v/>
      </c>
      <c r="AI62" s="13" t="str">
        <f t="array" ref="AI62">IFERROR(INDEX(Tableau3[[Résultat]:[Résultat]],MATCH(1,(Tableau3[[Nom]:[Nom]]=Apercu!$B62)*(Apercu!AI$3=Tableau3[[Date]:[Date]]),0)),"")</f>
        <v/>
      </c>
      <c r="AJ62" s="13" t="str">
        <f t="array" ref="AJ62">IFERROR(INDEX(Tableau3[[Résultat]:[Résultat]],MATCH(1,(Tableau3[[Nom]:[Nom]]=Apercu!$B62)*(Apercu!AJ$3=Tableau3[[Date]:[Date]]),0)),"")</f>
        <v/>
      </c>
      <c r="AK62" s="13" t="str">
        <f t="array" ref="AK62">IFERROR(INDEX(Tableau3[[Résultat]:[Résultat]],MATCH(1,(Tableau3[[Nom]:[Nom]]=Apercu!$B62)*(Apercu!AK$3=Tableau3[[Date]:[Date]]),0)),"")</f>
        <v/>
      </c>
      <c r="AL62" s="13" t="str">
        <f t="array" ref="AL62">IFERROR(INDEX(Tableau3[[Résultat]:[Résultat]],MATCH(1,(Tableau3[[Nom]:[Nom]]=Apercu!$B62)*(Apercu!AL$3=Tableau3[[Date]:[Date]]),0)),"")</f>
        <v/>
      </c>
      <c r="AM62" s="13" t="str">
        <f t="array" ref="AM62">IFERROR(INDEX(Tableau3[[Résultat]:[Résultat]],MATCH(1,(Tableau3[[Nom]:[Nom]]=Apercu!$B62)*(Apercu!AM$3=Tableau3[[Date]:[Date]]),0)),"")</f>
        <v/>
      </c>
      <c r="AN62" s="13" t="str">
        <f t="array" ref="AN62">IFERROR(INDEX(Tableau3[[Résultat]:[Résultat]],MATCH(1,(Tableau3[[Nom]:[Nom]]=Apercu!$B62)*(Apercu!AN$3=Tableau3[[Date]:[Date]]),0)),"")</f>
        <v/>
      </c>
      <c r="AO62" s="13" t="str">
        <f t="array" ref="AO62">IFERROR(INDEX(Tableau3[[Résultat]:[Résultat]],MATCH(1,(Tableau3[[Nom]:[Nom]]=Apercu!$B62)*(Apercu!AO$3=Tableau3[[Date]:[Date]]),0)),"")</f>
        <v/>
      </c>
    </row>
    <row r="63" spans="3:41" x14ac:dyDescent="0.35">
      <c r="C63" s="1" t="str">
        <f t="shared" si="3"/>
        <v/>
      </c>
      <c r="D63" s="1" t="str">
        <f t="shared" si="4"/>
        <v/>
      </c>
      <c r="E63" s="1" t="str">
        <f t="shared" si="5"/>
        <v/>
      </c>
      <c r="F63" s="6" t="str">
        <f t="shared" si="6"/>
        <v/>
      </c>
      <c r="G63" s="6" t="str">
        <f t="shared" si="7"/>
        <v/>
      </c>
      <c r="H63" s="17" t="str">
        <f t="shared" si="8"/>
        <v/>
      </c>
      <c r="K63" s="13" t="str">
        <f t="array" ref="K63">IFERROR(INDEX(Tableau3[[Résultat]:[Résultat]],MATCH(1,(Tableau3[[Nom]:[Nom]]=Apercu!$B63)*(Apercu!K$3=Tableau3[[Date]:[Date]]),0)),"")</f>
        <v/>
      </c>
      <c r="L63" s="13" t="str">
        <f t="array" ref="L63">IFERROR(INDEX(Tableau3[[Résultat]:[Résultat]],MATCH(1,(Tableau3[[Nom]:[Nom]]=Apercu!$B63)*(Apercu!L$3=Tableau3[[Date]:[Date]]),0)),"")</f>
        <v/>
      </c>
      <c r="M63" s="13" t="str">
        <f t="array" ref="M63">IFERROR(INDEX(Tableau3[[Résultat]:[Résultat]],MATCH(1,(Tableau3[[Nom]:[Nom]]=Apercu!$B63)*(Apercu!M$3=Tableau3[[Date]:[Date]]),0)),"")</f>
        <v/>
      </c>
      <c r="N63" s="13" t="str">
        <f t="array" ref="N63">IFERROR(INDEX(Tableau3[[Résultat]:[Résultat]],MATCH(1,(Tableau3[[Nom]:[Nom]]=Apercu!$B63)*(Apercu!N$3=Tableau3[[Date]:[Date]]),0)),"")</f>
        <v/>
      </c>
      <c r="O63" s="13" t="str" cm="1">
        <f t="array" ref="O63">IFERROR(INDEX(Tableau3[[Résultat]:[Résultat]],MATCH(1,(Tableau3[[Nom]:[Nom]]=Apercu!$B63)*(Apercu!O$3=Tableau3[[Date]:[Date]]),0)),"")</f>
        <v/>
      </c>
      <c r="P63" s="13" t="str">
        <f t="array" ref="P63">IFERROR(INDEX(Tableau3[[Résultat]:[Résultat]],MATCH(1,(Tableau3[[Nom]:[Nom]]=Apercu!$B63)*(Apercu!P$3=Tableau3[[Date]:[Date]]),0)),"")</f>
        <v/>
      </c>
      <c r="Q63" s="13" t="str">
        <f t="array" ref="Q63">IFERROR(INDEX(Tableau3[[Résultat]:[Résultat]],MATCH(1,(Tableau3[[Nom]:[Nom]]=Apercu!$B63)*(Apercu!Q$3=Tableau3[[Date]:[Date]]),0)),"")</f>
        <v/>
      </c>
      <c r="R63" s="13" t="str">
        <f t="array" ref="R63">IFERROR(INDEX(Tableau3[[Résultat]:[Résultat]],MATCH(1,(Tableau3[[Nom]:[Nom]]=Apercu!$B63)*(Apercu!R$3=Tableau3[[Date]:[Date]]),0)),"")</f>
        <v/>
      </c>
      <c r="S63" s="13" t="str">
        <f t="array" ref="S63">IFERROR(INDEX(Tableau3[[Résultat]:[Résultat]],MATCH(1,(Tableau3[[Nom]:[Nom]]=Apercu!$B63)*(Apercu!S$3=Tableau3[[Date]:[Date]]),0)),"")</f>
        <v/>
      </c>
      <c r="T63" s="13" t="str">
        <f t="array" ref="T63">IFERROR(INDEX(Tableau3[[Résultat]:[Résultat]],MATCH(1,(Tableau3[[Nom]:[Nom]]=Apercu!$B63)*(Apercu!T$3=Tableau3[[Date]:[Date]]),0)),"")</f>
        <v/>
      </c>
      <c r="U63" s="13" t="str">
        <f t="array" ref="U63">IFERROR(INDEX(Tableau3[[Résultat]:[Résultat]],MATCH(1,(Tableau3[[Nom]:[Nom]]=Apercu!$B63)*(Apercu!U$3=Tableau3[[Date]:[Date]]),0)),"")</f>
        <v/>
      </c>
      <c r="V63" s="13" t="str">
        <f t="array" ref="V63">IFERROR(INDEX(Tableau3[[Résultat]:[Résultat]],MATCH(1,(Tableau3[[Nom]:[Nom]]=Apercu!$B63)*(Apercu!V$3=Tableau3[[Date]:[Date]]),0)),"")</f>
        <v/>
      </c>
      <c r="W63" s="13" t="str">
        <f t="array" ref="W63">IFERROR(INDEX(Tableau3[[Résultat]:[Résultat]],MATCH(1,(Tableau3[[Nom]:[Nom]]=Apercu!$B63)*(Apercu!W$3=Tableau3[[Date]:[Date]]),0)),"")</f>
        <v/>
      </c>
      <c r="X63" s="13" t="str">
        <f t="array" ref="X63">IFERROR(INDEX(Tableau3[[Résultat]:[Résultat]],MATCH(1,(Tableau3[[Nom]:[Nom]]=Apercu!$B63)*(Apercu!X$3=Tableau3[[Date]:[Date]]),0)),"")</f>
        <v/>
      </c>
      <c r="Y63" s="13" t="str">
        <f t="array" ref="Y63">IFERROR(INDEX(Tableau3[[Résultat]:[Résultat]],MATCH(1,(Tableau3[[Nom]:[Nom]]=Apercu!$B63)*(Apercu!Y$3=Tableau3[[Date]:[Date]]),0)),"")</f>
        <v/>
      </c>
      <c r="Z63" s="13" t="str">
        <f t="array" ref="Z63">IFERROR(INDEX(Tableau3[[Résultat]:[Résultat]],MATCH(1,(Tableau3[[Nom]:[Nom]]=Apercu!$B63)*(Apercu!Z$3=Tableau3[[Date]:[Date]]),0)),"")</f>
        <v/>
      </c>
      <c r="AA63" s="13" t="str">
        <f t="array" ref="AA63">IFERROR(INDEX(Tableau3[[Résultat]:[Résultat]],MATCH(1,(Tableau3[[Nom]:[Nom]]=Apercu!$B63)*(Apercu!AA$3=Tableau3[[Date]:[Date]]),0)),"")</f>
        <v/>
      </c>
      <c r="AB63" s="13" t="str">
        <f t="array" ref="AB63">IFERROR(INDEX(Tableau3[[Résultat]:[Résultat]],MATCH(1,(Tableau3[[Nom]:[Nom]]=Apercu!$B63)*(Apercu!AB$3=Tableau3[[Date]:[Date]]),0)),"")</f>
        <v/>
      </c>
      <c r="AC63" s="13" t="str">
        <f t="array" ref="AC63">IFERROR(INDEX(Tableau3[[Résultat]:[Résultat]],MATCH(1,(Tableau3[[Nom]:[Nom]]=Apercu!$B63)*(Apercu!AC$3=Tableau3[[Date]:[Date]]),0)),"")</f>
        <v/>
      </c>
      <c r="AD63" s="13" t="str">
        <f t="array" ref="AD63">IFERROR(INDEX(Tableau3[[Résultat]:[Résultat]],MATCH(1,(Tableau3[[Nom]:[Nom]]=Apercu!$B63)*(Apercu!AD$3=Tableau3[[Date]:[Date]]),0)),"")</f>
        <v/>
      </c>
      <c r="AE63" s="13" t="str">
        <f t="array" ref="AE63">IFERROR(INDEX(Tableau3[[Résultat]:[Résultat]],MATCH(1,(Tableau3[[Nom]:[Nom]]=Apercu!$B63)*(Apercu!AE$3=Tableau3[[Date]:[Date]]),0)),"")</f>
        <v/>
      </c>
      <c r="AF63" s="13" t="str">
        <f t="array" ref="AF63">IFERROR(INDEX(Tableau3[[Résultat]:[Résultat]],MATCH(1,(Tableau3[[Nom]:[Nom]]=Apercu!$B63)*(Apercu!AF$3=Tableau3[[Date]:[Date]]),0)),"")</f>
        <v/>
      </c>
      <c r="AG63" s="13" t="str">
        <f t="array" ref="AG63">IFERROR(INDEX(Tableau3[[Résultat]:[Résultat]],MATCH(1,(Tableau3[[Nom]:[Nom]]=Apercu!$B63)*(Apercu!AG$3=Tableau3[[Date]:[Date]]),0)),"")</f>
        <v/>
      </c>
      <c r="AH63" s="13" t="str">
        <f t="array" ref="AH63">IFERROR(INDEX(Tableau3[[Résultat]:[Résultat]],MATCH(1,(Tableau3[[Nom]:[Nom]]=Apercu!$B63)*(Apercu!AH$3=Tableau3[[Date]:[Date]]),0)),"")</f>
        <v/>
      </c>
      <c r="AI63" s="13" t="str">
        <f t="array" ref="AI63">IFERROR(INDEX(Tableau3[[Résultat]:[Résultat]],MATCH(1,(Tableau3[[Nom]:[Nom]]=Apercu!$B63)*(Apercu!AI$3=Tableau3[[Date]:[Date]]),0)),"")</f>
        <v/>
      </c>
      <c r="AJ63" s="13" t="str">
        <f t="array" ref="AJ63">IFERROR(INDEX(Tableau3[[Résultat]:[Résultat]],MATCH(1,(Tableau3[[Nom]:[Nom]]=Apercu!$B63)*(Apercu!AJ$3=Tableau3[[Date]:[Date]]),0)),"")</f>
        <v/>
      </c>
      <c r="AK63" s="13" t="str">
        <f t="array" ref="AK63">IFERROR(INDEX(Tableau3[[Résultat]:[Résultat]],MATCH(1,(Tableau3[[Nom]:[Nom]]=Apercu!$B63)*(Apercu!AK$3=Tableau3[[Date]:[Date]]),0)),"")</f>
        <v/>
      </c>
      <c r="AL63" s="13" t="str">
        <f t="array" ref="AL63">IFERROR(INDEX(Tableau3[[Résultat]:[Résultat]],MATCH(1,(Tableau3[[Nom]:[Nom]]=Apercu!$B63)*(Apercu!AL$3=Tableau3[[Date]:[Date]]),0)),"")</f>
        <v/>
      </c>
      <c r="AM63" s="13" t="str">
        <f t="array" ref="AM63">IFERROR(INDEX(Tableau3[[Résultat]:[Résultat]],MATCH(1,(Tableau3[[Nom]:[Nom]]=Apercu!$B63)*(Apercu!AM$3=Tableau3[[Date]:[Date]]),0)),"")</f>
        <v/>
      </c>
      <c r="AN63" s="13" t="str">
        <f t="array" ref="AN63">IFERROR(INDEX(Tableau3[[Résultat]:[Résultat]],MATCH(1,(Tableau3[[Nom]:[Nom]]=Apercu!$B63)*(Apercu!AN$3=Tableau3[[Date]:[Date]]),0)),"")</f>
        <v/>
      </c>
      <c r="AO63" s="13" t="str">
        <f t="array" ref="AO63">IFERROR(INDEX(Tableau3[[Résultat]:[Résultat]],MATCH(1,(Tableau3[[Nom]:[Nom]]=Apercu!$B63)*(Apercu!AO$3=Tableau3[[Date]:[Date]]),0)),"")</f>
        <v/>
      </c>
    </row>
    <row r="64" spans="3:41" x14ac:dyDescent="0.35">
      <c r="C64" s="1" t="str">
        <f t="shared" si="3"/>
        <v/>
      </c>
      <c r="D64" s="1" t="str">
        <f t="shared" si="4"/>
        <v/>
      </c>
      <c r="E64" s="1" t="str">
        <f t="shared" si="5"/>
        <v/>
      </c>
      <c r="F64" s="6" t="str">
        <f t="shared" si="6"/>
        <v/>
      </c>
      <c r="G64" s="6" t="str">
        <f t="shared" si="7"/>
        <v/>
      </c>
      <c r="H64" s="17" t="str">
        <f t="shared" si="8"/>
        <v/>
      </c>
      <c r="K64" s="13" t="str">
        <f t="array" ref="K64">IFERROR(INDEX(Tableau3[[Résultat]:[Résultat]],MATCH(1,(Tableau3[[Nom]:[Nom]]=Apercu!$B64)*(Apercu!K$3=Tableau3[[Date]:[Date]]),0)),"")</f>
        <v/>
      </c>
      <c r="L64" s="13" t="str">
        <f t="array" ref="L64">IFERROR(INDEX(Tableau3[[Résultat]:[Résultat]],MATCH(1,(Tableau3[[Nom]:[Nom]]=Apercu!$B64)*(Apercu!L$3=Tableau3[[Date]:[Date]]),0)),"")</f>
        <v/>
      </c>
      <c r="M64" s="13" t="str">
        <f t="array" ref="M64">IFERROR(INDEX(Tableau3[[Résultat]:[Résultat]],MATCH(1,(Tableau3[[Nom]:[Nom]]=Apercu!$B64)*(Apercu!M$3=Tableau3[[Date]:[Date]]),0)),"")</f>
        <v/>
      </c>
      <c r="N64" s="13" t="str">
        <f t="array" ref="N64">IFERROR(INDEX(Tableau3[[Résultat]:[Résultat]],MATCH(1,(Tableau3[[Nom]:[Nom]]=Apercu!$B64)*(Apercu!N$3=Tableau3[[Date]:[Date]]),0)),"")</f>
        <v/>
      </c>
      <c r="O64" s="13" t="str" cm="1">
        <f t="array" ref="O64">IFERROR(INDEX(Tableau3[[Résultat]:[Résultat]],MATCH(1,(Tableau3[[Nom]:[Nom]]=Apercu!$B64)*(Apercu!O$3=Tableau3[[Date]:[Date]]),0)),"")</f>
        <v/>
      </c>
      <c r="P64" s="13" t="str">
        <f t="array" ref="P64">IFERROR(INDEX(Tableau3[[Résultat]:[Résultat]],MATCH(1,(Tableau3[[Nom]:[Nom]]=Apercu!$B64)*(Apercu!P$3=Tableau3[[Date]:[Date]]),0)),"")</f>
        <v/>
      </c>
      <c r="Q64" s="13" t="str">
        <f t="array" ref="Q64">IFERROR(INDEX(Tableau3[[Résultat]:[Résultat]],MATCH(1,(Tableau3[[Nom]:[Nom]]=Apercu!$B64)*(Apercu!Q$3=Tableau3[[Date]:[Date]]),0)),"")</f>
        <v/>
      </c>
      <c r="R64" s="13" t="str">
        <f t="array" ref="R64">IFERROR(INDEX(Tableau3[[Résultat]:[Résultat]],MATCH(1,(Tableau3[[Nom]:[Nom]]=Apercu!$B64)*(Apercu!R$3=Tableau3[[Date]:[Date]]),0)),"")</f>
        <v/>
      </c>
      <c r="S64" s="13" t="str">
        <f t="array" ref="S64">IFERROR(INDEX(Tableau3[[Résultat]:[Résultat]],MATCH(1,(Tableau3[[Nom]:[Nom]]=Apercu!$B64)*(Apercu!S$3=Tableau3[[Date]:[Date]]),0)),"")</f>
        <v/>
      </c>
      <c r="T64" s="13" t="str">
        <f t="array" ref="T64">IFERROR(INDEX(Tableau3[[Résultat]:[Résultat]],MATCH(1,(Tableau3[[Nom]:[Nom]]=Apercu!$B64)*(Apercu!T$3=Tableau3[[Date]:[Date]]),0)),"")</f>
        <v/>
      </c>
      <c r="U64" s="13" t="str">
        <f t="array" ref="U64">IFERROR(INDEX(Tableau3[[Résultat]:[Résultat]],MATCH(1,(Tableau3[[Nom]:[Nom]]=Apercu!$B64)*(Apercu!U$3=Tableau3[[Date]:[Date]]),0)),"")</f>
        <v/>
      </c>
      <c r="V64" s="13" t="str">
        <f t="array" ref="V64">IFERROR(INDEX(Tableau3[[Résultat]:[Résultat]],MATCH(1,(Tableau3[[Nom]:[Nom]]=Apercu!$B64)*(Apercu!V$3=Tableau3[[Date]:[Date]]),0)),"")</f>
        <v/>
      </c>
      <c r="W64" s="13" t="str">
        <f t="array" ref="W64">IFERROR(INDEX(Tableau3[[Résultat]:[Résultat]],MATCH(1,(Tableau3[[Nom]:[Nom]]=Apercu!$B64)*(Apercu!W$3=Tableau3[[Date]:[Date]]),0)),"")</f>
        <v/>
      </c>
      <c r="X64" s="13" t="str">
        <f t="array" ref="X64">IFERROR(INDEX(Tableau3[[Résultat]:[Résultat]],MATCH(1,(Tableau3[[Nom]:[Nom]]=Apercu!$B64)*(Apercu!X$3=Tableau3[[Date]:[Date]]),0)),"")</f>
        <v/>
      </c>
      <c r="Y64" s="13" t="str">
        <f t="array" ref="Y64">IFERROR(INDEX(Tableau3[[Résultat]:[Résultat]],MATCH(1,(Tableau3[[Nom]:[Nom]]=Apercu!$B64)*(Apercu!Y$3=Tableau3[[Date]:[Date]]),0)),"")</f>
        <v/>
      </c>
      <c r="Z64" s="13" t="str">
        <f t="array" ref="Z64">IFERROR(INDEX(Tableau3[[Résultat]:[Résultat]],MATCH(1,(Tableau3[[Nom]:[Nom]]=Apercu!$B64)*(Apercu!Z$3=Tableau3[[Date]:[Date]]),0)),"")</f>
        <v/>
      </c>
      <c r="AA64" s="13" t="str">
        <f t="array" ref="AA64">IFERROR(INDEX(Tableau3[[Résultat]:[Résultat]],MATCH(1,(Tableau3[[Nom]:[Nom]]=Apercu!$B64)*(Apercu!AA$3=Tableau3[[Date]:[Date]]),0)),"")</f>
        <v/>
      </c>
      <c r="AB64" s="13" t="str">
        <f t="array" ref="AB64">IFERROR(INDEX(Tableau3[[Résultat]:[Résultat]],MATCH(1,(Tableau3[[Nom]:[Nom]]=Apercu!$B64)*(Apercu!AB$3=Tableau3[[Date]:[Date]]),0)),"")</f>
        <v/>
      </c>
      <c r="AC64" s="13" t="str">
        <f t="array" ref="AC64">IFERROR(INDEX(Tableau3[[Résultat]:[Résultat]],MATCH(1,(Tableau3[[Nom]:[Nom]]=Apercu!$B64)*(Apercu!AC$3=Tableau3[[Date]:[Date]]),0)),"")</f>
        <v/>
      </c>
      <c r="AD64" s="13" t="str">
        <f t="array" ref="AD64">IFERROR(INDEX(Tableau3[[Résultat]:[Résultat]],MATCH(1,(Tableau3[[Nom]:[Nom]]=Apercu!$B64)*(Apercu!AD$3=Tableau3[[Date]:[Date]]),0)),"")</f>
        <v/>
      </c>
      <c r="AE64" s="13" t="str">
        <f t="array" ref="AE64">IFERROR(INDEX(Tableau3[[Résultat]:[Résultat]],MATCH(1,(Tableau3[[Nom]:[Nom]]=Apercu!$B64)*(Apercu!AE$3=Tableau3[[Date]:[Date]]),0)),"")</f>
        <v/>
      </c>
      <c r="AF64" s="13" t="str">
        <f t="array" ref="AF64">IFERROR(INDEX(Tableau3[[Résultat]:[Résultat]],MATCH(1,(Tableau3[[Nom]:[Nom]]=Apercu!$B64)*(Apercu!AF$3=Tableau3[[Date]:[Date]]),0)),"")</f>
        <v/>
      </c>
      <c r="AG64" s="13" t="str">
        <f t="array" ref="AG64">IFERROR(INDEX(Tableau3[[Résultat]:[Résultat]],MATCH(1,(Tableau3[[Nom]:[Nom]]=Apercu!$B64)*(Apercu!AG$3=Tableau3[[Date]:[Date]]),0)),"")</f>
        <v/>
      </c>
      <c r="AH64" s="13" t="str">
        <f t="array" ref="AH64">IFERROR(INDEX(Tableau3[[Résultat]:[Résultat]],MATCH(1,(Tableau3[[Nom]:[Nom]]=Apercu!$B64)*(Apercu!AH$3=Tableau3[[Date]:[Date]]),0)),"")</f>
        <v/>
      </c>
      <c r="AI64" s="13" t="str">
        <f t="array" ref="AI64">IFERROR(INDEX(Tableau3[[Résultat]:[Résultat]],MATCH(1,(Tableau3[[Nom]:[Nom]]=Apercu!$B64)*(Apercu!AI$3=Tableau3[[Date]:[Date]]),0)),"")</f>
        <v/>
      </c>
      <c r="AJ64" s="13" t="str">
        <f t="array" ref="AJ64">IFERROR(INDEX(Tableau3[[Résultat]:[Résultat]],MATCH(1,(Tableau3[[Nom]:[Nom]]=Apercu!$B64)*(Apercu!AJ$3=Tableau3[[Date]:[Date]]),0)),"")</f>
        <v/>
      </c>
      <c r="AK64" s="13" t="str">
        <f t="array" ref="AK64">IFERROR(INDEX(Tableau3[[Résultat]:[Résultat]],MATCH(1,(Tableau3[[Nom]:[Nom]]=Apercu!$B64)*(Apercu!AK$3=Tableau3[[Date]:[Date]]),0)),"")</f>
        <v/>
      </c>
      <c r="AL64" s="13" t="str">
        <f t="array" ref="AL64">IFERROR(INDEX(Tableau3[[Résultat]:[Résultat]],MATCH(1,(Tableau3[[Nom]:[Nom]]=Apercu!$B64)*(Apercu!AL$3=Tableau3[[Date]:[Date]]),0)),"")</f>
        <v/>
      </c>
      <c r="AM64" s="13" t="str">
        <f t="array" ref="AM64">IFERROR(INDEX(Tableau3[[Résultat]:[Résultat]],MATCH(1,(Tableau3[[Nom]:[Nom]]=Apercu!$B64)*(Apercu!AM$3=Tableau3[[Date]:[Date]]),0)),"")</f>
        <v/>
      </c>
      <c r="AN64" s="13" t="str">
        <f t="array" ref="AN64">IFERROR(INDEX(Tableau3[[Résultat]:[Résultat]],MATCH(1,(Tableau3[[Nom]:[Nom]]=Apercu!$B64)*(Apercu!AN$3=Tableau3[[Date]:[Date]]),0)),"")</f>
        <v/>
      </c>
      <c r="AO64" s="13" t="str">
        <f t="array" ref="AO64">IFERROR(INDEX(Tableau3[[Résultat]:[Résultat]],MATCH(1,(Tableau3[[Nom]:[Nom]]=Apercu!$B64)*(Apercu!AO$3=Tableau3[[Date]:[Date]]),0)),"")</f>
        <v/>
      </c>
    </row>
    <row r="65" spans="3:41" x14ac:dyDescent="0.35">
      <c r="C65" s="1" t="str">
        <f t="shared" si="3"/>
        <v/>
      </c>
      <c r="D65" s="1" t="str">
        <f t="shared" si="4"/>
        <v/>
      </c>
      <c r="E65" s="1" t="str">
        <f t="shared" si="5"/>
        <v/>
      </c>
      <c r="F65" s="6" t="str">
        <f t="shared" si="6"/>
        <v/>
      </c>
      <c r="G65" s="6" t="str">
        <f t="shared" si="7"/>
        <v/>
      </c>
      <c r="H65" s="17" t="str">
        <f t="shared" si="8"/>
        <v/>
      </c>
      <c r="K65" s="13" t="str">
        <f t="array" ref="K65">IFERROR(INDEX(Tableau3[[Résultat]:[Résultat]],MATCH(1,(Tableau3[[Nom]:[Nom]]=Apercu!$B65)*(Apercu!K$3=Tableau3[[Date]:[Date]]),0)),"")</f>
        <v/>
      </c>
      <c r="L65" s="13" t="str">
        <f t="array" ref="L65">IFERROR(INDEX(Tableau3[[Résultat]:[Résultat]],MATCH(1,(Tableau3[[Nom]:[Nom]]=Apercu!$B65)*(Apercu!L$3=Tableau3[[Date]:[Date]]),0)),"")</f>
        <v/>
      </c>
      <c r="M65" s="13" t="str">
        <f t="array" ref="M65">IFERROR(INDEX(Tableau3[[Résultat]:[Résultat]],MATCH(1,(Tableau3[[Nom]:[Nom]]=Apercu!$B65)*(Apercu!M$3=Tableau3[[Date]:[Date]]),0)),"")</f>
        <v/>
      </c>
      <c r="N65" s="13" t="str">
        <f t="array" ref="N65">IFERROR(INDEX(Tableau3[[Résultat]:[Résultat]],MATCH(1,(Tableau3[[Nom]:[Nom]]=Apercu!$B65)*(Apercu!N$3=Tableau3[[Date]:[Date]]),0)),"")</f>
        <v/>
      </c>
      <c r="O65" s="13" t="str" cm="1">
        <f t="array" ref="O65">IFERROR(INDEX(Tableau3[[Résultat]:[Résultat]],MATCH(1,(Tableau3[[Nom]:[Nom]]=Apercu!$B65)*(Apercu!O$3=Tableau3[[Date]:[Date]]),0)),"")</f>
        <v/>
      </c>
      <c r="P65" s="13" t="str">
        <f t="array" ref="P65">IFERROR(INDEX(Tableau3[[Résultat]:[Résultat]],MATCH(1,(Tableau3[[Nom]:[Nom]]=Apercu!$B65)*(Apercu!P$3=Tableau3[[Date]:[Date]]),0)),"")</f>
        <v/>
      </c>
      <c r="Q65" s="13" t="str">
        <f t="array" ref="Q65">IFERROR(INDEX(Tableau3[[Résultat]:[Résultat]],MATCH(1,(Tableau3[[Nom]:[Nom]]=Apercu!$B65)*(Apercu!Q$3=Tableau3[[Date]:[Date]]),0)),"")</f>
        <v/>
      </c>
      <c r="R65" s="13" t="str">
        <f t="array" ref="R65">IFERROR(INDEX(Tableau3[[Résultat]:[Résultat]],MATCH(1,(Tableau3[[Nom]:[Nom]]=Apercu!$B65)*(Apercu!R$3=Tableau3[[Date]:[Date]]),0)),"")</f>
        <v/>
      </c>
      <c r="S65" s="13" t="str">
        <f t="array" ref="S65">IFERROR(INDEX(Tableau3[[Résultat]:[Résultat]],MATCH(1,(Tableau3[[Nom]:[Nom]]=Apercu!$B65)*(Apercu!S$3=Tableau3[[Date]:[Date]]),0)),"")</f>
        <v/>
      </c>
      <c r="T65" s="13" t="str">
        <f t="array" ref="T65">IFERROR(INDEX(Tableau3[[Résultat]:[Résultat]],MATCH(1,(Tableau3[[Nom]:[Nom]]=Apercu!$B65)*(Apercu!T$3=Tableau3[[Date]:[Date]]),0)),"")</f>
        <v/>
      </c>
      <c r="U65" s="13" t="str">
        <f t="array" ref="U65">IFERROR(INDEX(Tableau3[[Résultat]:[Résultat]],MATCH(1,(Tableau3[[Nom]:[Nom]]=Apercu!$B65)*(Apercu!U$3=Tableau3[[Date]:[Date]]),0)),"")</f>
        <v/>
      </c>
      <c r="V65" s="13" t="str">
        <f t="array" ref="V65">IFERROR(INDEX(Tableau3[[Résultat]:[Résultat]],MATCH(1,(Tableau3[[Nom]:[Nom]]=Apercu!$B65)*(Apercu!V$3=Tableau3[[Date]:[Date]]),0)),"")</f>
        <v/>
      </c>
      <c r="W65" s="13" t="str">
        <f t="array" ref="W65">IFERROR(INDEX(Tableau3[[Résultat]:[Résultat]],MATCH(1,(Tableau3[[Nom]:[Nom]]=Apercu!$B65)*(Apercu!W$3=Tableau3[[Date]:[Date]]),0)),"")</f>
        <v/>
      </c>
      <c r="X65" s="13" t="str">
        <f t="array" ref="X65">IFERROR(INDEX(Tableau3[[Résultat]:[Résultat]],MATCH(1,(Tableau3[[Nom]:[Nom]]=Apercu!$B65)*(Apercu!X$3=Tableau3[[Date]:[Date]]),0)),"")</f>
        <v/>
      </c>
      <c r="Y65" s="13" t="str">
        <f t="array" ref="Y65">IFERROR(INDEX(Tableau3[[Résultat]:[Résultat]],MATCH(1,(Tableau3[[Nom]:[Nom]]=Apercu!$B65)*(Apercu!Y$3=Tableau3[[Date]:[Date]]),0)),"")</f>
        <v/>
      </c>
      <c r="Z65" s="13" t="str">
        <f t="array" ref="Z65">IFERROR(INDEX(Tableau3[[Résultat]:[Résultat]],MATCH(1,(Tableau3[[Nom]:[Nom]]=Apercu!$B65)*(Apercu!Z$3=Tableau3[[Date]:[Date]]),0)),"")</f>
        <v/>
      </c>
      <c r="AA65" s="13" t="str">
        <f t="array" ref="AA65">IFERROR(INDEX(Tableau3[[Résultat]:[Résultat]],MATCH(1,(Tableau3[[Nom]:[Nom]]=Apercu!$B65)*(Apercu!AA$3=Tableau3[[Date]:[Date]]),0)),"")</f>
        <v/>
      </c>
      <c r="AB65" s="13" t="str">
        <f t="array" ref="AB65">IFERROR(INDEX(Tableau3[[Résultat]:[Résultat]],MATCH(1,(Tableau3[[Nom]:[Nom]]=Apercu!$B65)*(Apercu!AB$3=Tableau3[[Date]:[Date]]),0)),"")</f>
        <v/>
      </c>
      <c r="AC65" s="13" t="str">
        <f t="array" ref="AC65">IFERROR(INDEX(Tableau3[[Résultat]:[Résultat]],MATCH(1,(Tableau3[[Nom]:[Nom]]=Apercu!$B65)*(Apercu!AC$3=Tableau3[[Date]:[Date]]),0)),"")</f>
        <v/>
      </c>
      <c r="AD65" s="13" t="str">
        <f t="array" ref="AD65">IFERROR(INDEX(Tableau3[[Résultat]:[Résultat]],MATCH(1,(Tableau3[[Nom]:[Nom]]=Apercu!$B65)*(Apercu!AD$3=Tableau3[[Date]:[Date]]),0)),"")</f>
        <v/>
      </c>
      <c r="AE65" s="13" t="str">
        <f t="array" ref="AE65">IFERROR(INDEX(Tableau3[[Résultat]:[Résultat]],MATCH(1,(Tableau3[[Nom]:[Nom]]=Apercu!$B65)*(Apercu!AE$3=Tableau3[[Date]:[Date]]),0)),"")</f>
        <v/>
      </c>
      <c r="AF65" s="13" t="str">
        <f t="array" ref="AF65">IFERROR(INDEX(Tableau3[[Résultat]:[Résultat]],MATCH(1,(Tableau3[[Nom]:[Nom]]=Apercu!$B65)*(Apercu!AF$3=Tableau3[[Date]:[Date]]),0)),"")</f>
        <v/>
      </c>
      <c r="AG65" s="13" t="str">
        <f t="array" ref="AG65">IFERROR(INDEX(Tableau3[[Résultat]:[Résultat]],MATCH(1,(Tableau3[[Nom]:[Nom]]=Apercu!$B65)*(Apercu!AG$3=Tableau3[[Date]:[Date]]),0)),"")</f>
        <v/>
      </c>
      <c r="AH65" s="13" t="str">
        <f t="array" ref="AH65">IFERROR(INDEX(Tableau3[[Résultat]:[Résultat]],MATCH(1,(Tableau3[[Nom]:[Nom]]=Apercu!$B65)*(Apercu!AH$3=Tableau3[[Date]:[Date]]),0)),"")</f>
        <v/>
      </c>
      <c r="AI65" s="13" t="str">
        <f t="array" ref="AI65">IFERROR(INDEX(Tableau3[[Résultat]:[Résultat]],MATCH(1,(Tableau3[[Nom]:[Nom]]=Apercu!$B65)*(Apercu!AI$3=Tableau3[[Date]:[Date]]),0)),"")</f>
        <v/>
      </c>
      <c r="AJ65" s="13" t="str">
        <f t="array" ref="AJ65">IFERROR(INDEX(Tableau3[[Résultat]:[Résultat]],MATCH(1,(Tableau3[[Nom]:[Nom]]=Apercu!$B65)*(Apercu!AJ$3=Tableau3[[Date]:[Date]]),0)),"")</f>
        <v/>
      </c>
      <c r="AK65" s="13" t="str">
        <f t="array" ref="AK65">IFERROR(INDEX(Tableau3[[Résultat]:[Résultat]],MATCH(1,(Tableau3[[Nom]:[Nom]]=Apercu!$B65)*(Apercu!AK$3=Tableau3[[Date]:[Date]]),0)),"")</f>
        <v/>
      </c>
      <c r="AL65" s="13" t="str">
        <f t="array" ref="AL65">IFERROR(INDEX(Tableau3[[Résultat]:[Résultat]],MATCH(1,(Tableau3[[Nom]:[Nom]]=Apercu!$B65)*(Apercu!AL$3=Tableau3[[Date]:[Date]]),0)),"")</f>
        <v/>
      </c>
      <c r="AM65" s="13" t="str">
        <f t="array" ref="AM65">IFERROR(INDEX(Tableau3[[Résultat]:[Résultat]],MATCH(1,(Tableau3[[Nom]:[Nom]]=Apercu!$B65)*(Apercu!AM$3=Tableau3[[Date]:[Date]]),0)),"")</f>
        <v/>
      </c>
      <c r="AN65" s="13" t="str">
        <f t="array" ref="AN65">IFERROR(INDEX(Tableau3[[Résultat]:[Résultat]],MATCH(1,(Tableau3[[Nom]:[Nom]]=Apercu!$B65)*(Apercu!AN$3=Tableau3[[Date]:[Date]]),0)),"")</f>
        <v/>
      </c>
      <c r="AO65" s="13" t="str">
        <f t="array" ref="AO65">IFERROR(INDEX(Tableau3[[Résultat]:[Résultat]],MATCH(1,(Tableau3[[Nom]:[Nom]]=Apercu!$B65)*(Apercu!AO$3=Tableau3[[Date]:[Date]]),0)),"")</f>
        <v/>
      </c>
    </row>
    <row r="66" spans="3:41" x14ac:dyDescent="0.35">
      <c r="C66" s="1" t="str">
        <f t="shared" si="3"/>
        <v/>
      </c>
      <c r="D66" s="1" t="str">
        <f t="shared" si="4"/>
        <v/>
      </c>
      <c r="E66" s="1" t="str">
        <f t="shared" si="5"/>
        <v/>
      </c>
      <c r="F66" s="6" t="str">
        <f t="shared" si="6"/>
        <v/>
      </c>
      <c r="G66" s="6" t="str">
        <f t="shared" si="7"/>
        <v/>
      </c>
      <c r="H66" s="17" t="str">
        <f t="shared" si="8"/>
        <v/>
      </c>
      <c r="K66" s="13" t="str">
        <f t="array" ref="K66">IFERROR(INDEX(Tableau3[[Résultat]:[Résultat]],MATCH(1,(Tableau3[[Nom]:[Nom]]=Apercu!$B66)*(Apercu!K$3=Tableau3[[Date]:[Date]]),0)),"")</f>
        <v/>
      </c>
      <c r="L66" s="13" t="str">
        <f t="array" ref="L66">IFERROR(INDEX(Tableau3[[Résultat]:[Résultat]],MATCH(1,(Tableau3[[Nom]:[Nom]]=Apercu!$B66)*(Apercu!L$3=Tableau3[[Date]:[Date]]),0)),"")</f>
        <v/>
      </c>
      <c r="M66" s="13" t="str">
        <f t="array" ref="M66">IFERROR(INDEX(Tableau3[[Résultat]:[Résultat]],MATCH(1,(Tableau3[[Nom]:[Nom]]=Apercu!$B66)*(Apercu!M$3=Tableau3[[Date]:[Date]]),0)),"")</f>
        <v/>
      </c>
      <c r="N66" s="13" t="str">
        <f t="array" ref="N66">IFERROR(INDEX(Tableau3[[Résultat]:[Résultat]],MATCH(1,(Tableau3[[Nom]:[Nom]]=Apercu!$B66)*(Apercu!N$3=Tableau3[[Date]:[Date]]),0)),"")</f>
        <v/>
      </c>
      <c r="O66" s="13" t="str" cm="1">
        <f t="array" ref="O66">IFERROR(INDEX(Tableau3[[Résultat]:[Résultat]],MATCH(1,(Tableau3[[Nom]:[Nom]]=Apercu!$B66)*(Apercu!O$3=Tableau3[[Date]:[Date]]),0)),"")</f>
        <v/>
      </c>
      <c r="P66" s="13" t="str">
        <f t="array" ref="P66">IFERROR(INDEX(Tableau3[[Résultat]:[Résultat]],MATCH(1,(Tableau3[[Nom]:[Nom]]=Apercu!$B66)*(Apercu!P$3=Tableau3[[Date]:[Date]]),0)),"")</f>
        <v/>
      </c>
      <c r="Q66" s="13" t="str">
        <f t="array" ref="Q66">IFERROR(INDEX(Tableau3[[Résultat]:[Résultat]],MATCH(1,(Tableau3[[Nom]:[Nom]]=Apercu!$B66)*(Apercu!Q$3=Tableau3[[Date]:[Date]]),0)),"")</f>
        <v/>
      </c>
      <c r="R66" s="13" t="str">
        <f t="array" ref="R66">IFERROR(INDEX(Tableau3[[Résultat]:[Résultat]],MATCH(1,(Tableau3[[Nom]:[Nom]]=Apercu!$B66)*(Apercu!R$3=Tableau3[[Date]:[Date]]),0)),"")</f>
        <v/>
      </c>
      <c r="S66" s="13" t="str">
        <f t="array" ref="S66">IFERROR(INDEX(Tableau3[[Résultat]:[Résultat]],MATCH(1,(Tableau3[[Nom]:[Nom]]=Apercu!$B66)*(Apercu!S$3=Tableau3[[Date]:[Date]]),0)),"")</f>
        <v/>
      </c>
      <c r="T66" s="13" t="str">
        <f t="array" ref="T66">IFERROR(INDEX(Tableau3[[Résultat]:[Résultat]],MATCH(1,(Tableau3[[Nom]:[Nom]]=Apercu!$B66)*(Apercu!T$3=Tableau3[[Date]:[Date]]),0)),"")</f>
        <v/>
      </c>
      <c r="U66" s="13" t="str">
        <f t="array" ref="U66">IFERROR(INDEX(Tableau3[[Résultat]:[Résultat]],MATCH(1,(Tableau3[[Nom]:[Nom]]=Apercu!$B66)*(Apercu!U$3=Tableau3[[Date]:[Date]]),0)),"")</f>
        <v/>
      </c>
      <c r="V66" s="13" t="str">
        <f t="array" ref="V66">IFERROR(INDEX(Tableau3[[Résultat]:[Résultat]],MATCH(1,(Tableau3[[Nom]:[Nom]]=Apercu!$B66)*(Apercu!V$3=Tableau3[[Date]:[Date]]),0)),"")</f>
        <v/>
      </c>
      <c r="W66" s="13" t="str">
        <f t="array" ref="W66">IFERROR(INDEX(Tableau3[[Résultat]:[Résultat]],MATCH(1,(Tableau3[[Nom]:[Nom]]=Apercu!$B66)*(Apercu!W$3=Tableau3[[Date]:[Date]]),0)),"")</f>
        <v/>
      </c>
      <c r="X66" s="13" t="str">
        <f t="array" ref="X66">IFERROR(INDEX(Tableau3[[Résultat]:[Résultat]],MATCH(1,(Tableau3[[Nom]:[Nom]]=Apercu!$B66)*(Apercu!X$3=Tableau3[[Date]:[Date]]),0)),"")</f>
        <v/>
      </c>
      <c r="Y66" s="13" t="str">
        <f t="array" ref="Y66">IFERROR(INDEX(Tableau3[[Résultat]:[Résultat]],MATCH(1,(Tableau3[[Nom]:[Nom]]=Apercu!$B66)*(Apercu!Y$3=Tableau3[[Date]:[Date]]),0)),"")</f>
        <v/>
      </c>
      <c r="Z66" s="13" t="str">
        <f t="array" ref="Z66">IFERROR(INDEX(Tableau3[[Résultat]:[Résultat]],MATCH(1,(Tableau3[[Nom]:[Nom]]=Apercu!$B66)*(Apercu!Z$3=Tableau3[[Date]:[Date]]),0)),"")</f>
        <v/>
      </c>
      <c r="AA66" s="13" t="str">
        <f t="array" ref="AA66">IFERROR(INDEX(Tableau3[[Résultat]:[Résultat]],MATCH(1,(Tableau3[[Nom]:[Nom]]=Apercu!$B66)*(Apercu!AA$3=Tableau3[[Date]:[Date]]),0)),"")</f>
        <v/>
      </c>
      <c r="AB66" s="13" t="str">
        <f t="array" ref="AB66">IFERROR(INDEX(Tableau3[[Résultat]:[Résultat]],MATCH(1,(Tableau3[[Nom]:[Nom]]=Apercu!$B66)*(Apercu!AB$3=Tableau3[[Date]:[Date]]),0)),"")</f>
        <v/>
      </c>
      <c r="AC66" s="13" t="str">
        <f t="array" ref="AC66">IFERROR(INDEX(Tableau3[[Résultat]:[Résultat]],MATCH(1,(Tableau3[[Nom]:[Nom]]=Apercu!$B66)*(Apercu!AC$3=Tableau3[[Date]:[Date]]),0)),"")</f>
        <v/>
      </c>
      <c r="AD66" s="13" t="str">
        <f t="array" ref="AD66">IFERROR(INDEX(Tableau3[[Résultat]:[Résultat]],MATCH(1,(Tableau3[[Nom]:[Nom]]=Apercu!$B66)*(Apercu!AD$3=Tableau3[[Date]:[Date]]),0)),"")</f>
        <v/>
      </c>
      <c r="AE66" s="13" t="str">
        <f t="array" ref="AE66">IFERROR(INDEX(Tableau3[[Résultat]:[Résultat]],MATCH(1,(Tableau3[[Nom]:[Nom]]=Apercu!$B66)*(Apercu!AE$3=Tableau3[[Date]:[Date]]),0)),"")</f>
        <v/>
      </c>
      <c r="AF66" s="13" t="str">
        <f t="array" ref="AF66">IFERROR(INDEX(Tableau3[[Résultat]:[Résultat]],MATCH(1,(Tableau3[[Nom]:[Nom]]=Apercu!$B66)*(Apercu!AF$3=Tableau3[[Date]:[Date]]),0)),"")</f>
        <v/>
      </c>
      <c r="AG66" s="13" t="str">
        <f t="array" ref="AG66">IFERROR(INDEX(Tableau3[[Résultat]:[Résultat]],MATCH(1,(Tableau3[[Nom]:[Nom]]=Apercu!$B66)*(Apercu!AG$3=Tableau3[[Date]:[Date]]),0)),"")</f>
        <v/>
      </c>
      <c r="AH66" s="13" t="str">
        <f t="array" ref="AH66">IFERROR(INDEX(Tableau3[[Résultat]:[Résultat]],MATCH(1,(Tableau3[[Nom]:[Nom]]=Apercu!$B66)*(Apercu!AH$3=Tableau3[[Date]:[Date]]),0)),"")</f>
        <v/>
      </c>
      <c r="AI66" s="13" t="str">
        <f t="array" ref="AI66">IFERROR(INDEX(Tableau3[[Résultat]:[Résultat]],MATCH(1,(Tableau3[[Nom]:[Nom]]=Apercu!$B66)*(Apercu!AI$3=Tableau3[[Date]:[Date]]),0)),"")</f>
        <v/>
      </c>
      <c r="AJ66" s="13" t="str">
        <f t="array" ref="AJ66">IFERROR(INDEX(Tableau3[[Résultat]:[Résultat]],MATCH(1,(Tableau3[[Nom]:[Nom]]=Apercu!$B66)*(Apercu!AJ$3=Tableau3[[Date]:[Date]]),0)),"")</f>
        <v/>
      </c>
      <c r="AK66" s="13" t="str">
        <f t="array" ref="AK66">IFERROR(INDEX(Tableau3[[Résultat]:[Résultat]],MATCH(1,(Tableau3[[Nom]:[Nom]]=Apercu!$B66)*(Apercu!AK$3=Tableau3[[Date]:[Date]]),0)),"")</f>
        <v/>
      </c>
      <c r="AL66" s="13" t="str">
        <f t="array" ref="AL66">IFERROR(INDEX(Tableau3[[Résultat]:[Résultat]],MATCH(1,(Tableau3[[Nom]:[Nom]]=Apercu!$B66)*(Apercu!AL$3=Tableau3[[Date]:[Date]]),0)),"")</f>
        <v/>
      </c>
      <c r="AM66" s="13" t="str">
        <f t="array" ref="AM66">IFERROR(INDEX(Tableau3[[Résultat]:[Résultat]],MATCH(1,(Tableau3[[Nom]:[Nom]]=Apercu!$B66)*(Apercu!AM$3=Tableau3[[Date]:[Date]]),0)),"")</f>
        <v/>
      </c>
      <c r="AN66" s="13" t="str">
        <f t="array" ref="AN66">IFERROR(INDEX(Tableau3[[Résultat]:[Résultat]],MATCH(1,(Tableau3[[Nom]:[Nom]]=Apercu!$B66)*(Apercu!AN$3=Tableau3[[Date]:[Date]]),0)),"")</f>
        <v/>
      </c>
      <c r="AO66" s="13" t="str">
        <f t="array" ref="AO66">IFERROR(INDEX(Tableau3[[Résultat]:[Résultat]],MATCH(1,(Tableau3[[Nom]:[Nom]]=Apercu!$B66)*(Apercu!AO$3=Tableau3[[Date]:[Date]]),0)),"")</f>
        <v/>
      </c>
    </row>
    <row r="67" spans="3:41" x14ac:dyDescent="0.35">
      <c r="C67" s="1" t="str">
        <f t="shared" si="3"/>
        <v/>
      </c>
      <c r="D67" s="1" t="str">
        <f t="shared" si="4"/>
        <v/>
      </c>
      <c r="E67" s="1" t="str">
        <f t="shared" si="5"/>
        <v/>
      </c>
      <c r="F67" s="6" t="str">
        <f t="shared" si="6"/>
        <v/>
      </c>
      <c r="G67" s="6" t="str">
        <f t="shared" si="7"/>
        <v/>
      </c>
      <c r="H67" s="17" t="str">
        <f t="shared" si="8"/>
        <v/>
      </c>
      <c r="K67" s="13" t="str">
        <f t="array" ref="K67">IFERROR(INDEX(Tableau3[[Résultat]:[Résultat]],MATCH(1,(Tableau3[[Nom]:[Nom]]=Apercu!$B67)*(Apercu!K$3=Tableau3[[Date]:[Date]]),0)),"")</f>
        <v/>
      </c>
      <c r="L67" s="13" t="str">
        <f t="array" ref="L67">IFERROR(INDEX(Tableau3[[Résultat]:[Résultat]],MATCH(1,(Tableau3[[Nom]:[Nom]]=Apercu!$B67)*(Apercu!L$3=Tableau3[[Date]:[Date]]),0)),"")</f>
        <v/>
      </c>
      <c r="M67" s="13" t="str">
        <f t="array" ref="M67">IFERROR(INDEX(Tableau3[[Résultat]:[Résultat]],MATCH(1,(Tableau3[[Nom]:[Nom]]=Apercu!$B67)*(Apercu!M$3=Tableau3[[Date]:[Date]]),0)),"")</f>
        <v/>
      </c>
      <c r="N67" s="13" t="str">
        <f t="array" ref="N67">IFERROR(INDEX(Tableau3[[Résultat]:[Résultat]],MATCH(1,(Tableau3[[Nom]:[Nom]]=Apercu!$B67)*(Apercu!N$3=Tableau3[[Date]:[Date]]),0)),"")</f>
        <v/>
      </c>
      <c r="O67" s="13" t="str" cm="1">
        <f t="array" ref="O67">IFERROR(INDEX(Tableau3[[Résultat]:[Résultat]],MATCH(1,(Tableau3[[Nom]:[Nom]]=Apercu!$B67)*(Apercu!O$3=Tableau3[[Date]:[Date]]),0)),"")</f>
        <v/>
      </c>
      <c r="P67" s="13" t="str">
        <f t="array" ref="P67">IFERROR(INDEX(Tableau3[[Résultat]:[Résultat]],MATCH(1,(Tableau3[[Nom]:[Nom]]=Apercu!$B67)*(Apercu!P$3=Tableau3[[Date]:[Date]]),0)),"")</f>
        <v/>
      </c>
      <c r="Q67" s="13" t="str">
        <f t="array" ref="Q67">IFERROR(INDEX(Tableau3[[Résultat]:[Résultat]],MATCH(1,(Tableau3[[Nom]:[Nom]]=Apercu!$B67)*(Apercu!Q$3=Tableau3[[Date]:[Date]]),0)),"")</f>
        <v/>
      </c>
      <c r="R67" s="13" t="str">
        <f t="array" ref="R67">IFERROR(INDEX(Tableau3[[Résultat]:[Résultat]],MATCH(1,(Tableau3[[Nom]:[Nom]]=Apercu!$B67)*(Apercu!R$3=Tableau3[[Date]:[Date]]),0)),"")</f>
        <v/>
      </c>
      <c r="S67" s="13" t="str">
        <f t="array" ref="S67">IFERROR(INDEX(Tableau3[[Résultat]:[Résultat]],MATCH(1,(Tableau3[[Nom]:[Nom]]=Apercu!$B67)*(Apercu!S$3=Tableau3[[Date]:[Date]]),0)),"")</f>
        <v/>
      </c>
      <c r="T67" s="13" t="str">
        <f t="array" ref="T67">IFERROR(INDEX(Tableau3[[Résultat]:[Résultat]],MATCH(1,(Tableau3[[Nom]:[Nom]]=Apercu!$B67)*(Apercu!T$3=Tableau3[[Date]:[Date]]),0)),"")</f>
        <v/>
      </c>
      <c r="U67" s="13" t="str">
        <f t="array" ref="U67">IFERROR(INDEX(Tableau3[[Résultat]:[Résultat]],MATCH(1,(Tableau3[[Nom]:[Nom]]=Apercu!$B67)*(Apercu!U$3=Tableau3[[Date]:[Date]]),0)),"")</f>
        <v/>
      </c>
      <c r="V67" s="13" t="str">
        <f t="array" ref="V67">IFERROR(INDEX(Tableau3[[Résultat]:[Résultat]],MATCH(1,(Tableau3[[Nom]:[Nom]]=Apercu!$B67)*(Apercu!V$3=Tableau3[[Date]:[Date]]),0)),"")</f>
        <v/>
      </c>
      <c r="W67" s="13" t="str">
        <f t="array" ref="W67">IFERROR(INDEX(Tableau3[[Résultat]:[Résultat]],MATCH(1,(Tableau3[[Nom]:[Nom]]=Apercu!$B67)*(Apercu!W$3=Tableau3[[Date]:[Date]]),0)),"")</f>
        <v/>
      </c>
      <c r="X67" s="13" t="str">
        <f t="array" ref="X67">IFERROR(INDEX(Tableau3[[Résultat]:[Résultat]],MATCH(1,(Tableau3[[Nom]:[Nom]]=Apercu!$B67)*(Apercu!X$3=Tableau3[[Date]:[Date]]),0)),"")</f>
        <v/>
      </c>
      <c r="Y67" s="13" t="str">
        <f t="array" ref="Y67">IFERROR(INDEX(Tableau3[[Résultat]:[Résultat]],MATCH(1,(Tableau3[[Nom]:[Nom]]=Apercu!$B67)*(Apercu!Y$3=Tableau3[[Date]:[Date]]),0)),"")</f>
        <v/>
      </c>
      <c r="Z67" s="13" t="str">
        <f t="array" ref="Z67">IFERROR(INDEX(Tableau3[[Résultat]:[Résultat]],MATCH(1,(Tableau3[[Nom]:[Nom]]=Apercu!$B67)*(Apercu!Z$3=Tableau3[[Date]:[Date]]),0)),"")</f>
        <v/>
      </c>
      <c r="AA67" s="13" t="str">
        <f t="array" ref="AA67">IFERROR(INDEX(Tableau3[[Résultat]:[Résultat]],MATCH(1,(Tableau3[[Nom]:[Nom]]=Apercu!$B67)*(Apercu!AA$3=Tableau3[[Date]:[Date]]),0)),"")</f>
        <v/>
      </c>
      <c r="AB67" s="13" t="str">
        <f t="array" ref="AB67">IFERROR(INDEX(Tableau3[[Résultat]:[Résultat]],MATCH(1,(Tableau3[[Nom]:[Nom]]=Apercu!$B67)*(Apercu!AB$3=Tableau3[[Date]:[Date]]),0)),"")</f>
        <v/>
      </c>
      <c r="AC67" s="13" t="str">
        <f t="array" ref="AC67">IFERROR(INDEX(Tableau3[[Résultat]:[Résultat]],MATCH(1,(Tableau3[[Nom]:[Nom]]=Apercu!$B67)*(Apercu!AC$3=Tableau3[[Date]:[Date]]),0)),"")</f>
        <v/>
      </c>
      <c r="AD67" s="13" t="str">
        <f t="array" ref="AD67">IFERROR(INDEX(Tableau3[[Résultat]:[Résultat]],MATCH(1,(Tableau3[[Nom]:[Nom]]=Apercu!$B67)*(Apercu!AD$3=Tableau3[[Date]:[Date]]),0)),"")</f>
        <v/>
      </c>
      <c r="AE67" s="13" t="str">
        <f t="array" ref="AE67">IFERROR(INDEX(Tableau3[[Résultat]:[Résultat]],MATCH(1,(Tableau3[[Nom]:[Nom]]=Apercu!$B67)*(Apercu!AE$3=Tableau3[[Date]:[Date]]),0)),"")</f>
        <v/>
      </c>
      <c r="AF67" s="13" t="str">
        <f t="array" ref="AF67">IFERROR(INDEX(Tableau3[[Résultat]:[Résultat]],MATCH(1,(Tableau3[[Nom]:[Nom]]=Apercu!$B67)*(Apercu!AF$3=Tableau3[[Date]:[Date]]),0)),"")</f>
        <v/>
      </c>
      <c r="AG67" s="13" t="str">
        <f t="array" ref="AG67">IFERROR(INDEX(Tableau3[[Résultat]:[Résultat]],MATCH(1,(Tableau3[[Nom]:[Nom]]=Apercu!$B67)*(Apercu!AG$3=Tableau3[[Date]:[Date]]),0)),"")</f>
        <v/>
      </c>
      <c r="AH67" s="13" t="str">
        <f t="array" ref="AH67">IFERROR(INDEX(Tableau3[[Résultat]:[Résultat]],MATCH(1,(Tableau3[[Nom]:[Nom]]=Apercu!$B67)*(Apercu!AH$3=Tableau3[[Date]:[Date]]),0)),"")</f>
        <v/>
      </c>
      <c r="AI67" s="13" t="str">
        <f t="array" ref="AI67">IFERROR(INDEX(Tableau3[[Résultat]:[Résultat]],MATCH(1,(Tableau3[[Nom]:[Nom]]=Apercu!$B67)*(Apercu!AI$3=Tableau3[[Date]:[Date]]),0)),"")</f>
        <v/>
      </c>
      <c r="AJ67" s="13" t="str">
        <f t="array" ref="AJ67">IFERROR(INDEX(Tableau3[[Résultat]:[Résultat]],MATCH(1,(Tableau3[[Nom]:[Nom]]=Apercu!$B67)*(Apercu!AJ$3=Tableau3[[Date]:[Date]]),0)),"")</f>
        <v/>
      </c>
      <c r="AK67" s="13" t="str">
        <f t="array" ref="AK67">IFERROR(INDEX(Tableau3[[Résultat]:[Résultat]],MATCH(1,(Tableau3[[Nom]:[Nom]]=Apercu!$B67)*(Apercu!AK$3=Tableau3[[Date]:[Date]]),0)),"")</f>
        <v/>
      </c>
      <c r="AL67" s="13" t="str">
        <f t="array" ref="AL67">IFERROR(INDEX(Tableau3[[Résultat]:[Résultat]],MATCH(1,(Tableau3[[Nom]:[Nom]]=Apercu!$B67)*(Apercu!AL$3=Tableau3[[Date]:[Date]]),0)),"")</f>
        <v/>
      </c>
      <c r="AM67" s="13" t="str">
        <f t="array" ref="AM67">IFERROR(INDEX(Tableau3[[Résultat]:[Résultat]],MATCH(1,(Tableau3[[Nom]:[Nom]]=Apercu!$B67)*(Apercu!AM$3=Tableau3[[Date]:[Date]]),0)),"")</f>
        <v/>
      </c>
      <c r="AN67" s="13" t="str">
        <f t="array" ref="AN67">IFERROR(INDEX(Tableau3[[Résultat]:[Résultat]],MATCH(1,(Tableau3[[Nom]:[Nom]]=Apercu!$B67)*(Apercu!AN$3=Tableau3[[Date]:[Date]]),0)),"")</f>
        <v/>
      </c>
      <c r="AO67" s="13" t="str">
        <f t="array" ref="AO67">IFERROR(INDEX(Tableau3[[Résultat]:[Résultat]],MATCH(1,(Tableau3[[Nom]:[Nom]]=Apercu!$B67)*(Apercu!AO$3=Tableau3[[Date]:[Date]]),0)),"")</f>
        <v/>
      </c>
    </row>
    <row r="68" spans="3:41" x14ac:dyDescent="0.35">
      <c r="C68" s="1" t="str">
        <f t="shared" si="3"/>
        <v/>
      </c>
      <c r="D68" s="1" t="str">
        <f t="shared" si="4"/>
        <v/>
      </c>
      <c r="E68" s="1" t="str">
        <f t="shared" si="5"/>
        <v/>
      </c>
      <c r="F68" s="6" t="str">
        <f t="shared" si="6"/>
        <v/>
      </c>
      <c r="G68" s="6" t="str">
        <f t="shared" si="7"/>
        <v/>
      </c>
      <c r="H68" s="17" t="str">
        <f t="shared" si="8"/>
        <v/>
      </c>
      <c r="K68" s="13" t="str">
        <f t="array" ref="K68">IFERROR(INDEX(Tableau3[[Résultat]:[Résultat]],MATCH(1,(Tableau3[[Nom]:[Nom]]=Apercu!$B68)*(Apercu!K$3=Tableau3[[Date]:[Date]]),0)),"")</f>
        <v/>
      </c>
      <c r="L68" s="13" t="str">
        <f t="array" ref="L68">IFERROR(INDEX(Tableau3[[Résultat]:[Résultat]],MATCH(1,(Tableau3[[Nom]:[Nom]]=Apercu!$B68)*(Apercu!L$3=Tableau3[[Date]:[Date]]),0)),"")</f>
        <v/>
      </c>
      <c r="M68" s="13" t="str">
        <f t="array" ref="M68">IFERROR(INDEX(Tableau3[[Résultat]:[Résultat]],MATCH(1,(Tableau3[[Nom]:[Nom]]=Apercu!$B68)*(Apercu!M$3=Tableau3[[Date]:[Date]]),0)),"")</f>
        <v/>
      </c>
      <c r="N68" s="13" t="str">
        <f t="array" ref="N68">IFERROR(INDEX(Tableau3[[Résultat]:[Résultat]],MATCH(1,(Tableau3[[Nom]:[Nom]]=Apercu!$B68)*(Apercu!N$3=Tableau3[[Date]:[Date]]),0)),"")</f>
        <v/>
      </c>
      <c r="O68" s="13" t="str" cm="1">
        <f t="array" ref="O68">IFERROR(INDEX(Tableau3[[Résultat]:[Résultat]],MATCH(1,(Tableau3[[Nom]:[Nom]]=Apercu!$B68)*(Apercu!O$3=Tableau3[[Date]:[Date]]),0)),"")</f>
        <v/>
      </c>
      <c r="P68" s="13" t="str">
        <f t="array" ref="P68">IFERROR(INDEX(Tableau3[[Résultat]:[Résultat]],MATCH(1,(Tableau3[[Nom]:[Nom]]=Apercu!$B68)*(Apercu!P$3=Tableau3[[Date]:[Date]]),0)),"")</f>
        <v/>
      </c>
      <c r="Q68" s="13" t="str">
        <f t="array" ref="Q68">IFERROR(INDEX(Tableau3[[Résultat]:[Résultat]],MATCH(1,(Tableau3[[Nom]:[Nom]]=Apercu!$B68)*(Apercu!Q$3=Tableau3[[Date]:[Date]]),0)),"")</f>
        <v/>
      </c>
      <c r="R68" s="13" t="str">
        <f t="array" ref="R68">IFERROR(INDEX(Tableau3[[Résultat]:[Résultat]],MATCH(1,(Tableau3[[Nom]:[Nom]]=Apercu!$B68)*(Apercu!R$3=Tableau3[[Date]:[Date]]),0)),"")</f>
        <v/>
      </c>
      <c r="S68" s="13" t="str">
        <f t="array" ref="S68">IFERROR(INDEX(Tableau3[[Résultat]:[Résultat]],MATCH(1,(Tableau3[[Nom]:[Nom]]=Apercu!$B68)*(Apercu!S$3=Tableau3[[Date]:[Date]]),0)),"")</f>
        <v/>
      </c>
      <c r="T68" s="13" t="str">
        <f t="array" ref="T68">IFERROR(INDEX(Tableau3[[Résultat]:[Résultat]],MATCH(1,(Tableau3[[Nom]:[Nom]]=Apercu!$B68)*(Apercu!T$3=Tableau3[[Date]:[Date]]),0)),"")</f>
        <v/>
      </c>
      <c r="U68" s="13" t="str">
        <f t="array" ref="U68">IFERROR(INDEX(Tableau3[[Résultat]:[Résultat]],MATCH(1,(Tableau3[[Nom]:[Nom]]=Apercu!$B68)*(Apercu!U$3=Tableau3[[Date]:[Date]]),0)),"")</f>
        <v/>
      </c>
      <c r="V68" s="13" t="str">
        <f t="array" ref="V68">IFERROR(INDEX(Tableau3[[Résultat]:[Résultat]],MATCH(1,(Tableau3[[Nom]:[Nom]]=Apercu!$B68)*(Apercu!V$3=Tableau3[[Date]:[Date]]),0)),"")</f>
        <v/>
      </c>
      <c r="W68" s="13" t="str">
        <f t="array" ref="W68">IFERROR(INDEX(Tableau3[[Résultat]:[Résultat]],MATCH(1,(Tableau3[[Nom]:[Nom]]=Apercu!$B68)*(Apercu!W$3=Tableau3[[Date]:[Date]]),0)),"")</f>
        <v/>
      </c>
      <c r="X68" s="13" t="str">
        <f t="array" ref="X68">IFERROR(INDEX(Tableau3[[Résultat]:[Résultat]],MATCH(1,(Tableau3[[Nom]:[Nom]]=Apercu!$B68)*(Apercu!X$3=Tableau3[[Date]:[Date]]),0)),"")</f>
        <v/>
      </c>
      <c r="Y68" s="13" t="str">
        <f t="array" ref="Y68">IFERROR(INDEX(Tableau3[[Résultat]:[Résultat]],MATCH(1,(Tableau3[[Nom]:[Nom]]=Apercu!$B68)*(Apercu!Y$3=Tableau3[[Date]:[Date]]),0)),"")</f>
        <v/>
      </c>
      <c r="Z68" s="13" t="str">
        <f t="array" ref="Z68">IFERROR(INDEX(Tableau3[[Résultat]:[Résultat]],MATCH(1,(Tableau3[[Nom]:[Nom]]=Apercu!$B68)*(Apercu!Z$3=Tableau3[[Date]:[Date]]),0)),"")</f>
        <v/>
      </c>
      <c r="AA68" s="13" t="str">
        <f t="array" ref="AA68">IFERROR(INDEX(Tableau3[[Résultat]:[Résultat]],MATCH(1,(Tableau3[[Nom]:[Nom]]=Apercu!$B68)*(Apercu!AA$3=Tableau3[[Date]:[Date]]),0)),"")</f>
        <v/>
      </c>
      <c r="AB68" s="13" t="str">
        <f t="array" ref="AB68">IFERROR(INDEX(Tableau3[[Résultat]:[Résultat]],MATCH(1,(Tableau3[[Nom]:[Nom]]=Apercu!$B68)*(Apercu!AB$3=Tableau3[[Date]:[Date]]),0)),"")</f>
        <v/>
      </c>
      <c r="AC68" s="13" t="str">
        <f t="array" ref="AC68">IFERROR(INDEX(Tableau3[[Résultat]:[Résultat]],MATCH(1,(Tableau3[[Nom]:[Nom]]=Apercu!$B68)*(Apercu!AC$3=Tableau3[[Date]:[Date]]),0)),"")</f>
        <v/>
      </c>
      <c r="AD68" s="13" t="str">
        <f t="array" ref="AD68">IFERROR(INDEX(Tableau3[[Résultat]:[Résultat]],MATCH(1,(Tableau3[[Nom]:[Nom]]=Apercu!$B68)*(Apercu!AD$3=Tableau3[[Date]:[Date]]),0)),"")</f>
        <v/>
      </c>
      <c r="AE68" s="13" t="str">
        <f t="array" ref="AE68">IFERROR(INDEX(Tableau3[[Résultat]:[Résultat]],MATCH(1,(Tableau3[[Nom]:[Nom]]=Apercu!$B68)*(Apercu!AE$3=Tableau3[[Date]:[Date]]),0)),"")</f>
        <v/>
      </c>
      <c r="AF68" s="13" t="str">
        <f t="array" ref="AF68">IFERROR(INDEX(Tableau3[[Résultat]:[Résultat]],MATCH(1,(Tableau3[[Nom]:[Nom]]=Apercu!$B68)*(Apercu!AF$3=Tableau3[[Date]:[Date]]),0)),"")</f>
        <v/>
      </c>
      <c r="AG68" s="13" t="str">
        <f t="array" ref="AG68">IFERROR(INDEX(Tableau3[[Résultat]:[Résultat]],MATCH(1,(Tableau3[[Nom]:[Nom]]=Apercu!$B68)*(Apercu!AG$3=Tableau3[[Date]:[Date]]),0)),"")</f>
        <v/>
      </c>
      <c r="AH68" s="13" t="str">
        <f t="array" ref="AH68">IFERROR(INDEX(Tableau3[[Résultat]:[Résultat]],MATCH(1,(Tableau3[[Nom]:[Nom]]=Apercu!$B68)*(Apercu!AH$3=Tableau3[[Date]:[Date]]),0)),"")</f>
        <v/>
      </c>
      <c r="AI68" s="13" t="str">
        <f t="array" ref="AI68">IFERROR(INDEX(Tableau3[[Résultat]:[Résultat]],MATCH(1,(Tableau3[[Nom]:[Nom]]=Apercu!$B68)*(Apercu!AI$3=Tableau3[[Date]:[Date]]),0)),"")</f>
        <v/>
      </c>
      <c r="AJ68" s="13" t="str">
        <f t="array" ref="AJ68">IFERROR(INDEX(Tableau3[[Résultat]:[Résultat]],MATCH(1,(Tableau3[[Nom]:[Nom]]=Apercu!$B68)*(Apercu!AJ$3=Tableau3[[Date]:[Date]]),0)),"")</f>
        <v/>
      </c>
      <c r="AK68" s="13" t="str">
        <f t="array" ref="AK68">IFERROR(INDEX(Tableau3[[Résultat]:[Résultat]],MATCH(1,(Tableau3[[Nom]:[Nom]]=Apercu!$B68)*(Apercu!AK$3=Tableau3[[Date]:[Date]]),0)),"")</f>
        <v/>
      </c>
      <c r="AL68" s="13" t="str">
        <f t="array" ref="AL68">IFERROR(INDEX(Tableau3[[Résultat]:[Résultat]],MATCH(1,(Tableau3[[Nom]:[Nom]]=Apercu!$B68)*(Apercu!AL$3=Tableau3[[Date]:[Date]]),0)),"")</f>
        <v/>
      </c>
      <c r="AM68" s="13" t="str">
        <f t="array" ref="AM68">IFERROR(INDEX(Tableau3[[Résultat]:[Résultat]],MATCH(1,(Tableau3[[Nom]:[Nom]]=Apercu!$B68)*(Apercu!AM$3=Tableau3[[Date]:[Date]]),0)),"")</f>
        <v/>
      </c>
      <c r="AN68" s="13" t="str">
        <f t="array" ref="AN68">IFERROR(INDEX(Tableau3[[Résultat]:[Résultat]],MATCH(1,(Tableau3[[Nom]:[Nom]]=Apercu!$B68)*(Apercu!AN$3=Tableau3[[Date]:[Date]]),0)),"")</f>
        <v/>
      </c>
      <c r="AO68" s="13" t="str">
        <f t="array" ref="AO68">IFERROR(INDEX(Tableau3[[Résultat]:[Résultat]],MATCH(1,(Tableau3[[Nom]:[Nom]]=Apercu!$B68)*(Apercu!AO$3=Tableau3[[Date]:[Date]]),0)),"")</f>
        <v/>
      </c>
    </row>
    <row r="69" spans="3:41" x14ac:dyDescent="0.35">
      <c r="C69" s="1" t="str">
        <f t="shared" si="3"/>
        <v/>
      </c>
      <c r="D69" s="1" t="str">
        <f t="shared" si="4"/>
        <v/>
      </c>
      <c r="E69" s="1" t="str">
        <f t="shared" si="5"/>
        <v/>
      </c>
      <c r="F69" s="6" t="str">
        <f t="shared" si="6"/>
        <v/>
      </c>
      <c r="G69" s="6" t="str">
        <f t="shared" si="7"/>
        <v/>
      </c>
      <c r="H69" s="17" t="str">
        <f t="shared" si="8"/>
        <v/>
      </c>
      <c r="K69" s="13" t="str">
        <f t="array" ref="K69">IFERROR(INDEX(Tableau3[[Résultat]:[Résultat]],MATCH(1,(Tableau3[[Nom]:[Nom]]=Apercu!$B69)*(Apercu!K$3=Tableau3[[Date]:[Date]]),0)),"")</f>
        <v/>
      </c>
      <c r="L69" s="13" t="str">
        <f t="array" ref="L69">IFERROR(INDEX(Tableau3[[Résultat]:[Résultat]],MATCH(1,(Tableau3[[Nom]:[Nom]]=Apercu!$B69)*(Apercu!L$3=Tableau3[[Date]:[Date]]),0)),"")</f>
        <v/>
      </c>
      <c r="M69" s="13" t="str">
        <f t="array" ref="M69">IFERROR(INDEX(Tableau3[[Résultat]:[Résultat]],MATCH(1,(Tableau3[[Nom]:[Nom]]=Apercu!$B69)*(Apercu!M$3=Tableau3[[Date]:[Date]]),0)),"")</f>
        <v/>
      </c>
      <c r="N69" s="13" t="str">
        <f t="array" ref="N69">IFERROR(INDEX(Tableau3[[Résultat]:[Résultat]],MATCH(1,(Tableau3[[Nom]:[Nom]]=Apercu!$B69)*(Apercu!N$3=Tableau3[[Date]:[Date]]),0)),"")</f>
        <v/>
      </c>
      <c r="O69" s="13" t="str" cm="1">
        <f t="array" ref="O69">IFERROR(INDEX(Tableau3[[Résultat]:[Résultat]],MATCH(1,(Tableau3[[Nom]:[Nom]]=Apercu!$B69)*(Apercu!O$3=Tableau3[[Date]:[Date]]),0)),"")</f>
        <v/>
      </c>
      <c r="P69" s="13" t="str">
        <f t="array" ref="P69">IFERROR(INDEX(Tableau3[[Résultat]:[Résultat]],MATCH(1,(Tableau3[[Nom]:[Nom]]=Apercu!$B69)*(Apercu!P$3=Tableau3[[Date]:[Date]]),0)),"")</f>
        <v/>
      </c>
      <c r="Q69" s="13" t="str">
        <f t="array" ref="Q69">IFERROR(INDEX(Tableau3[[Résultat]:[Résultat]],MATCH(1,(Tableau3[[Nom]:[Nom]]=Apercu!$B69)*(Apercu!Q$3=Tableau3[[Date]:[Date]]),0)),"")</f>
        <v/>
      </c>
      <c r="R69" s="13" t="str">
        <f t="array" ref="R69">IFERROR(INDEX(Tableau3[[Résultat]:[Résultat]],MATCH(1,(Tableau3[[Nom]:[Nom]]=Apercu!$B69)*(Apercu!R$3=Tableau3[[Date]:[Date]]),0)),"")</f>
        <v/>
      </c>
      <c r="S69" s="13" t="str">
        <f t="array" ref="S69">IFERROR(INDEX(Tableau3[[Résultat]:[Résultat]],MATCH(1,(Tableau3[[Nom]:[Nom]]=Apercu!$B69)*(Apercu!S$3=Tableau3[[Date]:[Date]]),0)),"")</f>
        <v/>
      </c>
      <c r="T69" s="13" t="str">
        <f t="array" ref="T69">IFERROR(INDEX(Tableau3[[Résultat]:[Résultat]],MATCH(1,(Tableau3[[Nom]:[Nom]]=Apercu!$B69)*(Apercu!T$3=Tableau3[[Date]:[Date]]),0)),"")</f>
        <v/>
      </c>
      <c r="U69" s="13" t="str">
        <f t="array" ref="U69">IFERROR(INDEX(Tableau3[[Résultat]:[Résultat]],MATCH(1,(Tableau3[[Nom]:[Nom]]=Apercu!$B69)*(Apercu!U$3=Tableau3[[Date]:[Date]]),0)),"")</f>
        <v/>
      </c>
      <c r="V69" s="13" t="str">
        <f t="array" ref="V69">IFERROR(INDEX(Tableau3[[Résultat]:[Résultat]],MATCH(1,(Tableau3[[Nom]:[Nom]]=Apercu!$B69)*(Apercu!V$3=Tableau3[[Date]:[Date]]),0)),"")</f>
        <v/>
      </c>
      <c r="W69" s="13" t="str">
        <f t="array" ref="W69">IFERROR(INDEX(Tableau3[[Résultat]:[Résultat]],MATCH(1,(Tableau3[[Nom]:[Nom]]=Apercu!$B69)*(Apercu!W$3=Tableau3[[Date]:[Date]]),0)),"")</f>
        <v/>
      </c>
      <c r="X69" s="13" t="str">
        <f t="array" ref="X69">IFERROR(INDEX(Tableau3[[Résultat]:[Résultat]],MATCH(1,(Tableau3[[Nom]:[Nom]]=Apercu!$B69)*(Apercu!X$3=Tableau3[[Date]:[Date]]),0)),"")</f>
        <v/>
      </c>
      <c r="Y69" s="13" t="str">
        <f t="array" ref="Y69">IFERROR(INDEX(Tableau3[[Résultat]:[Résultat]],MATCH(1,(Tableau3[[Nom]:[Nom]]=Apercu!$B69)*(Apercu!Y$3=Tableau3[[Date]:[Date]]),0)),"")</f>
        <v/>
      </c>
      <c r="Z69" s="13" t="str">
        <f t="array" ref="Z69">IFERROR(INDEX(Tableau3[[Résultat]:[Résultat]],MATCH(1,(Tableau3[[Nom]:[Nom]]=Apercu!$B69)*(Apercu!Z$3=Tableau3[[Date]:[Date]]),0)),"")</f>
        <v/>
      </c>
      <c r="AA69" s="13" t="str">
        <f t="array" ref="AA69">IFERROR(INDEX(Tableau3[[Résultat]:[Résultat]],MATCH(1,(Tableau3[[Nom]:[Nom]]=Apercu!$B69)*(Apercu!AA$3=Tableau3[[Date]:[Date]]),0)),"")</f>
        <v/>
      </c>
      <c r="AB69" s="13" t="str">
        <f t="array" ref="AB69">IFERROR(INDEX(Tableau3[[Résultat]:[Résultat]],MATCH(1,(Tableau3[[Nom]:[Nom]]=Apercu!$B69)*(Apercu!AB$3=Tableau3[[Date]:[Date]]),0)),"")</f>
        <v/>
      </c>
      <c r="AC69" s="13" t="str">
        <f t="array" ref="AC69">IFERROR(INDEX(Tableau3[[Résultat]:[Résultat]],MATCH(1,(Tableau3[[Nom]:[Nom]]=Apercu!$B69)*(Apercu!AC$3=Tableau3[[Date]:[Date]]),0)),"")</f>
        <v/>
      </c>
      <c r="AD69" s="13" t="str">
        <f t="array" ref="AD69">IFERROR(INDEX(Tableau3[[Résultat]:[Résultat]],MATCH(1,(Tableau3[[Nom]:[Nom]]=Apercu!$B69)*(Apercu!AD$3=Tableau3[[Date]:[Date]]),0)),"")</f>
        <v/>
      </c>
      <c r="AE69" s="13" t="str">
        <f t="array" ref="AE69">IFERROR(INDEX(Tableau3[[Résultat]:[Résultat]],MATCH(1,(Tableau3[[Nom]:[Nom]]=Apercu!$B69)*(Apercu!AE$3=Tableau3[[Date]:[Date]]),0)),"")</f>
        <v/>
      </c>
      <c r="AF69" s="13" t="str">
        <f t="array" ref="AF69">IFERROR(INDEX(Tableau3[[Résultat]:[Résultat]],MATCH(1,(Tableau3[[Nom]:[Nom]]=Apercu!$B69)*(Apercu!AF$3=Tableau3[[Date]:[Date]]),0)),"")</f>
        <v/>
      </c>
      <c r="AG69" s="13" t="str">
        <f t="array" ref="AG69">IFERROR(INDEX(Tableau3[[Résultat]:[Résultat]],MATCH(1,(Tableau3[[Nom]:[Nom]]=Apercu!$B69)*(Apercu!AG$3=Tableau3[[Date]:[Date]]),0)),"")</f>
        <v/>
      </c>
      <c r="AH69" s="13" t="str">
        <f t="array" ref="AH69">IFERROR(INDEX(Tableau3[[Résultat]:[Résultat]],MATCH(1,(Tableau3[[Nom]:[Nom]]=Apercu!$B69)*(Apercu!AH$3=Tableau3[[Date]:[Date]]),0)),"")</f>
        <v/>
      </c>
      <c r="AI69" s="13" t="str">
        <f t="array" ref="AI69">IFERROR(INDEX(Tableau3[[Résultat]:[Résultat]],MATCH(1,(Tableau3[[Nom]:[Nom]]=Apercu!$B69)*(Apercu!AI$3=Tableau3[[Date]:[Date]]),0)),"")</f>
        <v/>
      </c>
      <c r="AJ69" s="13" t="str">
        <f t="array" ref="AJ69">IFERROR(INDEX(Tableau3[[Résultat]:[Résultat]],MATCH(1,(Tableau3[[Nom]:[Nom]]=Apercu!$B69)*(Apercu!AJ$3=Tableau3[[Date]:[Date]]),0)),"")</f>
        <v/>
      </c>
      <c r="AK69" s="13" t="str">
        <f t="array" ref="AK69">IFERROR(INDEX(Tableau3[[Résultat]:[Résultat]],MATCH(1,(Tableau3[[Nom]:[Nom]]=Apercu!$B69)*(Apercu!AK$3=Tableau3[[Date]:[Date]]),0)),"")</f>
        <v/>
      </c>
      <c r="AL69" s="13" t="str">
        <f t="array" ref="AL69">IFERROR(INDEX(Tableau3[[Résultat]:[Résultat]],MATCH(1,(Tableau3[[Nom]:[Nom]]=Apercu!$B69)*(Apercu!AL$3=Tableau3[[Date]:[Date]]),0)),"")</f>
        <v/>
      </c>
      <c r="AM69" s="13" t="str">
        <f t="array" ref="AM69">IFERROR(INDEX(Tableau3[[Résultat]:[Résultat]],MATCH(1,(Tableau3[[Nom]:[Nom]]=Apercu!$B69)*(Apercu!AM$3=Tableau3[[Date]:[Date]]),0)),"")</f>
        <v/>
      </c>
      <c r="AN69" s="13" t="str">
        <f t="array" ref="AN69">IFERROR(INDEX(Tableau3[[Résultat]:[Résultat]],MATCH(1,(Tableau3[[Nom]:[Nom]]=Apercu!$B69)*(Apercu!AN$3=Tableau3[[Date]:[Date]]),0)),"")</f>
        <v/>
      </c>
      <c r="AO69" s="13" t="str">
        <f t="array" ref="AO69">IFERROR(INDEX(Tableau3[[Résultat]:[Résultat]],MATCH(1,(Tableau3[[Nom]:[Nom]]=Apercu!$B69)*(Apercu!AO$3=Tableau3[[Date]:[Date]]),0)),"")</f>
        <v/>
      </c>
    </row>
    <row r="70" spans="3:41" x14ac:dyDescent="0.35">
      <c r="C70" s="1" t="str">
        <f t="shared" si="3"/>
        <v/>
      </c>
      <c r="D70" s="1" t="str">
        <f t="shared" si="4"/>
        <v/>
      </c>
      <c r="E70" s="1" t="str">
        <f t="shared" si="5"/>
        <v/>
      </c>
      <c r="F70" s="6" t="str">
        <f t="shared" si="6"/>
        <v/>
      </c>
      <c r="G70" s="6" t="str">
        <f t="shared" si="7"/>
        <v/>
      </c>
      <c r="H70" s="17" t="str">
        <f t="shared" si="8"/>
        <v/>
      </c>
      <c r="K70" s="13" t="str">
        <f t="array" ref="K70">IFERROR(INDEX(Tableau3[[Résultat]:[Résultat]],MATCH(1,(Tableau3[[Nom]:[Nom]]=Apercu!$B70)*(Apercu!K$3=Tableau3[[Date]:[Date]]),0)),"")</f>
        <v/>
      </c>
      <c r="L70" s="13" t="str">
        <f t="array" ref="L70">IFERROR(INDEX(Tableau3[[Résultat]:[Résultat]],MATCH(1,(Tableau3[[Nom]:[Nom]]=Apercu!$B70)*(Apercu!L$3=Tableau3[[Date]:[Date]]),0)),"")</f>
        <v/>
      </c>
      <c r="M70" s="13" t="str">
        <f t="array" ref="M70">IFERROR(INDEX(Tableau3[[Résultat]:[Résultat]],MATCH(1,(Tableau3[[Nom]:[Nom]]=Apercu!$B70)*(Apercu!M$3=Tableau3[[Date]:[Date]]),0)),"")</f>
        <v/>
      </c>
      <c r="N70" s="13" t="str">
        <f t="array" ref="N70">IFERROR(INDEX(Tableau3[[Résultat]:[Résultat]],MATCH(1,(Tableau3[[Nom]:[Nom]]=Apercu!$B70)*(Apercu!N$3=Tableau3[[Date]:[Date]]),0)),"")</f>
        <v/>
      </c>
      <c r="O70" s="13" t="str" cm="1">
        <f t="array" ref="O70">IFERROR(INDEX(Tableau3[[Résultat]:[Résultat]],MATCH(1,(Tableau3[[Nom]:[Nom]]=Apercu!$B70)*(Apercu!O$3=Tableau3[[Date]:[Date]]),0)),"")</f>
        <v/>
      </c>
      <c r="P70" s="13" t="str">
        <f t="array" ref="P70">IFERROR(INDEX(Tableau3[[Résultat]:[Résultat]],MATCH(1,(Tableau3[[Nom]:[Nom]]=Apercu!$B70)*(Apercu!P$3=Tableau3[[Date]:[Date]]),0)),"")</f>
        <v/>
      </c>
      <c r="Q70" s="13" t="str">
        <f t="array" ref="Q70">IFERROR(INDEX(Tableau3[[Résultat]:[Résultat]],MATCH(1,(Tableau3[[Nom]:[Nom]]=Apercu!$B70)*(Apercu!Q$3=Tableau3[[Date]:[Date]]),0)),"")</f>
        <v/>
      </c>
      <c r="R70" s="13" t="str">
        <f t="array" ref="R70">IFERROR(INDEX(Tableau3[[Résultat]:[Résultat]],MATCH(1,(Tableau3[[Nom]:[Nom]]=Apercu!$B70)*(Apercu!R$3=Tableau3[[Date]:[Date]]),0)),"")</f>
        <v/>
      </c>
      <c r="S70" s="13" t="str">
        <f t="array" ref="S70">IFERROR(INDEX(Tableau3[[Résultat]:[Résultat]],MATCH(1,(Tableau3[[Nom]:[Nom]]=Apercu!$B70)*(Apercu!S$3=Tableau3[[Date]:[Date]]),0)),"")</f>
        <v/>
      </c>
      <c r="T70" s="13" t="str">
        <f t="array" ref="T70">IFERROR(INDEX(Tableau3[[Résultat]:[Résultat]],MATCH(1,(Tableau3[[Nom]:[Nom]]=Apercu!$B70)*(Apercu!T$3=Tableau3[[Date]:[Date]]),0)),"")</f>
        <v/>
      </c>
      <c r="U70" s="13" t="str">
        <f t="array" ref="U70">IFERROR(INDEX(Tableau3[[Résultat]:[Résultat]],MATCH(1,(Tableau3[[Nom]:[Nom]]=Apercu!$B70)*(Apercu!U$3=Tableau3[[Date]:[Date]]),0)),"")</f>
        <v/>
      </c>
      <c r="V70" s="13" t="str">
        <f t="array" ref="V70">IFERROR(INDEX(Tableau3[[Résultat]:[Résultat]],MATCH(1,(Tableau3[[Nom]:[Nom]]=Apercu!$B70)*(Apercu!V$3=Tableau3[[Date]:[Date]]),0)),"")</f>
        <v/>
      </c>
      <c r="W70" s="13" t="str">
        <f t="array" ref="W70">IFERROR(INDEX(Tableau3[[Résultat]:[Résultat]],MATCH(1,(Tableau3[[Nom]:[Nom]]=Apercu!$B70)*(Apercu!W$3=Tableau3[[Date]:[Date]]),0)),"")</f>
        <v/>
      </c>
      <c r="X70" s="13" t="str">
        <f t="array" ref="X70">IFERROR(INDEX(Tableau3[[Résultat]:[Résultat]],MATCH(1,(Tableau3[[Nom]:[Nom]]=Apercu!$B70)*(Apercu!X$3=Tableau3[[Date]:[Date]]),0)),"")</f>
        <v/>
      </c>
      <c r="Y70" s="13" t="str">
        <f t="array" ref="Y70">IFERROR(INDEX(Tableau3[[Résultat]:[Résultat]],MATCH(1,(Tableau3[[Nom]:[Nom]]=Apercu!$B70)*(Apercu!Y$3=Tableau3[[Date]:[Date]]),0)),"")</f>
        <v/>
      </c>
      <c r="Z70" s="13" t="str">
        <f t="array" ref="Z70">IFERROR(INDEX(Tableau3[[Résultat]:[Résultat]],MATCH(1,(Tableau3[[Nom]:[Nom]]=Apercu!$B70)*(Apercu!Z$3=Tableau3[[Date]:[Date]]),0)),"")</f>
        <v/>
      </c>
      <c r="AA70" s="13" t="str">
        <f t="array" ref="AA70">IFERROR(INDEX(Tableau3[[Résultat]:[Résultat]],MATCH(1,(Tableau3[[Nom]:[Nom]]=Apercu!$B70)*(Apercu!AA$3=Tableau3[[Date]:[Date]]),0)),"")</f>
        <v/>
      </c>
      <c r="AB70" s="13" t="str">
        <f t="array" ref="AB70">IFERROR(INDEX(Tableau3[[Résultat]:[Résultat]],MATCH(1,(Tableau3[[Nom]:[Nom]]=Apercu!$B70)*(Apercu!AB$3=Tableau3[[Date]:[Date]]),0)),"")</f>
        <v/>
      </c>
      <c r="AC70" s="13" t="str">
        <f t="array" ref="AC70">IFERROR(INDEX(Tableau3[[Résultat]:[Résultat]],MATCH(1,(Tableau3[[Nom]:[Nom]]=Apercu!$B70)*(Apercu!AC$3=Tableau3[[Date]:[Date]]),0)),"")</f>
        <v/>
      </c>
      <c r="AD70" s="13" t="str">
        <f t="array" ref="AD70">IFERROR(INDEX(Tableau3[[Résultat]:[Résultat]],MATCH(1,(Tableau3[[Nom]:[Nom]]=Apercu!$B70)*(Apercu!AD$3=Tableau3[[Date]:[Date]]),0)),"")</f>
        <v/>
      </c>
      <c r="AE70" s="13" t="str">
        <f t="array" ref="AE70">IFERROR(INDEX(Tableau3[[Résultat]:[Résultat]],MATCH(1,(Tableau3[[Nom]:[Nom]]=Apercu!$B70)*(Apercu!AE$3=Tableau3[[Date]:[Date]]),0)),"")</f>
        <v/>
      </c>
      <c r="AF70" s="13" t="str">
        <f t="array" ref="AF70">IFERROR(INDEX(Tableau3[[Résultat]:[Résultat]],MATCH(1,(Tableau3[[Nom]:[Nom]]=Apercu!$B70)*(Apercu!AF$3=Tableau3[[Date]:[Date]]),0)),"")</f>
        <v/>
      </c>
      <c r="AG70" s="13" t="str">
        <f t="array" ref="AG70">IFERROR(INDEX(Tableau3[[Résultat]:[Résultat]],MATCH(1,(Tableau3[[Nom]:[Nom]]=Apercu!$B70)*(Apercu!AG$3=Tableau3[[Date]:[Date]]),0)),"")</f>
        <v/>
      </c>
      <c r="AH70" s="13" t="str">
        <f t="array" ref="AH70">IFERROR(INDEX(Tableau3[[Résultat]:[Résultat]],MATCH(1,(Tableau3[[Nom]:[Nom]]=Apercu!$B70)*(Apercu!AH$3=Tableau3[[Date]:[Date]]),0)),"")</f>
        <v/>
      </c>
      <c r="AI70" s="13" t="str">
        <f t="array" ref="AI70">IFERROR(INDEX(Tableau3[[Résultat]:[Résultat]],MATCH(1,(Tableau3[[Nom]:[Nom]]=Apercu!$B70)*(Apercu!AI$3=Tableau3[[Date]:[Date]]),0)),"")</f>
        <v/>
      </c>
      <c r="AJ70" s="13" t="str">
        <f t="array" ref="AJ70">IFERROR(INDEX(Tableau3[[Résultat]:[Résultat]],MATCH(1,(Tableau3[[Nom]:[Nom]]=Apercu!$B70)*(Apercu!AJ$3=Tableau3[[Date]:[Date]]),0)),"")</f>
        <v/>
      </c>
      <c r="AK70" s="13" t="str">
        <f t="array" ref="AK70">IFERROR(INDEX(Tableau3[[Résultat]:[Résultat]],MATCH(1,(Tableau3[[Nom]:[Nom]]=Apercu!$B70)*(Apercu!AK$3=Tableau3[[Date]:[Date]]),0)),"")</f>
        <v/>
      </c>
      <c r="AL70" s="13" t="str">
        <f t="array" ref="AL70">IFERROR(INDEX(Tableau3[[Résultat]:[Résultat]],MATCH(1,(Tableau3[[Nom]:[Nom]]=Apercu!$B70)*(Apercu!AL$3=Tableau3[[Date]:[Date]]),0)),"")</f>
        <v/>
      </c>
      <c r="AM70" s="13" t="str">
        <f t="array" ref="AM70">IFERROR(INDEX(Tableau3[[Résultat]:[Résultat]],MATCH(1,(Tableau3[[Nom]:[Nom]]=Apercu!$B70)*(Apercu!AM$3=Tableau3[[Date]:[Date]]),0)),"")</f>
        <v/>
      </c>
      <c r="AN70" s="13" t="str">
        <f t="array" ref="AN70">IFERROR(INDEX(Tableau3[[Résultat]:[Résultat]],MATCH(1,(Tableau3[[Nom]:[Nom]]=Apercu!$B70)*(Apercu!AN$3=Tableau3[[Date]:[Date]]),0)),"")</f>
        <v/>
      </c>
      <c r="AO70" s="13" t="str">
        <f t="array" ref="AO70">IFERROR(INDEX(Tableau3[[Résultat]:[Résultat]],MATCH(1,(Tableau3[[Nom]:[Nom]]=Apercu!$B70)*(Apercu!AO$3=Tableau3[[Date]:[Date]]),0)),"")</f>
        <v/>
      </c>
    </row>
    <row r="71" spans="3:41" x14ac:dyDescent="0.35">
      <c r="C71" s="1" t="str">
        <f t="shared" ref="C71:C134" si="9">IF(B71&lt;&gt;"",COUNTIF(K71:AO71,$C$4),"")</f>
        <v/>
      </c>
      <c r="D71" s="1" t="str">
        <f t="shared" ref="D71:D134" si="10">IF(B71&lt;&gt;"",COUNTIF(K71:AO71,$D$4),"")</f>
        <v/>
      </c>
      <c r="E71" s="1" t="str">
        <f t="shared" ref="E71:E134" si="11">IF(B71&lt;&gt;"",COUNTIF(K71:AO71,$E$4),"")</f>
        <v/>
      </c>
      <c r="F71" s="6" t="str">
        <f t="shared" ref="F71:F134" si="12">IF(B71&lt;&gt;"",COUNTIF(K71:AO71,$F$4),"")</f>
        <v/>
      </c>
      <c r="G71" s="6" t="str">
        <f t="shared" ref="G71:G134" si="13">IF(B71&lt;&gt;"",COUNTIF(K71:AO71,$G$4),"")</f>
        <v/>
      </c>
      <c r="H71" s="17" t="str">
        <f t="shared" ref="H71:H134" si="14">IF($B71&lt;&gt;"",SUM(K71:AO71),"")</f>
        <v/>
      </c>
      <c r="K71" s="13" t="str">
        <f t="array" ref="K71">IFERROR(INDEX(Tableau3[[Résultat]:[Résultat]],MATCH(1,(Tableau3[[Nom]:[Nom]]=Apercu!$B71)*(Apercu!K$3=Tableau3[[Date]:[Date]]),0)),"")</f>
        <v/>
      </c>
      <c r="L71" s="13" t="str">
        <f t="array" ref="L71">IFERROR(INDEX(Tableau3[[Résultat]:[Résultat]],MATCH(1,(Tableau3[[Nom]:[Nom]]=Apercu!$B71)*(Apercu!L$3=Tableau3[[Date]:[Date]]),0)),"")</f>
        <v/>
      </c>
      <c r="M71" s="13" t="str">
        <f t="array" ref="M71">IFERROR(INDEX(Tableau3[[Résultat]:[Résultat]],MATCH(1,(Tableau3[[Nom]:[Nom]]=Apercu!$B71)*(Apercu!M$3=Tableau3[[Date]:[Date]]),0)),"")</f>
        <v/>
      </c>
      <c r="N71" s="13" t="str">
        <f t="array" ref="N71">IFERROR(INDEX(Tableau3[[Résultat]:[Résultat]],MATCH(1,(Tableau3[[Nom]:[Nom]]=Apercu!$B71)*(Apercu!N$3=Tableau3[[Date]:[Date]]),0)),"")</f>
        <v/>
      </c>
      <c r="O71" s="13" t="str" cm="1">
        <f t="array" ref="O71">IFERROR(INDEX(Tableau3[[Résultat]:[Résultat]],MATCH(1,(Tableau3[[Nom]:[Nom]]=Apercu!$B71)*(Apercu!O$3=Tableau3[[Date]:[Date]]),0)),"")</f>
        <v/>
      </c>
      <c r="P71" s="13" t="str">
        <f t="array" ref="P71">IFERROR(INDEX(Tableau3[[Résultat]:[Résultat]],MATCH(1,(Tableau3[[Nom]:[Nom]]=Apercu!$B71)*(Apercu!P$3=Tableau3[[Date]:[Date]]),0)),"")</f>
        <v/>
      </c>
      <c r="Q71" s="13" t="str">
        <f t="array" ref="Q71">IFERROR(INDEX(Tableau3[[Résultat]:[Résultat]],MATCH(1,(Tableau3[[Nom]:[Nom]]=Apercu!$B71)*(Apercu!Q$3=Tableau3[[Date]:[Date]]),0)),"")</f>
        <v/>
      </c>
      <c r="R71" s="13" t="str">
        <f t="array" ref="R71">IFERROR(INDEX(Tableau3[[Résultat]:[Résultat]],MATCH(1,(Tableau3[[Nom]:[Nom]]=Apercu!$B71)*(Apercu!R$3=Tableau3[[Date]:[Date]]),0)),"")</f>
        <v/>
      </c>
      <c r="S71" s="13" t="str">
        <f t="array" ref="S71">IFERROR(INDEX(Tableau3[[Résultat]:[Résultat]],MATCH(1,(Tableau3[[Nom]:[Nom]]=Apercu!$B71)*(Apercu!S$3=Tableau3[[Date]:[Date]]),0)),"")</f>
        <v/>
      </c>
      <c r="T71" s="13" t="str">
        <f t="array" ref="T71">IFERROR(INDEX(Tableau3[[Résultat]:[Résultat]],MATCH(1,(Tableau3[[Nom]:[Nom]]=Apercu!$B71)*(Apercu!T$3=Tableau3[[Date]:[Date]]),0)),"")</f>
        <v/>
      </c>
      <c r="U71" s="13" t="str">
        <f t="array" ref="U71">IFERROR(INDEX(Tableau3[[Résultat]:[Résultat]],MATCH(1,(Tableau3[[Nom]:[Nom]]=Apercu!$B71)*(Apercu!U$3=Tableau3[[Date]:[Date]]),0)),"")</f>
        <v/>
      </c>
      <c r="V71" s="13" t="str">
        <f t="array" ref="V71">IFERROR(INDEX(Tableau3[[Résultat]:[Résultat]],MATCH(1,(Tableau3[[Nom]:[Nom]]=Apercu!$B71)*(Apercu!V$3=Tableau3[[Date]:[Date]]),0)),"")</f>
        <v/>
      </c>
      <c r="W71" s="13" t="str">
        <f t="array" ref="W71">IFERROR(INDEX(Tableau3[[Résultat]:[Résultat]],MATCH(1,(Tableau3[[Nom]:[Nom]]=Apercu!$B71)*(Apercu!W$3=Tableau3[[Date]:[Date]]),0)),"")</f>
        <v/>
      </c>
      <c r="X71" s="13" t="str">
        <f t="array" ref="X71">IFERROR(INDEX(Tableau3[[Résultat]:[Résultat]],MATCH(1,(Tableau3[[Nom]:[Nom]]=Apercu!$B71)*(Apercu!X$3=Tableau3[[Date]:[Date]]),0)),"")</f>
        <v/>
      </c>
      <c r="Y71" s="13" t="str">
        <f t="array" ref="Y71">IFERROR(INDEX(Tableau3[[Résultat]:[Résultat]],MATCH(1,(Tableau3[[Nom]:[Nom]]=Apercu!$B71)*(Apercu!Y$3=Tableau3[[Date]:[Date]]),0)),"")</f>
        <v/>
      </c>
      <c r="Z71" s="13" t="str">
        <f t="array" ref="Z71">IFERROR(INDEX(Tableau3[[Résultat]:[Résultat]],MATCH(1,(Tableau3[[Nom]:[Nom]]=Apercu!$B71)*(Apercu!Z$3=Tableau3[[Date]:[Date]]),0)),"")</f>
        <v/>
      </c>
      <c r="AA71" s="13" t="str">
        <f t="array" ref="AA71">IFERROR(INDEX(Tableau3[[Résultat]:[Résultat]],MATCH(1,(Tableau3[[Nom]:[Nom]]=Apercu!$B71)*(Apercu!AA$3=Tableau3[[Date]:[Date]]),0)),"")</f>
        <v/>
      </c>
      <c r="AB71" s="13" t="str">
        <f t="array" ref="AB71">IFERROR(INDEX(Tableau3[[Résultat]:[Résultat]],MATCH(1,(Tableau3[[Nom]:[Nom]]=Apercu!$B71)*(Apercu!AB$3=Tableau3[[Date]:[Date]]),0)),"")</f>
        <v/>
      </c>
      <c r="AC71" s="13" t="str">
        <f t="array" ref="AC71">IFERROR(INDEX(Tableau3[[Résultat]:[Résultat]],MATCH(1,(Tableau3[[Nom]:[Nom]]=Apercu!$B71)*(Apercu!AC$3=Tableau3[[Date]:[Date]]),0)),"")</f>
        <v/>
      </c>
      <c r="AD71" s="13" t="str">
        <f t="array" ref="AD71">IFERROR(INDEX(Tableau3[[Résultat]:[Résultat]],MATCH(1,(Tableau3[[Nom]:[Nom]]=Apercu!$B71)*(Apercu!AD$3=Tableau3[[Date]:[Date]]),0)),"")</f>
        <v/>
      </c>
      <c r="AE71" s="13" t="str">
        <f t="array" ref="AE71">IFERROR(INDEX(Tableau3[[Résultat]:[Résultat]],MATCH(1,(Tableau3[[Nom]:[Nom]]=Apercu!$B71)*(Apercu!AE$3=Tableau3[[Date]:[Date]]),0)),"")</f>
        <v/>
      </c>
      <c r="AF71" s="13" t="str">
        <f t="array" ref="AF71">IFERROR(INDEX(Tableau3[[Résultat]:[Résultat]],MATCH(1,(Tableau3[[Nom]:[Nom]]=Apercu!$B71)*(Apercu!AF$3=Tableau3[[Date]:[Date]]),0)),"")</f>
        <v/>
      </c>
      <c r="AG71" s="13" t="str">
        <f t="array" ref="AG71">IFERROR(INDEX(Tableau3[[Résultat]:[Résultat]],MATCH(1,(Tableau3[[Nom]:[Nom]]=Apercu!$B71)*(Apercu!AG$3=Tableau3[[Date]:[Date]]),0)),"")</f>
        <v/>
      </c>
      <c r="AH71" s="13" t="str">
        <f t="array" ref="AH71">IFERROR(INDEX(Tableau3[[Résultat]:[Résultat]],MATCH(1,(Tableau3[[Nom]:[Nom]]=Apercu!$B71)*(Apercu!AH$3=Tableau3[[Date]:[Date]]),0)),"")</f>
        <v/>
      </c>
      <c r="AI71" s="13" t="str">
        <f t="array" ref="AI71">IFERROR(INDEX(Tableau3[[Résultat]:[Résultat]],MATCH(1,(Tableau3[[Nom]:[Nom]]=Apercu!$B71)*(Apercu!AI$3=Tableau3[[Date]:[Date]]),0)),"")</f>
        <v/>
      </c>
      <c r="AJ71" s="13" t="str">
        <f t="array" ref="AJ71">IFERROR(INDEX(Tableau3[[Résultat]:[Résultat]],MATCH(1,(Tableau3[[Nom]:[Nom]]=Apercu!$B71)*(Apercu!AJ$3=Tableau3[[Date]:[Date]]),0)),"")</f>
        <v/>
      </c>
      <c r="AK71" s="13" t="str">
        <f t="array" ref="AK71">IFERROR(INDEX(Tableau3[[Résultat]:[Résultat]],MATCH(1,(Tableau3[[Nom]:[Nom]]=Apercu!$B71)*(Apercu!AK$3=Tableau3[[Date]:[Date]]),0)),"")</f>
        <v/>
      </c>
      <c r="AL71" s="13" t="str">
        <f t="array" ref="AL71">IFERROR(INDEX(Tableau3[[Résultat]:[Résultat]],MATCH(1,(Tableau3[[Nom]:[Nom]]=Apercu!$B71)*(Apercu!AL$3=Tableau3[[Date]:[Date]]),0)),"")</f>
        <v/>
      </c>
      <c r="AM71" s="13" t="str">
        <f t="array" ref="AM71">IFERROR(INDEX(Tableau3[[Résultat]:[Résultat]],MATCH(1,(Tableau3[[Nom]:[Nom]]=Apercu!$B71)*(Apercu!AM$3=Tableau3[[Date]:[Date]]),0)),"")</f>
        <v/>
      </c>
      <c r="AN71" s="13" t="str">
        <f t="array" ref="AN71">IFERROR(INDEX(Tableau3[[Résultat]:[Résultat]],MATCH(1,(Tableau3[[Nom]:[Nom]]=Apercu!$B71)*(Apercu!AN$3=Tableau3[[Date]:[Date]]),0)),"")</f>
        <v/>
      </c>
      <c r="AO71" s="13" t="str">
        <f t="array" ref="AO71">IFERROR(INDEX(Tableau3[[Résultat]:[Résultat]],MATCH(1,(Tableau3[[Nom]:[Nom]]=Apercu!$B71)*(Apercu!AO$3=Tableau3[[Date]:[Date]]),0)),"")</f>
        <v/>
      </c>
    </row>
    <row r="72" spans="3:41" x14ac:dyDescent="0.35">
      <c r="C72" s="1" t="str">
        <f t="shared" si="9"/>
        <v/>
      </c>
      <c r="D72" s="1" t="str">
        <f t="shared" si="10"/>
        <v/>
      </c>
      <c r="E72" s="1" t="str">
        <f t="shared" si="11"/>
        <v/>
      </c>
      <c r="F72" s="6" t="str">
        <f t="shared" si="12"/>
        <v/>
      </c>
      <c r="G72" s="6" t="str">
        <f t="shared" si="13"/>
        <v/>
      </c>
      <c r="H72" s="17" t="str">
        <f t="shared" si="14"/>
        <v/>
      </c>
      <c r="K72" s="13" t="str">
        <f t="array" ref="K72">IFERROR(INDEX(Tableau3[[Résultat]:[Résultat]],MATCH(1,(Tableau3[[Nom]:[Nom]]=Apercu!$B72)*(Apercu!K$3=Tableau3[[Date]:[Date]]),0)),"")</f>
        <v/>
      </c>
      <c r="L72" s="13" t="str">
        <f t="array" ref="L72">IFERROR(INDEX(Tableau3[[Résultat]:[Résultat]],MATCH(1,(Tableau3[[Nom]:[Nom]]=Apercu!$B72)*(Apercu!L$3=Tableau3[[Date]:[Date]]),0)),"")</f>
        <v/>
      </c>
      <c r="M72" s="13" t="str">
        <f t="array" ref="M72">IFERROR(INDEX(Tableau3[[Résultat]:[Résultat]],MATCH(1,(Tableau3[[Nom]:[Nom]]=Apercu!$B72)*(Apercu!M$3=Tableau3[[Date]:[Date]]),0)),"")</f>
        <v/>
      </c>
      <c r="N72" s="13" t="str">
        <f t="array" ref="N72">IFERROR(INDEX(Tableau3[[Résultat]:[Résultat]],MATCH(1,(Tableau3[[Nom]:[Nom]]=Apercu!$B72)*(Apercu!N$3=Tableau3[[Date]:[Date]]),0)),"")</f>
        <v/>
      </c>
      <c r="O72" s="13" t="str" cm="1">
        <f t="array" ref="O72">IFERROR(INDEX(Tableau3[[Résultat]:[Résultat]],MATCH(1,(Tableau3[[Nom]:[Nom]]=Apercu!$B72)*(Apercu!O$3=Tableau3[[Date]:[Date]]),0)),"")</f>
        <v/>
      </c>
      <c r="P72" s="13" t="str">
        <f t="array" ref="P72">IFERROR(INDEX(Tableau3[[Résultat]:[Résultat]],MATCH(1,(Tableau3[[Nom]:[Nom]]=Apercu!$B72)*(Apercu!P$3=Tableau3[[Date]:[Date]]),0)),"")</f>
        <v/>
      </c>
      <c r="Q72" s="13" t="str">
        <f t="array" ref="Q72">IFERROR(INDEX(Tableau3[[Résultat]:[Résultat]],MATCH(1,(Tableau3[[Nom]:[Nom]]=Apercu!$B72)*(Apercu!Q$3=Tableau3[[Date]:[Date]]),0)),"")</f>
        <v/>
      </c>
      <c r="R72" s="13" t="str">
        <f t="array" ref="R72">IFERROR(INDEX(Tableau3[[Résultat]:[Résultat]],MATCH(1,(Tableau3[[Nom]:[Nom]]=Apercu!$B72)*(Apercu!R$3=Tableau3[[Date]:[Date]]),0)),"")</f>
        <v/>
      </c>
      <c r="S72" s="13" t="str">
        <f t="array" ref="S72">IFERROR(INDEX(Tableau3[[Résultat]:[Résultat]],MATCH(1,(Tableau3[[Nom]:[Nom]]=Apercu!$B72)*(Apercu!S$3=Tableau3[[Date]:[Date]]),0)),"")</f>
        <v/>
      </c>
      <c r="T72" s="13" t="str">
        <f t="array" ref="T72">IFERROR(INDEX(Tableau3[[Résultat]:[Résultat]],MATCH(1,(Tableau3[[Nom]:[Nom]]=Apercu!$B72)*(Apercu!T$3=Tableau3[[Date]:[Date]]),0)),"")</f>
        <v/>
      </c>
      <c r="U72" s="13" t="str">
        <f t="array" ref="U72">IFERROR(INDEX(Tableau3[[Résultat]:[Résultat]],MATCH(1,(Tableau3[[Nom]:[Nom]]=Apercu!$B72)*(Apercu!U$3=Tableau3[[Date]:[Date]]),0)),"")</f>
        <v/>
      </c>
      <c r="V72" s="13" t="str">
        <f t="array" ref="V72">IFERROR(INDEX(Tableau3[[Résultat]:[Résultat]],MATCH(1,(Tableau3[[Nom]:[Nom]]=Apercu!$B72)*(Apercu!V$3=Tableau3[[Date]:[Date]]),0)),"")</f>
        <v/>
      </c>
      <c r="W72" s="13" t="str">
        <f t="array" ref="W72">IFERROR(INDEX(Tableau3[[Résultat]:[Résultat]],MATCH(1,(Tableau3[[Nom]:[Nom]]=Apercu!$B72)*(Apercu!W$3=Tableau3[[Date]:[Date]]),0)),"")</f>
        <v/>
      </c>
      <c r="X72" s="13" t="str">
        <f t="array" ref="X72">IFERROR(INDEX(Tableau3[[Résultat]:[Résultat]],MATCH(1,(Tableau3[[Nom]:[Nom]]=Apercu!$B72)*(Apercu!X$3=Tableau3[[Date]:[Date]]),0)),"")</f>
        <v/>
      </c>
      <c r="Y72" s="13" t="str">
        <f t="array" ref="Y72">IFERROR(INDEX(Tableau3[[Résultat]:[Résultat]],MATCH(1,(Tableau3[[Nom]:[Nom]]=Apercu!$B72)*(Apercu!Y$3=Tableau3[[Date]:[Date]]),0)),"")</f>
        <v/>
      </c>
      <c r="Z72" s="13" t="str">
        <f t="array" ref="Z72">IFERROR(INDEX(Tableau3[[Résultat]:[Résultat]],MATCH(1,(Tableau3[[Nom]:[Nom]]=Apercu!$B72)*(Apercu!Z$3=Tableau3[[Date]:[Date]]),0)),"")</f>
        <v/>
      </c>
      <c r="AA72" s="13" t="str">
        <f t="array" ref="AA72">IFERROR(INDEX(Tableau3[[Résultat]:[Résultat]],MATCH(1,(Tableau3[[Nom]:[Nom]]=Apercu!$B72)*(Apercu!AA$3=Tableau3[[Date]:[Date]]),0)),"")</f>
        <v/>
      </c>
      <c r="AB72" s="13" t="str">
        <f t="array" ref="AB72">IFERROR(INDEX(Tableau3[[Résultat]:[Résultat]],MATCH(1,(Tableau3[[Nom]:[Nom]]=Apercu!$B72)*(Apercu!AB$3=Tableau3[[Date]:[Date]]),0)),"")</f>
        <v/>
      </c>
      <c r="AC72" s="13" t="str">
        <f t="array" ref="AC72">IFERROR(INDEX(Tableau3[[Résultat]:[Résultat]],MATCH(1,(Tableau3[[Nom]:[Nom]]=Apercu!$B72)*(Apercu!AC$3=Tableau3[[Date]:[Date]]),0)),"")</f>
        <v/>
      </c>
      <c r="AD72" s="13" t="str">
        <f t="array" ref="AD72">IFERROR(INDEX(Tableau3[[Résultat]:[Résultat]],MATCH(1,(Tableau3[[Nom]:[Nom]]=Apercu!$B72)*(Apercu!AD$3=Tableau3[[Date]:[Date]]),0)),"")</f>
        <v/>
      </c>
      <c r="AE72" s="13" t="str">
        <f t="array" ref="AE72">IFERROR(INDEX(Tableau3[[Résultat]:[Résultat]],MATCH(1,(Tableau3[[Nom]:[Nom]]=Apercu!$B72)*(Apercu!AE$3=Tableau3[[Date]:[Date]]),0)),"")</f>
        <v/>
      </c>
      <c r="AF72" s="13" t="str">
        <f t="array" ref="AF72">IFERROR(INDEX(Tableau3[[Résultat]:[Résultat]],MATCH(1,(Tableau3[[Nom]:[Nom]]=Apercu!$B72)*(Apercu!AF$3=Tableau3[[Date]:[Date]]),0)),"")</f>
        <v/>
      </c>
      <c r="AG72" s="13" t="str">
        <f t="array" ref="AG72">IFERROR(INDEX(Tableau3[[Résultat]:[Résultat]],MATCH(1,(Tableau3[[Nom]:[Nom]]=Apercu!$B72)*(Apercu!AG$3=Tableau3[[Date]:[Date]]),0)),"")</f>
        <v/>
      </c>
      <c r="AH72" s="13" t="str">
        <f t="array" ref="AH72">IFERROR(INDEX(Tableau3[[Résultat]:[Résultat]],MATCH(1,(Tableau3[[Nom]:[Nom]]=Apercu!$B72)*(Apercu!AH$3=Tableau3[[Date]:[Date]]),0)),"")</f>
        <v/>
      </c>
      <c r="AI72" s="13" t="str">
        <f t="array" ref="AI72">IFERROR(INDEX(Tableau3[[Résultat]:[Résultat]],MATCH(1,(Tableau3[[Nom]:[Nom]]=Apercu!$B72)*(Apercu!AI$3=Tableau3[[Date]:[Date]]),0)),"")</f>
        <v/>
      </c>
      <c r="AJ72" s="13" t="str">
        <f t="array" ref="AJ72">IFERROR(INDEX(Tableau3[[Résultat]:[Résultat]],MATCH(1,(Tableau3[[Nom]:[Nom]]=Apercu!$B72)*(Apercu!AJ$3=Tableau3[[Date]:[Date]]),0)),"")</f>
        <v/>
      </c>
      <c r="AK72" s="13" t="str">
        <f t="array" ref="AK72">IFERROR(INDEX(Tableau3[[Résultat]:[Résultat]],MATCH(1,(Tableau3[[Nom]:[Nom]]=Apercu!$B72)*(Apercu!AK$3=Tableau3[[Date]:[Date]]),0)),"")</f>
        <v/>
      </c>
      <c r="AL72" s="13" t="str">
        <f t="array" ref="AL72">IFERROR(INDEX(Tableau3[[Résultat]:[Résultat]],MATCH(1,(Tableau3[[Nom]:[Nom]]=Apercu!$B72)*(Apercu!AL$3=Tableau3[[Date]:[Date]]),0)),"")</f>
        <v/>
      </c>
      <c r="AM72" s="13" t="str">
        <f t="array" ref="AM72">IFERROR(INDEX(Tableau3[[Résultat]:[Résultat]],MATCH(1,(Tableau3[[Nom]:[Nom]]=Apercu!$B72)*(Apercu!AM$3=Tableau3[[Date]:[Date]]),0)),"")</f>
        <v/>
      </c>
      <c r="AN72" s="13" t="str">
        <f t="array" ref="AN72">IFERROR(INDEX(Tableau3[[Résultat]:[Résultat]],MATCH(1,(Tableau3[[Nom]:[Nom]]=Apercu!$B72)*(Apercu!AN$3=Tableau3[[Date]:[Date]]),0)),"")</f>
        <v/>
      </c>
      <c r="AO72" s="13" t="str">
        <f t="array" ref="AO72">IFERROR(INDEX(Tableau3[[Résultat]:[Résultat]],MATCH(1,(Tableau3[[Nom]:[Nom]]=Apercu!$B72)*(Apercu!AO$3=Tableau3[[Date]:[Date]]),0)),"")</f>
        <v/>
      </c>
    </row>
    <row r="73" spans="3:41" x14ac:dyDescent="0.35">
      <c r="C73" s="1" t="str">
        <f t="shared" si="9"/>
        <v/>
      </c>
      <c r="D73" s="1" t="str">
        <f t="shared" si="10"/>
        <v/>
      </c>
      <c r="E73" s="1" t="str">
        <f t="shared" si="11"/>
        <v/>
      </c>
      <c r="F73" s="6" t="str">
        <f t="shared" si="12"/>
        <v/>
      </c>
      <c r="G73" s="6" t="str">
        <f t="shared" si="13"/>
        <v/>
      </c>
      <c r="H73" s="17" t="str">
        <f t="shared" si="14"/>
        <v/>
      </c>
      <c r="K73" s="13" t="str">
        <f t="array" ref="K73">IFERROR(INDEX(Tableau3[[Résultat]:[Résultat]],MATCH(1,(Tableau3[[Nom]:[Nom]]=Apercu!$B73)*(Apercu!K$3=Tableau3[[Date]:[Date]]),0)),"")</f>
        <v/>
      </c>
      <c r="L73" s="13" t="str">
        <f t="array" ref="L73">IFERROR(INDEX(Tableau3[[Résultat]:[Résultat]],MATCH(1,(Tableau3[[Nom]:[Nom]]=Apercu!$B73)*(Apercu!L$3=Tableau3[[Date]:[Date]]),0)),"")</f>
        <v/>
      </c>
      <c r="M73" s="13" t="str">
        <f t="array" ref="M73">IFERROR(INDEX(Tableau3[[Résultat]:[Résultat]],MATCH(1,(Tableau3[[Nom]:[Nom]]=Apercu!$B73)*(Apercu!M$3=Tableau3[[Date]:[Date]]),0)),"")</f>
        <v/>
      </c>
      <c r="N73" s="13" t="str">
        <f t="array" ref="N73">IFERROR(INDEX(Tableau3[[Résultat]:[Résultat]],MATCH(1,(Tableau3[[Nom]:[Nom]]=Apercu!$B73)*(Apercu!N$3=Tableau3[[Date]:[Date]]),0)),"")</f>
        <v/>
      </c>
      <c r="O73" s="13" t="str" cm="1">
        <f t="array" ref="O73">IFERROR(INDEX(Tableau3[[Résultat]:[Résultat]],MATCH(1,(Tableau3[[Nom]:[Nom]]=Apercu!$B73)*(Apercu!O$3=Tableau3[[Date]:[Date]]),0)),"")</f>
        <v/>
      </c>
      <c r="P73" s="13" t="str">
        <f t="array" ref="P73">IFERROR(INDEX(Tableau3[[Résultat]:[Résultat]],MATCH(1,(Tableau3[[Nom]:[Nom]]=Apercu!$B73)*(Apercu!P$3=Tableau3[[Date]:[Date]]),0)),"")</f>
        <v/>
      </c>
      <c r="Q73" s="13" t="str">
        <f t="array" ref="Q73">IFERROR(INDEX(Tableau3[[Résultat]:[Résultat]],MATCH(1,(Tableau3[[Nom]:[Nom]]=Apercu!$B73)*(Apercu!Q$3=Tableau3[[Date]:[Date]]),0)),"")</f>
        <v/>
      </c>
      <c r="R73" s="13" t="str">
        <f t="array" ref="R73">IFERROR(INDEX(Tableau3[[Résultat]:[Résultat]],MATCH(1,(Tableau3[[Nom]:[Nom]]=Apercu!$B73)*(Apercu!R$3=Tableau3[[Date]:[Date]]),0)),"")</f>
        <v/>
      </c>
      <c r="S73" s="13" t="str">
        <f t="array" ref="S73">IFERROR(INDEX(Tableau3[[Résultat]:[Résultat]],MATCH(1,(Tableau3[[Nom]:[Nom]]=Apercu!$B73)*(Apercu!S$3=Tableau3[[Date]:[Date]]),0)),"")</f>
        <v/>
      </c>
      <c r="T73" s="13" t="str">
        <f t="array" ref="T73">IFERROR(INDEX(Tableau3[[Résultat]:[Résultat]],MATCH(1,(Tableau3[[Nom]:[Nom]]=Apercu!$B73)*(Apercu!T$3=Tableau3[[Date]:[Date]]),0)),"")</f>
        <v/>
      </c>
      <c r="U73" s="13" t="str">
        <f t="array" ref="U73">IFERROR(INDEX(Tableau3[[Résultat]:[Résultat]],MATCH(1,(Tableau3[[Nom]:[Nom]]=Apercu!$B73)*(Apercu!U$3=Tableau3[[Date]:[Date]]),0)),"")</f>
        <v/>
      </c>
      <c r="V73" s="13" t="str">
        <f t="array" ref="V73">IFERROR(INDEX(Tableau3[[Résultat]:[Résultat]],MATCH(1,(Tableau3[[Nom]:[Nom]]=Apercu!$B73)*(Apercu!V$3=Tableau3[[Date]:[Date]]),0)),"")</f>
        <v/>
      </c>
      <c r="W73" s="13" t="str">
        <f t="array" ref="W73">IFERROR(INDEX(Tableau3[[Résultat]:[Résultat]],MATCH(1,(Tableau3[[Nom]:[Nom]]=Apercu!$B73)*(Apercu!W$3=Tableau3[[Date]:[Date]]),0)),"")</f>
        <v/>
      </c>
      <c r="X73" s="13" t="str">
        <f t="array" ref="X73">IFERROR(INDEX(Tableau3[[Résultat]:[Résultat]],MATCH(1,(Tableau3[[Nom]:[Nom]]=Apercu!$B73)*(Apercu!X$3=Tableau3[[Date]:[Date]]),0)),"")</f>
        <v/>
      </c>
      <c r="Y73" s="13" t="str">
        <f t="array" ref="Y73">IFERROR(INDEX(Tableau3[[Résultat]:[Résultat]],MATCH(1,(Tableau3[[Nom]:[Nom]]=Apercu!$B73)*(Apercu!Y$3=Tableau3[[Date]:[Date]]),0)),"")</f>
        <v/>
      </c>
      <c r="Z73" s="13" t="str">
        <f t="array" ref="Z73">IFERROR(INDEX(Tableau3[[Résultat]:[Résultat]],MATCH(1,(Tableau3[[Nom]:[Nom]]=Apercu!$B73)*(Apercu!Z$3=Tableau3[[Date]:[Date]]),0)),"")</f>
        <v/>
      </c>
      <c r="AA73" s="13" t="str">
        <f t="array" ref="AA73">IFERROR(INDEX(Tableau3[[Résultat]:[Résultat]],MATCH(1,(Tableau3[[Nom]:[Nom]]=Apercu!$B73)*(Apercu!AA$3=Tableau3[[Date]:[Date]]),0)),"")</f>
        <v/>
      </c>
      <c r="AB73" s="13" t="str">
        <f t="array" ref="AB73">IFERROR(INDEX(Tableau3[[Résultat]:[Résultat]],MATCH(1,(Tableau3[[Nom]:[Nom]]=Apercu!$B73)*(Apercu!AB$3=Tableau3[[Date]:[Date]]),0)),"")</f>
        <v/>
      </c>
      <c r="AC73" s="13" t="str">
        <f t="array" ref="AC73">IFERROR(INDEX(Tableau3[[Résultat]:[Résultat]],MATCH(1,(Tableau3[[Nom]:[Nom]]=Apercu!$B73)*(Apercu!AC$3=Tableau3[[Date]:[Date]]),0)),"")</f>
        <v/>
      </c>
      <c r="AD73" s="13" t="str">
        <f t="array" ref="AD73">IFERROR(INDEX(Tableau3[[Résultat]:[Résultat]],MATCH(1,(Tableau3[[Nom]:[Nom]]=Apercu!$B73)*(Apercu!AD$3=Tableau3[[Date]:[Date]]),0)),"")</f>
        <v/>
      </c>
      <c r="AE73" s="13" t="str">
        <f t="array" ref="AE73">IFERROR(INDEX(Tableau3[[Résultat]:[Résultat]],MATCH(1,(Tableau3[[Nom]:[Nom]]=Apercu!$B73)*(Apercu!AE$3=Tableau3[[Date]:[Date]]),0)),"")</f>
        <v/>
      </c>
      <c r="AF73" s="13" t="str">
        <f t="array" ref="AF73">IFERROR(INDEX(Tableau3[[Résultat]:[Résultat]],MATCH(1,(Tableau3[[Nom]:[Nom]]=Apercu!$B73)*(Apercu!AF$3=Tableau3[[Date]:[Date]]),0)),"")</f>
        <v/>
      </c>
      <c r="AG73" s="13" t="str">
        <f t="array" ref="AG73">IFERROR(INDEX(Tableau3[[Résultat]:[Résultat]],MATCH(1,(Tableau3[[Nom]:[Nom]]=Apercu!$B73)*(Apercu!AG$3=Tableau3[[Date]:[Date]]),0)),"")</f>
        <v/>
      </c>
      <c r="AH73" s="13" t="str">
        <f t="array" ref="AH73">IFERROR(INDEX(Tableau3[[Résultat]:[Résultat]],MATCH(1,(Tableau3[[Nom]:[Nom]]=Apercu!$B73)*(Apercu!AH$3=Tableau3[[Date]:[Date]]),0)),"")</f>
        <v/>
      </c>
      <c r="AI73" s="13" t="str">
        <f t="array" ref="AI73">IFERROR(INDEX(Tableau3[[Résultat]:[Résultat]],MATCH(1,(Tableau3[[Nom]:[Nom]]=Apercu!$B73)*(Apercu!AI$3=Tableau3[[Date]:[Date]]),0)),"")</f>
        <v/>
      </c>
      <c r="AJ73" s="13" t="str">
        <f t="array" ref="AJ73">IFERROR(INDEX(Tableau3[[Résultat]:[Résultat]],MATCH(1,(Tableau3[[Nom]:[Nom]]=Apercu!$B73)*(Apercu!AJ$3=Tableau3[[Date]:[Date]]),0)),"")</f>
        <v/>
      </c>
      <c r="AK73" s="13" t="str">
        <f t="array" ref="AK73">IFERROR(INDEX(Tableau3[[Résultat]:[Résultat]],MATCH(1,(Tableau3[[Nom]:[Nom]]=Apercu!$B73)*(Apercu!AK$3=Tableau3[[Date]:[Date]]),0)),"")</f>
        <v/>
      </c>
      <c r="AL73" s="13" t="str">
        <f t="array" ref="AL73">IFERROR(INDEX(Tableau3[[Résultat]:[Résultat]],MATCH(1,(Tableau3[[Nom]:[Nom]]=Apercu!$B73)*(Apercu!AL$3=Tableau3[[Date]:[Date]]),0)),"")</f>
        <v/>
      </c>
      <c r="AM73" s="13" t="str">
        <f t="array" ref="AM73">IFERROR(INDEX(Tableau3[[Résultat]:[Résultat]],MATCH(1,(Tableau3[[Nom]:[Nom]]=Apercu!$B73)*(Apercu!AM$3=Tableau3[[Date]:[Date]]),0)),"")</f>
        <v/>
      </c>
      <c r="AN73" s="13" t="str">
        <f t="array" ref="AN73">IFERROR(INDEX(Tableau3[[Résultat]:[Résultat]],MATCH(1,(Tableau3[[Nom]:[Nom]]=Apercu!$B73)*(Apercu!AN$3=Tableau3[[Date]:[Date]]),0)),"")</f>
        <v/>
      </c>
      <c r="AO73" s="13" t="str">
        <f t="array" ref="AO73">IFERROR(INDEX(Tableau3[[Résultat]:[Résultat]],MATCH(1,(Tableau3[[Nom]:[Nom]]=Apercu!$B73)*(Apercu!AO$3=Tableau3[[Date]:[Date]]),0)),"")</f>
        <v/>
      </c>
    </row>
    <row r="74" spans="3:41" x14ac:dyDescent="0.35">
      <c r="C74" s="1" t="str">
        <f t="shared" si="9"/>
        <v/>
      </c>
      <c r="D74" s="1" t="str">
        <f t="shared" si="10"/>
        <v/>
      </c>
      <c r="E74" s="1" t="str">
        <f t="shared" si="11"/>
        <v/>
      </c>
      <c r="F74" s="6" t="str">
        <f t="shared" si="12"/>
        <v/>
      </c>
      <c r="G74" s="6" t="str">
        <f t="shared" si="13"/>
        <v/>
      </c>
      <c r="H74" s="17" t="str">
        <f t="shared" si="14"/>
        <v/>
      </c>
      <c r="K74" s="13" t="str">
        <f t="array" ref="K74">IFERROR(INDEX(Tableau3[[Résultat]:[Résultat]],MATCH(1,(Tableau3[[Nom]:[Nom]]=Apercu!$B74)*(Apercu!K$3=Tableau3[[Date]:[Date]]),0)),"")</f>
        <v/>
      </c>
      <c r="L74" s="13" t="str">
        <f t="array" ref="L74">IFERROR(INDEX(Tableau3[[Résultat]:[Résultat]],MATCH(1,(Tableau3[[Nom]:[Nom]]=Apercu!$B74)*(Apercu!L$3=Tableau3[[Date]:[Date]]),0)),"")</f>
        <v/>
      </c>
      <c r="M74" s="13" t="str">
        <f t="array" ref="M74">IFERROR(INDEX(Tableau3[[Résultat]:[Résultat]],MATCH(1,(Tableau3[[Nom]:[Nom]]=Apercu!$B74)*(Apercu!M$3=Tableau3[[Date]:[Date]]),0)),"")</f>
        <v/>
      </c>
      <c r="N74" s="13" t="str">
        <f t="array" ref="N74">IFERROR(INDEX(Tableau3[[Résultat]:[Résultat]],MATCH(1,(Tableau3[[Nom]:[Nom]]=Apercu!$B74)*(Apercu!N$3=Tableau3[[Date]:[Date]]),0)),"")</f>
        <v/>
      </c>
      <c r="O74" s="13" t="str" cm="1">
        <f t="array" ref="O74">IFERROR(INDEX(Tableau3[[Résultat]:[Résultat]],MATCH(1,(Tableau3[[Nom]:[Nom]]=Apercu!$B74)*(Apercu!O$3=Tableau3[[Date]:[Date]]),0)),"")</f>
        <v/>
      </c>
      <c r="P74" s="13" t="str">
        <f t="array" ref="P74">IFERROR(INDEX(Tableau3[[Résultat]:[Résultat]],MATCH(1,(Tableau3[[Nom]:[Nom]]=Apercu!$B74)*(Apercu!P$3=Tableau3[[Date]:[Date]]),0)),"")</f>
        <v/>
      </c>
      <c r="Q74" s="13" t="str">
        <f t="array" ref="Q74">IFERROR(INDEX(Tableau3[[Résultat]:[Résultat]],MATCH(1,(Tableau3[[Nom]:[Nom]]=Apercu!$B74)*(Apercu!Q$3=Tableau3[[Date]:[Date]]),0)),"")</f>
        <v/>
      </c>
      <c r="R74" s="13" t="str">
        <f t="array" ref="R74">IFERROR(INDEX(Tableau3[[Résultat]:[Résultat]],MATCH(1,(Tableau3[[Nom]:[Nom]]=Apercu!$B74)*(Apercu!R$3=Tableau3[[Date]:[Date]]),0)),"")</f>
        <v/>
      </c>
      <c r="S74" s="13" t="str">
        <f t="array" ref="S74">IFERROR(INDEX(Tableau3[[Résultat]:[Résultat]],MATCH(1,(Tableau3[[Nom]:[Nom]]=Apercu!$B74)*(Apercu!S$3=Tableau3[[Date]:[Date]]),0)),"")</f>
        <v/>
      </c>
      <c r="T74" s="13" t="str">
        <f t="array" ref="T74">IFERROR(INDEX(Tableau3[[Résultat]:[Résultat]],MATCH(1,(Tableau3[[Nom]:[Nom]]=Apercu!$B74)*(Apercu!T$3=Tableau3[[Date]:[Date]]),0)),"")</f>
        <v/>
      </c>
      <c r="U74" s="13" t="str">
        <f t="array" ref="U74">IFERROR(INDEX(Tableau3[[Résultat]:[Résultat]],MATCH(1,(Tableau3[[Nom]:[Nom]]=Apercu!$B74)*(Apercu!U$3=Tableau3[[Date]:[Date]]),0)),"")</f>
        <v/>
      </c>
      <c r="V74" s="13" t="str">
        <f t="array" ref="V74">IFERROR(INDEX(Tableau3[[Résultat]:[Résultat]],MATCH(1,(Tableau3[[Nom]:[Nom]]=Apercu!$B74)*(Apercu!V$3=Tableau3[[Date]:[Date]]),0)),"")</f>
        <v/>
      </c>
      <c r="W74" s="13" t="str">
        <f t="array" ref="W74">IFERROR(INDEX(Tableau3[[Résultat]:[Résultat]],MATCH(1,(Tableau3[[Nom]:[Nom]]=Apercu!$B74)*(Apercu!W$3=Tableau3[[Date]:[Date]]),0)),"")</f>
        <v/>
      </c>
      <c r="X74" s="13" t="str">
        <f t="array" ref="X74">IFERROR(INDEX(Tableau3[[Résultat]:[Résultat]],MATCH(1,(Tableau3[[Nom]:[Nom]]=Apercu!$B74)*(Apercu!X$3=Tableau3[[Date]:[Date]]),0)),"")</f>
        <v/>
      </c>
      <c r="Y74" s="13" t="str">
        <f t="array" ref="Y74">IFERROR(INDEX(Tableau3[[Résultat]:[Résultat]],MATCH(1,(Tableau3[[Nom]:[Nom]]=Apercu!$B74)*(Apercu!Y$3=Tableau3[[Date]:[Date]]),0)),"")</f>
        <v/>
      </c>
      <c r="Z74" s="13" t="str">
        <f t="array" ref="Z74">IFERROR(INDEX(Tableau3[[Résultat]:[Résultat]],MATCH(1,(Tableau3[[Nom]:[Nom]]=Apercu!$B74)*(Apercu!Z$3=Tableau3[[Date]:[Date]]),0)),"")</f>
        <v/>
      </c>
      <c r="AA74" s="13" t="str">
        <f t="array" ref="AA74">IFERROR(INDEX(Tableau3[[Résultat]:[Résultat]],MATCH(1,(Tableau3[[Nom]:[Nom]]=Apercu!$B74)*(Apercu!AA$3=Tableau3[[Date]:[Date]]),0)),"")</f>
        <v/>
      </c>
      <c r="AB74" s="13" t="str">
        <f t="array" ref="AB74">IFERROR(INDEX(Tableau3[[Résultat]:[Résultat]],MATCH(1,(Tableau3[[Nom]:[Nom]]=Apercu!$B74)*(Apercu!AB$3=Tableau3[[Date]:[Date]]),0)),"")</f>
        <v/>
      </c>
      <c r="AC74" s="13" t="str">
        <f t="array" ref="AC74">IFERROR(INDEX(Tableau3[[Résultat]:[Résultat]],MATCH(1,(Tableau3[[Nom]:[Nom]]=Apercu!$B74)*(Apercu!AC$3=Tableau3[[Date]:[Date]]),0)),"")</f>
        <v/>
      </c>
      <c r="AD74" s="13" t="str">
        <f t="array" ref="AD74">IFERROR(INDEX(Tableau3[[Résultat]:[Résultat]],MATCH(1,(Tableau3[[Nom]:[Nom]]=Apercu!$B74)*(Apercu!AD$3=Tableau3[[Date]:[Date]]),0)),"")</f>
        <v/>
      </c>
      <c r="AE74" s="13" t="str">
        <f t="array" ref="AE74">IFERROR(INDEX(Tableau3[[Résultat]:[Résultat]],MATCH(1,(Tableau3[[Nom]:[Nom]]=Apercu!$B74)*(Apercu!AE$3=Tableau3[[Date]:[Date]]),0)),"")</f>
        <v/>
      </c>
      <c r="AF74" s="13" t="str">
        <f t="array" ref="AF74">IFERROR(INDEX(Tableau3[[Résultat]:[Résultat]],MATCH(1,(Tableau3[[Nom]:[Nom]]=Apercu!$B74)*(Apercu!AF$3=Tableau3[[Date]:[Date]]),0)),"")</f>
        <v/>
      </c>
      <c r="AG74" s="13" t="str">
        <f t="array" ref="AG74">IFERROR(INDEX(Tableau3[[Résultat]:[Résultat]],MATCH(1,(Tableau3[[Nom]:[Nom]]=Apercu!$B74)*(Apercu!AG$3=Tableau3[[Date]:[Date]]),0)),"")</f>
        <v/>
      </c>
      <c r="AH74" s="13" t="str">
        <f t="array" ref="AH74">IFERROR(INDEX(Tableau3[[Résultat]:[Résultat]],MATCH(1,(Tableau3[[Nom]:[Nom]]=Apercu!$B74)*(Apercu!AH$3=Tableau3[[Date]:[Date]]),0)),"")</f>
        <v/>
      </c>
      <c r="AI74" s="13" t="str">
        <f t="array" ref="AI74">IFERROR(INDEX(Tableau3[[Résultat]:[Résultat]],MATCH(1,(Tableau3[[Nom]:[Nom]]=Apercu!$B74)*(Apercu!AI$3=Tableau3[[Date]:[Date]]),0)),"")</f>
        <v/>
      </c>
      <c r="AJ74" s="13" t="str">
        <f t="array" ref="AJ74">IFERROR(INDEX(Tableau3[[Résultat]:[Résultat]],MATCH(1,(Tableau3[[Nom]:[Nom]]=Apercu!$B74)*(Apercu!AJ$3=Tableau3[[Date]:[Date]]),0)),"")</f>
        <v/>
      </c>
      <c r="AK74" s="13" t="str">
        <f t="array" ref="AK74">IFERROR(INDEX(Tableau3[[Résultat]:[Résultat]],MATCH(1,(Tableau3[[Nom]:[Nom]]=Apercu!$B74)*(Apercu!AK$3=Tableau3[[Date]:[Date]]),0)),"")</f>
        <v/>
      </c>
      <c r="AL74" s="13" t="str">
        <f t="array" ref="AL74">IFERROR(INDEX(Tableau3[[Résultat]:[Résultat]],MATCH(1,(Tableau3[[Nom]:[Nom]]=Apercu!$B74)*(Apercu!AL$3=Tableau3[[Date]:[Date]]),0)),"")</f>
        <v/>
      </c>
      <c r="AM74" s="13" t="str">
        <f t="array" ref="AM74">IFERROR(INDEX(Tableau3[[Résultat]:[Résultat]],MATCH(1,(Tableau3[[Nom]:[Nom]]=Apercu!$B74)*(Apercu!AM$3=Tableau3[[Date]:[Date]]),0)),"")</f>
        <v/>
      </c>
      <c r="AN74" s="13" t="str">
        <f t="array" ref="AN74">IFERROR(INDEX(Tableau3[[Résultat]:[Résultat]],MATCH(1,(Tableau3[[Nom]:[Nom]]=Apercu!$B74)*(Apercu!AN$3=Tableau3[[Date]:[Date]]),0)),"")</f>
        <v/>
      </c>
      <c r="AO74" s="13" t="str">
        <f t="array" ref="AO74">IFERROR(INDEX(Tableau3[[Résultat]:[Résultat]],MATCH(1,(Tableau3[[Nom]:[Nom]]=Apercu!$B74)*(Apercu!AO$3=Tableau3[[Date]:[Date]]),0)),"")</f>
        <v/>
      </c>
    </row>
    <row r="75" spans="3:41" x14ac:dyDescent="0.35">
      <c r="C75" s="1" t="str">
        <f t="shared" si="9"/>
        <v/>
      </c>
      <c r="D75" s="1" t="str">
        <f t="shared" si="10"/>
        <v/>
      </c>
      <c r="E75" s="1" t="str">
        <f t="shared" si="11"/>
        <v/>
      </c>
      <c r="F75" s="6" t="str">
        <f t="shared" si="12"/>
        <v/>
      </c>
      <c r="G75" s="6" t="str">
        <f t="shared" si="13"/>
        <v/>
      </c>
      <c r="H75" s="17" t="str">
        <f t="shared" si="14"/>
        <v/>
      </c>
      <c r="K75" s="13" t="str">
        <f t="array" ref="K75">IFERROR(INDEX(Tableau3[[Résultat]:[Résultat]],MATCH(1,(Tableau3[[Nom]:[Nom]]=Apercu!$B75)*(Apercu!K$3=Tableau3[[Date]:[Date]]),0)),"")</f>
        <v/>
      </c>
      <c r="L75" s="13" t="str">
        <f t="array" ref="L75">IFERROR(INDEX(Tableau3[[Résultat]:[Résultat]],MATCH(1,(Tableau3[[Nom]:[Nom]]=Apercu!$B75)*(Apercu!L$3=Tableau3[[Date]:[Date]]),0)),"")</f>
        <v/>
      </c>
      <c r="M75" s="13" t="str">
        <f t="array" ref="M75">IFERROR(INDEX(Tableau3[[Résultat]:[Résultat]],MATCH(1,(Tableau3[[Nom]:[Nom]]=Apercu!$B75)*(Apercu!M$3=Tableau3[[Date]:[Date]]),0)),"")</f>
        <v/>
      </c>
      <c r="N75" s="13" t="str">
        <f t="array" ref="N75">IFERROR(INDEX(Tableau3[[Résultat]:[Résultat]],MATCH(1,(Tableau3[[Nom]:[Nom]]=Apercu!$B75)*(Apercu!N$3=Tableau3[[Date]:[Date]]),0)),"")</f>
        <v/>
      </c>
      <c r="O75" s="13" t="str" cm="1">
        <f t="array" ref="O75">IFERROR(INDEX(Tableau3[[Résultat]:[Résultat]],MATCH(1,(Tableau3[[Nom]:[Nom]]=Apercu!$B75)*(Apercu!O$3=Tableau3[[Date]:[Date]]),0)),"")</f>
        <v/>
      </c>
      <c r="P75" s="13" t="str">
        <f t="array" ref="P75">IFERROR(INDEX(Tableau3[[Résultat]:[Résultat]],MATCH(1,(Tableau3[[Nom]:[Nom]]=Apercu!$B75)*(Apercu!P$3=Tableau3[[Date]:[Date]]),0)),"")</f>
        <v/>
      </c>
      <c r="Q75" s="13" t="str">
        <f t="array" ref="Q75">IFERROR(INDEX(Tableau3[[Résultat]:[Résultat]],MATCH(1,(Tableau3[[Nom]:[Nom]]=Apercu!$B75)*(Apercu!Q$3=Tableau3[[Date]:[Date]]),0)),"")</f>
        <v/>
      </c>
      <c r="R75" s="13" t="str">
        <f t="array" ref="R75">IFERROR(INDEX(Tableau3[[Résultat]:[Résultat]],MATCH(1,(Tableau3[[Nom]:[Nom]]=Apercu!$B75)*(Apercu!R$3=Tableau3[[Date]:[Date]]),0)),"")</f>
        <v/>
      </c>
      <c r="S75" s="13" t="str">
        <f t="array" ref="S75">IFERROR(INDEX(Tableau3[[Résultat]:[Résultat]],MATCH(1,(Tableau3[[Nom]:[Nom]]=Apercu!$B75)*(Apercu!S$3=Tableau3[[Date]:[Date]]),0)),"")</f>
        <v/>
      </c>
      <c r="T75" s="13" t="str">
        <f t="array" ref="T75">IFERROR(INDEX(Tableau3[[Résultat]:[Résultat]],MATCH(1,(Tableau3[[Nom]:[Nom]]=Apercu!$B75)*(Apercu!T$3=Tableau3[[Date]:[Date]]),0)),"")</f>
        <v/>
      </c>
      <c r="U75" s="13" t="str">
        <f t="array" ref="U75">IFERROR(INDEX(Tableau3[[Résultat]:[Résultat]],MATCH(1,(Tableau3[[Nom]:[Nom]]=Apercu!$B75)*(Apercu!U$3=Tableau3[[Date]:[Date]]),0)),"")</f>
        <v/>
      </c>
      <c r="V75" s="13" t="str">
        <f t="array" ref="V75">IFERROR(INDEX(Tableau3[[Résultat]:[Résultat]],MATCH(1,(Tableau3[[Nom]:[Nom]]=Apercu!$B75)*(Apercu!V$3=Tableau3[[Date]:[Date]]),0)),"")</f>
        <v/>
      </c>
      <c r="W75" s="13" t="str">
        <f t="array" ref="W75">IFERROR(INDEX(Tableau3[[Résultat]:[Résultat]],MATCH(1,(Tableau3[[Nom]:[Nom]]=Apercu!$B75)*(Apercu!W$3=Tableau3[[Date]:[Date]]),0)),"")</f>
        <v/>
      </c>
      <c r="X75" s="13" t="str">
        <f t="array" ref="X75">IFERROR(INDEX(Tableau3[[Résultat]:[Résultat]],MATCH(1,(Tableau3[[Nom]:[Nom]]=Apercu!$B75)*(Apercu!X$3=Tableau3[[Date]:[Date]]),0)),"")</f>
        <v/>
      </c>
      <c r="Y75" s="13" t="str">
        <f t="array" ref="Y75">IFERROR(INDEX(Tableau3[[Résultat]:[Résultat]],MATCH(1,(Tableau3[[Nom]:[Nom]]=Apercu!$B75)*(Apercu!Y$3=Tableau3[[Date]:[Date]]),0)),"")</f>
        <v/>
      </c>
      <c r="Z75" s="13" t="str">
        <f t="array" ref="Z75">IFERROR(INDEX(Tableau3[[Résultat]:[Résultat]],MATCH(1,(Tableau3[[Nom]:[Nom]]=Apercu!$B75)*(Apercu!Z$3=Tableau3[[Date]:[Date]]),0)),"")</f>
        <v/>
      </c>
      <c r="AA75" s="13" t="str">
        <f t="array" ref="AA75">IFERROR(INDEX(Tableau3[[Résultat]:[Résultat]],MATCH(1,(Tableau3[[Nom]:[Nom]]=Apercu!$B75)*(Apercu!AA$3=Tableau3[[Date]:[Date]]),0)),"")</f>
        <v/>
      </c>
      <c r="AB75" s="13" t="str">
        <f t="array" ref="AB75">IFERROR(INDEX(Tableau3[[Résultat]:[Résultat]],MATCH(1,(Tableau3[[Nom]:[Nom]]=Apercu!$B75)*(Apercu!AB$3=Tableau3[[Date]:[Date]]),0)),"")</f>
        <v/>
      </c>
      <c r="AC75" s="13" t="str">
        <f t="array" ref="AC75">IFERROR(INDEX(Tableau3[[Résultat]:[Résultat]],MATCH(1,(Tableau3[[Nom]:[Nom]]=Apercu!$B75)*(Apercu!AC$3=Tableau3[[Date]:[Date]]),0)),"")</f>
        <v/>
      </c>
      <c r="AD75" s="13" t="str">
        <f t="array" ref="AD75">IFERROR(INDEX(Tableau3[[Résultat]:[Résultat]],MATCH(1,(Tableau3[[Nom]:[Nom]]=Apercu!$B75)*(Apercu!AD$3=Tableau3[[Date]:[Date]]),0)),"")</f>
        <v/>
      </c>
      <c r="AE75" s="13" t="str">
        <f t="array" ref="AE75">IFERROR(INDEX(Tableau3[[Résultat]:[Résultat]],MATCH(1,(Tableau3[[Nom]:[Nom]]=Apercu!$B75)*(Apercu!AE$3=Tableau3[[Date]:[Date]]),0)),"")</f>
        <v/>
      </c>
      <c r="AF75" s="13" t="str">
        <f t="array" ref="AF75">IFERROR(INDEX(Tableau3[[Résultat]:[Résultat]],MATCH(1,(Tableau3[[Nom]:[Nom]]=Apercu!$B75)*(Apercu!AF$3=Tableau3[[Date]:[Date]]),0)),"")</f>
        <v/>
      </c>
      <c r="AG75" s="13" t="str">
        <f t="array" ref="AG75">IFERROR(INDEX(Tableau3[[Résultat]:[Résultat]],MATCH(1,(Tableau3[[Nom]:[Nom]]=Apercu!$B75)*(Apercu!AG$3=Tableau3[[Date]:[Date]]),0)),"")</f>
        <v/>
      </c>
      <c r="AH75" s="13" t="str">
        <f t="array" ref="AH75">IFERROR(INDEX(Tableau3[[Résultat]:[Résultat]],MATCH(1,(Tableau3[[Nom]:[Nom]]=Apercu!$B75)*(Apercu!AH$3=Tableau3[[Date]:[Date]]),0)),"")</f>
        <v/>
      </c>
      <c r="AI75" s="13" t="str">
        <f t="array" ref="AI75">IFERROR(INDEX(Tableau3[[Résultat]:[Résultat]],MATCH(1,(Tableau3[[Nom]:[Nom]]=Apercu!$B75)*(Apercu!AI$3=Tableau3[[Date]:[Date]]),0)),"")</f>
        <v/>
      </c>
      <c r="AJ75" s="13" t="str">
        <f t="array" ref="AJ75">IFERROR(INDEX(Tableau3[[Résultat]:[Résultat]],MATCH(1,(Tableau3[[Nom]:[Nom]]=Apercu!$B75)*(Apercu!AJ$3=Tableau3[[Date]:[Date]]),0)),"")</f>
        <v/>
      </c>
      <c r="AK75" s="13" t="str">
        <f t="array" ref="AK75">IFERROR(INDEX(Tableau3[[Résultat]:[Résultat]],MATCH(1,(Tableau3[[Nom]:[Nom]]=Apercu!$B75)*(Apercu!AK$3=Tableau3[[Date]:[Date]]),0)),"")</f>
        <v/>
      </c>
      <c r="AL75" s="13" t="str">
        <f t="array" ref="AL75">IFERROR(INDEX(Tableau3[[Résultat]:[Résultat]],MATCH(1,(Tableau3[[Nom]:[Nom]]=Apercu!$B75)*(Apercu!AL$3=Tableau3[[Date]:[Date]]),0)),"")</f>
        <v/>
      </c>
      <c r="AM75" s="13" t="str">
        <f t="array" ref="AM75">IFERROR(INDEX(Tableau3[[Résultat]:[Résultat]],MATCH(1,(Tableau3[[Nom]:[Nom]]=Apercu!$B75)*(Apercu!AM$3=Tableau3[[Date]:[Date]]),0)),"")</f>
        <v/>
      </c>
      <c r="AN75" s="13" t="str">
        <f t="array" ref="AN75">IFERROR(INDEX(Tableau3[[Résultat]:[Résultat]],MATCH(1,(Tableau3[[Nom]:[Nom]]=Apercu!$B75)*(Apercu!AN$3=Tableau3[[Date]:[Date]]),0)),"")</f>
        <v/>
      </c>
      <c r="AO75" s="13" t="str">
        <f t="array" ref="AO75">IFERROR(INDEX(Tableau3[[Résultat]:[Résultat]],MATCH(1,(Tableau3[[Nom]:[Nom]]=Apercu!$B75)*(Apercu!AO$3=Tableau3[[Date]:[Date]]),0)),"")</f>
        <v/>
      </c>
    </row>
    <row r="76" spans="3:41" x14ac:dyDescent="0.35">
      <c r="C76" s="1" t="str">
        <f t="shared" si="9"/>
        <v/>
      </c>
      <c r="D76" s="1" t="str">
        <f t="shared" si="10"/>
        <v/>
      </c>
      <c r="E76" s="1" t="str">
        <f t="shared" si="11"/>
        <v/>
      </c>
      <c r="F76" s="6" t="str">
        <f t="shared" si="12"/>
        <v/>
      </c>
      <c r="G76" s="6" t="str">
        <f t="shared" si="13"/>
        <v/>
      </c>
      <c r="H76" s="17" t="str">
        <f t="shared" si="14"/>
        <v/>
      </c>
      <c r="K76" s="13" t="str">
        <f t="array" ref="K76">IFERROR(INDEX(Tableau3[[Résultat]:[Résultat]],MATCH(1,(Tableau3[[Nom]:[Nom]]=Apercu!$B76)*(Apercu!K$3=Tableau3[[Date]:[Date]]),0)),"")</f>
        <v/>
      </c>
      <c r="L76" s="13" t="str">
        <f t="array" ref="L76">IFERROR(INDEX(Tableau3[[Résultat]:[Résultat]],MATCH(1,(Tableau3[[Nom]:[Nom]]=Apercu!$B76)*(Apercu!L$3=Tableau3[[Date]:[Date]]),0)),"")</f>
        <v/>
      </c>
      <c r="M76" s="13" t="str">
        <f t="array" ref="M76">IFERROR(INDEX(Tableau3[[Résultat]:[Résultat]],MATCH(1,(Tableau3[[Nom]:[Nom]]=Apercu!$B76)*(Apercu!M$3=Tableau3[[Date]:[Date]]),0)),"")</f>
        <v/>
      </c>
      <c r="N76" s="13" t="str">
        <f t="array" ref="N76">IFERROR(INDEX(Tableau3[[Résultat]:[Résultat]],MATCH(1,(Tableau3[[Nom]:[Nom]]=Apercu!$B76)*(Apercu!N$3=Tableau3[[Date]:[Date]]),0)),"")</f>
        <v/>
      </c>
      <c r="O76" s="13" t="str" cm="1">
        <f t="array" ref="O76">IFERROR(INDEX(Tableau3[[Résultat]:[Résultat]],MATCH(1,(Tableau3[[Nom]:[Nom]]=Apercu!$B76)*(Apercu!O$3=Tableau3[[Date]:[Date]]),0)),"")</f>
        <v/>
      </c>
      <c r="P76" s="13" t="str">
        <f t="array" ref="P76">IFERROR(INDEX(Tableau3[[Résultat]:[Résultat]],MATCH(1,(Tableau3[[Nom]:[Nom]]=Apercu!$B76)*(Apercu!P$3=Tableau3[[Date]:[Date]]),0)),"")</f>
        <v/>
      </c>
      <c r="Q76" s="13" t="str">
        <f t="array" ref="Q76">IFERROR(INDEX(Tableau3[[Résultat]:[Résultat]],MATCH(1,(Tableau3[[Nom]:[Nom]]=Apercu!$B76)*(Apercu!Q$3=Tableau3[[Date]:[Date]]),0)),"")</f>
        <v/>
      </c>
      <c r="R76" s="13" t="str">
        <f t="array" ref="R76">IFERROR(INDEX(Tableau3[[Résultat]:[Résultat]],MATCH(1,(Tableau3[[Nom]:[Nom]]=Apercu!$B76)*(Apercu!R$3=Tableau3[[Date]:[Date]]),0)),"")</f>
        <v/>
      </c>
      <c r="S76" s="13" t="str">
        <f t="array" ref="S76">IFERROR(INDEX(Tableau3[[Résultat]:[Résultat]],MATCH(1,(Tableau3[[Nom]:[Nom]]=Apercu!$B76)*(Apercu!S$3=Tableau3[[Date]:[Date]]),0)),"")</f>
        <v/>
      </c>
      <c r="T76" s="13" t="str">
        <f t="array" ref="T76">IFERROR(INDEX(Tableau3[[Résultat]:[Résultat]],MATCH(1,(Tableau3[[Nom]:[Nom]]=Apercu!$B76)*(Apercu!T$3=Tableau3[[Date]:[Date]]),0)),"")</f>
        <v/>
      </c>
      <c r="U76" s="13" t="str">
        <f t="array" ref="U76">IFERROR(INDEX(Tableau3[[Résultat]:[Résultat]],MATCH(1,(Tableau3[[Nom]:[Nom]]=Apercu!$B76)*(Apercu!U$3=Tableau3[[Date]:[Date]]),0)),"")</f>
        <v/>
      </c>
      <c r="V76" s="13" t="str">
        <f t="array" ref="V76">IFERROR(INDEX(Tableau3[[Résultat]:[Résultat]],MATCH(1,(Tableau3[[Nom]:[Nom]]=Apercu!$B76)*(Apercu!V$3=Tableau3[[Date]:[Date]]),0)),"")</f>
        <v/>
      </c>
      <c r="W76" s="13" t="str">
        <f t="array" ref="W76">IFERROR(INDEX(Tableau3[[Résultat]:[Résultat]],MATCH(1,(Tableau3[[Nom]:[Nom]]=Apercu!$B76)*(Apercu!W$3=Tableau3[[Date]:[Date]]),0)),"")</f>
        <v/>
      </c>
      <c r="X76" s="13" t="str">
        <f t="array" ref="X76">IFERROR(INDEX(Tableau3[[Résultat]:[Résultat]],MATCH(1,(Tableau3[[Nom]:[Nom]]=Apercu!$B76)*(Apercu!X$3=Tableau3[[Date]:[Date]]),0)),"")</f>
        <v/>
      </c>
      <c r="Y76" s="13" t="str">
        <f t="array" ref="Y76">IFERROR(INDEX(Tableau3[[Résultat]:[Résultat]],MATCH(1,(Tableau3[[Nom]:[Nom]]=Apercu!$B76)*(Apercu!Y$3=Tableau3[[Date]:[Date]]),0)),"")</f>
        <v/>
      </c>
      <c r="Z76" s="13" t="str">
        <f t="array" ref="Z76">IFERROR(INDEX(Tableau3[[Résultat]:[Résultat]],MATCH(1,(Tableau3[[Nom]:[Nom]]=Apercu!$B76)*(Apercu!Z$3=Tableau3[[Date]:[Date]]),0)),"")</f>
        <v/>
      </c>
      <c r="AA76" s="13" t="str">
        <f t="array" ref="AA76">IFERROR(INDEX(Tableau3[[Résultat]:[Résultat]],MATCH(1,(Tableau3[[Nom]:[Nom]]=Apercu!$B76)*(Apercu!AA$3=Tableau3[[Date]:[Date]]),0)),"")</f>
        <v/>
      </c>
      <c r="AB76" s="13" t="str">
        <f t="array" ref="AB76">IFERROR(INDEX(Tableau3[[Résultat]:[Résultat]],MATCH(1,(Tableau3[[Nom]:[Nom]]=Apercu!$B76)*(Apercu!AB$3=Tableau3[[Date]:[Date]]),0)),"")</f>
        <v/>
      </c>
      <c r="AC76" s="13" t="str">
        <f t="array" ref="AC76">IFERROR(INDEX(Tableau3[[Résultat]:[Résultat]],MATCH(1,(Tableau3[[Nom]:[Nom]]=Apercu!$B76)*(Apercu!AC$3=Tableau3[[Date]:[Date]]),0)),"")</f>
        <v/>
      </c>
      <c r="AD76" s="13" t="str">
        <f t="array" ref="AD76">IFERROR(INDEX(Tableau3[[Résultat]:[Résultat]],MATCH(1,(Tableau3[[Nom]:[Nom]]=Apercu!$B76)*(Apercu!AD$3=Tableau3[[Date]:[Date]]),0)),"")</f>
        <v/>
      </c>
      <c r="AE76" s="13" t="str">
        <f t="array" ref="AE76">IFERROR(INDEX(Tableau3[[Résultat]:[Résultat]],MATCH(1,(Tableau3[[Nom]:[Nom]]=Apercu!$B76)*(Apercu!AE$3=Tableau3[[Date]:[Date]]),0)),"")</f>
        <v/>
      </c>
      <c r="AF76" s="13" t="str">
        <f t="array" ref="AF76">IFERROR(INDEX(Tableau3[[Résultat]:[Résultat]],MATCH(1,(Tableau3[[Nom]:[Nom]]=Apercu!$B76)*(Apercu!AF$3=Tableau3[[Date]:[Date]]),0)),"")</f>
        <v/>
      </c>
      <c r="AG76" s="13" t="str">
        <f t="array" ref="AG76">IFERROR(INDEX(Tableau3[[Résultat]:[Résultat]],MATCH(1,(Tableau3[[Nom]:[Nom]]=Apercu!$B76)*(Apercu!AG$3=Tableau3[[Date]:[Date]]),0)),"")</f>
        <v/>
      </c>
      <c r="AH76" s="13" t="str">
        <f t="array" ref="AH76">IFERROR(INDEX(Tableau3[[Résultat]:[Résultat]],MATCH(1,(Tableau3[[Nom]:[Nom]]=Apercu!$B76)*(Apercu!AH$3=Tableau3[[Date]:[Date]]),0)),"")</f>
        <v/>
      </c>
      <c r="AI76" s="13" t="str">
        <f t="array" ref="AI76">IFERROR(INDEX(Tableau3[[Résultat]:[Résultat]],MATCH(1,(Tableau3[[Nom]:[Nom]]=Apercu!$B76)*(Apercu!AI$3=Tableau3[[Date]:[Date]]),0)),"")</f>
        <v/>
      </c>
      <c r="AJ76" s="13" t="str">
        <f t="array" ref="AJ76">IFERROR(INDEX(Tableau3[[Résultat]:[Résultat]],MATCH(1,(Tableau3[[Nom]:[Nom]]=Apercu!$B76)*(Apercu!AJ$3=Tableau3[[Date]:[Date]]),0)),"")</f>
        <v/>
      </c>
      <c r="AK76" s="13" t="str">
        <f t="array" ref="AK76">IFERROR(INDEX(Tableau3[[Résultat]:[Résultat]],MATCH(1,(Tableau3[[Nom]:[Nom]]=Apercu!$B76)*(Apercu!AK$3=Tableau3[[Date]:[Date]]),0)),"")</f>
        <v/>
      </c>
      <c r="AL76" s="13" t="str">
        <f t="array" ref="AL76">IFERROR(INDEX(Tableau3[[Résultat]:[Résultat]],MATCH(1,(Tableau3[[Nom]:[Nom]]=Apercu!$B76)*(Apercu!AL$3=Tableau3[[Date]:[Date]]),0)),"")</f>
        <v/>
      </c>
      <c r="AM76" s="13" t="str">
        <f t="array" ref="AM76">IFERROR(INDEX(Tableau3[[Résultat]:[Résultat]],MATCH(1,(Tableau3[[Nom]:[Nom]]=Apercu!$B76)*(Apercu!AM$3=Tableau3[[Date]:[Date]]),0)),"")</f>
        <v/>
      </c>
      <c r="AN76" s="13" t="str">
        <f t="array" ref="AN76">IFERROR(INDEX(Tableau3[[Résultat]:[Résultat]],MATCH(1,(Tableau3[[Nom]:[Nom]]=Apercu!$B76)*(Apercu!AN$3=Tableau3[[Date]:[Date]]),0)),"")</f>
        <v/>
      </c>
      <c r="AO76" s="13" t="str">
        <f t="array" ref="AO76">IFERROR(INDEX(Tableau3[[Résultat]:[Résultat]],MATCH(1,(Tableau3[[Nom]:[Nom]]=Apercu!$B76)*(Apercu!AO$3=Tableau3[[Date]:[Date]]),0)),"")</f>
        <v/>
      </c>
    </row>
    <row r="77" spans="3:41" x14ac:dyDescent="0.35">
      <c r="C77" s="1" t="str">
        <f t="shared" si="9"/>
        <v/>
      </c>
      <c r="D77" s="1" t="str">
        <f t="shared" si="10"/>
        <v/>
      </c>
      <c r="E77" s="1" t="str">
        <f t="shared" si="11"/>
        <v/>
      </c>
      <c r="F77" s="6" t="str">
        <f t="shared" si="12"/>
        <v/>
      </c>
      <c r="G77" s="6" t="str">
        <f t="shared" si="13"/>
        <v/>
      </c>
      <c r="H77" s="17" t="str">
        <f t="shared" si="14"/>
        <v/>
      </c>
      <c r="K77" s="13" t="str">
        <f t="array" ref="K77">IFERROR(INDEX(Tableau3[[Résultat]:[Résultat]],MATCH(1,(Tableau3[[Nom]:[Nom]]=Apercu!$B77)*(Apercu!K$3=Tableau3[[Date]:[Date]]),0)),"")</f>
        <v/>
      </c>
      <c r="L77" s="13" t="str">
        <f t="array" ref="L77">IFERROR(INDEX(Tableau3[[Résultat]:[Résultat]],MATCH(1,(Tableau3[[Nom]:[Nom]]=Apercu!$B77)*(Apercu!L$3=Tableau3[[Date]:[Date]]),0)),"")</f>
        <v/>
      </c>
      <c r="M77" s="13" t="str">
        <f t="array" ref="M77">IFERROR(INDEX(Tableau3[[Résultat]:[Résultat]],MATCH(1,(Tableau3[[Nom]:[Nom]]=Apercu!$B77)*(Apercu!M$3=Tableau3[[Date]:[Date]]),0)),"")</f>
        <v/>
      </c>
      <c r="N77" s="13" t="str">
        <f t="array" ref="N77">IFERROR(INDEX(Tableau3[[Résultat]:[Résultat]],MATCH(1,(Tableau3[[Nom]:[Nom]]=Apercu!$B77)*(Apercu!N$3=Tableau3[[Date]:[Date]]),0)),"")</f>
        <v/>
      </c>
      <c r="O77" s="13" t="str" cm="1">
        <f t="array" ref="O77">IFERROR(INDEX(Tableau3[[Résultat]:[Résultat]],MATCH(1,(Tableau3[[Nom]:[Nom]]=Apercu!$B77)*(Apercu!O$3=Tableau3[[Date]:[Date]]),0)),"")</f>
        <v/>
      </c>
      <c r="P77" s="13" t="str">
        <f t="array" ref="P77">IFERROR(INDEX(Tableau3[[Résultat]:[Résultat]],MATCH(1,(Tableau3[[Nom]:[Nom]]=Apercu!$B77)*(Apercu!P$3=Tableau3[[Date]:[Date]]),0)),"")</f>
        <v/>
      </c>
      <c r="Q77" s="13" t="str">
        <f t="array" ref="Q77">IFERROR(INDEX(Tableau3[[Résultat]:[Résultat]],MATCH(1,(Tableau3[[Nom]:[Nom]]=Apercu!$B77)*(Apercu!Q$3=Tableau3[[Date]:[Date]]),0)),"")</f>
        <v/>
      </c>
      <c r="R77" s="13" t="str">
        <f t="array" ref="R77">IFERROR(INDEX(Tableau3[[Résultat]:[Résultat]],MATCH(1,(Tableau3[[Nom]:[Nom]]=Apercu!$B77)*(Apercu!R$3=Tableau3[[Date]:[Date]]),0)),"")</f>
        <v/>
      </c>
      <c r="S77" s="13" t="str">
        <f t="array" ref="S77">IFERROR(INDEX(Tableau3[[Résultat]:[Résultat]],MATCH(1,(Tableau3[[Nom]:[Nom]]=Apercu!$B77)*(Apercu!S$3=Tableau3[[Date]:[Date]]),0)),"")</f>
        <v/>
      </c>
      <c r="T77" s="13" t="str">
        <f t="array" ref="T77">IFERROR(INDEX(Tableau3[[Résultat]:[Résultat]],MATCH(1,(Tableau3[[Nom]:[Nom]]=Apercu!$B77)*(Apercu!T$3=Tableau3[[Date]:[Date]]),0)),"")</f>
        <v/>
      </c>
      <c r="U77" s="13" t="str">
        <f t="array" ref="U77">IFERROR(INDEX(Tableau3[[Résultat]:[Résultat]],MATCH(1,(Tableau3[[Nom]:[Nom]]=Apercu!$B77)*(Apercu!U$3=Tableau3[[Date]:[Date]]),0)),"")</f>
        <v/>
      </c>
      <c r="V77" s="13" t="str">
        <f t="array" ref="V77">IFERROR(INDEX(Tableau3[[Résultat]:[Résultat]],MATCH(1,(Tableau3[[Nom]:[Nom]]=Apercu!$B77)*(Apercu!V$3=Tableau3[[Date]:[Date]]),0)),"")</f>
        <v/>
      </c>
      <c r="W77" s="13" t="str">
        <f t="array" ref="W77">IFERROR(INDEX(Tableau3[[Résultat]:[Résultat]],MATCH(1,(Tableau3[[Nom]:[Nom]]=Apercu!$B77)*(Apercu!W$3=Tableau3[[Date]:[Date]]),0)),"")</f>
        <v/>
      </c>
      <c r="X77" s="13" t="str">
        <f t="array" ref="X77">IFERROR(INDEX(Tableau3[[Résultat]:[Résultat]],MATCH(1,(Tableau3[[Nom]:[Nom]]=Apercu!$B77)*(Apercu!X$3=Tableau3[[Date]:[Date]]),0)),"")</f>
        <v/>
      </c>
      <c r="Y77" s="13" t="str">
        <f t="array" ref="Y77">IFERROR(INDEX(Tableau3[[Résultat]:[Résultat]],MATCH(1,(Tableau3[[Nom]:[Nom]]=Apercu!$B77)*(Apercu!Y$3=Tableau3[[Date]:[Date]]),0)),"")</f>
        <v/>
      </c>
      <c r="Z77" s="13" t="str">
        <f t="array" ref="Z77">IFERROR(INDEX(Tableau3[[Résultat]:[Résultat]],MATCH(1,(Tableau3[[Nom]:[Nom]]=Apercu!$B77)*(Apercu!Z$3=Tableau3[[Date]:[Date]]),0)),"")</f>
        <v/>
      </c>
      <c r="AA77" s="13" t="str">
        <f t="array" ref="AA77">IFERROR(INDEX(Tableau3[[Résultat]:[Résultat]],MATCH(1,(Tableau3[[Nom]:[Nom]]=Apercu!$B77)*(Apercu!AA$3=Tableau3[[Date]:[Date]]),0)),"")</f>
        <v/>
      </c>
      <c r="AB77" s="13" t="str">
        <f t="array" ref="AB77">IFERROR(INDEX(Tableau3[[Résultat]:[Résultat]],MATCH(1,(Tableau3[[Nom]:[Nom]]=Apercu!$B77)*(Apercu!AB$3=Tableau3[[Date]:[Date]]),0)),"")</f>
        <v/>
      </c>
      <c r="AC77" s="13" t="str">
        <f t="array" ref="AC77">IFERROR(INDEX(Tableau3[[Résultat]:[Résultat]],MATCH(1,(Tableau3[[Nom]:[Nom]]=Apercu!$B77)*(Apercu!AC$3=Tableau3[[Date]:[Date]]),0)),"")</f>
        <v/>
      </c>
      <c r="AD77" s="13" t="str">
        <f t="array" ref="AD77">IFERROR(INDEX(Tableau3[[Résultat]:[Résultat]],MATCH(1,(Tableau3[[Nom]:[Nom]]=Apercu!$B77)*(Apercu!AD$3=Tableau3[[Date]:[Date]]),0)),"")</f>
        <v/>
      </c>
      <c r="AE77" s="13" t="str">
        <f t="array" ref="AE77">IFERROR(INDEX(Tableau3[[Résultat]:[Résultat]],MATCH(1,(Tableau3[[Nom]:[Nom]]=Apercu!$B77)*(Apercu!AE$3=Tableau3[[Date]:[Date]]),0)),"")</f>
        <v/>
      </c>
      <c r="AF77" s="13" t="str">
        <f t="array" ref="AF77">IFERROR(INDEX(Tableau3[[Résultat]:[Résultat]],MATCH(1,(Tableau3[[Nom]:[Nom]]=Apercu!$B77)*(Apercu!AF$3=Tableau3[[Date]:[Date]]),0)),"")</f>
        <v/>
      </c>
      <c r="AG77" s="13" t="str">
        <f t="array" ref="AG77">IFERROR(INDEX(Tableau3[[Résultat]:[Résultat]],MATCH(1,(Tableau3[[Nom]:[Nom]]=Apercu!$B77)*(Apercu!AG$3=Tableau3[[Date]:[Date]]),0)),"")</f>
        <v/>
      </c>
      <c r="AH77" s="13" t="str">
        <f t="array" ref="AH77">IFERROR(INDEX(Tableau3[[Résultat]:[Résultat]],MATCH(1,(Tableau3[[Nom]:[Nom]]=Apercu!$B77)*(Apercu!AH$3=Tableau3[[Date]:[Date]]),0)),"")</f>
        <v/>
      </c>
      <c r="AI77" s="13" t="str">
        <f t="array" ref="AI77">IFERROR(INDEX(Tableau3[[Résultat]:[Résultat]],MATCH(1,(Tableau3[[Nom]:[Nom]]=Apercu!$B77)*(Apercu!AI$3=Tableau3[[Date]:[Date]]),0)),"")</f>
        <v/>
      </c>
      <c r="AJ77" s="13" t="str">
        <f t="array" ref="AJ77">IFERROR(INDEX(Tableau3[[Résultat]:[Résultat]],MATCH(1,(Tableau3[[Nom]:[Nom]]=Apercu!$B77)*(Apercu!AJ$3=Tableau3[[Date]:[Date]]),0)),"")</f>
        <v/>
      </c>
      <c r="AK77" s="13" t="str">
        <f t="array" ref="AK77">IFERROR(INDEX(Tableau3[[Résultat]:[Résultat]],MATCH(1,(Tableau3[[Nom]:[Nom]]=Apercu!$B77)*(Apercu!AK$3=Tableau3[[Date]:[Date]]),0)),"")</f>
        <v/>
      </c>
      <c r="AL77" s="13" t="str">
        <f t="array" ref="AL77">IFERROR(INDEX(Tableau3[[Résultat]:[Résultat]],MATCH(1,(Tableau3[[Nom]:[Nom]]=Apercu!$B77)*(Apercu!AL$3=Tableau3[[Date]:[Date]]),0)),"")</f>
        <v/>
      </c>
      <c r="AM77" s="13" t="str">
        <f t="array" ref="AM77">IFERROR(INDEX(Tableau3[[Résultat]:[Résultat]],MATCH(1,(Tableau3[[Nom]:[Nom]]=Apercu!$B77)*(Apercu!AM$3=Tableau3[[Date]:[Date]]),0)),"")</f>
        <v/>
      </c>
      <c r="AN77" s="13" t="str">
        <f t="array" ref="AN77">IFERROR(INDEX(Tableau3[[Résultat]:[Résultat]],MATCH(1,(Tableau3[[Nom]:[Nom]]=Apercu!$B77)*(Apercu!AN$3=Tableau3[[Date]:[Date]]),0)),"")</f>
        <v/>
      </c>
      <c r="AO77" s="13" t="str">
        <f t="array" ref="AO77">IFERROR(INDEX(Tableau3[[Résultat]:[Résultat]],MATCH(1,(Tableau3[[Nom]:[Nom]]=Apercu!$B77)*(Apercu!AO$3=Tableau3[[Date]:[Date]]),0)),"")</f>
        <v/>
      </c>
    </row>
    <row r="78" spans="3:41" x14ac:dyDescent="0.35">
      <c r="C78" s="1" t="str">
        <f t="shared" si="9"/>
        <v/>
      </c>
      <c r="D78" s="1" t="str">
        <f t="shared" si="10"/>
        <v/>
      </c>
      <c r="E78" s="1" t="str">
        <f t="shared" si="11"/>
        <v/>
      </c>
      <c r="F78" s="6" t="str">
        <f t="shared" si="12"/>
        <v/>
      </c>
      <c r="G78" s="6" t="str">
        <f t="shared" si="13"/>
        <v/>
      </c>
      <c r="H78" s="17" t="str">
        <f t="shared" si="14"/>
        <v/>
      </c>
      <c r="K78" s="13" t="str">
        <f t="array" ref="K78">IFERROR(INDEX(Tableau3[[Résultat]:[Résultat]],MATCH(1,(Tableau3[[Nom]:[Nom]]=Apercu!$B78)*(Apercu!K$3=Tableau3[[Date]:[Date]]),0)),"")</f>
        <v/>
      </c>
      <c r="L78" s="13" t="str">
        <f t="array" ref="L78">IFERROR(INDEX(Tableau3[[Résultat]:[Résultat]],MATCH(1,(Tableau3[[Nom]:[Nom]]=Apercu!$B78)*(Apercu!L$3=Tableau3[[Date]:[Date]]),0)),"")</f>
        <v/>
      </c>
      <c r="M78" s="13" t="str">
        <f t="array" ref="M78">IFERROR(INDEX(Tableau3[[Résultat]:[Résultat]],MATCH(1,(Tableau3[[Nom]:[Nom]]=Apercu!$B78)*(Apercu!M$3=Tableau3[[Date]:[Date]]),0)),"")</f>
        <v/>
      </c>
      <c r="N78" s="13" t="str">
        <f t="array" ref="N78">IFERROR(INDEX(Tableau3[[Résultat]:[Résultat]],MATCH(1,(Tableau3[[Nom]:[Nom]]=Apercu!$B78)*(Apercu!N$3=Tableau3[[Date]:[Date]]),0)),"")</f>
        <v/>
      </c>
      <c r="O78" s="13" t="str" cm="1">
        <f t="array" ref="O78">IFERROR(INDEX(Tableau3[[Résultat]:[Résultat]],MATCH(1,(Tableau3[[Nom]:[Nom]]=Apercu!$B78)*(Apercu!O$3=Tableau3[[Date]:[Date]]),0)),"")</f>
        <v/>
      </c>
      <c r="P78" s="13" t="str">
        <f t="array" ref="P78">IFERROR(INDEX(Tableau3[[Résultat]:[Résultat]],MATCH(1,(Tableau3[[Nom]:[Nom]]=Apercu!$B78)*(Apercu!P$3=Tableau3[[Date]:[Date]]),0)),"")</f>
        <v/>
      </c>
      <c r="Q78" s="13" t="str">
        <f t="array" ref="Q78">IFERROR(INDEX(Tableau3[[Résultat]:[Résultat]],MATCH(1,(Tableau3[[Nom]:[Nom]]=Apercu!$B78)*(Apercu!Q$3=Tableau3[[Date]:[Date]]),0)),"")</f>
        <v/>
      </c>
      <c r="R78" s="13" t="str">
        <f t="array" ref="R78">IFERROR(INDEX(Tableau3[[Résultat]:[Résultat]],MATCH(1,(Tableau3[[Nom]:[Nom]]=Apercu!$B78)*(Apercu!R$3=Tableau3[[Date]:[Date]]),0)),"")</f>
        <v/>
      </c>
      <c r="S78" s="13" t="str">
        <f t="array" ref="S78">IFERROR(INDEX(Tableau3[[Résultat]:[Résultat]],MATCH(1,(Tableau3[[Nom]:[Nom]]=Apercu!$B78)*(Apercu!S$3=Tableau3[[Date]:[Date]]),0)),"")</f>
        <v/>
      </c>
      <c r="T78" s="13" t="str">
        <f t="array" ref="T78">IFERROR(INDEX(Tableau3[[Résultat]:[Résultat]],MATCH(1,(Tableau3[[Nom]:[Nom]]=Apercu!$B78)*(Apercu!T$3=Tableau3[[Date]:[Date]]),0)),"")</f>
        <v/>
      </c>
      <c r="U78" s="13" t="str">
        <f t="array" ref="U78">IFERROR(INDEX(Tableau3[[Résultat]:[Résultat]],MATCH(1,(Tableau3[[Nom]:[Nom]]=Apercu!$B78)*(Apercu!U$3=Tableau3[[Date]:[Date]]),0)),"")</f>
        <v/>
      </c>
      <c r="V78" s="13" t="str">
        <f t="array" ref="V78">IFERROR(INDEX(Tableau3[[Résultat]:[Résultat]],MATCH(1,(Tableau3[[Nom]:[Nom]]=Apercu!$B78)*(Apercu!V$3=Tableau3[[Date]:[Date]]),0)),"")</f>
        <v/>
      </c>
      <c r="W78" s="13" t="str">
        <f t="array" ref="W78">IFERROR(INDEX(Tableau3[[Résultat]:[Résultat]],MATCH(1,(Tableau3[[Nom]:[Nom]]=Apercu!$B78)*(Apercu!W$3=Tableau3[[Date]:[Date]]),0)),"")</f>
        <v/>
      </c>
      <c r="X78" s="13" t="str">
        <f t="array" ref="X78">IFERROR(INDEX(Tableau3[[Résultat]:[Résultat]],MATCH(1,(Tableau3[[Nom]:[Nom]]=Apercu!$B78)*(Apercu!X$3=Tableau3[[Date]:[Date]]),0)),"")</f>
        <v/>
      </c>
      <c r="Y78" s="13" t="str">
        <f t="array" ref="Y78">IFERROR(INDEX(Tableau3[[Résultat]:[Résultat]],MATCH(1,(Tableau3[[Nom]:[Nom]]=Apercu!$B78)*(Apercu!Y$3=Tableau3[[Date]:[Date]]),0)),"")</f>
        <v/>
      </c>
      <c r="Z78" s="13" t="str">
        <f t="array" ref="Z78">IFERROR(INDEX(Tableau3[[Résultat]:[Résultat]],MATCH(1,(Tableau3[[Nom]:[Nom]]=Apercu!$B78)*(Apercu!Z$3=Tableau3[[Date]:[Date]]),0)),"")</f>
        <v/>
      </c>
      <c r="AA78" s="13" t="str">
        <f t="array" ref="AA78">IFERROR(INDEX(Tableau3[[Résultat]:[Résultat]],MATCH(1,(Tableau3[[Nom]:[Nom]]=Apercu!$B78)*(Apercu!AA$3=Tableau3[[Date]:[Date]]),0)),"")</f>
        <v/>
      </c>
      <c r="AB78" s="13" t="str">
        <f t="array" ref="AB78">IFERROR(INDEX(Tableau3[[Résultat]:[Résultat]],MATCH(1,(Tableau3[[Nom]:[Nom]]=Apercu!$B78)*(Apercu!AB$3=Tableau3[[Date]:[Date]]),0)),"")</f>
        <v/>
      </c>
      <c r="AC78" s="13" t="str">
        <f t="array" ref="AC78">IFERROR(INDEX(Tableau3[[Résultat]:[Résultat]],MATCH(1,(Tableau3[[Nom]:[Nom]]=Apercu!$B78)*(Apercu!AC$3=Tableau3[[Date]:[Date]]),0)),"")</f>
        <v/>
      </c>
      <c r="AD78" s="13" t="str">
        <f t="array" ref="AD78">IFERROR(INDEX(Tableau3[[Résultat]:[Résultat]],MATCH(1,(Tableau3[[Nom]:[Nom]]=Apercu!$B78)*(Apercu!AD$3=Tableau3[[Date]:[Date]]),0)),"")</f>
        <v/>
      </c>
      <c r="AE78" s="13" t="str">
        <f t="array" ref="AE78">IFERROR(INDEX(Tableau3[[Résultat]:[Résultat]],MATCH(1,(Tableau3[[Nom]:[Nom]]=Apercu!$B78)*(Apercu!AE$3=Tableau3[[Date]:[Date]]),0)),"")</f>
        <v/>
      </c>
      <c r="AF78" s="13" t="str">
        <f t="array" ref="AF78">IFERROR(INDEX(Tableau3[[Résultat]:[Résultat]],MATCH(1,(Tableau3[[Nom]:[Nom]]=Apercu!$B78)*(Apercu!AF$3=Tableau3[[Date]:[Date]]),0)),"")</f>
        <v/>
      </c>
      <c r="AG78" s="13" t="str">
        <f t="array" ref="AG78">IFERROR(INDEX(Tableau3[[Résultat]:[Résultat]],MATCH(1,(Tableau3[[Nom]:[Nom]]=Apercu!$B78)*(Apercu!AG$3=Tableau3[[Date]:[Date]]),0)),"")</f>
        <v/>
      </c>
      <c r="AH78" s="13" t="str">
        <f t="array" ref="AH78">IFERROR(INDEX(Tableau3[[Résultat]:[Résultat]],MATCH(1,(Tableau3[[Nom]:[Nom]]=Apercu!$B78)*(Apercu!AH$3=Tableau3[[Date]:[Date]]),0)),"")</f>
        <v/>
      </c>
      <c r="AI78" s="13" t="str">
        <f t="array" ref="AI78">IFERROR(INDEX(Tableau3[[Résultat]:[Résultat]],MATCH(1,(Tableau3[[Nom]:[Nom]]=Apercu!$B78)*(Apercu!AI$3=Tableau3[[Date]:[Date]]),0)),"")</f>
        <v/>
      </c>
      <c r="AJ78" s="13" t="str">
        <f t="array" ref="AJ78">IFERROR(INDEX(Tableau3[[Résultat]:[Résultat]],MATCH(1,(Tableau3[[Nom]:[Nom]]=Apercu!$B78)*(Apercu!AJ$3=Tableau3[[Date]:[Date]]),0)),"")</f>
        <v/>
      </c>
      <c r="AK78" s="13" t="str">
        <f t="array" ref="AK78">IFERROR(INDEX(Tableau3[[Résultat]:[Résultat]],MATCH(1,(Tableau3[[Nom]:[Nom]]=Apercu!$B78)*(Apercu!AK$3=Tableau3[[Date]:[Date]]),0)),"")</f>
        <v/>
      </c>
      <c r="AL78" s="13" t="str">
        <f t="array" ref="AL78">IFERROR(INDEX(Tableau3[[Résultat]:[Résultat]],MATCH(1,(Tableau3[[Nom]:[Nom]]=Apercu!$B78)*(Apercu!AL$3=Tableau3[[Date]:[Date]]),0)),"")</f>
        <v/>
      </c>
      <c r="AM78" s="13" t="str">
        <f t="array" ref="AM78">IFERROR(INDEX(Tableau3[[Résultat]:[Résultat]],MATCH(1,(Tableau3[[Nom]:[Nom]]=Apercu!$B78)*(Apercu!AM$3=Tableau3[[Date]:[Date]]),0)),"")</f>
        <v/>
      </c>
      <c r="AN78" s="13" t="str">
        <f t="array" ref="AN78">IFERROR(INDEX(Tableau3[[Résultat]:[Résultat]],MATCH(1,(Tableau3[[Nom]:[Nom]]=Apercu!$B78)*(Apercu!AN$3=Tableau3[[Date]:[Date]]),0)),"")</f>
        <v/>
      </c>
      <c r="AO78" s="13" t="str">
        <f t="array" ref="AO78">IFERROR(INDEX(Tableau3[[Résultat]:[Résultat]],MATCH(1,(Tableau3[[Nom]:[Nom]]=Apercu!$B78)*(Apercu!AO$3=Tableau3[[Date]:[Date]]),0)),"")</f>
        <v/>
      </c>
    </row>
    <row r="79" spans="3:41" x14ac:dyDescent="0.35">
      <c r="C79" s="1" t="str">
        <f t="shared" si="9"/>
        <v/>
      </c>
      <c r="D79" s="1" t="str">
        <f t="shared" si="10"/>
        <v/>
      </c>
      <c r="E79" s="1" t="str">
        <f t="shared" si="11"/>
        <v/>
      </c>
      <c r="F79" s="6" t="str">
        <f t="shared" si="12"/>
        <v/>
      </c>
      <c r="G79" s="6" t="str">
        <f t="shared" si="13"/>
        <v/>
      </c>
      <c r="H79" s="17" t="str">
        <f t="shared" si="14"/>
        <v/>
      </c>
      <c r="K79" s="13" t="str">
        <f t="array" ref="K79">IFERROR(INDEX(Tableau3[[Résultat]:[Résultat]],MATCH(1,(Tableau3[[Nom]:[Nom]]=Apercu!$B79)*(Apercu!K$3=Tableau3[[Date]:[Date]]),0)),"")</f>
        <v/>
      </c>
      <c r="L79" s="13" t="str">
        <f t="array" ref="L79">IFERROR(INDEX(Tableau3[[Résultat]:[Résultat]],MATCH(1,(Tableau3[[Nom]:[Nom]]=Apercu!$B79)*(Apercu!L$3=Tableau3[[Date]:[Date]]),0)),"")</f>
        <v/>
      </c>
      <c r="M79" s="13" t="str">
        <f t="array" ref="M79">IFERROR(INDEX(Tableau3[[Résultat]:[Résultat]],MATCH(1,(Tableau3[[Nom]:[Nom]]=Apercu!$B79)*(Apercu!M$3=Tableau3[[Date]:[Date]]),0)),"")</f>
        <v/>
      </c>
      <c r="N79" s="13" t="str">
        <f t="array" ref="N79">IFERROR(INDEX(Tableau3[[Résultat]:[Résultat]],MATCH(1,(Tableau3[[Nom]:[Nom]]=Apercu!$B79)*(Apercu!N$3=Tableau3[[Date]:[Date]]),0)),"")</f>
        <v/>
      </c>
      <c r="O79" s="13" t="str" cm="1">
        <f t="array" ref="O79">IFERROR(INDEX(Tableau3[[Résultat]:[Résultat]],MATCH(1,(Tableau3[[Nom]:[Nom]]=Apercu!$B79)*(Apercu!O$3=Tableau3[[Date]:[Date]]),0)),"")</f>
        <v/>
      </c>
      <c r="P79" s="13" t="str">
        <f t="array" ref="P79">IFERROR(INDEX(Tableau3[[Résultat]:[Résultat]],MATCH(1,(Tableau3[[Nom]:[Nom]]=Apercu!$B79)*(Apercu!P$3=Tableau3[[Date]:[Date]]),0)),"")</f>
        <v/>
      </c>
      <c r="Q79" s="13" t="str">
        <f t="array" ref="Q79">IFERROR(INDEX(Tableau3[[Résultat]:[Résultat]],MATCH(1,(Tableau3[[Nom]:[Nom]]=Apercu!$B79)*(Apercu!Q$3=Tableau3[[Date]:[Date]]),0)),"")</f>
        <v/>
      </c>
      <c r="R79" s="13" t="str">
        <f t="array" ref="R79">IFERROR(INDEX(Tableau3[[Résultat]:[Résultat]],MATCH(1,(Tableau3[[Nom]:[Nom]]=Apercu!$B79)*(Apercu!R$3=Tableau3[[Date]:[Date]]),0)),"")</f>
        <v/>
      </c>
      <c r="S79" s="13" t="str">
        <f t="array" ref="S79">IFERROR(INDEX(Tableau3[[Résultat]:[Résultat]],MATCH(1,(Tableau3[[Nom]:[Nom]]=Apercu!$B79)*(Apercu!S$3=Tableau3[[Date]:[Date]]),0)),"")</f>
        <v/>
      </c>
      <c r="T79" s="13" t="str">
        <f t="array" ref="T79">IFERROR(INDEX(Tableau3[[Résultat]:[Résultat]],MATCH(1,(Tableau3[[Nom]:[Nom]]=Apercu!$B79)*(Apercu!T$3=Tableau3[[Date]:[Date]]),0)),"")</f>
        <v/>
      </c>
      <c r="U79" s="13" t="str">
        <f t="array" ref="U79">IFERROR(INDEX(Tableau3[[Résultat]:[Résultat]],MATCH(1,(Tableau3[[Nom]:[Nom]]=Apercu!$B79)*(Apercu!U$3=Tableau3[[Date]:[Date]]),0)),"")</f>
        <v/>
      </c>
      <c r="V79" s="13" t="str">
        <f t="array" ref="V79">IFERROR(INDEX(Tableau3[[Résultat]:[Résultat]],MATCH(1,(Tableau3[[Nom]:[Nom]]=Apercu!$B79)*(Apercu!V$3=Tableau3[[Date]:[Date]]),0)),"")</f>
        <v/>
      </c>
      <c r="W79" s="13" t="str">
        <f t="array" ref="W79">IFERROR(INDEX(Tableau3[[Résultat]:[Résultat]],MATCH(1,(Tableau3[[Nom]:[Nom]]=Apercu!$B79)*(Apercu!W$3=Tableau3[[Date]:[Date]]),0)),"")</f>
        <v/>
      </c>
      <c r="X79" s="13" t="str">
        <f t="array" ref="X79">IFERROR(INDEX(Tableau3[[Résultat]:[Résultat]],MATCH(1,(Tableau3[[Nom]:[Nom]]=Apercu!$B79)*(Apercu!X$3=Tableau3[[Date]:[Date]]),0)),"")</f>
        <v/>
      </c>
      <c r="Y79" s="13" t="str">
        <f t="array" ref="Y79">IFERROR(INDEX(Tableau3[[Résultat]:[Résultat]],MATCH(1,(Tableau3[[Nom]:[Nom]]=Apercu!$B79)*(Apercu!Y$3=Tableau3[[Date]:[Date]]),0)),"")</f>
        <v/>
      </c>
      <c r="Z79" s="13" t="str">
        <f t="array" ref="Z79">IFERROR(INDEX(Tableau3[[Résultat]:[Résultat]],MATCH(1,(Tableau3[[Nom]:[Nom]]=Apercu!$B79)*(Apercu!Z$3=Tableau3[[Date]:[Date]]),0)),"")</f>
        <v/>
      </c>
      <c r="AA79" s="13" t="str">
        <f t="array" ref="AA79">IFERROR(INDEX(Tableau3[[Résultat]:[Résultat]],MATCH(1,(Tableau3[[Nom]:[Nom]]=Apercu!$B79)*(Apercu!AA$3=Tableau3[[Date]:[Date]]),0)),"")</f>
        <v/>
      </c>
      <c r="AB79" s="13" t="str">
        <f t="array" ref="AB79">IFERROR(INDEX(Tableau3[[Résultat]:[Résultat]],MATCH(1,(Tableau3[[Nom]:[Nom]]=Apercu!$B79)*(Apercu!AB$3=Tableau3[[Date]:[Date]]),0)),"")</f>
        <v/>
      </c>
      <c r="AC79" s="13" t="str">
        <f t="array" ref="AC79">IFERROR(INDEX(Tableau3[[Résultat]:[Résultat]],MATCH(1,(Tableau3[[Nom]:[Nom]]=Apercu!$B79)*(Apercu!AC$3=Tableau3[[Date]:[Date]]),0)),"")</f>
        <v/>
      </c>
      <c r="AD79" s="13" t="str">
        <f t="array" ref="AD79">IFERROR(INDEX(Tableau3[[Résultat]:[Résultat]],MATCH(1,(Tableau3[[Nom]:[Nom]]=Apercu!$B79)*(Apercu!AD$3=Tableau3[[Date]:[Date]]),0)),"")</f>
        <v/>
      </c>
      <c r="AE79" s="13" t="str">
        <f t="array" ref="AE79">IFERROR(INDEX(Tableau3[[Résultat]:[Résultat]],MATCH(1,(Tableau3[[Nom]:[Nom]]=Apercu!$B79)*(Apercu!AE$3=Tableau3[[Date]:[Date]]),0)),"")</f>
        <v/>
      </c>
      <c r="AF79" s="13" t="str">
        <f t="array" ref="AF79">IFERROR(INDEX(Tableau3[[Résultat]:[Résultat]],MATCH(1,(Tableau3[[Nom]:[Nom]]=Apercu!$B79)*(Apercu!AF$3=Tableau3[[Date]:[Date]]),0)),"")</f>
        <v/>
      </c>
      <c r="AG79" s="13" t="str">
        <f t="array" ref="AG79">IFERROR(INDEX(Tableau3[[Résultat]:[Résultat]],MATCH(1,(Tableau3[[Nom]:[Nom]]=Apercu!$B79)*(Apercu!AG$3=Tableau3[[Date]:[Date]]),0)),"")</f>
        <v/>
      </c>
      <c r="AH79" s="13" t="str">
        <f t="array" ref="AH79">IFERROR(INDEX(Tableau3[[Résultat]:[Résultat]],MATCH(1,(Tableau3[[Nom]:[Nom]]=Apercu!$B79)*(Apercu!AH$3=Tableau3[[Date]:[Date]]),0)),"")</f>
        <v/>
      </c>
      <c r="AI79" s="13" t="str">
        <f t="array" ref="AI79">IFERROR(INDEX(Tableau3[[Résultat]:[Résultat]],MATCH(1,(Tableau3[[Nom]:[Nom]]=Apercu!$B79)*(Apercu!AI$3=Tableau3[[Date]:[Date]]),0)),"")</f>
        <v/>
      </c>
      <c r="AJ79" s="13" t="str">
        <f t="array" ref="AJ79">IFERROR(INDEX(Tableau3[[Résultat]:[Résultat]],MATCH(1,(Tableau3[[Nom]:[Nom]]=Apercu!$B79)*(Apercu!AJ$3=Tableau3[[Date]:[Date]]),0)),"")</f>
        <v/>
      </c>
      <c r="AK79" s="13" t="str">
        <f t="array" ref="AK79">IFERROR(INDEX(Tableau3[[Résultat]:[Résultat]],MATCH(1,(Tableau3[[Nom]:[Nom]]=Apercu!$B79)*(Apercu!AK$3=Tableau3[[Date]:[Date]]),0)),"")</f>
        <v/>
      </c>
      <c r="AL79" s="13" t="str">
        <f t="array" ref="AL79">IFERROR(INDEX(Tableau3[[Résultat]:[Résultat]],MATCH(1,(Tableau3[[Nom]:[Nom]]=Apercu!$B79)*(Apercu!AL$3=Tableau3[[Date]:[Date]]),0)),"")</f>
        <v/>
      </c>
      <c r="AM79" s="13" t="str">
        <f t="array" ref="AM79">IFERROR(INDEX(Tableau3[[Résultat]:[Résultat]],MATCH(1,(Tableau3[[Nom]:[Nom]]=Apercu!$B79)*(Apercu!AM$3=Tableau3[[Date]:[Date]]),0)),"")</f>
        <v/>
      </c>
      <c r="AN79" s="13" t="str">
        <f t="array" ref="AN79">IFERROR(INDEX(Tableau3[[Résultat]:[Résultat]],MATCH(1,(Tableau3[[Nom]:[Nom]]=Apercu!$B79)*(Apercu!AN$3=Tableau3[[Date]:[Date]]),0)),"")</f>
        <v/>
      </c>
      <c r="AO79" s="13" t="str">
        <f t="array" ref="AO79">IFERROR(INDEX(Tableau3[[Résultat]:[Résultat]],MATCH(1,(Tableau3[[Nom]:[Nom]]=Apercu!$B79)*(Apercu!AO$3=Tableau3[[Date]:[Date]]),0)),"")</f>
        <v/>
      </c>
    </row>
    <row r="80" spans="3:41" x14ac:dyDescent="0.35">
      <c r="C80" s="1" t="str">
        <f t="shared" si="9"/>
        <v/>
      </c>
      <c r="D80" s="1" t="str">
        <f t="shared" si="10"/>
        <v/>
      </c>
      <c r="E80" s="1" t="str">
        <f t="shared" si="11"/>
        <v/>
      </c>
      <c r="F80" s="6" t="str">
        <f t="shared" si="12"/>
        <v/>
      </c>
      <c r="G80" s="6" t="str">
        <f t="shared" si="13"/>
        <v/>
      </c>
      <c r="H80" s="17" t="str">
        <f t="shared" si="14"/>
        <v/>
      </c>
      <c r="K80" s="13" t="str">
        <f t="array" ref="K80">IFERROR(INDEX(Tableau3[[Résultat]:[Résultat]],MATCH(1,(Tableau3[[Nom]:[Nom]]=Apercu!$B80)*(Apercu!K$3=Tableau3[[Date]:[Date]]),0)),"")</f>
        <v/>
      </c>
      <c r="L80" s="13" t="str">
        <f t="array" ref="L80">IFERROR(INDEX(Tableau3[[Résultat]:[Résultat]],MATCH(1,(Tableau3[[Nom]:[Nom]]=Apercu!$B80)*(Apercu!L$3=Tableau3[[Date]:[Date]]),0)),"")</f>
        <v/>
      </c>
      <c r="M80" s="13" t="str">
        <f t="array" ref="M80">IFERROR(INDEX(Tableau3[[Résultat]:[Résultat]],MATCH(1,(Tableau3[[Nom]:[Nom]]=Apercu!$B80)*(Apercu!M$3=Tableau3[[Date]:[Date]]),0)),"")</f>
        <v/>
      </c>
      <c r="N80" s="13" t="str">
        <f t="array" ref="N80">IFERROR(INDEX(Tableau3[[Résultat]:[Résultat]],MATCH(1,(Tableau3[[Nom]:[Nom]]=Apercu!$B80)*(Apercu!N$3=Tableau3[[Date]:[Date]]),0)),"")</f>
        <v/>
      </c>
      <c r="O80" s="13" t="str" cm="1">
        <f t="array" ref="O80">IFERROR(INDEX(Tableau3[[Résultat]:[Résultat]],MATCH(1,(Tableau3[[Nom]:[Nom]]=Apercu!$B80)*(Apercu!O$3=Tableau3[[Date]:[Date]]),0)),"")</f>
        <v/>
      </c>
      <c r="P80" s="13" t="str">
        <f t="array" ref="P80">IFERROR(INDEX(Tableau3[[Résultat]:[Résultat]],MATCH(1,(Tableau3[[Nom]:[Nom]]=Apercu!$B80)*(Apercu!P$3=Tableau3[[Date]:[Date]]),0)),"")</f>
        <v/>
      </c>
      <c r="Q80" s="13" t="str">
        <f t="array" ref="Q80">IFERROR(INDEX(Tableau3[[Résultat]:[Résultat]],MATCH(1,(Tableau3[[Nom]:[Nom]]=Apercu!$B80)*(Apercu!Q$3=Tableau3[[Date]:[Date]]),0)),"")</f>
        <v/>
      </c>
      <c r="R80" s="13" t="str">
        <f t="array" ref="R80">IFERROR(INDEX(Tableau3[[Résultat]:[Résultat]],MATCH(1,(Tableau3[[Nom]:[Nom]]=Apercu!$B80)*(Apercu!R$3=Tableau3[[Date]:[Date]]),0)),"")</f>
        <v/>
      </c>
      <c r="S80" s="13" t="str">
        <f t="array" ref="S80">IFERROR(INDEX(Tableau3[[Résultat]:[Résultat]],MATCH(1,(Tableau3[[Nom]:[Nom]]=Apercu!$B80)*(Apercu!S$3=Tableau3[[Date]:[Date]]),0)),"")</f>
        <v/>
      </c>
      <c r="T80" s="13" t="str">
        <f t="array" ref="T80">IFERROR(INDEX(Tableau3[[Résultat]:[Résultat]],MATCH(1,(Tableau3[[Nom]:[Nom]]=Apercu!$B80)*(Apercu!T$3=Tableau3[[Date]:[Date]]),0)),"")</f>
        <v/>
      </c>
      <c r="U80" s="13" t="str">
        <f t="array" ref="U80">IFERROR(INDEX(Tableau3[[Résultat]:[Résultat]],MATCH(1,(Tableau3[[Nom]:[Nom]]=Apercu!$B80)*(Apercu!U$3=Tableau3[[Date]:[Date]]),0)),"")</f>
        <v/>
      </c>
      <c r="V80" s="13" t="str">
        <f t="array" ref="V80">IFERROR(INDEX(Tableau3[[Résultat]:[Résultat]],MATCH(1,(Tableau3[[Nom]:[Nom]]=Apercu!$B80)*(Apercu!V$3=Tableau3[[Date]:[Date]]),0)),"")</f>
        <v/>
      </c>
      <c r="W80" s="13" t="str">
        <f t="array" ref="W80">IFERROR(INDEX(Tableau3[[Résultat]:[Résultat]],MATCH(1,(Tableau3[[Nom]:[Nom]]=Apercu!$B80)*(Apercu!W$3=Tableau3[[Date]:[Date]]),0)),"")</f>
        <v/>
      </c>
      <c r="X80" s="13" t="str">
        <f t="array" ref="X80">IFERROR(INDEX(Tableau3[[Résultat]:[Résultat]],MATCH(1,(Tableau3[[Nom]:[Nom]]=Apercu!$B80)*(Apercu!X$3=Tableau3[[Date]:[Date]]),0)),"")</f>
        <v/>
      </c>
      <c r="Y80" s="13" t="str">
        <f t="array" ref="Y80">IFERROR(INDEX(Tableau3[[Résultat]:[Résultat]],MATCH(1,(Tableau3[[Nom]:[Nom]]=Apercu!$B80)*(Apercu!Y$3=Tableau3[[Date]:[Date]]),0)),"")</f>
        <v/>
      </c>
      <c r="Z80" s="13" t="str">
        <f t="array" ref="Z80">IFERROR(INDEX(Tableau3[[Résultat]:[Résultat]],MATCH(1,(Tableau3[[Nom]:[Nom]]=Apercu!$B80)*(Apercu!Z$3=Tableau3[[Date]:[Date]]),0)),"")</f>
        <v/>
      </c>
      <c r="AA80" s="13" t="str">
        <f t="array" ref="AA80">IFERROR(INDEX(Tableau3[[Résultat]:[Résultat]],MATCH(1,(Tableau3[[Nom]:[Nom]]=Apercu!$B80)*(Apercu!AA$3=Tableau3[[Date]:[Date]]),0)),"")</f>
        <v/>
      </c>
      <c r="AB80" s="13" t="str">
        <f t="array" ref="AB80">IFERROR(INDEX(Tableau3[[Résultat]:[Résultat]],MATCH(1,(Tableau3[[Nom]:[Nom]]=Apercu!$B80)*(Apercu!AB$3=Tableau3[[Date]:[Date]]),0)),"")</f>
        <v/>
      </c>
      <c r="AC80" s="13" t="str">
        <f t="array" ref="AC80">IFERROR(INDEX(Tableau3[[Résultat]:[Résultat]],MATCH(1,(Tableau3[[Nom]:[Nom]]=Apercu!$B80)*(Apercu!AC$3=Tableau3[[Date]:[Date]]),0)),"")</f>
        <v/>
      </c>
      <c r="AD80" s="13" t="str">
        <f t="array" ref="AD80">IFERROR(INDEX(Tableau3[[Résultat]:[Résultat]],MATCH(1,(Tableau3[[Nom]:[Nom]]=Apercu!$B80)*(Apercu!AD$3=Tableau3[[Date]:[Date]]),0)),"")</f>
        <v/>
      </c>
      <c r="AE80" s="13" t="str">
        <f t="array" ref="AE80">IFERROR(INDEX(Tableau3[[Résultat]:[Résultat]],MATCH(1,(Tableau3[[Nom]:[Nom]]=Apercu!$B80)*(Apercu!AE$3=Tableau3[[Date]:[Date]]),0)),"")</f>
        <v/>
      </c>
      <c r="AF80" s="13" t="str">
        <f t="array" ref="AF80">IFERROR(INDEX(Tableau3[[Résultat]:[Résultat]],MATCH(1,(Tableau3[[Nom]:[Nom]]=Apercu!$B80)*(Apercu!AF$3=Tableau3[[Date]:[Date]]),0)),"")</f>
        <v/>
      </c>
      <c r="AG80" s="13" t="str">
        <f t="array" ref="AG80">IFERROR(INDEX(Tableau3[[Résultat]:[Résultat]],MATCH(1,(Tableau3[[Nom]:[Nom]]=Apercu!$B80)*(Apercu!AG$3=Tableau3[[Date]:[Date]]),0)),"")</f>
        <v/>
      </c>
      <c r="AH80" s="13" t="str">
        <f t="array" ref="AH80">IFERROR(INDEX(Tableau3[[Résultat]:[Résultat]],MATCH(1,(Tableau3[[Nom]:[Nom]]=Apercu!$B80)*(Apercu!AH$3=Tableau3[[Date]:[Date]]),0)),"")</f>
        <v/>
      </c>
      <c r="AI80" s="13" t="str">
        <f t="array" ref="AI80">IFERROR(INDEX(Tableau3[[Résultat]:[Résultat]],MATCH(1,(Tableau3[[Nom]:[Nom]]=Apercu!$B80)*(Apercu!AI$3=Tableau3[[Date]:[Date]]),0)),"")</f>
        <v/>
      </c>
      <c r="AJ80" s="13" t="str">
        <f t="array" ref="AJ80">IFERROR(INDEX(Tableau3[[Résultat]:[Résultat]],MATCH(1,(Tableau3[[Nom]:[Nom]]=Apercu!$B80)*(Apercu!AJ$3=Tableau3[[Date]:[Date]]),0)),"")</f>
        <v/>
      </c>
      <c r="AK80" s="13" t="str">
        <f t="array" ref="AK80">IFERROR(INDEX(Tableau3[[Résultat]:[Résultat]],MATCH(1,(Tableau3[[Nom]:[Nom]]=Apercu!$B80)*(Apercu!AK$3=Tableau3[[Date]:[Date]]),0)),"")</f>
        <v/>
      </c>
      <c r="AL80" s="13" t="str">
        <f t="array" ref="AL80">IFERROR(INDEX(Tableau3[[Résultat]:[Résultat]],MATCH(1,(Tableau3[[Nom]:[Nom]]=Apercu!$B80)*(Apercu!AL$3=Tableau3[[Date]:[Date]]),0)),"")</f>
        <v/>
      </c>
      <c r="AM80" s="13" t="str">
        <f t="array" ref="AM80">IFERROR(INDEX(Tableau3[[Résultat]:[Résultat]],MATCH(1,(Tableau3[[Nom]:[Nom]]=Apercu!$B80)*(Apercu!AM$3=Tableau3[[Date]:[Date]]),0)),"")</f>
        <v/>
      </c>
      <c r="AN80" s="13" t="str">
        <f t="array" ref="AN80">IFERROR(INDEX(Tableau3[[Résultat]:[Résultat]],MATCH(1,(Tableau3[[Nom]:[Nom]]=Apercu!$B80)*(Apercu!AN$3=Tableau3[[Date]:[Date]]),0)),"")</f>
        <v/>
      </c>
      <c r="AO80" s="13" t="str">
        <f t="array" ref="AO80">IFERROR(INDEX(Tableau3[[Résultat]:[Résultat]],MATCH(1,(Tableau3[[Nom]:[Nom]]=Apercu!$B80)*(Apercu!AO$3=Tableau3[[Date]:[Date]]),0)),"")</f>
        <v/>
      </c>
    </row>
    <row r="81" spans="3:41" x14ac:dyDescent="0.35">
      <c r="C81" s="1" t="str">
        <f t="shared" si="9"/>
        <v/>
      </c>
      <c r="D81" s="1" t="str">
        <f t="shared" si="10"/>
        <v/>
      </c>
      <c r="E81" s="1" t="str">
        <f t="shared" si="11"/>
        <v/>
      </c>
      <c r="F81" s="6" t="str">
        <f t="shared" si="12"/>
        <v/>
      </c>
      <c r="G81" s="6" t="str">
        <f t="shared" si="13"/>
        <v/>
      </c>
      <c r="H81" s="17" t="str">
        <f t="shared" si="14"/>
        <v/>
      </c>
      <c r="K81" s="13" t="str">
        <f t="array" ref="K81">IFERROR(INDEX(Tableau3[[Résultat]:[Résultat]],MATCH(1,(Tableau3[[Nom]:[Nom]]=Apercu!$B81)*(Apercu!K$3=Tableau3[[Date]:[Date]]),0)),"")</f>
        <v/>
      </c>
      <c r="L81" s="13" t="str">
        <f t="array" ref="L81">IFERROR(INDEX(Tableau3[[Résultat]:[Résultat]],MATCH(1,(Tableau3[[Nom]:[Nom]]=Apercu!$B81)*(Apercu!L$3=Tableau3[[Date]:[Date]]),0)),"")</f>
        <v/>
      </c>
      <c r="M81" s="13" t="str">
        <f t="array" ref="M81">IFERROR(INDEX(Tableau3[[Résultat]:[Résultat]],MATCH(1,(Tableau3[[Nom]:[Nom]]=Apercu!$B81)*(Apercu!M$3=Tableau3[[Date]:[Date]]),0)),"")</f>
        <v/>
      </c>
      <c r="N81" s="13" t="str">
        <f t="array" ref="N81">IFERROR(INDEX(Tableau3[[Résultat]:[Résultat]],MATCH(1,(Tableau3[[Nom]:[Nom]]=Apercu!$B81)*(Apercu!N$3=Tableau3[[Date]:[Date]]),0)),"")</f>
        <v/>
      </c>
      <c r="O81" s="13" t="str" cm="1">
        <f t="array" ref="O81">IFERROR(INDEX(Tableau3[[Résultat]:[Résultat]],MATCH(1,(Tableau3[[Nom]:[Nom]]=Apercu!$B81)*(Apercu!O$3=Tableau3[[Date]:[Date]]),0)),"")</f>
        <v/>
      </c>
      <c r="P81" s="13" t="str">
        <f t="array" ref="P81">IFERROR(INDEX(Tableau3[[Résultat]:[Résultat]],MATCH(1,(Tableau3[[Nom]:[Nom]]=Apercu!$B81)*(Apercu!P$3=Tableau3[[Date]:[Date]]),0)),"")</f>
        <v/>
      </c>
      <c r="Q81" s="13" t="str">
        <f t="array" ref="Q81">IFERROR(INDEX(Tableau3[[Résultat]:[Résultat]],MATCH(1,(Tableau3[[Nom]:[Nom]]=Apercu!$B81)*(Apercu!Q$3=Tableau3[[Date]:[Date]]),0)),"")</f>
        <v/>
      </c>
      <c r="R81" s="13" t="str">
        <f t="array" ref="R81">IFERROR(INDEX(Tableau3[[Résultat]:[Résultat]],MATCH(1,(Tableau3[[Nom]:[Nom]]=Apercu!$B81)*(Apercu!R$3=Tableau3[[Date]:[Date]]),0)),"")</f>
        <v/>
      </c>
      <c r="S81" s="13" t="str">
        <f t="array" ref="S81">IFERROR(INDEX(Tableau3[[Résultat]:[Résultat]],MATCH(1,(Tableau3[[Nom]:[Nom]]=Apercu!$B81)*(Apercu!S$3=Tableau3[[Date]:[Date]]),0)),"")</f>
        <v/>
      </c>
      <c r="T81" s="13" t="str">
        <f t="array" ref="T81">IFERROR(INDEX(Tableau3[[Résultat]:[Résultat]],MATCH(1,(Tableau3[[Nom]:[Nom]]=Apercu!$B81)*(Apercu!T$3=Tableau3[[Date]:[Date]]),0)),"")</f>
        <v/>
      </c>
      <c r="U81" s="13" t="str">
        <f t="array" ref="U81">IFERROR(INDEX(Tableau3[[Résultat]:[Résultat]],MATCH(1,(Tableau3[[Nom]:[Nom]]=Apercu!$B81)*(Apercu!U$3=Tableau3[[Date]:[Date]]),0)),"")</f>
        <v/>
      </c>
      <c r="V81" s="13" t="str">
        <f t="array" ref="V81">IFERROR(INDEX(Tableau3[[Résultat]:[Résultat]],MATCH(1,(Tableau3[[Nom]:[Nom]]=Apercu!$B81)*(Apercu!V$3=Tableau3[[Date]:[Date]]),0)),"")</f>
        <v/>
      </c>
      <c r="W81" s="13" t="str">
        <f t="array" ref="W81">IFERROR(INDEX(Tableau3[[Résultat]:[Résultat]],MATCH(1,(Tableau3[[Nom]:[Nom]]=Apercu!$B81)*(Apercu!W$3=Tableau3[[Date]:[Date]]),0)),"")</f>
        <v/>
      </c>
      <c r="X81" s="13" t="str">
        <f t="array" ref="X81">IFERROR(INDEX(Tableau3[[Résultat]:[Résultat]],MATCH(1,(Tableau3[[Nom]:[Nom]]=Apercu!$B81)*(Apercu!X$3=Tableau3[[Date]:[Date]]),0)),"")</f>
        <v/>
      </c>
      <c r="Y81" s="13" t="str">
        <f t="array" ref="Y81">IFERROR(INDEX(Tableau3[[Résultat]:[Résultat]],MATCH(1,(Tableau3[[Nom]:[Nom]]=Apercu!$B81)*(Apercu!Y$3=Tableau3[[Date]:[Date]]),0)),"")</f>
        <v/>
      </c>
      <c r="Z81" s="13" t="str">
        <f t="array" ref="Z81">IFERROR(INDEX(Tableau3[[Résultat]:[Résultat]],MATCH(1,(Tableau3[[Nom]:[Nom]]=Apercu!$B81)*(Apercu!Z$3=Tableau3[[Date]:[Date]]),0)),"")</f>
        <v/>
      </c>
      <c r="AA81" s="13" t="str">
        <f t="array" ref="AA81">IFERROR(INDEX(Tableau3[[Résultat]:[Résultat]],MATCH(1,(Tableau3[[Nom]:[Nom]]=Apercu!$B81)*(Apercu!AA$3=Tableau3[[Date]:[Date]]),0)),"")</f>
        <v/>
      </c>
      <c r="AB81" s="13" t="str">
        <f t="array" ref="AB81">IFERROR(INDEX(Tableau3[[Résultat]:[Résultat]],MATCH(1,(Tableau3[[Nom]:[Nom]]=Apercu!$B81)*(Apercu!AB$3=Tableau3[[Date]:[Date]]),0)),"")</f>
        <v/>
      </c>
      <c r="AC81" s="13" t="str">
        <f t="array" ref="AC81">IFERROR(INDEX(Tableau3[[Résultat]:[Résultat]],MATCH(1,(Tableau3[[Nom]:[Nom]]=Apercu!$B81)*(Apercu!AC$3=Tableau3[[Date]:[Date]]),0)),"")</f>
        <v/>
      </c>
      <c r="AD81" s="13" t="str">
        <f t="array" ref="AD81">IFERROR(INDEX(Tableau3[[Résultat]:[Résultat]],MATCH(1,(Tableau3[[Nom]:[Nom]]=Apercu!$B81)*(Apercu!AD$3=Tableau3[[Date]:[Date]]),0)),"")</f>
        <v/>
      </c>
      <c r="AE81" s="13" t="str">
        <f t="array" ref="AE81">IFERROR(INDEX(Tableau3[[Résultat]:[Résultat]],MATCH(1,(Tableau3[[Nom]:[Nom]]=Apercu!$B81)*(Apercu!AE$3=Tableau3[[Date]:[Date]]),0)),"")</f>
        <v/>
      </c>
      <c r="AF81" s="13" t="str">
        <f t="array" ref="AF81">IFERROR(INDEX(Tableau3[[Résultat]:[Résultat]],MATCH(1,(Tableau3[[Nom]:[Nom]]=Apercu!$B81)*(Apercu!AF$3=Tableau3[[Date]:[Date]]),0)),"")</f>
        <v/>
      </c>
      <c r="AG81" s="13" t="str">
        <f t="array" ref="AG81">IFERROR(INDEX(Tableau3[[Résultat]:[Résultat]],MATCH(1,(Tableau3[[Nom]:[Nom]]=Apercu!$B81)*(Apercu!AG$3=Tableau3[[Date]:[Date]]),0)),"")</f>
        <v/>
      </c>
      <c r="AH81" s="13" t="str">
        <f t="array" ref="AH81">IFERROR(INDEX(Tableau3[[Résultat]:[Résultat]],MATCH(1,(Tableau3[[Nom]:[Nom]]=Apercu!$B81)*(Apercu!AH$3=Tableau3[[Date]:[Date]]),0)),"")</f>
        <v/>
      </c>
      <c r="AI81" s="13" t="str">
        <f t="array" ref="AI81">IFERROR(INDEX(Tableau3[[Résultat]:[Résultat]],MATCH(1,(Tableau3[[Nom]:[Nom]]=Apercu!$B81)*(Apercu!AI$3=Tableau3[[Date]:[Date]]),0)),"")</f>
        <v/>
      </c>
      <c r="AJ81" s="13" t="str">
        <f t="array" ref="AJ81">IFERROR(INDEX(Tableau3[[Résultat]:[Résultat]],MATCH(1,(Tableau3[[Nom]:[Nom]]=Apercu!$B81)*(Apercu!AJ$3=Tableau3[[Date]:[Date]]),0)),"")</f>
        <v/>
      </c>
      <c r="AK81" s="13" t="str">
        <f t="array" ref="AK81">IFERROR(INDEX(Tableau3[[Résultat]:[Résultat]],MATCH(1,(Tableau3[[Nom]:[Nom]]=Apercu!$B81)*(Apercu!AK$3=Tableau3[[Date]:[Date]]),0)),"")</f>
        <v/>
      </c>
      <c r="AL81" s="13" t="str">
        <f t="array" ref="AL81">IFERROR(INDEX(Tableau3[[Résultat]:[Résultat]],MATCH(1,(Tableau3[[Nom]:[Nom]]=Apercu!$B81)*(Apercu!AL$3=Tableau3[[Date]:[Date]]),0)),"")</f>
        <v/>
      </c>
      <c r="AM81" s="13" t="str">
        <f t="array" ref="AM81">IFERROR(INDEX(Tableau3[[Résultat]:[Résultat]],MATCH(1,(Tableau3[[Nom]:[Nom]]=Apercu!$B81)*(Apercu!AM$3=Tableau3[[Date]:[Date]]),0)),"")</f>
        <v/>
      </c>
      <c r="AN81" s="13" t="str">
        <f t="array" ref="AN81">IFERROR(INDEX(Tableau3[[Résultat]:[Résultat]],MATCH(1,(Tableau3[[Nom]:[Nom]]=Apercu!$B81)*(Apercu!AN$3=Tableau3[[Date]:[Date]]),0)),"")</f>
        <v/>
      </c>
      <c r="AO81" s="13" t="str">
        <f t="array" ref="AO81">IFERROR(INDEX(Tableau3[[Résultat]:[Résultat]],MATCH(1,(Tableau3[[Nom]:[Nom]]=Apercu!$B81)*(Apercu!AO$3=Tableau3[[Date]:[Date]]),0)),"")</f>
        <v/>
      </c>
    </row>
    <row r="82" spans="3:41" x14ac:dyDescent="0.35">
      <c r="C82" s="1" t="str">
        <f t="shared" si="9"/>
        <v/>
      </c>
      <c r="D82" s="1" t="str">
        <f t="shared" si="10"/>
        <v/>
      </c>
      <c r="E82" s="1" t="str">
        <f t="shared" si="11"/>
        <v/>
      </c>
      <c r="F82" s="6" t="str">
        <f t="shared" si="12"/>
        <v/>
      </c>
      <c r="G82" s="6" t="str">
        <f t="shared" si="13"/>
        <v/>
      </c>
      <c r="H82" s="17" t="str">
        <f t="shared" si="14"/>
        <v/>
      </c>
      <c r="K82" s="13" t="str">
        <f t="array" ref="K82">IFERROR(INDEX(Tableau3[[Résultat]:[Résultat]],MATCH(1,(Tableau3[[Nom]:[Nom]]=Apercu!$B82)*(Apercu!K$3=Tableau3[[Date]:[Date]]),0)),"")</f>
        <v/>
      </c>
      <c r="L82" s="13" t="str">
        <f t="array" ref="L82">IFERROR(INDEX(Tableau3[[Résultat]:[Résultat]],MATCH(1,(Tableau3[[Nom]:[Nom]]=Apercu!$B82)*(Apercu!L$3=Tableau3[[Date]:[Date]]),0)),"")</f>
        <v/>
      </c>
      <c r="M82" s="13" t="str">
        <f t="array" ref="M82">IFERROR(INDEX(Tableau3[[Résultat]:[Résultat]],MATCH(1,(Tableau3[[Nom]:[Nom]]=Apercu!$B82)*(Apercu!M$3=Tableau3[[Date]:[Date]]),0)),"")</f>
        <v/>
      </c>
      <c r="N82" s="13" t="str">
        <f t="array" ref="N82">IFERROR(INDEX(Tableau3[[Résultat]:[Résultat]],MATCH(1,(Tableau3[[Nom]:[Nom]]=Apercu!$B82)*(Apercu!N$3=Tableau3[[Date]:[Date]]),0)),"")</f>
        <v/>
      </c>
      <c r="O82" s="13" t="str" cm="1">
        <f t="array" ref="O82">IFERROR(INDEX(Tableau3[[Résultat]:[Résultat]],MATCH(1,(Tableau3[[Nom]:[Nom]]=Apercu!$B82)*(Apercu!O$3=Tableau3[[Date]:[Date]]),0)),"")</f>
        <v/>
      </c>
      <c r="P82" s="13" t="str">
        <f t="array" ref="P82">IFERROR(INDEX(Tableau3[[Résultat]:[Résultat]],MATCH(1,(Tableau3[[Nom]:[Nom]]=Apercu!$B82)*(Apercu!P$3=Tableau3[[Date]:[Date]]),0)),"")</f>
        <v/>
      </c>
      <c r="Q82" s="13" t="str">
        <f t="array" ref="Q82">IFERROR(INDEX(Tableau3[[Résultat]:[Résultat]],MATCH(1,(Tableau3[[Nom]:[Nom]]=Apercu!$B82)*(Apercu!Q$3=Tableau3[[Date]:[Date]]),0)),"")</f>
        <v/>
      </c>
      <c r="R82" s="13" t="str">
        <f t="array" ref="R82">IFERROR(INDEX(Tableau3[[Résultat]:[Résultat]],MATCH(1,(Tableau3[[Nom]:[Nom]]=Apercu!$B82)*(Apercu!R$3=Tableau3[[Date]:[Date]]),0)),"")</f>
        <v/>
      </c>
      <c r="S82" s="13" t="str">
        <f t="array" ref="S82">IFERROR(INDEX(Tableau3[[Résultat]:[Résultat]],MATCH(1,(Tableau3[[Nom]:[Nom]]=Apercu!$B82)*(Apercu!S$3=Tableau3[[Date]:[Date]]),0)),"")</f>
        <v/>
      </c>
      <c r="T82" s="13" t="str">
        <f t="array" ref="T82">IFERROR(INDEX(Tableau3[[Résultat]:[Résultat]],MATCH(1,(Tableau3[[Nom]:[Nom]]=Apercu!$B82)*(Apercu!T$3=Tableau3[[Date]:[Date]]),0)),"")</f>
        <v/>
      </c>
      <c r="U82" s="13" t="str">
        <f t="array" ref="U82">IFERROR(INDEX(Tableau3[[Résultat]:[Résultat]],MATCH(1,(Tableau3[[Nom]:[Nom]]=Apercu!$B82)*(Apercu!U$3=Tableau3[[Date]:[Date]]),0)),"")</f>
        <v/>
      </c>
      <c r="V82" s="13" t="str">
        <f t="array" ref="V82">IFERROR(INDEX(Tableau3[[Résultat]:[Résultat]],MATCH(1,(Tableau3[[Nom]:[Nom]]=Apercu!$B82)*(Apercu!V$3=Tableau3[[Date]:[Date]]),0)),"")</f>
        <v/>
      </c>
      <c r="W82" s="13" t="str">
        <f t="array" ref="W82">IFERROR(INDEX(Tableau3[[Résultat]:[Résultat]],MATCH(1,(Tableau3[[Nom]:[Nom]]=Apercu!$B82)*(Apercu!W$3=Tableau3[[Date]:[Date]]),0)),"")</f>
        <v/>
      </c>
      <c r="X82" s="13" t="str">
        <f t="array" ref="X82">IFERROR(INDEX(Tableau3[[Résultat]:[Résultat]],MATCH(1,(Tableau3[[Nom]:[Nom]]=Apercu!$B82)*(Apercu!X$3=Tableau3[[Date]:[Date]]),0)),"")</f>
        <v/>
      </c>
      <c r="Y82" s="13" t="str">
        <f t="array" ref="Y82">IFERROR(INDEX(Tableau3[[Résultat]:[Résultat]],MATCH(1,(Tableau3[[Nom]:[Nom]]=Apercu!$B82)*(Apercu!Y$3=Tableau3[[Date]:[Date]]),0)),"")</f>
        <v/>
      </c>
      <c r="Z82" s="13" t="str">
        <f t="array" ref="Z82">IFERROR(INDEX(Tableau3[[Résultat]:[Résultat]],MATCH(1,(Tableau3[[Nom]:[Nom]]=Apercu!$B82)*(Apercu!Z$3=Tableau3[[Date]:[Date]]),0)),"")</f>
        <v/>
      </c>
      <c r="AA82" s="13" t="str">
        <f t="array" ref="AA82">IFERROR(INDEX(Tableau3[[Résultat]:[Résultat]],MATCH(1,(Tableau3[[Nom]:[Nom]]=Apercu!$B82)*(Apercu!AA$3=Tableau3[[Date]:[Date]]),0)),"")</f>
        <v/>
      </c>
      <c r="AB82" s="13" t="str">
        <f t="array" ref="AB82">IFERROR(INDEX(Tableau3[[Résultat]:[Résultat]],MATCH(1,(Tableau3[[Nom]:[Nom]]=Apercu!$B82)*(Apercu!AB$3=Tableau3[[Date]:[Date]]),0)),"")</f>
        <v/>
      </c>
      <c r="AC82" s="13" t="str">
        <f t="array" ref="AC82">IFERROR(INDEX(Tableau3[[Résultat]:[Résultat]],MATCH(1,(Tableau3[[Nom]:[Nom]]=Apercu!$B82)*(Apercu!AC$3=Tableau3[[Date]:[Date]]),0)),"")</f>
        <v/>
      </c>
      <c r="AD82" s="13" t="str">
        <f t="array" ref="AD82">IFERROR(INDEX(Tableau3[[Résultat]:[Résultat]],MATCH(1,(Tableau3[[Nom]:[Nom]]=Apercu!$B82)*(Apercu!AD$3=Tableau3[[Date]:[Date]]),0)),"")</f>
        <v/>
      </c>
      <c r="AE82" s="13" t="str">
        <f t="array" ref="AE82">IFERROR(INDEX(Tableau3[[Résultat]:[Résultat]],MATCH(1,(Tableau3[[Nom]:[Nom]]=Apercu!$B82)*(Apercu!AE$3=Tableau3[[Date]:[Date]]),0)),"")</f>
        <v/>
      </c>
      <c r="AF82" s="13" t="str">
        <f t="array" ref="AF82">IFERROR(INDEX(Tableau3[[Résultat]:[Résultat]],MATCH(1,(Tableau3[[Nom]:[Nom]]=Apercu!$B82)*(Apercu!AF$3=Tableau3[[Date]:[Date]]),0)),"")</f>
        <v/>
      </c>
      <c r="AG82" s="13" t="str">
        <f t="array" ref="AG82">IFERROR(INDEX(Tableau3[[Résultat]:[Résultat]],MATCH(1,(Tableau3[[Nom]:[Nom]]=Apercu!$B82)*(Apercu!AG$3=Tableau3[[Date]:[Date]]),0)),"")</f>
        <v/>
      </c>
      <c r="AH82" s="13" t="str">
        <f t="array" ref="AH82">IFERROR(INDEX(Tableau3[[Résultat]:[Résultat]],MATCH(1,(Tableau3[[Nom]:[Nom]]=Apercu!$B82)*(Apercu!AH$3=Tableau3[[Date]:[Date]]),0)),"")</f>
        <v/>
      </c>
      <c r="AI82" s="13" t="str">
        <f t="array" ref="AI82">IFERROR(INDEX(Tableau3[[Résultat]:[Résultat]],MATCH(1,(Tableau3[[Nom]:[Nom]]=Apercu!$B82)*(Apercu!AI$3=Tableau3[[Date]:[Date]]),0)),"")</f>
        <v/>
      </c>
      <c r="AJ82" s="13" t="str">
        <f t="array" ref="AJ82">IFERROR(INDEX(Tableau3[[Résultat]:[Résultat]],MATCH(1,(Tableau3[[Nom]:[Nom]]=Apercu!$B82)*(Apercu!AJ$3=Tableau3[[Date]:[Date]]),0)),"")</f>
        <v/>
      </c>
      <c r="AK82" s="13" t="str">
        <f t="array" ref="AK82">IFERROR(INDEX(Tableau3[[Résultat]:[Résultat]],MATCH(1,(Tableau3[[Nom]:[Nom]]=Apercu!$B82)*(Apercu!AK$3=Tableau3[[Date]:[Date]]),0)),"")</f>
        <v/>
      </c>
      <c r="AL82" s="13" t="str">
        <f t="array" ref="AL82">IFERROR(INDEX(Tableau3[[Résultat]:[Résultat]],MATCH(1,(Tableau3[[Nom]:[Nom]]=Apercu!$B82)*(Apercu!AL$3=Tableau3[[Date]:[Date]]),0)),"")</f>
        <v/>
      </c>
      <c r="AM82" s="13" t="str">
        <f t="array" ref="AM82">IFERROR(INDEX(Tableau3[[Résultat]:[Résultat]],MATCH(1,(Tableau3[[Nom]:[Nom]]=Apercu!$B82)*(Apercu!AM$3=Tableau3[[Date]:[Date]]),0)),"")</f>
        <v/>
      </c>
      <c r="AN82" s="13" t="str">
        <f t="array" ref="AN82">IFERROR(INDEX(Tableau3[[Résultat]:[Résultat]],MATCH(1,(Tableau3[[Nom]:[Nom]]=Apercu!$B82)*(Apercu!AN$3=Tableau3[[Date]:[Date]]),0)),"")</f>
        <v/>
      </c>
      <c r="AO82" s="13" t="str">
        <f t="array" ref="AO82">IFERROR(INDEX(Tableau3[[Résultat]:[Résultat]],MATCH(1,(Tableau3[[Nom]:[Nom]]=Apercu!$B82)*(Apercu!AO$3=Tableau3[[Date]:[Date]]),0)),"")</f>
        <v/>
      </c>
    </row>
    <row r="83" spans="3:41" x14ac:dyDescent="0.35">
      <c r="C83" s="1" t="str">
        <f t="shared" si="9"/>
        <v/>
      </c>
      <c r="D83" s="1" t="str">
        <f t="shared" si="10"/>
        <v/>
      </c>
      <c r="E83" s="1" t="str">
        <f t="shared" si="11"/>
        <v/>
      </c>
      <c r="F83" s="6" t="str">
        <f t="shared" si="12"/>
        <v/>
      </c>
      <c r="G83" s="6" t="str">
        <f t="shared" si="13"/>
        <v/>
      </c>
      <c r="H83" s="17" t="str">
        <f t="shared" si="14"/>
        <v/>
      </c>
      <c r="K83" s="13" t="str">
        <f t="array" ref="K83">IFERROR(INDEX(Tableau3[[Résultat]:[Résultat]],MATCH(1,(Tableau3[[Nom]:[Nom]]=Apercu!$B83)*(Apercu!K$3=Tableau3[[Date]:[Date]]),0)),"")</f>
        <v/>
      </c>
      <c r="L83" s="13" t="str">
        <f t="array" ref="L83">IFERROR(INDEX(Tableau3[[Résultat]:[Résultat]],MATCH(1,(Tableau3[[Nom]:[Nom]]=Apercu!$B83)*(Apercu!L$3=Tableau3[[Date]:[Date]]),0)),"")</f>
        <v/>
      </c>
      <c r="M83" s="13" t="str">
        <f t="array" ref="M83">IFERROR(INDEX(Tableau3[[Résultat]:[Résultat]],MATCH(1,(Tableau3[[Nom]:[Nom]]=Apercu!$B83)*(Apercu!M$3=Tableau3[[Date]:[Date]]),0)),"")</f>
        <v/>
      </c>
      <c r="N83" s="13" t="str">
        <f t="array" ref="N83">IFERROR(INDEX(Tableau3[[Résultat]:[Résultat]],MATCH(1,(Tableau3[[Nom]:[Nom]]=Apercu!$B83)*(Apercu!N$3=Tableau3[[Date]:[Date]]),0)),"")</f>
        <v/>
      </c>
      <c r="O83" s="13" t="str" cm="1">
        <f t="array" ref="O83">IFERROR(INDEX(Tableau3[[Résultat]:[Résultat]],MATCH(1,(Tableau3[[Nom]:[Nom]]=Apercu!$B83)*(Apercu!O$3=Tableau3[[Date]:[Date]]),0)),"")</f>
        <v/>
      </c>
      <c r="P83" s="13" t="str">
        <f t="array" ref="P83">IFERROR(INDEX(Tableau3[[Résultat]:[Résultat]],MATCH(1,(Tableau3[[Nom]:[Nom]]=Apercu!$B83)*(Apercu!P$3=Tableau3[[Date]:[Date]]),0)),"")</f>
        <v/>
      </c>
      <c r="Q83" s="13" t="str">
        <f t="array" ref="Q83">IFERROR(INDEX(Tableau3[[Résultat]:[Résultat]],MATCH(1,(Tableau3[[Nom]:[Nom]]=Apercu!$B83)*(Apercu!Q$3=Tableau3[[Date]:[Date]]),0)),"")</f>
        <v/>
      </c>
      <c r="R83" s="13" t="str">
        <f t="array" ref="R83">IFERROR(INDEX(Tableau3[[Résultat]:[Résultat]],MATCH(1,(Tableau3[[Nom]:[Nom]]=Apercu!$B83)*(Apercu!R$3=Tableau3[[Date]:[Date]]),0)),"")</f>
        <v/>
      </c>
      <c r="S83" s="13" t="str">
        <f t="array" ref="S83">IFERROR(INDEX(Tableau3[[Résultat]:[Résultat]],MATCH(1,(Tableau3[[Nom]:[Nom]]=Apercu!$B83)*(Apercu!S$3=Tableau3[[Date]:[Date]]),0)),"")</f>
        <v/>
      </c>
      <c r="T83" s="13" t="str">
        <f t="array" ref="T83">IFERROR(INDEX(Tableau3[[Résultat]:[Résultat]],MATCH(1,(Tableau3[[Nom]:[Nom]]=Apercu!$B83)*(Apercu!T$3=Tableau3[[Date]:[Date]]),0)),"")</f>
        <v/>
      </c>
      <c r="U83" s="13" t="str">
        <f t="array" ref="U83">IFERROR(INDEX(Tableau3[[Résultat]:[Résultat]],MATCH(1,(Tableau3[[Nom]:[Nom]]=Apercu!$B83)*(Apercu!U$3=Tableau3[[Date]:[Date]]),0)),"")</f>
        <v/>
      </c>
      <c r="V83" s="13" t="str">
        <f t="array" ref="V83">IFERROR(INDEX(Tableau3[[Résultat]:[Résultat]],MATCH(1,(Tableau3[[Nom]:[Nom]]=Apercu!$B83)*(Apercu!V$3=Tableau3[[Date]:[Date]]),0)),"")</f>
        <v/>
      </c>
      <c r="W83" s="13" t="str">
        <f t="array" ref="W83">IFERROR(INDEX(Tableau3[[Résultat]:[Résultat]],MATCH(1,(Tableau3[[Nom]:[Nom]]=Apercu!$B83)*(Apercu!W$3=Tableau3[[Date]:[Date]]),0)),"")</f>
        <v/>
      </c>
      <c r="X83" s="13" t="str">
        <f t="array" ref="X83">IFERROR(INDEX(Tableau3[[Résultat]:[Résultat]],MATCH(1,(Tableau3[[Nom]:[Nom]]=Apercu!$B83)*(Apercu!X$3=Tableau3[[Date]:[Date]]),0)),"")</f>
        <v/>
      </c>
      <c r="Y83" s="13" t="str">
        <f t="array" ref="Y83">IFERROR(INDEX(Tableau3[[Résultat]:[Résultat]],MATCH(1,(Tableau3[[Nom]:[Nom]]=Apercu!$B83)*(Apercu!Y$3=Tableau3[[Date]:[Date]]),0)),"")</f>
        <v/>
      </c>
      <c r="Z83" s="13" t="str">
        <f t="array" ref="Z83">IFERROR(INDEX(Tableau3[[Résultat]:[Résultat]],MATCH(1,(Tableau3[[Nom]:[Nom]]=Apercu!$B83)*(Apercu!Z$3=Tableau3[[Date]:[Date]]),0)),"")</f>
        <v/>
      </c>
      <c r="AA83" s="13" t="str">
        <f t="array" ref="AA83">IFERROR(INDEX(Tableau3[[Résultat]:[Résultat]],MATCH(1,(Tableau3[[Nom]:[Nom]]=Apercu!$B83)*(Apercu!AA$3=Tableau3[[Date]:[Date]]),0)),"")</f>
        <v/>
      </c>
      <c r="AB83" s="13" t="str">
        <f t="array" ref="AB83">IFERROR(INDEX(Tableau3[[Résultat]:[Résultat]],MATCH(1,(Tableau3[[Nom]:[Nom]]=Apercu!$B83)*(Apercu!AB$3=Tableau3[[Date]:[Date]]),0)),"")</f>
        <v/>
      </c>
      <c r="AC83" s="13" t="str">
        <f t="array" ref="AC83">IFERROR(INDEX(Tableau3[[Résultat]:[Résultat]],MATCH(1,(Tableau3[[Nom]:[Nom]]=Apercu!$B83)*(Apercu!AC$3=Tableau3[[Date]:[Date]]),0)),"")</f>
        <v/>
      </c>
      <c r="AD83" s="13" t="str">
        <f t="array" ref="AD83">IFERROR(INDEX(Tableau3[[Résultat]:[Résultat]],MATCH(1,(Tableau3[[Nom]:[Nom]]=Apercu!$B83)*(Apercu!AD$3=Tableau3[[Date]:[Date]]),0)),"")</f>
        <v/>
      </c>
      <c r="AE83" s="13" t="str">
        <f t="array" ref="AE83">IFERROR(INDEX(Tableau3[[Résultat]:[Résultat]],MATCH(1,(Tableau3[[Nom]:[Nom]]=Apercu!$B83)*(Apercu!AE$3=Tableau3[[Date]:[Date]]),0)),"")</f>
        <v/>
      </c>
      <c r="AF83" s="13" t="str">
        <f t="array" ref="AF83">IFERROR(INDEX(Tableau3[[Résultat]:[Résultat]],MATCH(1,(Tableau3[[Nom]:[Nom]]=Apercu!$B83)*(Apercu!AF$3=Tableau3[[Date]:[Date]]),0)),"")</f>
        <v/>
      </c>
      <c r="AG83" s="13" t="str">
        <f t="array" ref="AG83">IFERROR(INDEX(Tableau3[[Résultat]:[Résultat]],MATCH(1,(Tableau3[[Nom]:[Nom]]=Apercu!$B83)*(Apercu!AG$3=Tableau3[[Date]:[Date]]),0)),"")</f>
        <v/>
      </c>
      <c r="AH83" s="13" t="str">
        <f t="array" ref="AH83">IFERROR(INDEX(Tableau3[[Résultat]:[Résultat]],MATCH(1,(Tableau3[[Nom]:[Nom]]=Apercu!$B83)*(Apercu!AH$3=Tableau3[[Date]:[Date]]),0)),"")</f>
        <v/>
      </c>
      <c r="AI83" s="13" t="str">
        <f t="array" ref="AI83">IFERROR(INDEX(Tableau3[[Résultat]:[Résultat]],MATCH(1,(Tableau3[[Nom]:[Nom]]=Apercu!$B83)*(Apercu!AI$3=Tableau3[[Date]:[Date]]),0)),"")</f>
        <v/>
      </c>
      <c r="AJ83" s="13" t="str">
        <f t="array" ref="AJ83">IFERROR(INDEX(Tableau3[[Résultat]:[Résultat]],MATCH(1,(Tableau3[[Nom]:[Nom]]=Apercu!$B83)*(Apercu!AJ$3=Tableau3[[Date]:[Date]]),0)),"")</f>
        <v/>
      </c>
      <c r="AK83" s="13" t="str">
        <f t="array" ref="AK83">IFERROR(INDEX(Tableau3[[Résultat]:[Résultat]],MATCH(1,(Tableau3[[Nom]:[Nom]]=Apercu!$B83)*(Apercu!AK$3=Tableau3[[Date]:[Date]]),0)),"")</f>
        <v/>
      </c>
      <c r="AL83" s="13" t="str">
        <f t="array" ref="AL83">IFERROR(INDEX(Tableau3[[Résultat]:[Résultat]],MATCH(1,(Tableau3[[Nom]:[Nom]]=Apercu!$B83)*(Apercu!AL$3=Tableau3[[Date]:[Date]]),0)),"")</f>
        <v/>
      </c>
      <c r="AM83" s="13" t="str">
        <f t="array" ref="AM83">IFERROR(INDEX(Tableau3[[Résultat]:[Résultat]],MATCH(1,(Tableau3[[Nom]:[Nom]]=Apercu!$B83)*(Apercu!AM$3=Tableau3[[Date]:[Date]]),0)),"")</f>
        <v/>
      </c>
      <c r="AN83" s="13" t="str">
        <f t="array" ref="AN83">IFERROR(INDEX(Tableau3[[Résultat]:[Résultat]],MATCH(1,(Tableau3[[Nom]:[Nom]]=Apercu!$B83)*(Apercu!AN$3=Tableau3[[Date]:[Date]]),0)),"")</f>
        <v/>
      </c>
      <c r="AO83" s="13" t="str">
        <f t="array" ref="AO83">IFERROR(INDEX(Tableau3[[Résultat]:[Résultat]],MATCH(1,(Tableau3[[Nom]:[Nom]]=Apercu!$B83)*(Apercu!AO$3=Tableau3[[Date]:[Date]]),0)),"")</f>
        <v/>
      </c>
    </row>
    <row r="84" spans="3:41" x14ac:dyDescent="0.35">
      <c r="C84" s="1" t="str">
        <f t="shared" si="9"/>
        <v/>
      </c>
      <c r="D84" s="1" t="str">
        <f t="shared" si="10"/>
        <v/>
      </c>
      <c r="E84" s="1" t="str">
        <f t="shared" si="11"/>
        <v/>
      </c>
      <c r="F84" s="6" t="str">
        <f t="shared" si="12"/>
        <v/>
      </c>
      <c r="G84" s="6" t="str">
        <f t="shared" si="13"/>
        <v/>
      </c>
      <c r="H84" s="17" t="str">
        <f t="shared" si="14"/>
        <v/>
      </c>
      <c r="K84" s="13" t="str">
        <f t="array" ref="K84">IFERROR(INDEX(Tableau3[[Résultat]:[Résultat]],MATCH(1,(Tableau3[[Nom]:[Nom]]=Apercu!$B84)*(Apercu!K$3=Tableau3[[Date]:[Date]]),0)),"")</f>
        <v/>
      </c>
      <c r="L84" s="13" t="str">
        <f t="array" ref="L84">IFERROR(INDEX(Tableau3[[Résultat]:[Résultat]],MATCH(1,(Tableau3[[Nom]:[Nom]]=Apercu!$B84)*(Apercu!L$3=Tableau3[[Date]:[Date]]),0)),"")</f>
        <v/>
      </c>
      <c r="M84" s="13" t="str">
        <f t="array" ref="M84">IFERROR(INDEX(Tableau3[[Résultat]:[Résultat]],MATCH(1,(Tableau3[[Nom]:[Nom]]=Apercu!$B84)*(Apercu!M$3=Tableau3[[Date]:[Date]]),0)),"")</f>
        <v/>
      </c>
      <c r="N84" s="13" t="str">
        <f t="array" ref="N84">IFERROR(INDEX(Tableau3[[Résultat]:[Résultat]],MATCH(1,(Tableau3[[Nom]:[Nom]]=Apercu!$B84)*(Apercu!N$3=Tableau3[[Date]:[Date]]),0)),"")</f>
        <v/>
      </c>
      <c r="O84" s="13" t="str" cm="1">
        <f t="array" ref="O84">IFERROR(INDEX(Tableau3[[Résultat]:[Résultat]],MATCH(1,(Tableau3[[Nom]:[Nom]]=Apercu!$B84)*(Apercu!O$3=Tableau3[[Date]:[Date]]),0)),"")</f>
        <v/>
      </c>
      <c r="P84" s="13" t="str">
        <f t="array" ref="P84">IFERROR(INDEX(Tableau3[[Résultat]:[Résultat]],MATCH(1,(Tableau3[[Nom]:[Nom]]=Apercu!$B84)*(Apercu!P$3=Tableau3[[Date]:[Date]]),0)),"")</f>
        <v/>
      </c>
      <c r="Q84" s="13" t="str">
        <f t="array" ref="Q84">IFERROR(INDEX(Tableau3[[Résultat]:[Résultat]],MATCH(1,(Tableau3[[Nom]:[Nom]]=Apercu!$B84)*(Apercu!Q$3=Tableau3[[Date]:[Date]]),0)),"")</f>
        <v/>
      </c>
      <c r="R84" s="13" t="str">
        <f t="array" ref="R84">IFERROR(INDEX(Tableau3[[Résultat]:[Résultat]],MATCH(1,(Tableau3[[Nom]:[Nom]]=Apercu!$B84)*(Apercu!R$3=Tableau3[[Date]:[Date]]),0)),"")</f>
        <v/>
      </c>
      <c r="S84" s="13" t="str">
        <f t="array" ref="S84">IFERROR(INDEX(Tableau3[[Résultat]:[Résultat]],MATCH(1,(Tableau3[[Nom]:[Nom]]=Apercu!$B84)*(Apercu!S$3=Tableau3[[Date]:[Date]]),0)),"")</f>
        <v/>
      </c>
      <c r="T84" s="13" t="str">
        <f t="array" ref="T84">IFERROR(INDEX(Tableau3[[Résultat]:[Résultat]],MATCH(1,(Tableau3[[Nom]:[Nom]]=Apercu!$B84)*(Apercu!T$3=Tableau3[[Date]:[Date]]),0)),"")</f>
        <v/>
      </c>
      <c r="U84" s="13" t="str">
        <f t="array" ref="U84">IFERROR(INDEX(Tableau3[[Résultat]:[Résultat]],MATCH(1,(Tableau3[[Nom]:[Nom]]=Apercu!$B84)*(Apercu!U$3=Tableau3[[Date]:[Date]]),0)),"")</f>
        <v/>
      </c>
      <c r="V84" s="13" t="str">
        <f t="array" ref="V84">IFERROR(INDEX(Tableau3[[Résultat]:[Résultat]],MATCH(1,(Tableau3[[Nom]:[Nom]]=Apercu!$B84)*(Apercu!V$3=Tableau3[[Date]:[Date]]),0)),"")</f>
        <v/>
      </c>
      <c r="W84" s="13" t="str">
        <f t="array" ref="W84">IFERROR(INDEX(Tableau3[[Résultat]:[Résultat]],MATCH(1,(Tableau3[[Nom]:[Nom]]=Apercu!$B84)*(Apercu!W$3=Tableau3[[Date]:[Date]]),0)),"")</f>
        <v/>
      </c>
      <c r="X84" s="13" t="str">
        <f t="array" ref="X84">IFERROR(INDEX(Tableau3[[Résultat]:[Résultat]],MATCH(1,(Tableau3[[Nom]:[Nom]]=Apercu!$B84)*(Apercu!X$3=Tableau3[[Date]:[Date]]),0)),"")</f>
        <v/>
      </c>
      <c r="Y84" s="13" t="str">
        <f t="array" ref="Y84">IFERROR(INDEX(Tableau3[[Résultat]:[Résultat]],MATCH(1,(Tableau3[[Nom]:[Nom]]=Apercu!$B84)*(Apercu!Y$3=Tableau3[[Date]:[Date]]),0)),"")</f>
        <v/>
      </c>
      <c r="Z84" s="13" t="str">
        <f t="array" ref="Z84">IFERROR(INDEX(Tableau3[[Résultat]:[Résultat]],MATCH(1,(Tableau3[[Nom]:[Nom]]=Apercu!$B84)*(Apercu!Z$3=Tableau3[[Date]:[Date]]),0)),"")</f>
        <v/>
      </c>
      <c r="AA84" s="13" t="str">
        <f t="array" ref="AA84">IFERROR(INDEX(Tableau3[[Résultat]:[Résultat]],MATCH(1,(Tableau3[[Nom]:[Nom]]=Apercu!$B84)*(Apercu!AA$3=Tableau3[[Date]:[Date]]),0)),"")</f>
        <v/>
      </c>
      <c r="AB84" s="13" t="str">
        <f t="array" ref="AB84">IFERROR(INDEX(Tableau3[[Résultat]:[Résultat]],MATCH(1,(Tableau3[[Nom]:[Nom]]=Apercu!$B84)*(Apercu!AB$3=Tableau3[[Date]:[Date]]),0)),"")</f>
        <v/>
      </c>
      <c r="AC84" s="13" t="str">
        <f t="array" ref="AC84">IFERROR(INDEX(Tableau3[[Résultat]:[Résultat]],MATCH(1,(Tableau3[[Nom]:[Nom]]=Apercu!$B84)*(Apercu!AC$3=Tableau3[[Date]:[Date]]),0)),"")</f>
        <v/>
      </c>
      <c r="AD84" s="13" t="str">
        <f t="array" ref="AD84">IFERROR(INDEX(Tableau3[[Résultat]:[Résultat]],MATCH(1,(Tableau3[[Nom]:[Nom]]=Apercu!$B84)*(Apercu!AD$3=Tableau3[[Date]:[Date]]),0)),"")</f>
        <v/>
      </c>
      <c r="AE84" s="13" t="str">
        <f t="array" ref="AE84">IFERROR(INDEX(Tableau3[[Résultat]:[Résultat]],MATCH(1,(Tableau3[[Nom]:[Nom]]=Apercu!$B84)*(Apercu!AE$3=Tableau3[[Date]:[Date]]),0)),"")</f>
        <v/>
      </c>
      <c r="AF84" s="13" t="str">
        <f t="array" ref="AF84">IFERROR(INDEX(Tableau3[[Résultat]:[Résultat]],MATCH(1,(Tableau3[[Nom]:[Nom]]=Apercu!$B84)*(Apercu!AF$3=Tableau3[[Date]:[Date]]),0)),"")</f>
        <v/>
      </c>
      <c r="AG84" s="13" t="str">
        <f t="array" ref="AG84">IFERROR(INDEX(Tableau3[[Résultat]:[Résultat]],MATCH(1,(Tableau3[[Nom]:[Nom]]=Apercu!$B84)*(Apercu!AG$3=Tableau3[[Date]:[Date]]),0)),"")</f>
        <v/>
      </c>
      <c r="AH84" s="13" t="str">
        <f t="array" ref="AH84">IFERROR(INDEX(Tableau3[[Résultat]:[Résultat]],MATCH(1,(Tableau3[[Nom]:[Nom]]=Apercu!$B84)*(Apercu!AH$3=Tableau3[[Date]:[Date]]),0)),"")</f>
        <v/>
      </c>
      <c r="AI84" s="13" t="str">
        <f t="array" ref="AI84">IFERROR(INDEX(Tableau3[[Résultat]:[Résultat]],MATCH(1,(Tableau3[[Nom]:[Nom]]=Apercu!$B84)*(Apercu!AI$3=Tableau3[[Date]:[Date]]),0)),"")</f>
        <v/>
      </c>
      <c r="AJ84" s="13" t="str">
        <f t="array" ref="AJ84">IFERROR(INDEX(Tableau3[[Résultat]:[Résultat]],MATCH(1,(Tableau3[[Nom]:[Nom]]=Apercu!$B84)*(Apercu!AJ$3=Tableau3[[Date]:[Date]]),0)),"")</f>
        <v/>
      </c>
      <c r="AK84" s="13" t="str">
        <f t="array" ref="AK84">IFERROR(INDEX(Tableau3[[Résultat]:[Résultat]],MATCH(1,(Tableau3[[Nom]:[Nom]]=Apercu!$B84)*(Apercu!AK$3=Tableau3[[Date]:[Date]]),0)),"")</f>
        <v/>
      </c>
      <c r="AL84" s="13" t="str">
        <f t="array" ref="AL84">IFERROR(INDEX(Tableau3[[Résultat]:[Résultat]],MATCH(1,(Tableau3[[Nom]:[Nom]]=Apercu!$B84)*(Apercu!AL$3=Tableau3[[Date]:[Date]]),0)),"")</f>
        <v/>
      </c>
      <c r="AM84" s="13" t="str">
        <f t="array" ref="AM84">IFERROR(INDEX(Tableau3[[Résultat]:[Résultat]],MATCH(1,(Tableau3[[Nom]:[Nom]]=Apercu!$B84)*(Apercu!AM$3=Tableau3[[Date]:[Date]]),0)),"")</f>
        <v/>
      </c>
      <c r="AN84" s="13" t="str">
        <f t="array" ref="AN84">IFERROR(INDEX(Tableau3[[Résultat]:[Résultat]],MATCH(1,(Tableau3[[Nom]:[Nom]]=Apercu!$B84)*(Apercu!AN$3=Tableau3[[Date]:[Date]]),0)),"")</f>
        <v/>
      </c>
      <c r="AO84" s="13" t="str">
        <f t="array" ref="AO84">IFERROR(INDEX(Tableau3[[Résultat]:[Résultat]],MATCH(1,(Tableau3[[Nom]:[Nom]]=Apercu!$B84)*(Apercu!AO$3=Tableau3[[Date]:[Date]]),0)),"")</f>
        <v/>
      </c>
    </row>
    <row r="85" spans="3:41" x14ac:dyDescent="0.35">
      <c r="C85" s="1" t="str">
        <f t="shared" si="9"/>
        <v/>
      </c>
      <c r="D85" s="1" t="str">
        <f t="shared" si="10"/>
        <v/>
      </c>
      <c r="E85" s="1" t="str">
        <f t="shared" si="11"/>
        <v/>
      </c>
      <c r="F85" s="6" t="str">
        <f t="shared" si="12"/>
        <v/>
      </c>
      <c r="G85" s="6" t="str">
        <f t="shared" si="13"/>
        <v/>
      </c>
      <c r="H85" s="17" t="str">
        <f t="shared" si="14"/>
        <v/>
      </c>
      <c r="K85" s="13" t="str">
        <f t="array" ref="K85">IFERROR(INDEX(Tableau3[[Résultat]:[Résultat]],MATCH(1,(Tableau3[[Nom]:[Nom]]=Apercu!$B85)*(Apercu!K$3=Tableau3[[Date]:[Date]]),0)),"")</f>
        <v/>
      </c>
      <c r="L85" s="13" t="str">
        <f t="array" ref="L85">IFERROR(INDEX(Tableau3[[Résultat]:[Résultat]],MATCH(1,(Tableau3[[Nom]:[Nom]]=Apercu!$B85)*(Apercu!L$3=Tableau3[[Date]:[Date]]),0)),"")</f>
        <v/>
      </c>
      <c r="M85" s="13" t="str">
        <f t="array" ref="M85">IFERROR(INDEX(Tableau3[[Résultat]:[Résultat]],MATCH(1,(Tableau3[[Nom]:[Nom]]=Apercu!$B85)*(Apercu!M$3=Tableau3[[Date]:[Date]]),0)),"")</f>
        <v/>
      </c>
      <c r="N85" s="13" t="str">
        <f t="array" ref="N85">IFERROR(INDEX(Tableau3[[Résultat]:[Résultat]],MATCH(1,(Tableau3[[Nom]:[Nom]]=Apercu!$B85)*(Apercu!N$3=Tableau3[[Date]:[Date]]),0)),"")</f>
        <v/>
      </c>
      <c r="O85" s="13" t="str" cm="1">
        <f t="array" ref="O85">IFERROR(INDEX(Tableau3[[Résultat]:[Résultat]],MATCH(1,(Tableau3[[Nom]:[Nom]]=Apercu!$B85)*(Apercu!O$3=Tableau3[[Date]:[Date]]),0)),"")</f>
        <v/>
      </c>
      <c r="P85" s="13" t="str">
        <f t="array" ref="P85">IFERROR(INDEX(Tableau3[[Résultat]:[Résultat]],MATCH(1,(Tableau3[[Nom]:[Nom]]=Apercu!$B85)*(Apercu!P$3=Tableau3[[Date]:[Date]]),0)),"")</f>
        <v/>
      </c>
      <c r="Q85" s="13" t="str">
        <f t="array" ref="Q85">IFERROR(INDEX(Tableau3[[Résultat]:[Résultat]],MATCH(1,(Tableau3[[Nom]:[Nom]]=Apercu!$B85)*(Apercu!Q$3=Tableau3[[Date]:[Date]]),0)),"")</f>
        <v/>
      </c>
      <c r="R85" s="13" t="str">
        <f t="array" ref="R85">IFERROR(INDEX(Tableau3[[Résultat]:[Résultat]],MATCH(1,(Tableau3[[Nom]:[Nom]]=Apercu!$B85)*(Apercu!R$3=Tableau3[[Date]:[Date]]),0)),"")</f>
        <v/>
      </c>
      <c r="S85" s="13" t="str">
        <f t="array" ref="S85">IFERROR(INDEX(Tableau3[[Résultat]:[Résultat]],MATCH(1,(Tableau3[[Nom]:[Nom]]=Apercu!$B85)*(Apercu!S$3=Tableau3[[Date]:[Date]]),0)),"")</f>
        <v/>
      </c>
      <c r="T85" s="13" t="str">
        <f t="array" ref="T85">IFERROR(INDEX(Tableau3[[Résultat]:[Résultat]],MATCH(1,(Tableau3[[Nom]:[Nom]]=Apercu!$B85)*(Apercu!T$3=Tableau3[[Date]:[Date]]),0)),"")</f>
        <v/>
      </c>
      <c r="U85" s="13" t="str">
        <f t="array" ref="U85">IFERROR(INDEX(Tableau3[[Résultat]:[Résultat]],MATCH(1,(Tableau3[[Nom]:[Nom]]=Apercu!$B85)*(Apercu!U$3=Tableau3[[Date]:[Date]]),0)),"")</f>
        <v/>
      </c>
      <c r="V85" s="13" t="str">
        <f t="array" ref="V85">IFERROR(INDEX(Tableau3[[Résultat]:[Résultat]],MATCH(1,(Tableau3[[Nom]:[Nom]]=Apercu!$B85)*(Apercu!V$3=Tableau3[[Date]:[Date]]),0)),"")</f>
        <v/>
      </c>
      <c r="W85" s="13" t="str">
        <f t="array" ref="W85">IFERROR(INDEX(Tableau3[[Résultat]:[Résultat]],MATCH(1,(Tableau3[[Nom]:[Nom]]=Apercu!$B85)*(Apercu!W$3=Tableau3[[Date]:[Date]]),0)),"")</f>
        <v/>
      </c>
      <c r="X85" s="13" t="str">
        <f t="array" ref="X85">IFERROR(INDEX(Tableau3[[Résultat]:[Résultat]],MATCH(1,(Tableau3[[Nom]:[Nom]]=Apercu!$B85)*(Apercu!X$3=Tableau3[[Date]:[Date]]),0)),"")</f>
        <v/>
      </c>
      <c r="Y85" s="13" t="str">
        <f t="array" ref="Y85">IFERROR(INDEX(Tableau3[[Résultat]:[Résultat]],MATCH(1,(Tableau3[[Nom]:[Nom]]=Apercu!$B85)*(Apercu!Y$3=Tableau3[[Date]:[Date]]),0)),"")</f>
        <v/>
      </c>
      <c r="Z85" s="13" t="str">
        <f t="array" ref="Z85">IFERROR(INDEX(Tableau3[[Résultat]:[Résultat]],MATCH(1,(Tableau3[[Nom]:[Nom]]=Apercu!$B85)*(Apercu!Z$3=Tableau3[[Date]:[Date]]),0)),"")</f>
        <v/>
      </c>
      <c r="AA85" s="13" t="str">
        <f t="array" ref="AA85">IFERROR(INDEX(Tableau3[[Résultat]:[Résultat]],MATCH(1,(Tableau3[[Nom]:[Nom]]=Apercu!$B85)*(Apercu!AA$3=Tableau3[[Date]:[Date]]),0)),"")</f>
        <v/>
      </c>
      <c r="AB85" s="13" t="str">
        <f t="array" ref="AB85">IFERROR(INDEX(Tableau3[[Résultat]:[Résultat]],MATCH(1,(Tableau3[[Nom]:[Nom]]=Apercu!$B85)*(Apercu!AB$3=Tableau3[[Date]:[Date]]),0)),"")</f>
        <v/>
      </c>
      <c r="AC85" s="13" t="str">
        <f t="array" ref="AC85">IFERROR(INDEX(Tableau3[[Résultat]:[Résultat]],MATCH(1,(Tableau3[[Nom]:[Nom]]=Apercu!$B85)*(Apercu!AC$3=Tableau3[[Date]:[Date]]),0)),"")</f>
        <v/>
      </c>
      <c r="AD85" s="13" t="str">
        <f t="array" ref="AD85">IFERROR(INDEX(Tableau3[[Résultat]:[Résultat]],MATCH(1,(Tableau3[[Nom]:[Nom]]=Apercu!$B85)*(Apercu!AD$3=Tableau3[[Date]:[Date]]),0)),"")</f>
        <v/>
      </c>
      <c r="AE85" s="13" t="str">
        <f t="array" ref="AE85">IFERROR(INDEX(Tableau3[[Résultat]:[Résultat]],MATCH(1,(Tableau3[[Nom]:[Nom]]=Apercu!$B85)*(Apercu!AE$3=Tableau3[[Date]:[Date]]),0)),"")</f>
        <v/>
      </c>
      <c r="AF85" s="13" t="str">
        <f t="array" ref="AF85">IFERROR(INDEX(Tableau3[[Résultat]:[Résultat]],MATCH(1,(Tableau3[[Nom]:[Nom]]=Apercu!$B85)*(Apercu!AF$3=Tableau3[[Date]:[Date]]),0)),"")</f>
        <v/>
      </c>
      <c r="AG85" s="13" t="str">
        <f t="array" ref="AG85">IFERROR(INDEX(Tableau3[[Résultat]:[Résultat]],MATCH(1,(Tableau3[[Nom]:[Nom]]=Apercu!$B85)*(Apercu!AG$3=Tableau3[[Date]:[Date]]),0)),"")</f>
        <v/>
      </c>
      <c r="AH85" s="13" t="str">
        <f t="array" ref="AH85">IFERROR(INDEX(Tableau3[[Résultat]:[Résultat]],MATCH(1,(Tableau3[[Nom]:[Nom]]=Apercu!$B85)*(Apercu!AH$3=Tableau3[[Date]:[Date]]),0)),"")</f>
        <v/>
      </c>
      <c r="AI85" s="13" t="str">
        <f t="array" ref="AI85">IFERROR(INDEX(Tableau3[[Résultat]:[Résultat]],MATCH(1,(Tableau3[[Nom]:[Nom]]=Apercu!$B85)*(Apercu!AI$3=Tableau3[[Date]:[Date]]),0)),"")</f>
        <v/>
      </c>
      <c r="AJ85" s="13" t="str">
        <f t="array" ref="AJ85">IFERROR(INDEX(Tableau3[[Résultat]:[Résultat]],MATCH(1,(Tableau3[[Nom]:[Nom]]=Apercu!$B85)*(Apercu!AJ$3=Tableau3[[Date]:[Date]]),0)),"")</f>
        <v/>
      </c>
      <c r="AK85" s="13" t="str">
        <f t="array" ref="AK85">IFERROR(INDEX(Tableau3[[Résultat]:[Résultat]],MATCH(1,(Tableau3[[Nom]:[Nom]]=Apercu!$B85)*(Apercu!AK$3=Tableau3[[Date]:[Date]]),0)),"")</f>
        <v/>
      </c>
      <c r="AL85" s="13" t="str">
        <f t="array" ref="AL85">IFERROR(INDEX(Tableau3[[Résultat]:[Résultat]],MATCH(1,(Tableau3[[Nom]:[Nom]]=Apercu!$B85)*(Apercu!AL$3=Tableau3[[Date]:[Date]]),0)),"")</f>
        <v/>
      </c>
      <c r="AM85" s="13" t="str">
        <f t="array" ref="AM85">IFERROR(INDEX(Tableau3[[Résultat]:[Résultat]],MATCH(1,(Tableau3[[Nom]:[Nom]]=Apercu!$B85)*(Apercu!AM$3=Tableau3[[Date]:[Date]]),0)),"")</f>
        <v/>
      </c>
      <c r="AN85" s="13" t="str">
        <f t="array" ref="AN85">IFERROR(INDEX(Tableau3[[Résultat]:[Résultat]],MATCH(1,(Tableau3[[Nom]:[Nom]]=Apercu!$B85)*(Apercu!AN$3=Tableau3[[Date]:[Date]]),0)),"")</f>
        <v/>
      </c>
      <c r="AO85" s="13" t="str">
        <f t="array" ref="AO85">IFERROR(INDEX(Tableau3[[Résultat]:[Résultat]],MATCH(1,(Tableau3[[Nom]:[Nom]]=Apercu!$B85)*(Apercu!AO$3=Tableau3[[Date]:[Date]]),0)),"")</f>
        <v/>
      </c>
    </row>
    <row r="86" spans="3:41" x14ac:dyDescent="0.35">
      <c r="C86" s="1" t="str">
        <f t="shared" si="9"/>
        <v/>
      </c>
      <c r="D86" s="1" t="str">
        <f t="shared" si="10"/>
        <v/>
      </c>
      <c r="E86" s="1" t="str">
        <f t="shared" si="11"/>
        <v/>
      </c>
      <c r="F86" s="6" t="str">
        <f t="shared" si="12"/>
        <v/>
      </c>
      <c r="G86" s="6" t="str">
        <f t="shared" si="13"/>
        <v/>
      </c>
      <c r="H86" s="17" t="str">
        <f t="shared" si="14"/>
        <v/>
      </c>
      <c r="K86" s="13" t="str">
        <f t="array" ref="K86">IFERROR(INDEX(Tableau3[[Résultat]:[Résultat]],MATCH(1,(Tableau3[[Nom]:[Nom]]=Apercu!$B86)*(Apercu!K$3=Tableau3[[Date]:[Date]]),0)),"")</f>
        <v/>
      </c>
      <c r="L86" s="13" t="str">
        <f t="array" ref="L86">IFERROR(INDEX(Tableau3[[Résultat]:[Résultat]],MATCH(1,(Tableau3[[Nom]:[Nom]]=Apercu!$B86)*(Apercu!L$3=Tableau3[[Date]:[Date]]),0)),"")</f>
        <v/>
      </c>
      <c r="M86" s="13" t="str">
        <f t="array" ref="M86">IFERROR(INDEX(Tableau3[[Résultat]:[Résultat]],MATCH(1,(Tableau3[[Nom]:[Nom]]=Apercu!$B86)*(Apercu!M$3=Tableau3[[Date]:[Date]]),0)),"")</f>
        <v/>
      </c>
      <c r="N86" s="13" t="str">
        <f t="array" ref="N86">IFERROR(INDEX(Tableau3[[Résultat]:[Résultat]],MATCH(1,(Tableau3[[Nom]:[Nom]]=Apercu!$B86)*(Apercu!N$3=Tableau3[[Date]:[Date]]),0)),"")</f>
        <v/>
      </c>
      <c r="O86" s="13" t="str" cm="1">
        <f t="array" ref="O86">IFERROR(INDEX(Tableau3[[Résultat]:[Résultat]],MATCH(1,(Tableau3[[Nom]:[Nom]]=Apercu!$B86)*(Apercu!O$3=Tableau3[[Date]:[Date]]),0)),"")</f>
        <v/>
      </c>
      <c r="P86" s="13" t="str">
        <f t="array" ref="P86">IFERROR(INDEX(Tableau3[[Résultat]:[Résultat]],MATCH(1,(Tableau3[[Nom]:[Nom]]=Apercu!$B86)*(Apercu!P$3=Tableau3[[Date]:[Date]]),0)),"")</f>
        <v/>
      </c>
      <c r="Q86" s="13" t="str">
        <f t="array" ref="Q86">IFERROR(INDEX(Tableau3[[Résultat]:[Résultat]],MATCH(1,(Tableau3[[Nom]:[Nom]]=Apercu!$B86)*(Apercu!Q$3=Tableau3[[Date]:[Date]]),0)),"")</f>
        <v/>
      </c>
      <c r="R86" s="13" t="str">
        <f t="array" ref="R86">IFERROR(INDEX(Tableau3[[Résultat]:[Résultat]],MATCH(1,(Tableau3[[Nom]:[Nom]]=Apercu!$B86)*(Apercu!R$3=Tableau3[[Date]:[Date]]),0)),"")</f>
        <v/>
      </c>
      <c r="S86" s="13" t="str">
        <f t="array" ref="S86">IFERROR(INDEX(Tableau3[[Résultat]:[Résultat]],MATCH(1,(Tableau3[[Nom]:[Nom]]=Apercu!$B86)*(Apercu!S$3=Tableau3[[Date]:[Date]]),0)),"")</f>
        <v/>
      </c>
      <c r="T86" s="13" t="str">
        <f t="array" ref="T86">IFERROR(INDEX(Tableau3[[Résultat]:[Résultat]],MATCH(1,(Tableau3[[Nom]:[Nom]]=Apercu!$B86)*(Apercu!T$3=Tableau3[[Date]:[Date]]),0)),"")</f>
        <v/>
      </c>
      <c r="U86" s="13" t="str">
        <f t="array" ref="U86">IFERROR(INDEX(Tableau3[[Résultat]:[Résultat]],MATCH(1,(Tableau3[[Nom]:[Nom]]=Apercu!$B86)*(Apercu!U$3=Tableau3[[Date]:[Date]]),0)),"")</f>
        <v/>
      </c>
      <c r="V86" s="13" t="str">
        <f t="array" ref="V86">IFERROR(INDEX(Tableau3[[Résultat]:[Résultat]],MATCH(1,(Tableau3[[Nom]:[Nom]]=Apercu!$B86)*(Apercu!V$3=Tableau3[[Date]:[Date]]),0)),"")</f>
        <v/>
      </c>
      <c r="W86" s="13" t="str">
        <f t="array" ref="W86">IFERROR(INDEX(Tableau3[[Résultat]:[Résultat]],MATCH(1,(Tableau3[[Nom]:[Nom]]=Apercu!$B86)*(Apercu!W$3=Tableau3[[Date]:[Date]]),0)),"")</f>
        <v/>
      </c>
      <c r="X86" s="13" t="str">
        <f t="array" ref="X86">IFERROR(INDEX(Tableau3[[Résultat]:[Résultat]],MATCH(1,(Tableau3[[Nom]:[Nom]]=Apercu!$B86)*(Apercu!X$3=Tableau3[[Date]:[Date]]),0)),"")</f>
        <v/>
      </c>
      <c r="Y86" s="13" t="str">
        <f t="array" ref="Y86">IFERROR(INDEX(Tableau3[[Résultat]:[Résultat]],MATCH(1,(Tableau3[[Nom]:[Nom]]=Apercu!$B86)*(Apercu!Y$3=Tableau3[[Date]:[Date]]),0)),"")</f>
        <v/>
      </c>
      <c r="Z86" s="13" t="str">
        <f t="array" ref="Z86">IFERROR(INDEX(Tableau3[[Résultat]:[Résultat]],MATCH(1,(Tableau3[[Nom]:[Nom]]=Apercu!$B86)*(Apercu!Z$3=Tableau3[[Date]:[Date]]),0)),"")</f>
        <v/>
      </c>
      <c r="AA86" s="13" t="str">
        <f t="array" ref="AA86">IFERROR(INDEX(Tableau3[[Résultat]:[Résultat]],MATCH(1,(Tableau3[[Nom]:[Nom]]=Apercu!$B86)*(Apercu!AA$3=Tableau3[[Date]:[Date]]),0)),"")</f>
        <v/>
      </c>
      <c r="AB86" s="13" t="str">
        <f t="array" ref="AB86">IFERROR(INDEX(Tableau3[[Résultat]:[Résultat]],MATCH(1,(Tableau3[[Nom]:[Nom]]=Apercu!$B86)*(Apercu!AB$3=Tableau3[[Date]:[Date]]),0)),"")</f>
        <v/>
      </c>
      <c r="AC86" s="13" t="str">
        <f t="array" ref="AC86">IFERROR(INDEX(Tableau3[[Résultat]:[Résultat]],MATCH(1,(Tableau3[[Nom]:[Nom]]=Apercu!$B86)*(Apercu!AC$3=Tableau3[[Date]:[Date]]),0)),"")</f>
        <v/>
      </c>
      <c r="AD86" s="13" t="str">
        <f t="array" ref="AD86">IFERROR(INDEX(Tableau3[[Résultat]:[Résultat]],MATCH(1,(Tableau3[[Nom]:[Nom]]=Apercu!$B86)*(Apercu!AD$3=Tableau3[[Date]:[Date]]),0)),"")</f>
        <v/>
      </c>
      <c r="AE86" s="13" t="str">
        <f t="array" ref="AE86">IFERROR(INDEX(Tableau3[[Résultat]:[Résultat]],MATCH(1,(Tableau3[[Nom]:[Nom]]=Apercu!$B86)*(Apercu!AE$3=Tableau3[[Date]:[Date]]),0)),"")</f>
        <v/>
      </c>
      <c r="AF86" s="13" t="str">
        <f t="array" ref="AF86">IFERROR(INDEX(Tableau3[[Résultat]:[Résultat]],MATCH(1,(Tableau3[[Nom]:[Nom]]=Apercu!$B86)*(Apercu!AF$3=Tableau3[[Date]:[Date]]),0)),"")</f>
        <v/>
      </c>
      <c r="AG86" s="13" t="str">
        <f t="array" ref="AG86">IFERROR(INDEX(Tableau3[[Résultat]:[Résultat]],MATCH(1,(Tableau3[[Nom]:[Nom]]=Apercu!$B86)*(Apercu!AG$3=Tableau3[[Date]:[Date]]),0)),"")</f>
        <v/>
      </c>
      <c r="AH86" s="13" t="str">
        <f t="array" ref="AH86">IFERROR(INDEX(Tableau3[[Résultat]:[Résultat]],MATCH(1,(Tableau3[[Nom]:[Nom]]=Apercu!$B86)*(Apercu!AH$3=Tableau3[[Date]:[Date]]),0)),"")</f>
        <v/>
      </c>
      <c r="AI86" s="13" t="str">
        <f t="array" ref="AI86">IFERROR(INDEX(Tableau3[[Résultat]:[Résultat]],MATCH(1,(Tableau3[[Nom]:[Nom]]=Apercu!$B86)*(Apercu!AI$3=Tableau3[[Date]:[Date]]),0)),"")</f>
        <v/>
      </c>
      <c r="AJ86" s="13" t="str">
        <f t="array" ref="AJ86">IFERROR(INDEX(Tableau3[[Résultat]:[Résultat]],MATCH(1,(Tableau3[[Nom]:[Nom]]=Apercu!$B86)*(Apercu!AJ$3=Tableau3[[Date]:[Date]]),0)),"")</f>
        <v/>
      </c>
      <c r="AK86" s="13" t="str">
        <f t="array" ref="AK86">IFERROR(INDEX(Tableau3[[Résultat]:[Résultat]],MATCH(1,(Tableau3[[Nom]:[Nom]]=Apercu!$B86)*(Apercu!AK$3=Tableau3[[Date]:[Date]]),0)),"")</f>
        <v/>
      </c>
      <c r="AL86" s="13" t="str">
        <f t="array" ref="AL86">IFERROR(INDEX(Tableau3[[Résultat]:[Résultat]],MATCH(1,(Tableau3[[Nom]:[Nom]]=Apercu!$B86)*(Apercu!AL$3=Tableau3[[Date]:[Date]]),0)),"")</f>
        <v/>
      </c>
      <c r="AM86" s="13" t="str">
        <f t="array" ref="AM86">IFERROR(INDEX(Tableau3[[Résultat]:[Résultat]],MATCH(1,(Tableau3[[Nom]:[Nom]]=Apercu!$B86)*(Apercu!AM$3=Tableau3[[Date]:[Date]]),0)),"")</f>
        <v/>
      </c>
      <c r="AN86" s="13" t="str">
        <f t="array" ref="AN86">IFERROR(INDEX(Tableau3[[Résultat]:[Résultat]],MATCH(1,(Tableau3[[Nom]:[Nom]]=Apercu!$B86)*(Apercu!AN$3=Tableau3[[Date]:[Date]]),0)),"")</f>
        <v/>
      </c>
      <c r="AO86" s="13" t="str">
        <f t="array" ref="AO86">IFERROR(INDEX(Tableau3[[Résultat]:[Résultat]],MATCH(1,(Tableau3[[Nom]:[Nom]]=Apercu!$B86)*(Apercu!AO$3=Tableau3[[Date]:[Date]]),0)),"")</f>
        <v/>
      </c>
    </row>
    <row r="87" spans="3:41" x14ac:dyDescent="0.35">
      <c r="C87" s="1" t="str">
        <f t="shared" si="9"/>
        <v/>
      </c>
      <c r="D87" s="1" t="str">
        <f t="shared" si="10"/>
        <v/>
      </c>
      <c r="E87" s="1" t="str">
        <f t="shared" si="11"/>
        <v/>
      </c>
      <c r="F87" s="6" t="str">
        <f t="shared" si="12"/>
        <v/>
      </c>
      <c r="G87" s="6" t="str">
        <f t="shared" si="13"/>
        <v/>
      </c>
      <c r="H87" s="17" t="str">
        <f t="shared" si="14"/>
        <v/>
      </c>
      <c r="K87" s="13" t="str">
        <f t="array" ref="K87">IFERROR(INDEX(Tableau3[[Résultat]:[Résultat]],MATCH(1,(Tableau3[[Nom]:[Nom]]=Apercu!$B87)*(Apercu!K$3=Tableau3[[Date]:[Date]]),0)),"")</f>
        <v/>
      </c>
      <c r="L87" s="13" t="str">
        <f t="array" ref="L87">IFERROR(INDEX(Tableau3[[Résultat]:[Résultat]],MATCH(1,(Tableau3[[Nom]:[Nom]]=Apercu!$B87)*(Apercu!L$3=Tableau3[[Date]:[Date]]),0)),"")</f>
        <v/>
      </c>
      <c r="M87" s="13" t="str">
        <f t="array" ref="M87">IFERROR(INDEX(Tableau3[[Résultat]:[Résultat]],MATCH(1,(Tableau3[[Nom]:[Nom]]=Apercu!$B87)*(Apercu!M$3=Tableau3[[Date]:[Date]]),0)),"")</f>
        <v/>
      </c>
      <c r="N87" s="13" t="str">
        <f t="array" ref="N87">IFERROR(INDEX(Tableau3[[Résultat]:[Résultat]],MATCH(1,(Tableau3[[Nom]:[Nom]]=Apercu!$B87)*(Apercu!N$3=Tableau3[[Date]:[Date]]),0)),"")</f>
        <v/>
      </c>
      <c r="O87" s="13" t="str" cm="1">
        <f t="array" ref="O87">IFERROR(INDEX(Tableau3[[Résultat]:[Résultat]],MATCH(1,(Tableau3[[Nom]:[Nom]]=Apercu!$B87)*(Apercu!O$3=Tableau3[[Date]:[Date]]),0)),"")</f>
        <v/>
      </c>
      <c r="P87" s="13" t="str">
        <f t="array" ref="P87">IFERROR(INDEX(Tableau3[[Résultat]:[Résultat]],MATCH(1,(Tableau3[[Nom]:[Nom]]=Apercu!$B87)*(Apercu!P$3=Tableau3[[Date]:[Date]]),0)),"")</f>
        <v/>
      </c>
      <c r="Q87" s="13" t="str">
        <f t="array" ref="Q87">IFERROR(INDEX(Tableau3[[Résultat]:[Résultat]],MATCH(1,(Tableau3[[Nom]:[Nom]]=Apercu!$B87)*(Apercu!Q$3=Tableau3[[Date]:[Date]]),0)),"")</f>
        <v/>
      </c>
      <c r="R87" s="13" t="str">
        <f t="array" ref="R87">IFERROR(INDEX(Tableau3[[Résultat]:[Résultat]],MATCH(1,(Tableau3[[Nom]:[Nom]]=Apercu!$B87)*(Apercu!R$3=Tableau3[[Date]:[Date]]),0)),"")</f>
        <v/>
      </c>
      <c r="S87" s="13" t="str">
        <f t="array" ref="S87">IFERROR(INDEX(Tableau3[[Résultat]:[Résultat]],MATCH(1,(Tableau3[[Nom]:[Nom]]=Apercu!$B87)*(Apercu!S$3=Tableau3[[Date]:[Date]]),0)),"")</f>
        <v/>
      </c>
      <c r="T87" s="13" t="str">
        <f t="array" ref="T87">IFERROR(INDEX(Tableau3[[Résultat]:[Résultat]],MATCH(1,(Tableau3[[Nom]:[Nom]]=Apercu!$B87)*(Apercu!T$3=Tableau3[[Date]:[Date]]),0)),"")</f>
        <v/>
      </c>
      <c r="U87" s="13" t="str">
        <f t="array" ref="U87">IFERROR(INDEX(Tableau3[[Résultat]:[Résultat]],MATCH(1,(Tableau3[[Nom]:[Nom]]=Apercu!$B87)*(Apercu!U$3=Tableau3[[Date]:[Date]]),0)),"")</f>
        <v/>
      </c>
      <c r="V87" s="13" t="str">
        <f t="array" ref="V87">IFERROR(INDEX(Tableau3[[Résultat]:[Résultat]],MATCH(1,(Tableau3[[Nom]:[Nom]]=Apercu!$B87)*(Apercu!V$3=Tableau3[[Date]:[Date]]),0)),"")</f>
        <v/>
      </c>
      <c r="W87" s="13" t="str">
        <f t="array" ref="W87">IFERROR(INDEX(Tableau3[[Résultat]:[Résultat]],MATCH(1,(Tableau3[[Nom]:[Nom]]=Apercu!$B87)*(Apercu!W$3=Tableau3[[Date]:[Date]]),0)),"")</f>
        <v/>
      </c>
      <c r="X87" s="13" t="str">
        <f t="array" ref="X87">IFERROR(INDEX(Tableau3[[Résultat]:[Résultat]],MATCH(1,(Tableau3[[Nom]:[Nom]]=Apercu!$B87)*(Apercu!X$3=Tableau3[[Date]:[Date]]),0)),"")</f>
        <v/>
      </c>
      <c r="Y87" s="13" t="str">
        <f t="array" ref="Y87">IFERROR(INDEX(Tableau3[[Résultat]:[Résultat]],MATCH(1,(Tableau3[[Nom]:[Nom]]=Apercu!$B87)*(Apercu!Y$3=Tableau3[[Date]:[Date]]),0)),"")</f>
        <v/>
      </c>
      <c r="Z87" s="13" t="str">
        <f t="array" ref="Z87">IFERROR(INDEX(Tableau3[[Résultat]:[Résultat]],MATCH(1,(Tableau3[[Nom]:[Nom]]=Apercu!$B87)*(Apercu!Z$3=Tableau3[[Date]:[Date]]),0)),"")</f>
        <v/>
      </c>
      <c r="AA87" s="13" t="str">
        <f t="array" ref="AA87">IFERROR(INDEX(Tableau3[[Résultat]:[Résultat]],MATCH(1,(Tableau3[[Nom]:[Nom]]=Apercu!$B87)*(Apercu!AA$3=Tableau3[[Date]:[Date]]),0)),"")</f>
        <v/>
      </c>
      <c r="AB87" s="13" t="str">
        <f t="array" ref="AB87">IFERROR(INDEX(Tableau3[[Résultat]:[Résultat]],MATCH(1,(Tableau3[[Nom]:[Nom]]=Apercu!$B87)*(Apercu!AB$3=Tableau3[[Date]:[Date]]),0)),"")</f>
        <v/>
      </c>
      <c r="AC87" s="13" t="str">
        <f t="array" ref="AC87">IFERROR(INDEX(Tableau3[[Résultat]:[Résultat]],MATCH(1,(Tableau3[[Nom]:[Nom]]=Apercu!$B87)*(Apercu!AC$3=Tableau3[[Date]:[Date]]),0)),"")</f>
        <v/>
      </c>
      <c r="AD87" s="13" t="str">
        <f t="array" ref="AD87">IFERROR(INDEX(Tableau3[[Résultat]:[Résultat]],MATCH(1,(Tableau3[[Nom]:[Nom]]=Apercu!$B87)*(Apercu!AD$3=Tableau3[[Date]:[Date]]),0)),"")</f>
        <v/>
      </c>
      <c r="AE87" s="13" t="str">
        <f t="array" ref="AE87">IFERROR(INDEX(Tableau3[[Résultat]:[Résultat]],MATCH(1,(Tableau3[[Nom]:[Nom]]=Apercu!$B87)*(Apercu!AE$3=Tableau3[[Date]:[Date]]),0)),"")</f>
        <v/>
      </c>
      <c r="AF87" s="13" t="str">
        <f t="array" ref="AF87">IFERROR(INDEX(Tableau3[[Résultat]:[Résultat]],MATCH(1,(Tableau3[[Nom]:[Nom]]=Apercu!$B87)*(Apercu!AF$3=Tableau3[[Date]:[Date]]),0)),"")</f>
        <v/>
      </c>
      <c r="AG87" s="13" t="str">
        <f t="array" ref="AG87">IFERROR(INDEX(Tableau3[[Résultat]:[Résultat]],MATCH(1,(Tableau3[[Nom]:[Nom]]=Apercu!$B87)*(Apercu!AG$3=Tableau3[[Date]:[Date]]),0)),"")</f>
        <v/>
      </c>
      <c r="AH87" s="13" t="str">
        <f t="array" ref="AH87">IFERROR(INDEX(Tableau3[[Résultat]:[Résultat]],MATCH(1,(Tableau3[[Nom]:[Nom]]=Apercu!$B87)*(Apercu!AH$3=Tableau3[[Date]:[Date]]),0)),"")</f>
        <v/>
      </c>
      <c r="AI87" s="13" t="str">
        <f t="array" ref="AI87">IFERROR(INDEX(Tableau3[[Résultat]:[Résultat]],MATCH(1,(Tableau3[[Nom]:[Nom]]=Apercu!$B87)*(Apercu!AI$3=Tableau3[[Date]:[Date]]),0)),"")</f>
        <v/>
      </c>
      <c r="AJ87" s="13" t="str">
        <f t="array" ref="AJ87">IFERROR(INDEX(Tableau3[[Résultat]:[Résultat]],MATCH(1,(Tableau3[[Nom]:[Nom]]=Apercu!$B87)*(Apercu!AJ$3=Tableau3[[Date]:[Date]]),0)),"")</f>
        <v/>
      </c>
      <c r="AK87" s="13" t="str">
        <f t="array" ref="AK87">IFERROR(INDEX(Tableau3[[Résultat]:[Résultat]],MATCH(1,(Tableau3[[Nom]:[Nom]]=Apercu!$B87)*(Apercu!AK$3=Tableau3[[Date]:[Date]]),0)),"")</f>
        <v/>
      </c>
      <c r="AL87" s="13" t="str">
        <f t="array" ref="AL87">IFERROR(INDEX(Tableau3[[Résultat]:[Résultat]],MATCH(1,(Tableau3[[Nom]:[Nom]]=Apercu!$B87)*(Apercu!AL$3=Tableau3[[Date]:[Date]]),0)),"")</f>
        <v/>
      </c>
      <c r="AM87" s="13" t="str">
        <f t="array" ref="AM87">IFERROR(INDEX(Tableau3[[Résultat]:[Résultat]],MATCH(1,(Tableau3[[Nom]:[Nom]]=Apercu!$B87)*(Apercu!AM$3=Tableau3[[Date]:[Date]]),0)),"")</f>
        <v/>
      </c>
      <c r="AN87" s="13" t="str">
        <f t="array" ref="AN87">IFERROR(INDEX(Tableau3[[Résultat]:[Résultat]],MATCH(1,(Tableau3[[Nom]:[Nom]]=Apercu!$B87)*(Apercu!AN$3=Tableau3[[Date]:[Date]]),0)),"")</f>
        <v/>
      </c>
      <c r="AO87" s="13" t="str">
        <f t="array" ref="AO87">IFERROR(INDEX(Tableau3[[Résultat]:[Résultat]],MATCH(1,(Tableau3[[Nom]:[Nom]]=Apercu!$B87)*(Apercu!AO$3=Tableau3[[Date]:[Date]]),0)),"")</f>
        <v/>
      </c>
    </row>
    <row r="88" spans="3:41" x14ac:dyDescent="0.35">
      <c r="C88" s="1" t="str">
        <f t="shared" si="9"/>
        <v/>
      </c>
      <c r="D88" s="1" t="str">
        <f t="shared" si="10"/>
        <v/>
      </c>
      <c r="E88" s="1" t="str">
        <f t="shared" si="11"/>
        <v/>
      </c>
      <c r="F88" s="6" t="str">
        <f t="shared" si="12"/>
        <v/>
      </c>
      <c r="G88" s="6" t="str">
        <f t="shared" si="13"/>
        <v/>
      </c>
      <c r="H88" s="17" t="str">
        <f t="shared" si="14"/>
        <v/>
      </c>
      <c r="K88" s="13" t="str">
        <f t="array" ref="K88">IFERROR(INDEX(Tableau3[[Résultat]:[Résultat]],MATCH(1,(Tableau3[[Nom]:[Nom]]=Apercu!$B88)*(Apercu!K$3=Tableau3[[Date]:[Date]]),0)),"")</f>
        <v/>
      </c>
      <c r="L88" s="13" t="str">
        <f t="array" ref="L88">IFERROR(INDEX(Tableau3[[Résultat]:[Résultat]],MATCH(1,(Tableau3[[Nom]:[Nom]]=Apercu!$B88)*(Apercu!L$3=Tableau3[[Date]:[Date]]),0)),"")</f>
        <v/>
      </c>
      <c r="M88" s="13" t="str">
        <f t="array" ref="M88">IFERROR(INDEX(Tableau3[[Résultat]:[Résultat]],MATCH(1,(Tableau3[[Nom]:[Nom]]=Apercu!$B88)*(Apercu!M$3=Tableau3[[Date]:[Date]]),0)),"")</f>
        <v/>
      </c>
      <c r="N88" s="13" t="str">
        <f t="array" ref="N88">IFERROR(INDEX(Tableau3[[Résultat]:[Résultat]],MATCH(1,(Tableau3[[Nom]:[Nom]]=Apercu!$B88)*(Apercu!N$3=Tableau3[[Date]:[Date]]),0)),"")</f>
        <v/>
      </c>
      <c r="O88" s="13" t="str" cm="1">
        <f t="array" ref="O88">IFERROR(INDEX(Tableau3[[Résultat]:[Résultat]],MATCH(1,(Tableau3[[Nom]:[Nom]]=Apercu!$B88)*(Apercu!O$3=Tableau3[[Date]:[Date]]),0)),"")</f>
        <v/>
      </c>
      <c r="P88" s="13" t="str">
        <f t="array" ref="P88">IFERROR(INDEX(Tableau3[[Résultat]:[Résultat]],MATCH(1,(Tableau3[[Nom]:[Nom]]=Apercu!$B88)*(Apercu!P$3=Tableau3[[Date]:[Date]]),0)),"")</f>
        <v/>
      </c>
      <c r="Q88" s="13" t="str">
        <f t="array" ref="Q88">IFERROR(INDEX(Tableau3[[Résultat]:[Résultat]],MATCH(1,(Tableau3[[Nom]:[Nom]]=Apercu!$B88)*(Apercu!Q$3=Tableau3[[Date]:[Date]]),0)),"")</f>
        <v/>
      </c>
      <c r="R88" s="13" t="str">
        <f t="array" ref="R88">IFERROR(INDEX(Tableau3[[Résultat]:[Résultat]],MATCH(1,(Tableau3[[Nom]:[Nom]]=Apercu!$B88)*(Apercu!R$3=Tableau3[[Date]:[Date]]),0)),"")</f>
        <v/>
      </c>
      <c r="S88" s="13" t="str">
        <f t="array" ref="S88">IFERROR(INDEX(Tableau3[[Résultat]:[Résultat]],MATCH(1,(Tableau3[[Nom]:[Nom]]=Apercu!$B88)*(Apercu!S$3=Tableau3[[Date]:[Date]]),0)),"")</f>
        <v/>
      </c>
      <c r="T88" s="13" t="str">
        <f t="array" ref="T88">IFERROR(INDEX(Tableau3[[Résultat]:[Résultat]],MATCH(1,(Tableau3[[Nom]:[Nom]]=Apercu!$B88)*(Apercu!T$3=Tableau3[[Date]:[Date]]),0)),"")</f>
        <v/>
      </c>
      <c r="U88" s="13" t="str">
        <f t="array" ref="U88">IFERROR(INDEX(Tableau3[[Résultat]:[Résultat]],MATCH(1,(Tableau3[[Nom]:[Nom]]=Apercu!$B88)*(Apercu!U$3=Tableau3[[Date]:[Date]]),0)),"")</f>
        <v/>
      </c>
      <c r="V88" s="13" t="str">
        <f t="array" ref="V88">IFERROR(INDEX(Tableau3[[Résultat]:[Résultat]],MATCH(1,(Tableau3[[Nom]:[Nom]]=Apercu!$B88)*(Apercu!V$3=Tableau3[[Date]:[Date]]),0)),"")</f>
        <v/>
      </c>
      <c r="W88" s="13" t="str">
        <f t="array" ref="W88">IFERROR(INDEX(Tableau3[[Résultat]:[Résultat]],MATCH(1,(Tableau3[[Nom]:[Nom]]=Apercu!$B88)*(Apercu!W$3=Tableau3[[Date]:[Date]]),0)),"")</f>
        <v/>
      </c>
      <c r="X88" s="13" t="str">
        <f t="array" ref="X88">IFERROR(INDEX(Tableau3[[Résultat]:[Résultat]],MATCH(1,(Tableau3[[Nom]:[Nom]]=Apercu!$B88)*(Apercu!X$3=Tableau3[[Date]:[Date]]),0)),"")</f>
        <v/>
      </c>
      <c r="Y88" s="13" t="str">
        <f t="array" ref="Y88">IFERROR(INDEX(Tableau3[[Résultat]:[Résultat]],MATCH(1,(Tableau3[[Nom]:[Nom]]=Apercu!$B88)*(Apercu!Y$3=Tableau3[[Date]:[Date]]),0)),"")</f>
        <v/>
      </c>
      <c r="Z88" s="13" t="str">
        <f t="array" ref="Z88">IFERROR(INDEX(Tableau3[[Résultat]:[Résultat]],MATCH(1,(Tableau3[[Nom]:[Nom]]=Apercu!$B88)*(Apercu!Z$3=Tableau3[[Date]:[Date]]),0)),"")</f>
        <v/>
      </c>
      <c r="AA88" s="13" t="str">
        <f t="array" ref="AA88">IFERROR(INDEX(Tableau3[[Résultat]:[Résultat]],MATCH(1,(Tableau3[[Nom]:[Nom]]=Apercu!$B88)*(Apercu!AA$3=Tableau3[[Date]:[Date]]),0)),"")</f>
        <v/>
      </c>
      <c r="AB88" s="13" t="str">
        <f t="array" ref="AB88">IFERROR(INDEX(Tableau3[[Résultat]:[Résultat]],MATCH(1,(Tableau3[[Nom]:[Nom]]=Apercu!$B88)*(Apercu!AB$3=Tableau3[[Date]:[Date]]),0)),"")</f>
        <v/>
      </c>
      <c r="AC88" s="13" t="str">
        <f t="array" ref="AC88">IFERROR(INDEX(Tableau3[[Résultat]:[Résultat]],MATCH(1,(Tableau3[[Nom]:[Nom]]=Apercu!$B88)*(Apercu!AC$3=Tableau3[[Date]:[Date]]),0)),"")</f>
        <v/>
      </c>
      <c r="AD88" s="13" t="str">
        <f t="array" ref="AD88">IFERROR(INDEX(Tableau3[[Résultat]:[Résultat]],MATCH(1,(Tableau3[[Nom]:[Nom]]=Apercu!$B88)*(Apercu!AD$3=Tableau3[[Date]:[Date]]),0)),"")</f>
        <v/>
      </c>
      <c r="AE88" s="13" t="str">
        <f t="array" ref="AE88">IFERROR(INDEX(Tableau3[[Résultat]:[Résultat]],MATCH(1,(Tableau3[[Nom]:[Nom]]=Apercu!$B88)*(Apercu!AE$3=Tableau3[[Date]:[Date]]),0)),"")</f>
        <v/>
      </c>
      <c r="AF88" s="13" t="str">
        <f t="array" ref="AF88">IFERROR(INDEX(Tableau3[[Résultat]:[Résultat]],MATCH(1,(Tableau3[[Nom]:[Nom]]=Apercu!$B88)*(Apercu!AF$3=Tableau3[[Date]:[Date]]),0)),"")</f>
        <v/>
      </c>
      <c r="AG88" s="13" t="str">
        <f t="array" ref="AG88">IFERROR(INDEX(Tableau3[[Résultat]:[Résultat]],MATCH(1,(Tableau3[[Nom]:[Nom]]=Apercu!$B88)*(Apercu!AG$3=Tableau3[[Date]:[Date]]),0)),"")</f>
        <v/>
      </c>
      <c r="AH88" s="13" t="str">
        <f t="array" ref="AH88">IFERROR(INDEX(Tableau3[[Résultat]:[Résultat]],MATCH(1,(Tableau3[[Nom]:[Nom]]=Apercu!$B88)*(Apercu!AH$3=Tableau3[[Date]:[Date]]),0)),"")</f>
        <v/>
      </c>
      <c r="AI88" s="13" t="str">
        <f t="array" ref="AI88">IFERROR(INDEX(Tableau3[[Résultat]:[Résultat]],MATCH(1,(Tableau3[[Nom]:[Nom]]=Apercu!$B88)*(Apercu!AI$3=Tableau3[[Date]:[Date]]),0)),"")</f>
        <v/>
      </c>
      <c r="AJ88" s="13" t="str">
        <f t="array" ref="AJ88">IFERROR(INDEX(Tableau3[[Résultat]:[Résultat]],MATCH(1,(Tableau3[[Nom]:[Nom]]=Apercu!$B88)*(Apercu!AJ$3=Tableau3[[Date]:[Date]]),0)),"")</f>
        <v/>
      </c>
      <c r="AK88" s="13" t="str">
        <f t="array" ref="AK88">IFERROR(INDEX(Tableau3[[Résultat]:[Résultat]],MATCH(1,(Tableau3[[Nom]:[Nom]]=Apercu!$B88)*(Apercu!AK$3=Tableau3[[Date]:[Date]]),0)),"")</f>
        <v/>
      </c>
      <c r="AL88" s="13" t="str">
        <f t="array" ref="AL88">IFERROR(INDEX(Tableau3[[Résultat]:[Résultat]],MATCH(1,(Tableau3[[Nom]:[Nom]]=Apercu!$B88)*(Apercu!AL$3=Tableau3[[Date]:[Date]]),0)),"")</f>
        <v/>
      </c>
      <c r="AM88" s="13" t="str">
        <f t="array" ref="AM88">IFERROR(INDEX(Tableau3[[Résultat]:[Résultat]],MATCH(1,(Tableau3[[Nom]:[Nom]]=Apercu!$B88)*(Apercu!AM$3=Tableau3[[Date]:[Date]]),0)),"")</f>
        <v/>
      </c>
      <c r="AN88" s="13" t="str">
        <f t="array" ref="AN88">IFERROR(INDEX(Tableau3[[Résultat]:[Résultat]],MATCH(1,(Tableau3[[Nom]:[Nom]]=Apercu!$B88)*(Apercu!AN$3=Tableau3[[Date]:[Date]]),0)),"")</f>
        <v/>
      </c>
      <c r="AO88" s="13" t="str">
        <f t="array" ref="AO88">IFERROR(INDEX(Tableau3[[Résultat]:[Résultat]],MATCH(1,(Tableau3[[Nom]:[Nom]]=Apercu!$B88)*(Apercu!AO$3=Tableau3[[Date]:[Date]]),0)),"")</f>
        <v/>
      </c>
    </row>
    <row r="89" spans="3:41" x14ac:dyDescent="0.35">
      <c r="C89" s="1" t="str">
        <f t="shared" si="9"/>
        <v/>
      </c>
      <c r="D89" s="1" t="str">
        <f t="shared" si="10"/>
        <v/>
      </c>
      <c r="E89" s="1" t="str">
        <f t="shared" si="11"/>
        <v/>
      </c>
      <c r="F89" s="6" t="str">
        <f t="shared" si="12"/>
        <v/>
      </c>
      <c r="G89" s="6" t="str">
        <f t="shared" si="13"/>
        <v/>
      </c>
      <c r="H89" s="17" t="str">
        <f t="shared" si="14"/>
        <v/>
      </c>
      <c r="K89" s="13" t="str">
        <f t="array" ref="K89">IFERROR(INDEX(Tableau3[[Résultat]:[Résultat]],MATCH(1,(Tableau3[[Nom]:[Nom]]=Apercu!$B89)*(Apercu!K$3=Tableau3[[Date]:[Date]]),0)),"")</f>
        <v/>
      </c>
      <c r="L89" s="13" t="str">
        <f t="array" ref="L89">IFERROR(INDEX(Tableau3[[Résultat]:[Résultat]],MATCH(1,(Tableau3[[Nom]:[Nom]]=Apercu!$B89)*(Apercu!L$3=Tableau3[[Date]:[Date]]),0)),"")</f>
        <v/>
      </c>
      <c r="M89" s="13" t="str">
        <f t="array" ref="M89">IFERROR(INDEX(Tableau3[[Résultat]:[Résultat]],MATCH(1,(Tableau3[[Nom]:[Nom]]=Apercu!$B89)*(Apercu!M$3=Tableau3[[Date]:[Date]]),0)),"")</f>
        <v/>
      </c>
      <c r="N89" s="13" t="str">
        <f t="array" ref="N89">IFERROR(INDEX(Tableau3[[Résultat]:[Résultat]],MATCH(1,(Tableau3[[Nom]:[Nom]]=Apercu!$B89)*(Apercu!N$3=Tableau3[[Date]:[Date]]),0)),"")</f>
        <v/>
      </c>
      <c r="O89" s="13" t="str" cm="1">
        <f t="array" ref="O89">IFERROR(INDEX(Tableau3[[Résultat]:[Résultat]],MATCH(1,(Tableau3[[Nom]:[Nom]]=Apercu!$B89)*(Apercu!O$3=Tableau3[[Date]:[Date]]),0)),"")</f>
        <v/>
      </c>
      <c r="P89" s="13" t="str">
        <f t="array" ref="P89">IFERROR(INDEX(Tableau3[[Résultat]:[Résultat]],MATCH(1,(Tableau3[[Nom]:[Nom]]=Apercu!$B89)*(Apercu!P$3=Tableau3[[Date]:[Date]]),0)),"")</f>
        <v/>
      </c>
      <c r="Q89" s="13" t="str">
        <f t="array" ref="Q89">IFERROR(INDEX(Tableau3[[Résultat]:[Résultat]],MATCH(1,(Tableau3[[Nom]:[Nom]]=Apercu!$B89)*(Apercu!Q$3=Tableau3[[Date]:[Date]]),0)),"")</f>
        <v/>
      </c>
      <c r="R89" s="13" t="str">
        <f t="array" ref="R89">IFERROR(INDEX(Tableau3[[Résultat]:[Résultat]],MATCH(1,(Tableau3[[Nom]:[Nom]]=Apercu!$B89)*(Apercu!R$3=Tableau3[[Date]:[Date]]),0)),"")</f>
        <v/>
      </c>
      <c r="S89" s="13" t="str">
        <f t="array" ref="S89">IFERROR(INDEX(Tableau3[[Résultat]:[Résultat]],MATCH(1,(Tableau3[[Nom]:[Nom]]=Apercu!$B89)*(Apercu!S$3=Tableau3[[Date]:[Date]]),0)),"")</f>
        <v/>
      </c>
      <c r="T89" s="13" t="str">
        <f t="array" ref="T89">IFERROR(INDEX(Tableau3[[Résultat]:[Résultat]],MATCH(1,(Tableau3[[Nom]:[Nom]]=Apercu!$B89)*(Apercu!T$3=Tableau3[[Date]:[Date]]),0)),"")</f>
        <v/>
      </c>
      <c r="U89" s="13" t="str">
        <f t="array" ref="U89">IFERROR(INDEX(Tableau3[[Résultat]:[Résultat]],MATCH(1,(Tableau3[[Nom]:[Nom]]=Apercu!$B89)*(Apercu!U$3=Tableau3[[Date]:[Date]]),0)),"")</f>
        <v/>
      </c>
      <c r="V89" s="13" t="str">
        <f t="array" ref="V89">IFERROR(INDEX(Tableau3[[Résultat]:[Résultat]],MATCH(1,(Tableau3[[Nom]:[Nom]]=Apercu!$B89)*(Apercu!V$3=Tableau3[[Date]:[Date]]),0)),"")</f>
        <v/>
      </c>
      <c r="W89" s="13" t="str">
        <f t="array" ref="W89">IFERROR(INDEX(Tableau3[[Résultat]:[Résultat]],MATCH(1,(Tableau3[[Nom]:[Nom]]=Apercu!$B89)*(Apercu!W$3=Tableau3[[Date]:[Date]]),0)),"")</f>
        <v/>
      </c>
      <c r="X89" s="13" t="str">
        <f t="array" ref="X89">IFERROR(INDEX(Tableau3[[Résultat]:[Résultat]],MATCH(1,(Tableau3[[Nom]:[Nom]]=Apercu!$B89)*(Apercu!X$3=Tableau3[[Date]:[Date]]),0)),"")</f>
        <v/>
      </c>
      <c r="Y89" s="13" t="str">
        <f t="array" ref="Y89">IFERROR(INDEX(Tableau3[[Résultat]:[Résultat]],MATCH(1,(Tableau3[[Nom]:[Nom]]=Apercu!$B89)*(Apercu!Y$3=Tableau3[[Date]:[Date]]),0)),"")</f>
        <v/>
      </c>
      <c r="Z89" s="13" t="str">
        <f t="array" ref="Z89">IFERROR(INDEX(Tableau3[[Résultat]:[Résultat]],MATCH(1,(Tableau3[[Nom]:[Nom]]=Apercu!$B89)*(Apercu!Z$3=Tableau3[[Date]:[Date]]),0)),"")</f>
        <v/>
      </c>
      <c r="AA89" s="13" t="str">
        <f t="array" ref="AA89">IFERROR(INDEX(Tableau3[[Résultat]:[Résultat]],MATCH(1,(Tableau3[[Nom]:[Nom]]=Apercu!$B89)*(Apercu!AA$3=Tableau3[[Date]:[Date]]),0)),"")</f>
        <v/>
      </c>
      <c r="AB89" s="13" t="str">
        <f t="array" ref="AB89">IFERROR(INDEX(Tableau3[[Résultat]:[Résultat]],MATCH(1,(Tableau3[[Nom]:[Nom]]=Apercu!$B89)*(Apercu!AB$3=Tableau3[[Date]:[Date]]),0)),"")</f>
        <v/>
      </c>
      <c r="AC89" s="13" t="str">
        <f t="array" ref="AC89">IFERROR(INDEX(Tableau3[[Résultat]:[Résultat]],MATCH(1,(Tableau3[[Nom]:[Nom]]=Apercu!$B89)*(Apercu!AC$3=Tableau3[[Date]:[Date]]),0)),"")</f>
        <v/>
      </c>
      <c r="AD89" s="13" t="str">
        <f t="array" ref="AD89">IFERROR(INDEX(Tableau3[[Résultat]:[Résultat]],MATCH(1,(Tableau3[[Nom]:[Nom]]=Apercu!$B89)*(Apercu!AD$3=Tableau3[[Date]:[Date]]),0)),"")</f>
        <v/>
      </c>
      <c r="AE89" s="13" t="str">
        <f t="array" ref="AE89">IFERROR(INDEX(Tableau3[[Résultat]:[Résultat]],MATCH(1,(Tableau3[[Nom]:[Nom]]=Apercu!$B89)*(Apercu!AE$3=Tableau3[[Date]:[Date]]),0)),"")</f>
        <v/>
      </c>
      <c r="AF89" s="13" t="str">
        <f t="array" ref="AF89">IFERROR(INDEX(Tableau3[[Résultat]:[Résultat]],MATCH(1,(Tableau3[[Nom]:[Nom]]=Apercu!$B89)*(Apercu!AF$3=Tableau3[[Date]:[Date]]),0)),"")</f>
        <v/>
      </c>
      <c r="AG89" s="13" t="str">
        <f t="array" ref="AG89">IFERROR(INDEX(Tableau3[[Résultat]:[Résultat]],MATCH(1,(Tableau3[[Nom]:[Nom]]=Apercu!$B89)*(Apercu!AG$3=Tableau3[[Date]:[Date]]),0)),"")</f>
        <v/>
      </c>
      <c r="AH89" s="13" t="str">
        <f t="array" ref="AH89">IFERROR(INDEX(Tableau3[[Résultat]:[Résultat]],MATCH(1,(Tableau3[[Nom]:[Nom]]=Apercu!$B89)*(Apercu!AH$3=Tableau3[[Date]:[Date]]),0)),"")</f>
        <v/>
      </c>
      <c r="AI89" s="13" t="str">
        <f t="array" ref="AI89">IFERROR(INDEX(Tableau3[[Résultat]:[Résultat]],MATCH(1,(Tableau3[[Nom]:[Nom]]=Apercu!$B89)*(Apercu!AI$3=Tableau3[[Date]:[Date]]),0)),"")</f>
        <v/>
      </c>
      <c r="AJ89" s="13" t="str">
        <f t="array" ref="AJ89">IFERROR(INDEX(Tableau3[[Résultat]:[Résultat]],MATCH(1,(Tableau3[[Nom]:[Nom]]=Apercu!$B89)*(Apercu!AJ$3=Tableau3[[Date]:[Date]]),0)),"")</f>
        <v/>
      </c>
      <c r="AK89" s="13" t="str">
        <f t="array" ref="AK89">IFERROR(INDEX(Tableau3[[Résultat]:[Résultat]],MATCH(1,(Tableau3[[Nom]:[Nom]]=Apercu!$B89)*(Apercu!AK$3=Tableau3[[Date]:[Date]]),0)),"")</f>
        <v/>
      </c>
      <c r="AL89" s="13" t="str">
        <f t="array" ref="AL89">IFERROR(INDEX(Tableau3[[Résultat]:[Résultat]],MATCH(1,(Tableau3[[Nom]:[Nom]]=Apercu!$B89)*(Apercu!AL$3=Tableau3[[Date]:[Date]]),0)),"")</f>
        <v/>
      </c>
      <c r="AM89" s="13" t="str">
        <f t="array" ref="AM89">IFERROR(INDEX(Tableau3[[Résultat]:[Résultat]],MATCH(1,(Tableau3[[Nom]:[Nom]]=Apercu!$B89)*(Apercu!AM$3=Tableau3[[Date]:[Date]]),0)),"")</f>
        <v/>
      </c>
      <c r="AN89" s="13" t="str">
        <f t="array" ref="AN89">IFERROR(INDEX(Tableau3[[Résultat]:[Résultat]],MATCH(1,(Tableau3[[Nom]:[Nom]]=Apercu!$B89)*(Apercu!AN$3=Tableau3[[Date]:[Date]]),0)),"")</f>
        <v/>
      </c>
      <c r="AO89" s="13" t="str">
        <f t="array" ref="AO89">IFERROR(INDEX(Tableau3[[Résultat]:[Résultat]],MATCH(1,(Tableau3[[Nom]:[Nom]]=Apercu!$B89)*(Apercu!AO$3=Tableau3[[Date]:[Date]]),0)),"")</f>
        <v/>
      </c>
    </row>
    <row r="90" spans="3:41" x14ac:dyDescent="0.35">
      <c r="C90" s="1" t="str">
        <f t="shared" si="9"/>
        <v/>
      </c>
      <c r="D90" s="1" t="str">
        <f t="shared" si="10"/>
        <v/>
      </c>
      <c r="E90" s="1" t="str">
        <f t="shared" si="11"/>
        <v/>
      </c>
      <c r="F90" s="6" t="str">
        <f t="shared" si="12"/>
        <v/>
      </c>
      <c r="G90" s="6" t="str">
        <f t="shared" si="13"/>
        <v/>
      </c>
      <c r="H90" s="17" t="str">
        <f t="shared" si="14"/>
        <v/>
      </c>
      <c r="K90" s="13" t="str">
        <f t="array" ref="K90">IFERROR(INDEX(Tableau3[[Résultat]:[Résultat]],MATCH(1,(Tableau3[[Nom]:[Nom]]=Apercu!$B90)*(Apercu!K$3=Tableau3[[Date]:[Date]]),0)),"")</f>
        <v/>
      </c>
      <c r="L90" s="13" t="str">
        <f t="array" ref="L90">IFERROR(INDEX(Tableau3[[Résultat]:[Résultat]],MATCH(1,(Tableau3[[Nom]:[Nom]]=Apercu!$B90)*(Apercu!L$3=Tableau3[[Date]:[Date]]),0)),"")</f>
        <v/>
      </c>
      <c r="M90" s="13" t="str">
        <f t="array" ref="M90">IFERROR(INDEX(Tableau3[[Résultat]:[Résultat]],MATCH(1,(Tableau3[[Nom]:[Nom]]=Apercu!$B90)*(Apercu!M$3=Tableau3[[Date]:[Date]]),0)),"")</f>
        <v/>
      </c>
      <c r="N90" s="13" t="str">
        <f t="array" ref="N90">IFERROR(INDEX(Tableau3[[Résultat]:[Résultat]],MATCH(1,(Tableau3[[Nom]:[Nom]]=Apercu!$B90)*(Apercu!N$3=Tableau3[[Date]:[Date]]),0)),"")</f>
        <v/>
      </c>
      <c r="O90" s="13" t="str" cm="1">
        <f t="array" ref="O90">IFERROR(INDEX(Tableau3[[Résultat]:[Résultat]],MATCH(1,(Tableau3[[Nom]:[Nom]]=Apercu!$B90)*(Apercu!O$3=Tableau3[[Date]:[Date]]),0)),"")</f>
        <v/>
      </c>
      <c r="P90" s="13" t="str">
        <f t="array" ref="P90">IFERROR(INDEX(Tableau3[[Résultat]:[Résultat]],MATCH(1,(Tableau3[[Nom]:[Nom]]=Apercu!$B90)*(Apercu!P$3=Tableau3[[Date]:[Date]]),0)),"")</f>
        <v/>
      </c>
      <c r="Q90" s="13" t="str">
        <f t="array" ref="Q90">IFERROR(INDEX(Tableau3[[Résultat]:[Résultat]],MATCH(1,(Tableau3[[Nom]:[Nom]]=Apercu!$B90)*(Apercu!Q$3=Tableau3[[Date]:[Date]]),0)),"")</f>
        <v/>
      </c>
      <c r="R90" s="13" t="str">
        <f t="array" ref="R90">IFERROR(INDEX(Tableau3[[Résultat]:[Résultat]],MATCH(1,(Tableau3[[Nom]:[Nom]]=Apercu!$B90)*(Apercu!R$3=Tableau3[[Date]:[Date]]),0)),"")</f>
        <v/>
      </c>
      <c r="S90" s="13" t="str">
        <f t="array" ref="S90">IFERROR(INDEX(Tableau3[[Résultat]:[Résultat]],MATCH(1,(Tableau3[[Nom]:[Nom]]=Apercu!$B90)*(Apercu!S$3=Tableau3[[Date]:[Date]]),0)),"")</f>
        <v/>
      </c>
      <c r="T90" s="13" t="str">
        <f t="array" ref="T90">IFERROR(INDEX(Tableau3[[Résultat]:[Résultat]],MATCH(1,(Tableau3[[Nom]:[Nom]]=Apercu!$B90)*(Apercu!T$3=Tableau3[[Date]:[Date]]),0)),"")</f>
        <v/>
      </c>
      <c r="U90" s="13" t="str">
        <f t="array" ref="U90">IFERROR(INDEX(Tableau3[[Résultat]:[Résultat]],MATCH(1,(Tableau3[[Nom]:[Nom]]=Apercu!$B90)*(Apercu!U$3=Tableau3[[Date]:[Date]]),0)),"")</f>
        <v/>
      </c>
      <c r="V90" s="13" t="str">
        <f t="array" ref="V90">IFERROR(INDEX(Tableau3[[Résultat]:[Résultat]],MATCH(1,(Tableau3[[Nom]:[Nom]]=Apercu!$B90)*(Apercu!V$3=Tableau3[[Date]:[Date]]),0)),"")</f>
        <v/>
      </c>
      <c r="W90" s="13" t="str">
        <f t="array" ref="W90">IFERROR(INDEX(Tableau3[[Résultat]:[Résultat]],MATCH(1,(Tableau3[[Nom]:[Nom]]=Apercu!$B90)*(Apercu!W$3=Tableau3[[Date]:[Date]]),0)),"")</f>
        <v/>
      </c>
      <c r="X90" s="13" t="str">
        <f t="array" ref="X90">IFERROR(INDEX(Tableau3[[Résultat]:[Résultat]],MATCH(1,(Tableau3[[Nom]:[Nom]]=Apercu!$B90)*(Apercu!X$3=Tableau3[[Date]:[Date]]),0)),"")</f>
        <v/>
      </c>
      <c r="Y90" s="13" t="str">
        <f t="array" ref="Y90">IFERROR(INDEX(Tableau3[[Résultat]:[Résultat]],MATCH(1,(Tableau3[[Nom]:[Nom]]=Apercu!$B90)*(Apercu!Y$3=Tableau3[[Date]:[Date]]),0)),"")</f>
        <v/>
      </c>
      <c r="Z90" s="13" t="str">
        <f t="array" ref="Z90">IFERROR(INDEX(Tableau3[[Résultat]:[Résultat]],MATCH(1,(Tableau3[[Nom]:[Nom]]=Apercu!$B90)*(Apercu!Z$3=Tableau3[[Date]:[Date]]),0)),"")</f>
        <v/>
      </c>
      <c r="AA90" s="13" t="str">
        <f t="array" ref="AA90">IFERROR(INDEX(Tableau3[[Résultat]:[Résultat]],MATCH(1,(Tableau3[[Nom]:[Nom]]=Apercu!$B90)*(Apercu!AA$3=Tableau3[[Date]:[Date]]),0)),"")</f>
        <v/>
      </c>
      <c r="AB90" s="13" t="str">
        <f t="array" ref="AB90">IFERROR(INDEX(Tableau3[[Résultat]:[Résultat]],MATCH(1,(Tableau3[[Nom]:[Nom]]=Apercu!$B90)*(Apercu!AB$3=Tableau3[[Date]:[Date]]),0)),"")</f>
        <v/>
      </c>
      <c r="AC90" s="13" t="str">
        <f t="array" ref="AC90">IFERROR(INDEX(Tableau3[[Résultat]:[Résultat]],MATCH(1,(Tableau3[[Nom]:[Nom]]=Apercu!$B90)*(Apercu!AC$3=Tableau3[[Date]:[Date]]),0)),"")</f>
        <v/>
      </c>
      <c r="AD90" s="13" t="str">
        <f t="array" ref="AD90">IFERROR(INDEX(Tableau3[[Résultat]:[Résultat]],MATCH(1,(Tableau3[[Nom]:[Nom]]=Apercu!$B90)*(Apercu!AD$3=Tableau3[[Date]:[Date]]),0)),"")</f>
        <v/>
      </c>
      <c r="AE90" s="13" t="str">
        <f t="array" ref="AE90">IFERROR(INDEX(Tableau3[[Résultat]:[Résultat]],MATCH(1,(Tableau3[[Nom]:[Nom]]=Apercu!$B90)*(Apercu!AE$3=Tableau3[[Date]:[Date]]),0)),"")</f>
        <v/>
      </c>
      <c r="AF90" s="13" t="str">
        <f t="array" ref="AF90">IFERROR(INDEX(Tableau3[[Résultat]:[Résultat]],MATCH(1,(Tableau3[[Nom]:[Nom]]=Apercu!$B90)*(Apercu!AF$3=Tableau3[[Date]:[Date]]),0)),"")</f>
        <v/>
      </c>
      <c r="AG90" s="13" t="str">
        <f t="array" ref="AG90">IFERROR(INDEX(Tableau3[[Résultat]:[Résultat]],MATCH(1,(Tableau3[[Nom]:[Nom]]=Apercu!$B90)*(Apercu!AG$3=Tableau3[[Date]:[Date]]),0)),"")</f>
        <v/>
      </c>
      <c r="AH90" s="13" t="str">
        <f t="array" ref="AH90">IFERROR(INDEX(Tableau3[[Résultat]:[Résultat]],MATCH(1,(Tableau3[[Nom]:[Nom]]=Apercu!$B90)*(Apercu!AH$3=Tableau3[[Date]:[Date]]),0)),"")</f>
        <v/>
      </c>
      <c r="AI90" s="13" t="str">
        <f t="array" ref="AI90">IFERROR(INDEX(Tableau3[[Résultat]:[Résultat]],MATCH(1,(Tableau3[[Nom]:[Nom]]=Apercu!$B90)*(Apercu!AI$3=Tableau3[[Date]:[Date]]),0)),"")</f>
        <v/>
      </c>
      <c r="AJ90" s="13" t="str">
        <f t="array" ref="AJ90">IFERROR(INDEX(Tableau3[[Résultat]:[Résultat]],MATCH(1,(Tableau3[[Nom]:[Nom]]=Apercu!$B90)*(Apercu!AJ$3=Tableau3[[Date]:[Date]]),0)),"")</f>
        <v/>
      </c>
      <c r="AK90" s="13" t="str">
        <f t="array" ref="AK90">IFERROR(INDEX(Tableau3[[Résultat]:[Résultat]],MATCH(1,(Tableau3[[Nom]:[Nom]]=Apercu!$B90)*(Apercu!AK$3=Tableau3[[Date]:[Date]]),0)),"")</f>
        <v/>
      </c>
      <c r="AL90" s="13" t="str">
        <f t="array" ref="AL90">IFERROR(INDEX(Tableau3[[Résultat]:[Résultat]],MATCH(1,(Tableau3[[Nom]:[Nom]]=Apercu!$B90)*(Apercu!AL$3=Tableau3[[Date]:[Date]]),0)),"")</f>
        <v/>
      </c>
      <c r="AM90" s="13" t="str">
        <f t="array" ref="AM90">IFERROR(INDEX(Tableau3[[Résultat]:[Résultat]],MATCH(1,(Tableau3[[Nom]:[Nom]]=Apercu!$B90)*(Apercu!AM$3=Tableau3[[Date]:[Date]]),0)),"")</f>
        <v/>
      </c>
      <c r="AN90" s="13" t="str">
        <f t="array" ref="AN90">IFERROR(INDEX(Tableau3[[Résultat]:[Résultat]],MATCH(1,(Tableau3[[Nom]:[Nom]]=Apercu!$B90)*(Apercu!AN$3=Tableau3[[Date]:[Date]]),0)),"")</f>
        <v/>
      </c>
      <c r="AO90" s="13" t="str">
        <f t="array" ref="AO90">IFERROR(INDEX(Tableau3[[Résultat]:[Résultat]],MATCH(1,(Tableau3[[Nom]:[Nom]]=Apercu!$B90)*(Apercu!AO$3=Tableau3[[Date]:[Date]]),0)),"")</f>
        <v/>
      </c>
    </row>
    <row r="91" spans="3:41" x14ac:dyDescent="0.35">
      <c r="C91" s="1" t="str">
        <f t="shared" si="9"/>
        <v/>
      </c>
      <c r="D91" s="1" t="str">
        <f t="shared" si="10"/>
        <v/>
      </c>
      <c r="E91" s="1" t="str">
        <f t="shared" si="11"/>
        <v/>
      </c>
      <c r="F91" s="6" t="str">
        <f t="shared" si="12"/>
        <v/>
      </c>
      <c r="G91" s="6" t="str">
        <f t="shared" si="13"/>
        <v/>
      </c>
      <c r="H91" s="17" t="str">
        <f t="shared" si="14"/>
        <v/>
      </c>
      <c r="K91" s="13" t="str">
        <f t="array" ref="K91">IFERROR(INDEX(Tableau3[[Résultat]:[Résultat]],MATCH(1,(Tableau3[[Nom]:[Nom]]=Apercu!$B91)*(Apercu!K$3=Tableau3[[Date]:[Date]]),0)),"")</f>
        <v/>
      </c>
      <c r="L91" s="13" t="str">
        <f t="array" ref="L91">IFERROR(INDEX(Tableau3[[Résultat]:[Résultat]],MATCH(1,(Tableau3[[Nom]:[Nom]]=Apercu!$B91)*(Apercu!L$3=Tableau3[[Date]:[Date]]),0)),"")</f>
        <v/>
      </c>
      <c r="M91" s="13" t="str">
        <f t="array" ref="M91">IFERROR(INDEX(Tableau3[[Résultat]:[Résultat]],MATCH(1,(Tableau3[[Nom]:[Nom]]=Apercu!$B91)*(Apercu!M$3=Tableau3[[Date]:[Date]]),0)),"")</f>
        <v/>
      </c>
      <c r="N91" s="13" t="str">
        <f t="array" ref="N91">IFERROR(INDEX(Tableau3[[Résultat]:[Résultat]],MATCH(1,(Tableau3[[Nom]:[Nom]]=Apercu!$B91)*(Apercu!N$3=Tableau3[[Date]:[Date]]),0)),"")</f>
        <v/>
      </c>
      <c r="O91" s="13" t="str" cm="1">
        <f t="array" ref="O91">IFERROR(INDEX(Tableau3[[Résultat]:[Résultat]],MATCH(1,(Tableau3[[Nom]:[Nom]]=Apercu!$B91)*(Apercu!O$3=Tableau3[[Date]:[Date]]),0)),"")</f>
        <v/>
      </c>
      <c r="P91" s="13" t="str">
        <f t="array" ref="P91">IFERROR(INDEX(Tableau3[[Résultat]:[Résultat]],MATCH(1,(Tableau3[[Nom]:[Nom]]=Apercu!$B91)*(Apercu!P$3=Tableau3[[Date]:[Date]]),0)),"")</f>
        <v/>
      </c>
      <c r="Q91" s="13" t="str">
        <f t="array" ref="Q91">IFERROR(INDEX(Tableau3[[Résultat]:[Résultat]],MATCH(1,(Tableau3[[Nom]:[Nom]]=Apercu!$B91)*(Apercu!Q$3=Tableau3[[Date]:[Date]]),0)),"")</f>
        <v/>
      </c>
      <c r="R91" s="13" t="str">
        <f t="array" ref="R91">IFERROR(INDEX(Tableau3[[Résultat]:[Résultat]],MATCH(1,(Tableau3[[Nom]:[Nom]]=Apercu!$B91)*(Apercu!R$3=Tableau3[[Date]:[Date]]),0)),"")</f>
        <v/>
      </c>
      <c r="S91" s="13" t="str">
        <f t="array" ref="S91">IFERROR(INDEX(Tableau3[[Résultat]:[Résultat]],MATCH(1,(Tableau3[[Nom]:[Nom]]=Apercu!$B91)*(Apercu!S$3=Tableau3[[Date]:[Date]]),0)),"")</f>
        <v/>
      </c>
      <c r="T91" s="13" t="str">
        <f t="array" ref="T91">IFERROR(INDEX(Tableau3[[Résultat]:[Résultat]],MATCH(1,(Tableau3[[Nom]:[Nom]]=Apercu!$B91)*(Apercu!T$3=Tableau3[[Date]:[Date]]),0)),"")</f>
        <v/>
      </c>
      <c r="U91" s="13" t="str">
        <f t="array" ref="U91">IFERROR(INDEX(Tableau3[[Résultat]:[Résultat]],MATCH(1,(Tableau3[[Nom]:[Nom]]=Apercu!$B91)*(Apercu!U$3=Tableau3[[Date]:[Date]]),0)),"")</f>
        <v/>
      </c>
      <c r="V91" s="13" t="str">
        <f t="array" ref="V91">IFERROR(INDEX(Tableau3[[Résultat]:[Résultat]],MATCH(1,(Tableau3[[Nom]:[Nom]]=Apercu!$B91)*(Apercu!V$3=Tableau3[[Date]:[Date]]),0)),"")</f>
        <v/>
      </c>
      <c r="W91" s="13" t="str">
        <f t="array" ref="W91">IFERROR(INDEX(Tableau3[[Résultat]:[Résultat]],MATCH(1,(Tableau3[[Nom]:[Nom]]=Apercu!$B91)*(Apercu!W$3=Tableau3[[Date]:[Date]]),0)),"")</f>
        <v/>
      </c>
      <c r="X91" s="13" t="str">
        <f t="array" ref="X91">IFERROR(INDEX(Tableau3[[Résultat]:[Résultat]],MATCH(1,(Tableau3[[Nom]:[Nom]]=Apercu!$B91)*(Apercu!X$3=Tableau3[[Date]:[Date]]),0)),"")</f>
        <v/>
      </c>
      <c r="Y91" s="13" t="str">
        <f t="array" ref="Y91">IFERROR(INDEX(Tableau3[[Résultat]:[Résultat]],MATCH(1,(Tableau3[[Nom]:[Nom]]=Apercu!$B91)*(Apercu!Y$3=Tableau3[[Date]:[Date]]),0)),"")</f>
        <v/>
      </c>
      <c r="Z91" s="13" t="str">
        <f t="array" ref="Z91">IFERROR(INDEX(Tableau3[[Résultat]:[Résultat]],MATCH(1,(Tableau3[[Nom]:[Nom]]=Apercu!$B91)*(Apercu!Z$3=Tableau3[[Date]:[Date]]),0)),"")</f>
        <v/>
      </c>
      <c r="AA91" s="13" t="str">
        <f t="array" ref="AA91">IFERROR(INDEX(Tableau3[[Résultat]:[Résultat]],MATCH(1,(Tableau3[[Nom]:[Nom]]=Apercu!$B91)*(Apercu!AA$3=Tableau3[[Date]:[Date]]),0)),"")</f>
        <v/>
      </c>
      <c r="AB91" s="13" t="str">
        <f t="array" ref="AB91">IFERROR(INDEX(Tableau3[[Résultat]:[Résultat]],MATCH(1,(Tableau3[[Nom]:[Nom]]=Apercu!$B91)*(Apercu!AB$3=Tableau3[[Date]:[Date]]),0)),"")</f>
        <v/>
      </c>
      <c r="AC91" s="13" t="str">
        <f t="array" ref="AC91">IFERROR(INDEX(Tableau3[[Résultat]:[Résultat]],MATCH(1,(Tableau3[[Nom]:[Nom]]=Apercu!$B91)*(Apercu!AC$3=Tableau3[[Date]:[Date]]),0)),"")</f>
        <v/>
      </c>
      <c r="AD91" s="13" t="str">
        <f t="array" ref="AD91">IFERROR(INDEX(Tableau3[[Résultat]:[Résultat]],MATCH(1,(Tableau3[[Nom]:[Nom]]=Apercu!$B91)*(Apercu!AD$3=Tableau3[[Date]:[Date]]),0)),"")</f>
        <v/>
      </c>
      <c r="AE91" s="13" t="str">
        <f t="array" ref="AE91">IFERROR(INDEX(Tableau3[[Résultat]:[Résultat]],MATCH(1,(Tableau3[[Nom]:[Nom]]=Apercu!$B91)*(Apercu!AE$3=Tableau3[[Date]:[Date]]),0)),"")</f>
        <v/>
      </c>
      <c r="AF91" s="13" t="str">
        <f t="array" ref="AF91">IFERROR(INDEX(Tableau3[[Résultat]:[Résultat]],MATCH(1,(Tableau3[[Nom]:[Nom]]=Apercu!$B91)*(Apercu!AF$3=Tableau3[[Date]:[Date]]),0)),"")</f>
        <v/>
      </c>
      <c r="AG91" s="13" t="str">
        <f t="array" ref="AG91">IFERROR(INDEX(Tableau3[[Résultat]:[Résultat]],MATCH(1,(Tableau3[[Nom]:[Nom]]=Apercu!$B91)*(Apercu!AG$3=Tableau3[[Date]:[Date]]),0)),"")</f>
        <v/>
      </c>
      <c r="AH91" s="13" t="str">
        <f t="array" ref="AH91">IFERROR(INDEX(Tableau3[[Résultat]:[Résultat]],MATCH(1,(Tableau3[[Nom]:[Nom]]=Apercu!$B91)*(Apercu!AH$3=Tableau3[[Date]:[Date]]),0)),"")</f>
        <v/>
      </c>
      <c r="AI91" s="13" t="str">
        <f t="array" ref="AI91">IFERROR(INDEX(Tableau3[[Résultat]:[Résultat]],MATCH(1,(Tableau3[[Nom]:[Nom]]=Apercu!$B91)*(Apercu!AI$3=Tableau3[[Date]:[Date]]),0)),"")</f>
        <v/>
      </c>
      <c r="AJ91" s="13" t="str">
        <f t="array" ref="AJ91">IFERROR(INDEX(Tableau3[[Résultat]:[Résultat]],MATCH(1,(Tableau3[[Nom]:[Nom]]=Apercu!$B91)*(Apercu!AJ$3=Tableau3[[Date]:[Date]]),0)),"")</f>
        <v/>
      </c>
      <c r="AK91" s="13" t="str">
        <f t="array" ref="AK91">IFERROR(INDEX(Tableau3[[Résultat]:[Résultat]],MATCH(1,(Tableau3[[Nom]:[Nom]]=Apercu!$B91)*(Apercu!AK$3=Tableau3[[Date]:[Date]]),0)),"")</f>
        <v/>
      </c>
      <c r="AL91" s="13" t="str">
        <f t="array" ref="AL91">IFERROR(INDEX(Tableau3[[Résultat]:[Résultat]],MATCH(1,(Tableau3[[Nom]:[Nom]]=Apercu!$B91)*(Apercu!AL$3=Tableau3[[Date]:[Date]]),0)),"")</f>
        <v/>
      </c>
      <c r="AM91" s="13" t="str">
        <f t="array" ref="AM91">IFERROR(INDEX(Tableau3[[Résultat]:[Résultat]],MATCH(1,(Tableau3[[Nom]:[Nom]]=Apercu!$B91)*(Apercu!AM$3=Tableau3[[Date]:[Date]]),0)),"")</f>
        <v/>
      </c>
      <c r="AN91" s="13" t="str">
        <f t="array" ref="AN91">IFERROR(INDEX(Tableau3[[Résultat]:[Résultat]],MATCH(1,(Tableau3[[Nom]:[Nom]]=Apercu!$B91)*(Apercu!AN$3=Tableau3[[Date]:[Date]]),0)),"")</f>
        <v/>
      </c>
      <c r="AO91" s="13" t="str">
        <f t="array" ref="AO91">IFERROR(INDEX(Tableau3[[Résultat]:[Résultat]],MATCH(1,(Tableau3[[Nom]:[Nom]]=Apercu!$B91)*(Apercu!AO$3=Tableau3[[Date]:[Date]]),0)),"")</f>
        <v/>
      </c>
    </row>
    <row r="92" spans="3:41" x14ac:dyDescent="0.35">
      <c r="C92" s="1" t="str">
        <f t="shared" si="9"/>
        <v/>
      </c>
      <c r="D92" s="1" t="str">
        <f t="shared" si="10"/>
        <v/>
      </c>
      <c r="E92" s="1" t="str">
        <f t="shared" si="11"/>
        <v/>
      </c>
      <c r="F92" s="6" t="str">
        <f t="shared" si="12"/>
        <v/>
      </c>
      <c r="G92" s="6" t="str">
        <f t="shared" si="13"/>
        <v/>
      </c>
      <c r="H92" s="17" t="str">
        <f t="shared" si="14"/>
        <v/>
      </c>
      <c r="K92" s="13" t="str">
        <f t="array" ref="K92">IFERROR(INDEX(Tableau3[[Résultat]:[Résultat]],MATCH(1,(Tableau3[[Nom]:[Nom]]=Apercu!$B92)*(Apercu!K$3=Tableau3[[Date]:[Date]]),0)),"")</f>
        <v/>
      </c>
      <c r="L92" s="13" t="str">
        <f t="array" ref="L92">IFERROR(INDEX(Tableau3[[Résultat]:[Résultat]],MATCH(1,(Tableau3[[Nom]:[Nom]]=Apercu!$B92)*(Apercu!L$3=Tableau3[[Date]:[Date]]),0)),"")</f>
        <v/>
      </c>
      <c r="M92" s="13" t="str">
        <f t="array" ref="M92">IFERROR(INDEX(Tableau3[[Résultat]:[Résultat]],MATCH(1,(Tableau3[[Nom]:[Nom]]=Apercu!$B92)*(Apercu!M$3=Tableau3[[Date]:[Date]]),0)),"")</f>
        <v/>
      </c>
      <c r="N92" s="13" t="str">
        <f t="array" ref="N92">IFERROR(INDEX(Tableau3[[Résultat]:[Résultat]],MATCH(1,(Tableau3[[Nom]:[Nom]]=Apercu!$B92)*(Apercu!N$3=Tableau3[[Date]:[Date]]),0)),"")</f>
        <v/>
      </c>
      <c r="O92" s="13" t="str" cm="1">
        <f t="array" ref="O92">IFERROR(INDEX(Tableau3[[Résultat]:[Résultat]],MATCH(1,(Tableau3[[Nom]:[Nom]]=Apercu!$B92)*(Apercu!O$3=Tableau3[[Date]:[Date]]),0)),"")</f>
        <v/>
      </c>
      <c r="P92" s="13" t="str">
        <f t="array" ref="P92">IFERROR(INDEX(Tableau3[[Résultat]:[Résultat]],MATCH(1,(Tableau3[[Nom]:[Nom]]=Apercu!$B92)*(Apercu!P$3=Tableau3[[Date]:[Date]]),0)),"")</f>
        <v/>
      </c>
      <c r="Q92" s="13" t="str">
        <f t="array" ref="Q92">IFERROR(INDEX(Tableau3[[Résultat]:[Résultat]],MATCH(1,(Tableau3[[Nom]:[Nom]]=Apercu!$B92)*(Apercu!Q$3=Tableau3[[Date]:[Date]]),0)),"")</f>
        <v/>
      </c>
      <c r="R92" s="13" t="str">
        <f t="array" ref="R92">IFERROR(INDEX(Tableau3[[Résultat]:[Résultat]],MATCH(1,(Tableau3[[Nom]:[Nom]]=Apercu!$B92)*(Apercu!R$3=Tableau3[[Date]:[Date]]),0)),"")</f>
        <v/>
      </c>
      <c r="S92" s="13" t="str">
        <f t="array" ref="S92">IFERROR(INDEX(Tableau3[[Résultat]:[Résultat]],MATCH(1,(Tableau3[[Nom]:[Nom]]=Apercu!$B92)*(Apercu!S$3=Tableau3[[Date]:[Date]]),0)),"")</f>
        <v/>
      </c>
      <c r="T92" s="13" t="str">
        <f t="array" ref="T92">IFERROR(INDEX(Tableau3[[Résultat]:[Résultat]],MATCH(1,(Tableau3[[Nom]:[Nom]]=Apercu!$B92)*(Apercu!T$3=Tableau3[[Date]:[Date]]),0)),"")</f>
        <v/>
      </c>
      <c r="U92" s="13" t="str">
        <f t="array" ref="U92">IFERROR(INDEX(Tableau3[[Résultat]:[Résultat]],MATCH(1,(Tableau3[[Nom]:[Nom]]=Apercu!$B92)*(Apercu!U$3=Tableau3[[Date]:[Date]]),0)),"")</f>
        <v/>
      </c>
      <c r="V92" s="13" t="str">
        <f t="array" ref="V92">IFERROR(INDEX(Tableau3[[Résultat]:[Résultat]],MATCH(1,(Tableau3[[Nom]:[Nom]]=Apercu!$B92)*(Apercu!V$3=Tableau3[[Date]:[Date]]),0)),"")</f>
        <v/>
      </c>
      <c r="W92" s="13" t="str">
        <f t="array" ref="W92">IFERROR(INDEX(Tableau3[[Résultat]:[Résultat]],MATCH(1,(Tableau3[[Nom]:[Nom]]=Apercu!$B92)*(Apercu!W$3=Tableau3[[Date]:[Date]]),0)),"")</f>
        <v/>
      </c>
      <c r="X92" s="13" t="str">
        <f t="array" ref="X92">IFERROR(INDEX(Tableau3[[Résultat]:[Résultat]],MATCH(1,(Tableau3[[Nom]:[Nom]]=Apercu!$B92)*(Apercu!X$3=Tableau3[[Date]:[Date]]),0)),"")</f>
        <v/>
      </c>
      <c r="Y92" s="13" t="str">
        <f t="array" ref="Y92">IFERROR(INDEX(Tableau3[[Résultat]:[Résultat]],MATCH(1,(Tableau3[[Nom]:[Nom]]=Apercu!$B92)*(Apercu!Y$3=Tableau3[[Date]:[Date]]),0)),"")</f>
        <v/>
      </c>
      <c r="Z92" s="13" t="str">
        <f t="array" ref="Z92">IFERROR(INDEX(Tableau3[[Résultat]:[Résultat]],MATCH(1,(Tableau3[[Nom]:[Nom]]=Apercu!$B92)*(Apercu!Z$3=Tableau3[[Date]:[Date]]),0)),"")</f>
        <v/>
      </c>
      <c r="AA92" s="13" t="str">
        <f t="array" ref="AA92">IFERROR(INDEX(Tableau3[[Résultat]:[Résultat]],MATCH(1,(Tableau3[[Nom]:[Nom]]=Apercu!$B92)*(Apercu!AA$3=Tableau3[[Date]:[Date]]),0)),"")</f>
        <v/>
      </c>
      <c r="AB92" s="13" t="str">
        <f t="array" ref="AB92">IFERROR(INDEX(Tableau3[[Résultat]:[Résultat]],MATCH(1,(Tableau3[[Nom]:[Nom]]=Apercu!$B92)*(Apercu!AB$3=Tableau3[[Date]:[Date]]),0)),"")</f>
        <v/>
      </c>
      <c r="AC92" s="13" t="str">
        <f t="array" ref="AC92">IFERROR(INDEX(Tableau3[[Résultat]:[Résultat]],MATCH(1,(Tableau3[[Nom]:[Nom]]=Apercu!$B92)*(Apercu!AC$3=Tableau3[[Date]:[Date]]),0)),"")</f>
        <v/>
      </c>
      <c r="AD92" s="13" t="str">
        <f t="array" ref="AD92">IFERROR(INDEX(Tableau3[[Résultat]:[Résultat]],MATCH(1,(Tableau3[[Nom]:[Nom]]=Apercu!$B92)*(Apercu!AD$3=Tableau3[[Date]:[Date]]),0)),"")</f>
        <v/>
      </c>
      <c r="AE92" s="13" t="str">
        <f t="array" ref="AE92">IFERROR(INDEX(Tableau3[[Résultat]:[Résultat]],MATCH(1,(Tableau3[[Nom]:[Nom]]=Apercu!$B92)*(Apercu!AE$3=Tableau3[[Date]:[Date]]),0)),"")</f>
        <v/>
      </c>
      <c r="AF92" s="13" t="str">
        <f t="array" ref="AF92">IFERROR(INDEX(Tableau3[[Résultat]:[Résultat]],MATCH(1,(Tableau3[[Nom]:[Nom]]=Apercu!$B92)*(Apercu!AF$3=Tableau3[[Date]:[Date]]),0)),"")</f>
        <v/>
      </c>
      <c r="AG92" s="13" t="str">
        <f t="array" ref="AG92">IFERROR(INDEX(Tableau3[[Résultat]:[Résultat]],MATCH(1,(Tableau3[[Nom]:[Nom]]=Apercu!$B92)*(Apercu!AG$3=Tableau3[[Date]:[Date]]),0)),"")</f>
        <v/>
      </c>
      <c r="AH92" s="13" t="str">
        <f t="array" ref="AH92">IFERROR(INDEX(Tableau3[[Résultat]:[Résultat]],MATCH(1,(Tableau3[[Nom]:[Nom]]=Apercu!$B92)*(Apercu!AH$3=Tableau3[[Date]:[Date]]),0)),"")</f>
        <v/>
      </c>
      <c r="AI92" s="13" t="str">
        <f t="array" ref="AI92">IFERROR(INDEX(Tableau3[[Résultat]:[Résultat]],MATCH(1,(Tableau3[[Nom]:[Nom]]=Apercu!$B92)*(Apercu!AI$3=Tableau3[[Date]:[Date]]),0)),"")</f>
        <v/>
      </c>
      <c r="AJ92" s="13" t="str">
        <f t="array" ref="AJ92">IFERROR(INDEX(Tableau3[[Résultat]:[Résultat]],MATCH(1,(Tableau3[[Nom]:[Nom]]=Apercu!$B92)*(Apercu!AJ$3=Tableau3[[Date]:[Date]]),0)),"")</f>
        <v/>
      </c>
      <c r="AK92" s="13" t="str">
        <f t="array" ref="AK92">IFERROR(INDEX(Tableau3[[Résultat]:[Résultat]],MATCH(1,(Tableau3[[Nom]:[Nom]]=Apercu!$B92)*(Apercu!AK$3=Tableau3[[Date]:[Date]]),0)),"")</f>
        <v/>
      </c>
      <c r="AL92" s="13" t="str">
        <f t="array" ref="AL92">IFERROR(INDEX(Tableau3[[Résultat]:[Résultat]],MATCH(1,(Tableau3[[Nom]:[Nom]]=Apercu!$B92)*(Apercu!AL$3=Tableau3[[Date]:[Date]]),0)),"")</f>
        <v/>
      </c>
      <c r="AM92" s="13" t="str">
        <f t="array" ref="AM92">IFERROR(INDEX(Tableau3[[Résultat]:[Résultat]],MATCH(1,(Tableau3[[Nom]:[Nom]]=Apercu!$B92)*(Apercu!AM$3=Tableau3[[Date]:[Date]]),0)),"")</f>
        <v/>
      </c>
      <c r="AN92" s="13" t="str">
        <f t="array" ref="AN92">IFERROR(INDEX(Tableau3[[Résultat]:[Résultat]],MATCH(1,(Tableau3[[Nom]:[Nom]]=Apercu!$B92)*(Apercu!AN$3=Tableau3[[Date]:[Date]]),0)),"")</f>
        <v/>
      </c>
      <c r="AO92" s="13" t="str">
        <f t="array" ref="AO92">IFERROR(INDEX(Tableau3[[Résultat]:[Résultat]],MATCH(1,(Tableau3[[Nom]:[Nom]]=Apercu!$B92)*(Apercu!AO$3=Tableau3[[Date]:[Date]]),0)),"")</f>
        <v/>
      </c>
    </row>
    <row r="93" spans="3:41" x14ac:dyDescent="0.35">
      <c r="C93" s="1" t="str">
        <f t="shared" si="9"/>
        <v/>
      </c>
      <c r="D93" s="1" t="str">
        <f t="shared" si="10"/>
        <v/>
      </c>
      <c r="E93" s="1" t="str">
        <f t="shared" si="11"/>
        <v/>
      </c>
      <c r="F93" s="6" t="str">
        <f t="shared" si="12"/>
        <v/>
      </c>
      <c r="G93" s="6" t="str">
        <f t="shared" si="13"/>
        <v/>
      </c>
      <c r="H93" s="17" t="str">
        <f t="shared" si="14"/>
        <v/>
      </c>
      <c r="K93" s="13" t="str">
        <f t="array" ref="K93">IFERROR(INDEX(Tableau3[[Résultat]:[Résultat]],MATCH(1,(Tableau3[[Nom]:[Nom]]=Apercu!$B93)*(Apercu!K$3=Tableau3[[Date]:[Date]]),0)),"")</f>
        <v/>
      </c>
      <c r="L93" s="13" t="str">
        <f t="array" ref="L93">IFERROR(INDEX(Tableau3[[Résultat]:[Résultat]],MATCH(1,(Tableau3[[Nom]:[Nom]]=Apercu!$B93)*(Apercu!L$3=Tableau3[[Date]:[Date]]),0)),"")</f>
        <v/>
      </c>
      <c r="M93" s="13" t="str">
        <f t="array" ref="M93">IFERROR(INDEX(Tableau3[[Résultat]:[Résultat]],MATCH(1,(Tableau3[[Nom]:[Nom]]=Apercu!$B93)*(Apercu!M$3=Tableau3[[Date]:[Date]]),0)),"")</f>
        <v/>
      </c>
      <c r="N93" s="13" t="str">
        <f t="array" ref="N93">IFERROR(INDEX(Tableau3[[Résultat]:[Résultat]],MATCH(1,(Tableau3[[Nom]:[Nom]]=Apercu!$B93)*(Apercu!N$3=Tableau3[[Date]:[Date]]),0)),"")</f>
        <v/>
      </c>
      <c r="O93" s="13" t="str" cm="1">
        <f t="array" ref="O93">IFERROR(INDEX(Tableau3[[Résultat]:[Résultat]],MATCH(1,(Tableau3[[Nom]:[Nom]]=Apercu!$B93)*(Apercu!O$3=Tableau3[[Date]:[Date]]),0)),"")</f>
        <v/>
      </c>
      <c r="P93" s="13" t="str">
        <f t="array" ref="P93">IFERROR(INDEX(Tableau3[[Résultat]:[Résultat]],MATCH(1,(Tableau3[[Nom]:[Nom]]=Apercu!$B93)*(Apercu!P$3=Tableau3[[Date]:[Date]]),0)),"")</f>
        <v/>
      </c>
      <c r="Q93" s="13" t="str">
        <f t="array" ref="Q93">IFERROR(INDEX(Tableau3[[Résultat]:[Résultat]],MATCH(1,(Tableau3[[Nom]:[Nom]]=Apercu!$B93)*(Apercu!Q$3=Tableau3[[Date]:[Date]]),0)),"")</f>
        <v/>
      </c>
      <c r="R93" s="13" t="str">
        <f t="array" ref="R93">IFERROR(INDEX(Tableau3[[Résultat]:[Résultat]],MATCH(1,(Tableau3[[Nom]:[Nom]]=Apercu!$B93)*(Apercu!R$3=Tableau3[[Date]:[Date]]),0)),"")</f>
        <v/>
      </c>
      <c r="S93" s="13" t="str">
        <f t="array" ref="S93">IFERROR(INDEX(Tableau3[[Résultat]:[Résultat]],MATCH(1,(Tableau3[[Nom]:[Nom]]=Apercu!$B93)*(Apercu!S$3=Tableau3[[Date]:[Date]]),0)),"")</f>
        <v/>
      </c>
      <c r="T93" s="13" t="str">
        <f t="array" ref="T93">IFERROR(INDEX(Tableau3[[Résultat]:[Résultat]],MATCH(1,(Tableau3[[Nom]:[Nom]]=Apercu!$B93)*(Apercu!T$3=Tableau3[[Date]:[Date]]),0)),"")</f>
        <v/>
      </c>
      <c r="U93" s="13" t="str">
        <f t="array" ref="U93">IFERROR(INDEX(Tableau3[[Résultat]:[Résultat]],MATCH(1,(Tableau3[[Nom]:[Nom]]=Apercu!$B93)*(Apercu!U$3=Tableau3[[Date]:[Date]]),0)),"")</f>
        <v/>
      </c>
      <c r="V93" s="13" t="str">
        <f t="array" ref="V93">IFERROR(INDEX(Tableau3[[Résultat]:[Résultat]],MATCH(1,(Tableau3[[Nom]:[Nom]]=Apercu!$B93)*(Apercu!V$3=Tableau3[[Date]:[Date]]),0)),"")</f>
        <v/>
      </c>
      <c r="W93" s="13" t="str">
        <f t="array" ref="W93">IFERROR(INDEX(Tableau3[[Résultat]:[Résultat]],MATCH(1,(Tableau3[[Nom]:[Nom]]=Apercu!$B93)*(Apercu!W$3=Tableau3[[Date]:[Date]]),0)),"")</f>
        <v/>
      </c>
      <c r="X93" s="13" t="str">
        <f t="array" ref="X93">IFERROR(INDEX(Tableau3[[Résultat]:[Résultat]],MATCH(1,(Tableau3[[Nom]:[Nom]]=Apercu!$B93)*(Apercu!X$3=Tableau3[[Date]:[Date]]),0)),"")</f>
        <v/>
      </c>
      <c r="Y93" s="13" t="str">
        <f t="array" ref="Y93">IFERROR(INDEX(Tableau3[[Résultat]:[Résultat]],MATCH(1,(Tableau3[[Nom]:[Nom]]=Apercu!$B93)*(Apercu!Y$3=Tableau3[[Date]:[Date]]),0)),"")</f>
        <v/>
      </c>
      <c r="Z93" s="13" t="str">
        <f t="array" ref="Z93">IFERROR(INDEX(Tableau3[[Résultat]:[Résultat]],MATCH(1,(Tableau3[[Nom]:[Nom]]=Apercu!$B93)*(Apercu!Z$3=Tableau3[[Date]:[Date]]),0)),"")</f>
        <v/>
      </c>
      <c r="AA93" s="13" t="str">
        <f t="array" ref="AA93">IFERROR(INDEX(Tableau3[[Résultat]:[Résultat]],MATCH(1,(Tableau3[[Nom]:[Nom]]=Apercu!$B93)*(Apercu!AA$3=Tableau3[[Date]:[Date]]),0)),"")</f>
        <v/>
      </c>
      <c r="AB93" s="13" t="str">
        <f t="array" ref="AB93">IFERROR(INDEX(Tableau3[[Résultat]:[Résultat]],MATCH(1,(Tableau3[[Nom]:[Nom]]=Apercu!$B93)*(Apercu!AB$3=Tableau3[[Date]:[Date]]),0)),"")</f>
        <v/>
      </c>
      <c r="AC93" s="13" t="str">
        <f t="array" ref="AC93">IFERROR(INDEX(Tableau3[[Résultat]:[Résultat]],MATCH(1,(Tableau3[[Nom]:[Nom]]=Apercu!$B93)*(Apercu!AC$3=Tableau3[[Date]:[Date]]),0)),"")</f>
        <v/>
      </c>
      <c r="AD93" s="13" t="str">
        <f t="array" ref="AD93">IFERROR(INDEX(Tableau3[[Résultat]:[Résultat]],MATCH(1,(Tableau3[[Nom]:[Nom]]=Apercu!$B93)*(Apercu!AD$3=Tableau3[[Date]:[Date]]),0)),"")</f>
        <v/>
      </c>
      <c r="AE93" s="13" t="str">
        <f t="array" ref="AE93">IFERROR(INDEX(Tableau3[[Résultat]:[Résultat]],MATCH(1,(Tableau3[[Nom]:[Nom]]=Apercu!$B93)*(Apercu!AE$3=Tableau3[[Date]:[Date]]),0)),"")</f>
        <v/>
      </c>
      <c r="AF93" s="13" t="str">
        <f t="array" ref="AF93">IFERROR(INDEX(Tableau3[[Résultat]:[Résultat]],MATCH(1,(Tableau3[[Nom]:[Nom]]=Apercu!$B93)*(Apercu!AF$3=Tableau3[[Date]:[Date]]),0)),"")</f>
        <v/>
      </c>
      <c r="AG93" s="13" t="str">
        <f t="array" ref="AG93">IFERROR(INDEX(Tableau3[[Résultat]:[Résultat]],MATCH(1,(Tableau3[[Nom]:[Nom]]=Apercu!$B93)*(Apercu!AG$3=Tableau3[[Date]:[Date]]),0)),"")</f>
        <v/>
      </c>
      <c r="AH93" s="13" t="str">
        <f t="array" ref="AH93">IFERROR(INDEX(Tableau3[[Résultat]:[Résultat]],MATCH(1,(Tableau3[[Nom]:[Nom]]=Apercu!$B93)*(Apercu!AH$3=Tableau3[[Date]:[Date]]),0)),"")</f>
        <v/>
      </c>
      <c r="AI93" s="13" t="str">
        <f t="array" ref="AI93">IFERROR(INDEX(Tableau3[[Résultat]:[Résultat]],MATCH(1,(Tableau3[[Nom]:[Nom]]=Apercu!$B93)*(Apercu!AI$3=Tableau3[[Date]:[Date]]),0)),"")</f>
        <v/>
      </c>
      <c r="AJ93" s="13" t="str">
        <f t="array" ref="AJ93">IFERROR(INDEX(Tableau3[[Résultat]:[Résultat]],MATCH(1,(Tableau3[[Nom]:[Nom]]=Apercu!$B93)*(Apercu!AJ$3=Tableau3[[Date]:[Date]]),0)),"")</f>
        <v/>
      </c>
      <c r="AK93" s="13" t="str">
        <f t="array" ref="AK93">IFERROR(INDEX(Tableau3[[Résultat]:[Résultat]],MATCH(1,(Tableau3[[Nom]:[Nom]]=Apercu!$B93)*(Apercu!AK$3=Tableau3[[Date]:[Date]]),0)),"")</f>
        <v/>
      </c>
      <c r="AL93" s="13" t="str">
        <f t="array" ref="AL93">IFERROR(INDEX(Tableau3[[Résultat]:[Résultat]],MATCH(1,(Tableau3[[Nom]:[Nom]]=Apercu!$B93)*(Apercu!AL$3=Tableau3[[Date]:[Date]]),0)),"")</f>
        <v/>
      </c>
      <c r="AM93" s="13" t="str">
        <f t="array" ref="AM93">IFERROR(INDEX(Tableau3[[Résultat]:[Résultat]],MATCH(1,(Tableau3[[Nom]:[Nom]]=Apercu!$B93)*(Apercu!AM$3=Tableau3[[Date]:[Date]]),0)),"")</f>
        <v/>
      </c>
      <c r="AN93" s="13" t="str">
        <f t="array" ref="AN93">IFERROR(INDEX(Tableau3[[Résultat]:[Résultat]],MATCH(1,(Tableau3[[Nom]:[Nom]]=Apercu!$B93)*(Apercu!AN$3=Tableau3[[Date]:[Date]]),0)),"")</f>
        <v/>
      </c>
      <c r="AO93" s="13" t="str">
        <f t="array" ref="AO93">IFERROR(INDEX(Tableau3[[Résultat]:[Résultat]],MATCH(1,(Tableau3[[Nom]:[Nom]]=Apercu!$B93)*(Apercu!AO$3=Tableau3[[Date]:[Date]]),0)),"")</f>
        <v/>
      </c>
    </row>
    <row r="94" spans="3:41" x14ac:dyDescent="0.35">
      <c r="C94" s="1" t="str">
        <f t="shared" si="9"/>
        <v/>
      </c>
      <c r="D94" s="1" t="str">
        <f t="shared" si="10"/>
        <v/>
      </c>
      <c r="E94" s="1" t="str">
        <f t="shared" si="11"/>
        <v/>
      </c>
      <c r="F94" s="6" t="str">
        <f t="shared" si="12"/>
        <v/>
      </c>
      <c r="G94" s="6" t="str">
        <f t="shared" si="13"/>
        <v/>
      </c>
      <c r="H94" s="17" t="str">
        <f t="shared" si="14"/>
        <v/>
      </c>
      <c r="K94" s="13" t="str">
        <f t="array" ref="K94">IFERROR(INDEX(Tableau3[[Résultat]:[Résultat]],MATCH(1,(Tableau3[[Nom]:[Nom]]=Apercu!$B94)*(Apercu!K$3=Tableau3[[Date]:[Date]]),0)),"")</f>
        <v/>
      </c>
      <c r="L94" s="13" t="str">
        <f t="array" ref="L94">IFERROR(INDEX(Tableau3[[Résultat]:[Résultat]],MATCH(1,(Tableau3[[Nom]:[Nom]]=Apercu!$B94)*(Apercu!L$3=Tableau3[[Date]:[Date]]),0)),"")</f>
        <v/>
      </c>
      <c r="M94" s="13" t="str">
        <f t="array" ref="M94">IFERROR(INDEX(Tableau3[[Résultat]:[Résultat]],MATCH(1,(Tableau3[[Nom]:[Nom]]=Apercu!$B94)*(Apercu!M$3=Tableau3[[Date]:[Date]]),0)),"")</f>
        <v/>
      </c>
      <c r="N94" s="13" t="str">
        <f t="array" ref="N94">IFERROR(INDEX(Tableau3[[Résultat]:[Résultat]],MATCH(1,(Tableau3[[Nom]:[Nom]]=Apercu!$B94)*(Apercu!N$3=Tableau3[[Date]:[Date]]),0)),"")</f>
        <v/>
      </c>
      <c r="O94" s="13" t="str" cm="1">
        <f t="array" ref="O94">IFERROR(INDEX(Tableau3[[Résultat]:[Résultat]],MATCH(1,(Tableau3[[Nom]:[Nom]]=Apercu!$B94)*(Apercu!O$3=Tableau3[[Date]:[Date]]),0)),"")</f>
        <v/>
      </c>
      <c r="P94" s="13" t="str">
        <f t="array" ref="P94">IFERROR(INDEX(Tableau3[[Résultat]:[Résultat]],MATCH(1,(Tableau3[[Nom]:[Nom]]=Apercu!$B94)*(Apercu!P$3=Tableau3[[Date]:[Date]]),0)),"")</f>
        <v/>
      </c>
      <c r="Q94" s="13" t="str">
        <f t="array" ref="Q94">IFERROR(INDEX(Tableau3[[Résultat]:[Résultat]],MATCH(1,(Tableau3[[Nom]:[Nom]]=Apercu!$B94)*(Apercu!Q$3=Tableau3[[Date]:[Date]]),0)),"")</f>
        <v/>
      </c>
      <c r="R94" s="13" t="str">
        <f t="array" ref="R94">IFERROR(INDEX(Tableau3[[Résultat]:[Résultat]],MATCH(1,(Tableau3[[Nom]:[Nom]]=Apercu!$B94)*(Apercu!R$3=Tableau3[[Date]:[Date]]),0)),"")</f>
        <v/>
      </c>
      <c r="S94" s="13" t="str">
        <f t="array" ref="S94">IFERROR(INDEX(Tableau3[[Résultat]:[Résultat]],MATCH(1,(Tableau3[[Nom]:[Nom]]=Apercu!$B94)*(Apercu!S$3=Tableau3[[Date]:[Date]]),0)),"")</f>
        <v/>
      </c>
      <c r="T94" s="13" t="str">
        <f t="array" ref="T94">IFERROR(INDEX(Tableau3[[Résultat]:[Résultat]],MATCH(1,(Tableau3[[Nom]:[Nom]]=Apercu!$B94)*(Apercu!T$3=Tableau3[[Date]:[Date]]),0)),"")</f>
        <v/>
      </c>
      <c r="U94" s="13" t="str">
        <f t="array" ref="U94">IFERROR(INDEX(Tableau3[[Résultat]:[Résultat]],MATCH(1,(Tableau3[[Nom]:[Nom]]=Apercu!$B94)*(Apercu!U$3=Tableau3[[Date]:[Date]]),0)),"")</f>
        <v/>
      </c>
      <c r="V94" s="13" t="str">
        <f t="array" ref="V94">IFERROR(INDEX(Tableau3[[Résultat]:[Résultat]],MATCH(1,(Tableau3[[Nom]:[Nom]]=Apercu!$B94)*(Apercu!V$3=Tableau3[[Date]:[Date]]),0)),"")</f>
        <v/>
      </c>
      <c r="W94" s="13" t="str">
        <f t="array" ref="W94">IFERROR(INDEX(Tableau3[[Résultat]:[Résultat]],MATCH(1,(Tableau3[[Nom]:[Nom]]=Apercu!$B94)*(Apercu!W$3=Tableau3[[Date]:[Date]]),0)),"")</f>
        <v/>
      </c>
      <c r="X94" s="13" t="str">
        <f t="array" ref="X94">IFERROR(INDEX(Tableau3[[Résultat]:[Résultat]],MATCH(1,(Tableau3[[Nom]:[Nom]]=Apercu!$B94)*(Apercu!X$3=Tableau3[[Date]:[Date]]),0)),"")</f>
        <v/>
      </c>
      <c r="Y94" s="13" t="str">
        <f t="array" ref="Y94">IFERROR(INDEX(Tableau3[[Résultat]:[Résultat]],MATCH(1,(Tableau3[[Nom]:[Nom]]=Apercu!$B94)*(Apercu!Y$3=Tableau3[[Date]:[Date]]),0)),"")</f>
        <v/>
      </c>
      <c r="Z94" s="13" t="str">
        <f t="array" ref="Z94">IFERROR(INDEX(Tableau3[[Résultat]:[Résultat]],MATCH(1,(Tableau3[[Nom]:[Nom]]=Apercu!$B94)*(Apercu!Z$3=Tableau3[[Date]:[Date]]),0)),"")</f>
        <v/>
      </c>
      <c r="AA94" s="13" t="str">
        <f t="array" ref="AA94">IFERROR(INDEX(Tableau3[[Résultat]:[Résultat]],MATCH(1,(Tableau3[[Nom]:[Nom]]=Apercu!$B94)*(Apercu!AA$3=Tableau3[[Date]:[Date]]),0)),"")</f>
        <v/>
      </c>
      <c r="AB94" s="13" t="str">
        <f t="array" ref="AB94">IFERROR(INDEX(Tableau3[[Résultat]:[Résultat]],MATCH(1,(Tableau3[[Nom]:[Nom]]=Apercu!$B94)*(Apercu!AB$3=Tableau3[[Date]:[Date]]),0)),"")</f>
        <v/>
      </c>
      <c r="AC94" s="13" t="str">
        <f t="array" ref="AC94">IFERROR(INDEX(Tableau3[[Résultat]:[Résultat]],MATCH(1,(Tableau3[[Nom]:[Nom]]=Apercu!$B94)*(Apercu!AC$3=Tableau3[[Date]:[Date]]),0)),"")</f>
        <v/>
      </c>
      <c r="AD94" s="13" t="str">
        <f t="array" ref="AD94">IFERROR(INDEX(Tableau3[[Résultat]:[Résultat]],MATCH(1,(Tableau3[[Nom]:[Nom]]=Apercu!$B94)*(Apercu!AD$3=Tableau3[[Date]:[Date]]),0)),"")</f>
        <v/>
      </c>
      <c r="AE94" s="13" t="str">
        <f t="array" ref="AE94">IFERROR(INDEX(Tableau3[[Résultat]:[Résultat]],MATCH(1,(Tableau3[[Nom]:[Nom]]=Apercu!$B94)*(Apercu!AE$3=Tableau3[[Date]:[Date]]),0)),"")</f>
        <v/>
      </c>
      <c r="AF94" s="13" t="str">
        <f t="array" ref="AF94">IFERROR(INDEX(Tableau3[[Résultat]:[Résultat]],MATCH(1,(Tableau3[[Nom]:[Nom]]=Apercu!$B94)*(Apercu!AF$3=Tableau3[[Date]:[Date]]),0)),"")</f>
        <v/>
      </c>
      <c r="AG94" s="13" t="str">
        <f t="array" ref="AG94">IFERROR(INDEX(Tableau3[[Résultat]:[Résultat]],MATCH(1,(Tableau3[[Nom]:[Nom]]=Apercu!$B94)*(Apercu!AG$3=Tableau3[[Date]:[Date]]),0)),"")</f>
        <v/>
      </c>
      <c r="AH94" s="13" t="str">
        <f t="array" ref="AH94">IFERROR(INDEX(Tableau3[[Résultat]:[Résultat]],MATCH(1,(Tableau3[[Nom]:[Nom]]=Apercu!$B94)*(Apercu!AH$3=Tableau3[[Date]:[Date]]),0)),"")</f>
        <v/>
      </c>
      <c r="AI94" s="13" t="str">
        <f t="array" ref="AI94">IFERROR(INDEX(Tableau3[[Résultat]:[Résultat]],MATCH(1,(Tableau3[[Nom]:[Nom]]=Apercu!$B94)*(Apercu!AI$3=Tableau3[[Date]:[Date]]),0)),"")</f>
        <v/>
      </c>
      <c r="AJ94" s="13" t="str">
        <f t="array" ref="AJ94">IFERROR(INDEX(Tableau3[[Résultat]:[Résultat]],MATCH(1,(Tableau3[[Nom]:[Nom]]=Apercu!$B94)*(Apercu!AJ$3=Tableau3[[Date]:[Date]]),0)),"")</f>
        <v/>
      </c>
      <c r="AK94" s="13" t="str">
        <f t="array" ref="AK94">IFERROR(INDEX(Tableau3[[Résultat]:[Résultat]],MATCH(1,(Tableau3[[Nom]:[Nom]]=Apercu!$B94)*(Apercu!AK$3=Tableau3[[Date]:[Date]]),0)),"")</f>
        <v/>
      </c>
      <c r="AL94" s="13" t="str">
        <f t="array" ref="AL94">IFERROR(INDEX(Tableau3[[Résultat]:[Résultat]],MATCH(1,(Tableau3[[Nom]:[Nom]]=Apercu!$B94)*(Apercu!AL$3=Tableau3[[Date]:[Date]]),0)),"")</f>
        <v/>
      </c>
      <c r="AM94" s="13" t="str">
        <f t="array" ref="AM94">IFERROR(INDEX(Tableau3[[Résultat]:[Résultat]],MATCH(1,(Tableau3[[Nom]:[Nom]]=Apercu!$B94)*(Apercu!AM$3=Tableau3[[Date]:[Date]]),0)),"")</f>
        <v/>
      </c>
      <c r="AN94" s="13" t="str">
        <f t="array" ref="AN94">IFERROR(INDEX(Tableau3[[Résultat]:[Résultat]],MATCH(1,(Tableau3[[Nom]:[Nom]]=Apercu!$B94)*(Apercu!AN$3=Tableau3[[Date]:[Date]]),0)),"")</f>
        <v/>
      </c>
      <c r="AO94" s="13" t="str">
        <f t="array" ref="AO94">IFERROR(INDEX(Tableau3[[Résultat]:[Résultat]],MATCH(1,(Tableau3[[Nom]:[Nom]]=Apercu!$B94)*(Apercu!AO$3=Tableau3[[Date]:[Date]]),0)),"")</f>
        <v/>
      </c>
    </row>
    <row r="95" spans="3:41" x14ac:dyDescent="0.35">
      <c r="C95" s="1" t="str">
        <f t="shared" si="9"/>
        <v/>
      </c>
      <c r="D95" s="1" t="str">
        <f t="shared" si="10"/>
        <v/>
      </c>
      <c r="E95" s="1" t="str">
        <f t="shared" si="11"/>
        <v/>
      </c>
      <c r="F95" s="6" t="str">
        <f t="shared" si="12"/>
        <v/>
      </c>
      <c r="G95" s="6" t="str">
        <f t="shared" si="13"/>
        <v/>
      </c>
      <c r="H95" s="17" t="str">
        <f t="shared" si="14"/>
        <v/>
      </c>
      <c r="K95" s="13" t="str">
        <f t="array" ref="K95">IFERROR(INDEX(Tableau3[[Résultat]:[Résultat]],MATCH(1,(Tableau3[[Nom]:[Nom]]=Apercu!$B95)*(Apercu!K$3=Tableau3[[Date]:[Date]]),0)),"")</f>
        <v/>
      </c>
      <c r="L95" s="13" t="str">
        <f t="array" ref="L95">IFERROR(INDEX(Tableau3[[Résultat]:[Résultat]],MATCH(1,(Tableau3[[Nom]:[Nom]]=Apercu!$B95)*(Apercu!L$3=Tableau3[[Date]:[Date]]),0)),"")</f>
        <v/>
      </c>
      <c r="M95" s="13" t="str">
        <f t="array" ref="M95">IFERROR(INDEX(Tableau3[[Résultat]:[Résultat]],MATCH(1,(Tableau3[[Nom]:[Nom]]=Apercu!$B95)*(Apercu!M$3=Tableau3[[Date]:[Date]]),0)),"")</f>
        <v/>
      </c>
      <c r="N95" s="13" t="str">
        <f t="array" ref="N95">IFERROR(INDEX(Tableau3[[Résultat]:[Résultat]],MATCH(1,(Tableau3[[Nom]:[Nom]]=Apercu!$B95)*(Apercu!N$3=Tableau3[[Date]:[Date]]),0)),"")</f>
        <v/>
      </c>
      <c r="O95" s="13" t="str" cm="1">
        <f t="array" ref="O95">IFERROR(INDEX(Tableau3[[Résultat]:[Résultat]],MATCH(1,(Tableau3[[Nom]:[Nom]]=Apercu!$B95)*(Apercu!O$3=Tableau3[[Date]:[Date]]),0)),"")</f>
        <v/>
      </c>
      <c r="P95" s="13" t="str">
        <f t="array" ref="P95">IFERROR(INDEX(Tableau3[[Résultat]:[Résultat]],MATCH(1,(Tableau3[[Nom]:[Nom]]=Apercu!$B95)*(Apercu!P$3=Tableau3[[Date]:[Date]]),0)),"")</f>
        <v/>
      </c>
      <c r="Q95" s="13" t="str">
        <f t="array" ref="Q95">IFERROR(INDEX(Tableau3[[Résultat]:[Résultat]],MATCH(1,(Tableau3[[Nom]:[Nom]]=Apercu!$B95)*(Apercu!Q$3=Tableau3[[Date]:[Date]]),0)),"")</f>
        <v/>
      </c>
      <c r="R95" s="13" t="str">
        <f t="array" ref="R95">IFERROR(INDEX(Tableau3[[Résultat]:[Résultat]],MATCH(1,(Tableau3[[Nom]:[Nom]]=Apercu!$B95)*(Apercu!R$3=Tableau3[[Date]:[Date]]),0)),"")</f>
        <v/>
      </c>
      <c r="S95" s="13" t="str">
        <f t="array" ref="S95">IFERROR(INDEX(Tableau3[[Résultat]:[Résultat]],MATCH(1,(Tableau3[[Nom]:[Nom]]=Apercu!$B95)*(Apercu!S$3=Tableau3[[Date]:[Date]]),0)),"")</f>
        <v/>
      </c>
      <c r="T95" s="13" t="str">
        <f t="array" ref="T95">IFERROR(INDEX(Tableau3[[Résultat]:[Résultat]],MATCH(1,(Tableau3[[Nom]:[Nom]]=Apercu!$B95)*(Apercu!T$3=Tableau3[[Date]:[Date]]),0)),"")</f>
        <v/>
      </c>
      <c r="U95" s="13" t="str">
        <f t="array" ref="U95">IFERROR(INDEX(Tableau3[[Résultat]:[Résultat]],MATCH(1,(Tableau3[[Nom]:[Nom]]=Apercu!$B95)*(Apercu!U$3=Tableau3[[Date]:[Date]]),0)),"")</f>
        <v/>
      </c>
      <c r="V95" s="13" t="str">
        <f t="array" ref="V95">IFERROR(INDEX(Tableau3[[Résultat]:[Résultat]],MATCH(1,(Tableau3[[Nom]:[Nom]]=Apercu!$B95)*(Apercu!V$3=Tableau3[[Date]:[Date]]),0)),"")</f>
        <v/>
      </c>
      <c r="W95" s="13" t="str">
        <f t="array" ref="W95">IFERROR(INDEX(Tableau3[[Résultat]:[Résultat]],MATCH(1,(Tableau3[[Nom]:[Nom]]=Apercu!$B95)*(Apercu!W$3=Tableau3[[Date]:[Date]]),0)),"")</f>
        <v/>
      </c>
      <c r="X95" s="13" t="str">
        <f t="array" ref="X95">IFERROR(INDEX(Tableau3[[Résultat]:[Résultat]],MATCH(1,(Tableau3[[Nom]:[Nom]]=Apercu!$B95)*(Apercu!X$3=Tableau3[[Date]:[Date]]),0)),"")</f>
        <v/>
      </c>
      <c r="Y95" s="13" t="str">
        <f t="array" ref="Y95">IFERROR(INDEX(Tableau3[[Résultat]:[Résultat]],MATCH(1,(Tableau3[[Nom]:[Nom]]=Apercu!$B95)*(Apercu!Y$3=Tableau3[[Date]:[Date]]),0)),"")</f>
        <v/>
      </c>
      <c r="Z95" s="13" t="str">
        <f t="array" ref="Z95">IFERROR(INDEX(Tableau3[[Résultat]:[Résultat]],MATCH(1,(Tableau3[[Nom]:[Nom]]=Apercu!$B95)*(Apercu!Z$3=Tableau3[[Date]:[Date]]),0)),"")</f>
        <v/>
      </c>
      <c r="AA95" s="13" t="str">
        <f t="array" ref="AA95">IFERROR(INDEX(Tableau3[[Résultat]:[Résultat]],MATCH(1,(Tableau3[[Nom]:[Nom]]=Apercu!$B95)*(Apercu!AA$3=Tableau3[[Date]:[Date]]),0)),"")</f>
        <v/>
      </c>
      <c r="AB95" s="13" t="str">
        <f t="array" ref="AB95">IFERROR(INDEX(Tableau3[[Résultat]:[Résultat]],MATCH(1,(Tableau3[[Nom]:[Nom]]=Apercu!$B95)*(Apercu!AB$3=Tableau3[[Date]:[Date]]),0)),"")</f>
        <v/>
      </c>
      <c r="AC95" s="13" t="str">
        <f t="array" ref="AC95">IFERROR(INDEX(Tableau3[[Résultat]:[Résultat]],MATCH(1,(Tableau3[[Nom]:[Nom]]=Apercu!$B95)*(Apercu!AC$3=Tableau3[[Date]:[Date]]),0)),"")</f>
        <v/>
      </c>
      <c r="AD95" s="13" t="str">
        <f t="array" ref="AD95">IFERROR(INDEX(Tableau3[[Résultat]:[Résultat]],MATCH(1,(Tableau3[[Nom]:[Nom]]=Apercu!$B95)*(Apercu!AD$3=Tableau3[[Date]:[Date]]),0)),"")</f>
        <v/>
      </c>
      <c r="AE95" s="13" t="str">
        <f t="array" ref="AE95">IFERROR(INDEX(Tableau3[[Résultat]:[Résultat]],MATCH(1,(Tableau3[[Nom]:[Nom]]=Apercu!$B95)*(Apercu!AE$3=Tableau3[[Date]:[Date]]),0)),"")</f>
        <v/>
      </c>
      <c r="AF95" s="13" t="str">
        <f t="array" ref="AF95">IFERROR(INDEX(Tableau3[[Résultat]:[Résultat]],MATCH(1,(Tableau3[[Nom]:[Nom]]=Apercu!$B95)*(Apercu!AF$3=Tableau3[[Date]:[Date]]),0)),"")</f>
        <v/>
      </c>
      <c r="AG95" s="13" t="str">
        <f t="array" ref="AG95">IFERROR(INDEX(Tableau3[[Résultat]:[Résultat]],MATCH(1,(Tableau3[[Nom]:[Nom]]=Apercu!$B95)*(Apercu!AG$3=Tableau3[[Date]:[Date]]),0)),"")</f>
        <v/>
      </c>
      <c r="AH95" s="13" t="str">
        <f t="array" ref="AH95">IFERROR(INDEX(Tableau3[[Résultat]:[Résultat]],MATCH(1,(Tableau3[[Nom]:[Nom]]=Apercu!$B95)*(Apercu!AH$3=Tableau3[[Date]:[Date]]),0)),"")</f>
        <v/>
      </c>
      <c r="AI95" s="13" t="str">
        <f t="array" ref="AI95">IFERROR(INDEX(Tableau3[[Résultat]:[Résultat]],MATCH(1,(Tableau3[[Nom]:[Nom]]=Apercu!$B95)*(Apercu!AI$3=Tableau3[[Date]:[Date]]),0)),"")</f>
        <v/>
      </c>
      <c r="AJ95" s="13" t="str">
        <f t="array" ref="AJ95">IFERROR(INDEX(Tableau3[[Résultat]:[Résultat]],MATCH(1,(Tableau3[[Nom]:[Nom]]=Apercu!$B95)*(Apercu!AJ$3=Tableau3[[Date]:[Date]]),0)),"")</f>
        <v/>
      </c>
      <c r="AK95" s="13" t="str">
        <f t="array" ref="AK95">IFERROR(INDEX(Tableau3[[Résultat]:[Résultat]],MATCH(1,(Tableau3[[Nom]:[Nom]]=Apercu!$B95)*(Apercu!AK$3=Tableau3[[Date]:[Date]]),0)),"")</f>
        <v/>
      </c>
      <c r="AL95" s="13" t="str">
        <f t="array" ref="AL95">IFERROR(INDEX(Tableau3[[Résultat]:[Résultat]],MATCH(1,(Tableau3[[Nom]:[Nom]]=Apercu!$B95)*(Apercu!AL$3=Tableau3[[Date]:[Date]]),0)),"")</f>
        <v/>
      </c>
      <c r="AM95" s="13" t="str">
        <f t="array" ref="AM95">IFERROR(INDEX(Tableau3[[Résultat]:[Résultat]],MATCH(1,(Tableau3[[Nom]:[Nom]]=Apercu!$B95)*(Apercu!AM$3=Tableau3[[Date]:[Date]]),0)),"")</f>
        <v/>
      </c>
      <c r="AN95" s="13" t="str">
        <f t="array" ref="AN95">IFERROR(INDEX(Tableau3[[Résultat]:[Résultat]],MATCH(1,(Tableau3[[Nom]:[Nom]]=Apercu!$B95)*(Apercu!AN$3=Tableau3[[Date]:[Date]]),0)),"")</f>
        <v/>
      </c>
      <c r="AO95" s="13" t="str">
        <f t="array" ref="AO95">IFERROR(INDEX(Tableau3[[Résultat]:[Résultat]],MATCH(1,(Tableau3[[Nom]:[Nom]]=Apercu!$B95)*(Apercu!AO$3=Tableau3[[Date]:[Date]]),0)),"")</f>
        <v/>
      </c>
    </row>
    <row r="96" spans="3:41" x14ac:dyDescent="0.35">
      <c r="C96" s="1" t="str">
        <f t="shared" si="9"/>
        <v/>
      </c>
      <c r="D96" s="1" t="str">
        <f t="shared" si="10"/>
        <v/>
      </c>
      <c r="E96" s="1" t="str">
        <f t="shared" si="11"/>
        <v/>
      </c>
      <c r="F96" s="6" t="str">
        <f t="shared" si="12"/>
        <v/>
      </c>
      <c r="G96" s="6" t="str">
        <f t="shared" si="13"/>
        <v/>
      </c>
      <c r="H96" s="17" t="str">
        <f t="shared" si="14"/>
        <v/>
      </c>
      <c r="K96" s="13" t="str">
        <f t="array" ref="K96">IFERROR(INDEX(Tableau3[[Résultat]:[Résultat]],MATCH(1,(Tableau3[[Nom]:[Nom]]=Apercu!$B96)*(Apercu!K$3=Tableau3[[Date]:[Date]]),0)),"")</f>
        <v/>
      </c>
      <c r="L96" s="13" t="str">
        <f t="array" ref="L96">IFERROR(INDEX(Tableau3[[Résultat]:[Résultat]],MATCH(1,(Tableau3[[Nom]:[Nom]]=Apercu!$B96)*(Apercu!L$3=Tableau3[[Date]:[Date]]),0)),"")</f>
        <v/>
      </c>
      <c r="M96" s="13" t="str">
        <f t="array" ref="M96">IFERROR(INDEX(Tableau3[[Résultat]:[Résultat]],MATCH(1,(Tableau3[[Nom]:[Nom]]=Apercu!$B96)*(Apercu!M$3=Tableau3[[Date]:[Date]]),0)),"")</f>
        <v/>
      </c>
      <c r="N96" s="13" t="str">
        <f t="array" ref="N96">IFERROR(INDEX(Tableau3[[Résultat]:[Résultat]],MATCH(1,(Tableau3[[Nom]:[Nom]]=Apercu!$B96)*(Apercu!N$3=Tableau3[[Date]:[Date]]),0)),"")</f>
        <v/>
      </c>
      <c r="O96" s="13" t="str" cm="1">
        <f t="array" ref="O96">IFERROR(INDEX(Tableau3[[Résultat]:[Résultat]],MATCH(1,(Tableau3[[Nom]:[Nom]]=Apercu!$B96)*(Apercu!O$3=Tableau3[[Date]:[Date]]),0)),"")</f>
        <v/>
      </c>
      <c r="P96" s="13" t="str">
        <f t="array" ref="P96">IFERROR(INDEX(Tableau3[[Résultat]:[Résultat]],MATCH(1,(Tableau3[[Nom]:[Nom]]=Apercu!$B96)*(Apercu!P$3=Tableau3[[Date]:[Date]]),0)),"")</f>
        <v/>
      </c>
      <c r="Q96" s="13" t="str">
        <f t="array" ref="Q96">IFERROR(INDEX(Tableau3[[Résultat]:[Résultat]],MATCH(1,(Tableau3[[Nom]:[Nom]]=Apercu!$B96)*(Apercu!Q$3=Tableau3[[Date]:[Date]]),0)),"")</f>
        <v/>
      </c>
      <c r="R96" s="13" t="str">
        <f t="array" ref="R96">IFERROR(INDEX(Tableau3[[Résultat]:[Résultat]],MATCH(1,(Tableau3[[Nom]:[Nom]]=Apercu!$B96)*(Apercu!R$3=Tableau3[[Date]:[Date]]),0)),"")</f>
        <v/>
      </c>
      <c r="S96" s="13" t="str">
        <f t="array" ref="S96">IFERROR(INDEX(Tableau3[[Résultat]:[Résultat]],MATCH(1,(Tableau3[[Nom]:[Nom]]=Apercu!$B96)*(Apercu!S$3=Tableau3[[Date]:[Date]]),0)),"")</f>
        <v/>
      </c>
      <c r="T96" s="13" t="str">
        <f t="array" ref="T96">IFERROR(INDEX(Tableau3[[Résultat]:[Résultat]],MATCH(1,(Tableau3[[Nom]:[Nom]]=Apercu!$B96)*(Apercu!T$3=Tableau3[[Date]:[Date]]),0)),"")</f>
        <v/>
      </c>
      <c r="U96" s="13" t="str">
        <f t="array" ref="U96">IFERROR(INDEX(Tableau3[[Résultat]:[Résultat]],MATCH(1,(Tableau3[[Nom]:[Nom]]=Apercu!$B96)*(Apercu!U$3=Tableau3[[Date]:[Date]]),0)),"")</f>
        <v/>
      </c>
      <c r="V96" s="13" t="str">
        <f t="array" ref="V96">IFERROR(INDEX(Tableau3[[Résultat]:[Résultat]],MATCH(1,(Tableau3[[Nom]:[Nom]]=Apercu!$B96)*(Apercu!V$3=Tableau3[[Date]:[Date]]),0)),"")</f>
        <v/>
      </c>
      <c r="W96" s="13" t="str">
        <f t="array" ref="W96">IFERROR(INDEX(Tableau3[[Résultat]:[Résultat]],MATCH(1,(Tableau3[[Nom]:[Nom]]=Apercu!$B96)*(Apercu!W$3=Tableau3[[Date]:[Date]]),0)),"")</f>
        <v/>
      </c>
      <c r="X96" s="13" t="str">
        <f t="array" ref="X96">IFERROR(INDEX(Tableau3[[Résultat]:[Résultat]],MATCH(1,(Tableau3[[Nom]:[Nom]]=Apercu!$B96)*(Apercu!X$3=Tableau3[[Date]:[Date]]),0)),"")</f>
        <v/>
      </c>
      <c r="Y96" s="13" t="str">
        <f t="array" ref="Y96">IFERROR(INDEX(Tableau3[[Résultat]:[Résultat]],MATCH(1,(Tableau3[[Nom]:[Nom]]=Apercu!$B96)*(Apercu!Y$3=Tableau3[[Date]:[Date]]),0)),"")</f>
        <v/>
      </c>
      <c r="Z96" s="13" t="str">
        <f t="array" ref="Z96">IFERROR(INDEX(Tableau3[[Résultat]:[Résultat]],MATCH(1,(Tableau3[[Nom]:[Nom]]=Apercu!$B96)*(Apercu!Z$3=Tableau3[[Date]:[Date]]),0)),"")</f>
        <v/>
      </c>
      <c r="AA96" s="13" t="str">
        <f t="array" ref="AA96">IFERROR(INDEX(Tableau3[[Résultat]:[Résultat]],MATCH(1,(Tableau3[[Nom]:[Nom]]=Apercu!$B96)*(Apercu!AA$3=Tableau3[[Date]:[Date]]),0)),"")</f>
        <v/>
      </c>
      <c r="AB96" s="13" t="str">
        <f t="array" ref="AB96">IFERROR(INDEX(Tableau3[[Résultat]:[Résultat]],MATCH(1,(Tableau3[[Nom]:[Nom]]=Apercu!$B96)*(Apercu!AB$3=Tableau3[[Date]:[Date]]),0)),"")</f>
        <v/>
      </c>
      <c r="AC96" s="13" t="str">
        <f t="array" ref="AC96">IFERROR(INDEX(Tableau3[[Résultat]:[Résultat]],MATCH(1,(Tableau3[[Nom]:[Nom]]=Apercu!$B96)*(Apercu!AC$3=Tableau3[[Date]:[Date]]),0)),"")</f>
        <v/>
      </c>
      <c r="AD96" s="13" t="str">
        <f t="array" ref="AD96">IFERROR(INDEX(Tableau3[[Résultat]:[Résultat]],MATCH(1,(Tableau3[[Nom]:[Nom]]=Apercu!$B96)*(Apercu!AD$3=Tableau3[[Date]:[Date]]),0)),"")</f>
        <v/>
      </c>
      <c r="AE96" s="13" t="str">
        <f t="array" ref="AE96">IFERROR(INDEX(Tableau3[[Résultat]:[Résultat]],MATCH(1,(Tableau3[[Nom]:[Nom]]=Apercu!$B96)*(Apercu!AE$3=Tableau3[[Date]:[Date]]),0)),"")</f>
        <v/>
      </c>
      <c r="AF96" s="13" t="str">
        <f t="array" ref="AF96">IFERROR(INDEX(Tableau3[[Résultat]:[Résultat]],MATCH(1,(Tableau3[[Nom]:[Nom]]=Apercu!$B96)*(Apercu!AF$3=Tableau3[[Date]:[Date]]),0)),"")</f>
        <v/>
      </c>
      <c r="AG96" s="13" t="str">
        <f t="array" ref="AG96">IFERROR(INDEX(Tableau3[[Résultat]:[Résultat]],MATCH(1,(Tableau3[[Nom]:[Nom]]=Apercu!$B96)*(Apercu!AG$3=Tableau3[[Date]:[Date]]),0)),"")</f>
        <v/>
      </c>
      <c r="AH96" s="13" t="str">
        <f t="array" ref="AH96">IFERROR(INDEX(Tableau3[[Résultat]:[Résultat]],MATCH(1,(Tableau3[[Nom]:[Nom]]=Apercu!$B96)*(Apercu!AH$3=Tableau3[[Date]:[Date]]),0)),"")</f>
        <v/>
      </c>
      <c r="AI96" s="13" t="str">
        <f t="array" ref="AI96">IFERROR(INDEX(Tableau3[[Résultat]:[Résultat]],MATCH(1,(Tableau3[[Nom]:[Nom]]=Apercu!$B96)*(Apercu!AI$3=Tableau3[[Date]:[Date]]),0)),"")</f>
        <v/>
      </c>
      <c r="AJ96" s="13" t="str">
        <f t="array" ref="AJ96">IFERROR(INDEX(Tableau3[[Résultat]:[Résultat]],MATCH(1,(Tableau3[[Nom]:[Nom]]=Apercu!$B96)*(Apercu!AJ$3=Tableau3[[Date]:[Date]]),0)),"")</f>
        <v/>
      </c>
      <c r="AK96" s="13" t="str">
        <f t="array" ref="AK96">IFERROR(INDEX(Tableau3[[Résultat]:[Résultat]],MATCH(1,(Tableau3[[Nom]:[Nom]]=Apercu!$B96)*(Apercu!AK$3=Tableau3[[Date]:[Date]]),0)),"")</f>
        <v/>
      </c>
      <c r="AL96" s="13" t="str">
        <f t="array" ref="AL96">IFERROR(INDEX(Tableau3[[Résultat]:[Résultat]],MATCH(1,(Tableau3[[Nom]:[Nom]]=Apercu!$B96)*(Apercu!AL$3=Tableau3[[Date]:[Date]]),0)),"")</f>
        <v/>
      </c>
      <c r="AM96" s="13" t="str">
        <f t="array" ref="AM96">IFERROR(INDEX(Tableau3[[Résultat]:[Résultat]],MATCH(1,(Tableau3[[Nom]:[Nom]]=Apercu!$B96)*(Apercu!AM$3=Tableau3[[Date]:[Date]]),0)),"")</f>
        <v/>
      </c>
      <c r="AN96" s="13" t="str">
        <f t="array" ref="AN96">IFERROR(INDEX(Tableau3[[Résultat]:[Résultat]],MATCH(1,(Tableau3[[Nom]:[Nom]]=Apercu!$B96)*(Apercu!AN$3=Tableau3[[Date]:[Date]]),0)),"")</f>
        <v/>
      </c>
      <c r="AO96" s="13" t="str">
        <f t="array" ref="AO96">IFERROR(INDEX(Tableau3[[Résultat]:[Résultat]],MATCH(1,(Tableau3[[Nom]:[Nom]]=Apercu!$B96)*(Apercu!AO$3=Tableau3[[Date]:[Date]]),0)),"")</f>
        <v/>
      </c>
    </row>
    <row r="97" spans="3:41" x14ac:dyDescent="0.35">
      <c r="C97" s="1" t="str">
        <f t="shared" si="9"/>
        <v/>
      </c>
      <c r="D97" s="1" t="str">
        <f t="shared" si="10"/>
        <v/>
      </c>
      <c r="E97" s="1" t="str">
        <f t="shared" si="11"/>
        <v/>
      </c>
      <c r="F97" s="6" t="str">
        <f t="shared" si="12"/>
        <v/>
      </c>
      <c r="G97" s="6" t="str">
        <f t="shared" si="13"/>
        <v/>
      </c>
      <c r="H97" s="17" t="str">
        <f t="shared" si="14"/>
        <v/>
      </c>
      <c r="K97" s="13" t="str">
        <f t="array" ref="K97">IFERROR(INDEX(Tableau3[[Résultat]:[Résultat]],MATCH(1,(Tableau3[[Nom]:[Nom]]=Apercu!$B97)*(Apercu!K$3=Tableau3[[Date]:[Date]]),0)),"")</f>
        <v/>
      </c>
      <c r="L97" s="13" t="str">
        <f t="array" ref="L97">IFERROR(INDEX(Tableau3[[Résultat]:[Résultat]],MATCH(1,(Tableau3[[Nom]:[Nom]]=Apercu!$B97)*(Apercu!L$3=Tableau3[[Date]:[Date]]),0)),"")</f>
        <v/>
      </c>
      <c r="M97" s="13" t="str">
        <f t="array" ref="M97">IFERROR(INDEX(Tableau3[[Résultat]:[Résultat]],MATCH(1,(Tableau3[[Nom]:[Nom]]=Apercu!$B97)*(Apercu!M$3=Tableau3[[Date]:[Date]]),0)),"")</f>
        <v/>
      </c>
      <c r="N97" s="13" t="str">
        <f t="array" ref="N97">IFERROR(INDEX(Tableau3[[Résultat]:[Résultat]],MATCH(1,(Tableau3[[Nom]:[Nom]]=Apercu!$B97)*(Apercu!N$3=Tableau3[[Date]:[Date]]),0)),"")</f>
        <v/>
      </c>
      <c r="O97" s="13" t="str" cm="1">
        <f t="array" ref="O97">IFERROR(INDEX(Tableau3[[Résultat]:[Résultat]],MATCH(1,(Tableau3[[Nom]:[Nom]]=Apercu!$B97)*(Apercu!O$3=Tableau3[[Date]:[Date]]),0)),"")</f>
        <v/>
      </c>
      <c r="P97" s="13" t="str">
        <f t="array" ref="P97">IFERROR(INDEX(Tableau3[[Résultat]:[Résultat]],MATCH(1,(Tableau3[[Nom]:[Nom]]=Apercu!$B97)*(Apercu!P$3=Tableau3[[Date]:[Date]]),0)),"")</f>
        <v/>
      </c>
      <c r="Q97" s="13" t="str">
        <f t="array" ref="Q97">IFERROR(INDEX(Tableau3[[Résultat]:[Résultat]],MATCH(1,(Tableau3[[Nom]:[Nom]]=Apercu!$B97)*(Apercu!Q$3=Tableau3[[Date]:[Date]]),0)),"")</f>
        <v/>
      </c>
      <c r="R97" s="13" t="str">
        <f t="array" ref="R97">IFERROR(INDEX(Tableau3[[Résultat]:[Résultat]],MATCH(1,(Tableau3[[Nom]:[Nom]]=Apercu!$B97)*(Apercu!R$3=Tableau3[[Date]:[Date]]),0)),"")</f>
        <v/>
      </c>
      <c r="S97" s="13" t="str">
        <f t="array" ref="S97">IFERROR(INDEX(Tableau3[[Résultat]:[Résultat]],MATCH(1,(Tableau3[[Nom]:[Nom]]=Apercu!$B97)*(Apercu!S$3=Tableau3[[Date]:[Date]]),0)),"")</f>
        <v/>
      </c>
      <c r="T97" s="13" t="str">
        <f t="array" ref="T97">IFERROR(INDEX(Tableau3[[Résultat]:[Résultat]],MATCH(1,(Tableau3[[Nom]:[Nom]]=Apercu!$B97)*(Apercu!T$3=Tableau3[[Date]:[Date]]),0)),"")</f>
        <v/>
      </c>
      <c r="U97" s="13" t="str">
        <f t="array" ref="U97">IFERROR(INDEX(Tableau3[[Résultat]:[Résultat]],MATCH(1,(Tableau3[[Nom]:[Nom]]=Apercu!$B97)*(Apercu!U$3=Tableau3[[Date]:[Date]]),0)),"")</f>
        <v/>
      </c>
      <c r="V97" s="13" t="str">
        <f t="array" ref="V97">IFERROR(INDEX(Tableau3[[Résultat]:[Résultat]],MATCH(1,(Tableau3[[Nom]:[Nom]]=Apercu!$B97)*(Apercu!V$3=Tableau3[[Date]:[Date]]),0)),"")</f>
        <v/>
      </c>
      <c r="W97" s="13" t="str">
        <f t="array" ref="W97">IFERROR(INDEX(Tableau3[[Résultat]:[Résultat]],MATCH(1,(Tableau3[[Nom]:[Nom]]=Apercu!$B97)*(Apercu!W$3=Tableau3[[Date]:[Date]]),0)),"")</f>
        <v/>
      </c>
      <c r="X97" s="13" t="str">
        <f t="array" ref="X97">IFERROR(INDEX(Tableau3[[Résultat]:[Résultat]],MATCH(1,(Tableau3[[Nom]:[Nom]]=Apercu!$B97)*(Apercu!X$3=Tableau3[[Date]:[Date]]),0)),"")</f>
        <v/>
      </c>
      <c r="Y97" s="13" t="str">
        <f t="array" ref="Y97">IFERROR(INDEX(Tableau3[[Résultat]:[Résultat]],MATCH(1,(Tableau3[[Nom]:[Nom]]=Apercu!$B97)*(Apercu!Y$3=Tableau3[[Date]:[Date]]),0)),"")</f>
        <v/>
      </c>
      <c r="Z97" s="13" t="str">
        <f t="array" ref="Z97">IFERROR(INDEX(Tableau3[[Résultat]:[Résultat]],MATCH(1,(Tableau3[[Nom]:[Nom]]=Apercu!$B97)*(Apercu!Z$3=Tableau3[[Date]:[Date]]),0)),"")</f>
        <v/>
      </c>
      <c r="AA97" s="13" t="str">
        <f t="array" ref="AA97">IFERROR(INDEX(Tableau3[[Résultat]:[Résultat]],MATCH(1,(Tableau3[[Nom]:[Nom]]=Apercu!$B97)*(Apercu!AA$3=Tableau3[[Date]:[Date]]),0)),"")</f>
        <v/>
      </c>
      <c r="AB97" s="13" t="str">
        <f t="array" ref="AB97">IFERROR(INDEX(Tableau3[[Résultat]:[Résultat]],MATCH(1,(Tableau3[[Nom]:[Nom]]=Apercu!$B97)*(Apercu!AB$3=Tableau3[[Date]:[Date]]),0)),"")</f>
        <v/>
      </c>
      <c r="AC97" s="13" t="str">
        <f t="array" ref="AC97">IFERROR(INDEX(Tableau3[[Résultat]:[Résultat]],MATCH(1,(Tableau3[[Nom]:[Nom]]=Apercu!$B97)*(Apercu!AC$3=Tableau3[[Date]:[Date]]),0)),"")</f>
        <v/>
      </c>
      <c r="AD97" s="13" t="str">
        <f t="array" ref="AD97">IFERROR(INDEX(Tableau3[[Résultat]:[Résultat]],MATCH(1,(Tableau3[[Nom]:[Nom]]=Apercu!$B97)*(Apercu!AD$3=Tableau3[[Date]:[Date]]),0)),"")</f>
        <v/>
      </c>
      <c r="AE97" s="13" t="str">
        <f t="array" ref="AE97">IFERROR(INDEX(Tableau3[[Résultat]:[Résultat]],MATCH(1,(Tableau3[[Nom]:[Nom]]=Apercu!$B97)*(Apercu!AE$3=Tableau3[[Date]:[Date]]),0)),"")</f>
        <v/>
      </c>
      <c r="AF97" s="13" t="str">
        <f t="array" ref="AF97">IFERROR(INDEX(Tableau3[[Résultat]:[Résultat]],MATCH(1,(Tableau3[[Nom]:[Nom]]=Apercu!$B97)*(Apercu!AF$3=Tableau3[[Date]:[Date]]),0)),"")</f>
        <v/>
      </c>
      <c r="AG97" s="13" t="str">
        <f t="array" ref="AG97">IFERROR(INDEX(Tableau3[[Résultat]:[Résultat]],MATCH(1,(Tableau3[[Nom]:[Nom]]=Apercu!$B97)*(Apercu!AG$3=Tableau3[[Date]:[Date]]),0)),"")</f>
        <v/>
      </c>
      <c r="AH97" s="13" t="str">
        <f t="array" ref="AH97">IFERROR(INDEX(Tableau3[[Résultat]:[Résultat]],MATCH(1,(Tableau3[[Nom]:[Nom]]=Apercu!$B97)*(Apercu!AH$3=Tableau3[[Date]:[Date]]),0)),"")</f>
        <v/>
      </c>
      <c r="AI97" s="13" t="str">
        <f t="array" ref="AI97">IFERROR(INDEX(Tableau3[[Résultat]:[Résultat]],MATCH(1,(Tableau3[[Nom]:[Nom]]=Apercu!$B97)*(Apercu!AI$3=Tableau3[[Date]:[Date]]),0)),"")</f>
        <v/>
      </c>
      <c r="AJ97" s="13" t="str">
        <f t="array" ref="AJ97">IFERROR(INDEX(Tableau3[[Résultat]:[Résultat]],MATCH(1,(Tableau3[[Nom]:[Nom]]=Apercu!$B97)*(Apercu!AJ$3=Tableau3[[Date]:[Date]]),0)),"")</f>
        <v/>
      </c>
      <c r="AK97" s="13" t="str">
        <f t="array" ref="AK97">IFERROR(INDEX(Tableau3[[Résultat]:[Résultat]],MATCH(1,(Tableau3[[Nom]:[Nom]]=Apercu!$B97)*(Apercu!AK$3=Tableau3[[Date]:[Date]]),0)),"")</f>
        <v/>
      </c>
      <c r="AL97" s="13" t="str">
        <f t="array" ref="AL97">IFERROR(INDEX(Tableau3[[Résultat]:[Résultat]],MATCH(1,(Tableau3[[Nom]:[Nom]]=Apercu!$B97)*(Apercu!AL$3=Tableau3[[Date]:[Date]]),0)),"")</f>
        <v/>
      </c>
      <c r="AM97" s="13" t="str">
        <f t="array" ref="AM97">IFERROR(INDEX(Tableau3[[Résultat]:[Résultat]],MATCH(1,(Tableau3[[Nom]:[Nom]]=Apercu!$B97)*(Apercu!AM$3=Tableau3[[Date]:[Date]]),0)),"")</f>
        <v/>
      </c>
      <c r="AN97" s="13" t="str">
        <f t="array" ref="AN97">IFERROR(INDEX(Tableau3[[Résultat]:[Résultat]],MATCH(1,(Tableau3[[Nom]:[Nom]]=Apercu!$B97)*(Apercu!AN$3=Tableau3[[Date]:[Date]]),0)),"")</f>
        <v/>
      </c>
      <c r="AO97" s="13" t="str">
        <f t="array" ref="AO97">IFERROR(INDEX(Tableau3[[Résultat]:[Résultat]],MATCH(1,(Tableau3[[Nom]:[Nom]]=Apercu!$B97)*(Apercu!AO$3=Tableau3[[Date]:[Date]]),0)),"")</f>
        <v/>
      </c>
    </row>
    <row r="98" spans="3:41" x14ac:dyDescent="0.35">
      <c r="C98" s="1" t="str">
        <f t="shared" si="9"/>
        <v/>
      </c>
      <c r="D98" s="1" t="str">
        <f t="shared" si="10"/>
        <v/>
      </c>
      <c r="E98" s="1" t="str">
        <f t="shared" si="11"/>
        <v/>
      </c>
      <c r="F98" s="6" t="str">
        <f t="shared" si="12"/>
        <v/>
      </c>
      <c r="G98" s="6" t="str">
        <f t="shared" si="13"/>
        <v/>
      </c>
      <c r="H98" s="17" t="str">
        <f t="shared" si="14"/>
        <v/>
      </c>
      <c r="K98" s="13" t="str">
        <f t="array" ref="K98">IFERROR(INDEX(Tableau3[[Résultat]:[Résultat]],MATCH(1,(Tableau3[[Nom]:[Nom]]=Apercu!$B98)*(Apercu!K$3=Tableau3[[Date]:[Date]]),0)),"")</f>
        <v/>
      </c>
      <c r="L98" s="13" t="str">
        <f t="array" ref="L98">IFERROR(INDEX(Tableau3[[Résultat]:[Résultat]],MATCH(1,(Tableau3[[Nom]:[Nom]]=Apercu!$B98)*(Apercu!L$3=Tableau3[[Date]:[Date]]),0)),"")</f>
        <v/>
      </c>
      <c r="M98" s="13" t="str">
        <f t="array" ref="M98">IFERROR(INDEX(Tableau3[[Résultat]:[Résultat]],MATCH(1,(Tableau3[[Nom]:[Nom]]=Apercu!$B98)*(Apercu!M$3=Tableau3[[Date]:[Date]]),0)),"")</f>
        <v/>
      </c>
      <c r="N98" s="13" t="str">
        <f t="array" ref="N98">IFERROR(INDEX(Tableau3[[Résultat]:[Résultat]],MATCH(1,(Tableau3[[Nom]:[Nom]]=Apercu!$B98)*(Apercu!N$3=Tableau3[[Date]:[Date]]),0)),"")</f>
        <v/>
      </c>
      <c r="O98" s="13" t="str" cm="1">
        <f t="array" ref="O98">IFERROR(INDEX(Tableau3[[Résultat]:[Résultat]],MATCH(1,(Tableau3[[Nom]:[Nom]]=Apercu!$B98)*(Apercu!O$3=Tableau3[[Date]:[Date]]),0)),"")</f>
        <v/>
      </c>
      <c r="P98" s="13" t="str">
        <f t="array" ref="P98">IFERROR(INDEX(Tableau3[[Résultat]:[Résultat]],MATCH(1,(Tableau3[[Nom]:[Nom]]=Apercu!$B98)*(Apercu!P$3=Tableau3[[Date]:[Date]]),0)),"")</f>
        <v/>
      </c>
      <c r="Q98" s="13" t="str">
        <f t="array" ref="Q98">IFERROR(INDEX(Tableau3[[Résultat]:[Résultat]],MATCH(1,(Tableau3[[Nom]:[Nom]]=Apercu!$B98)*(Apercu!Q$3=Tableau3[[Date]:[Date]]),0)),"")</f>
        <v/>
      </c>
      <c r="R98" s="13" t="str">
        <f t="array" ref="R98">IFERROR(INDEX(Tableau3[[Résultat]:[Résultat]],MATCH(1,(Tableau3[[Nom]:[Nom]]=Apercu!$B98)*(Apercu!R$3=Tableau3[[Date]:[Date]]),0)),"")</f>
        <v/>
      </c>
      <c r="S98" s="13" t="str">
        <f t="array" ref="S98">IFERROR(INDEX(Tableau3[[Résultat]:[Résultat]],MATCH(1,(Tableau3[[Nom]:[Nom]]=Apercu!$B98)*(Apercu!S$3=Tableau3[[Date]:[Date]]),0)),"")</f>
        <v/>
      </c>
      <c r="T98" s="13" t="str">
        <f t="array" ref="T98">IFERROR(INDEX(Tableau3[[Résultat]:[Résultat]],MATCH(1,(Tableau3[[Nom]:[Nom]]=Apercu!$B98)*(Apercu!T$3=Tableau3[[Date]:[Date]]),0)),"")</f>
        <v/>
      </c>
      <c r="U98" s="13" t="str">
        <f t="array" ref="U98">IFERROR(INDEX(Tableau3[[Résultat]:[Résultat]],MATCH(1,(Tableau3[[Nom]:[Nom]]=Apercu!$B98)*(Apercu!U$3=Tableau3[[Date]:[Date]]),0)),"")</f>
        <v/>
      </c>
      <c r="V98" s="13" t="str">
        <f t="array" ref="V98">IFERROR(INDEX(Tableau3[[Résultat]:[Résultat]],MATCH(1,(Tableau3[[Nom]:[Nom]]=Apercu!$B98)*(Apercu!V$3=Tableau3[[Date]:[Date]]),0)),"")</f>
        <v/>
      </c>
      <c r="W98" s="13" t="str">
        <f t="array" ref="W98">IFERROR(INDEX(Tableau3[[Résultat]:[Résultat]],MATCH(1,(Tableau3[[Nom]:[Nom]]=Apercu!$B98)*(Apercu!W$3=Tableau3[[Date]:[Date]]),0)),"")</f>
        <v/>
      </c>
      <c r="X98" s="13" t="str">
        <f t="array" ref="X98">IFERROR(INDEX(Tableau3[[Résultat]:[Résultat]],MATCH(1,(Tableau3[[Nom]:[Nom]]=Apercu!$B98)*(Apercu!X$3=Tableau3[[Date]:[Date]]),0)),"")</f>
        <v/>
      </c>
      <c r="Y98" s="13" t="str">
        <f t="array" ref="Y98">IFERROR(INDEX(Tableau3[[Résultat]:[Résultat]],MATCH(1,(Tableau3[[Nom]:[Nom]]=Apercu!$B98)*(Apercu!Y$3=Tableau3[[Date]:[Date]]),0)),"")</f>
        <v/>
      </c>
      <c r="Z98" s="13" t="str">
        <f t="array" ref="Z98">IFERROR(INDEX(Tableau3[[Résultat]:[Résultat]],MATCH(1,(Tableau3[[Nom]:[Nom]]=Apercu!$B98)*(Apercu!Z$3=Tableau3[[Date]:[Date]]),0)),"")</f>
        <v/>
      </c>
      <c r="AA98" s="13" t="str">
        <f t="array" ref="AA98">IFERROR(INDEX(Tableau3[[Résultat]:[Résultat]],MATCH(1,(Tableau3[[Nom]:[Nom]]=Apercu!$B98)*(Apercu!AA$3=Tableau3[[Date]:[Date]]),0)),"")</f>
        <v/>
      </c>
      <c r="AB98" s="13" t="str">
        <f t="array" ref="AB98">IFERROR(INDEX(Tableau3[[Résultat]:[Résultat]],MATCH(1,(Tableau3[[Nom]:[Nom]]=Apercu!$B98)*(Apercu!AB$3=Tableau3[[Date]:[Date]]),0)),"")</f>
        <v/>
      </c>
      <c r="AC98" s="13" t="str">
        <f t="array" ref="AC98">IFERROR(INDEX(Tableau3[[Résultat]:[Résultat]],MATCH(1,(Tableau3[[Nom]:[Nom]]=Apercu!$B98)*(Apercu!AC$3=Tableau3[[Date]:[Date]]),0)),"")</f>
        <v/>
      </c>
      <c r="AD98" s="13" t="str">
        <f t="array" ref="AD98">IFERROR(INDEX(Tableau3[[Résultat]:[Résultat]],MATCH(1,(Tableau3[[Nom]:[Nom]]=Apercu!$B98)*(Apercu!AD$3=Tableau3[[Date]:[Date]]),0)),"")</f>
        <v/>
      </c>
      <c r="AE98" s="13" t="str">
        <f t="array" ref="AE98">IFERROR(INDEX(Tableau3[[Résultat]:[Résultat]],MATCH(1,(Tableau3[[Nom]:[Nom]]=Apercu!$B98)*(Apercu!AE$3=Tableau3[[Date]:[Date]]),0)),"")</f>
        <v/>
      </c>
      <c r="AF98" s="13" t="str">
        <f t="array" ref="AF98">IFERROR(INDEX(Tableau3[[Résultat]:[Résultat]],MATCH(1,(Tableau3[[Nom]:[Nom]]=Apercu!$B98)*(Apercu!AF$3=Tableau3[[Date]:[Date]]),0)),"")</f>
        <v/>
      </c>
      <c r="AG98" s="13" t="str">
        <f t="array" ref="AG98">IFERROR(INDEX(Tableau3[[Résultat]:[Résultat]],MATCH(1,(Tableau3[[Nom]:[Nom]]=Apercu!$B98)*(Apercu!AG$3=Tableau3[[Date]:[Date]]),0)),"")</f>
        <v/>
      </c>
      <c r="AH98" s="13" t="str">
        <f t="array" ref="AH98">IFERROR(INDEX(Tableau3[[Résultat]:[Résultat]],MATCH(1,(Tableau3[[Nom]:[Nom]]=Apercu!$B98)*(Apercu!AH$3=Tableau3[[Date]:[Date]]),0)),"")</f>
        <v/>
      </c>
      <c r="AI98" s="13" t="str">
        <f t="array" ref="AI98">IFERROR(INDEX(Tableau3[[Résultat]:[Résultat]],MATCH(1,(Tableau3[[Nom]:[Nom]]=Apercu!$B98)*(Apercu!AI$3=Tableau3[[Date]:[Date]]),0)),"")</f>
        <v/>
      </c>
      <c r="AJ98" s="13" t="str">
        <f t="array" ref="AJ98">IFERROR(INDEX(Tableau3[[Résultat]:[Résultat]],MATCH(1,(Tableau3[[Nom]:[Nom]]=Apercu!$B98)*(Apercu!AJ$3=Tableau3[[Date]:[Date]]),0)),"")</f>
        <v/>
      </c>
      <c r="AK98" s="13" t="str">
        <f t="array" ref="AK98">IFERROR(INDEX(Tableau3[[Résultat]:[Résultat]],MATCH(1,(Tableau3[[Nom]:[Nom]]=Apercu!$B98)*(Apercu!AK$3=Tableau3[[Date]:[Date]]),0)),"")</f>
        <v/>
      </c>
      <c r="AL98" s="13" t="str">
        <f t="array" ref="AL98">IFERROR(INDEX(Tableau3[[Résultat]:[Résultat]],MATCH(1,(Tableau3[[Nom]:[Nom]]=Apercu!$B98)*(Apercu!AL$3=Tableau3[[Date]:[Date]]),0)),"")</f>
        <v/>
      </c>
      <c r="AM98" s="13" t="str">
        <f t="array" ref="AM98">IFERROR(INDEX(Tableau3[[Résultat]:[Résultat]],MATCH(1,(Tableau3[[Nom]:[Nom]]=Apercu!$B98)*(Apercu!AM$3=Tableau3[[Date]:[Date]]),0)),"")</f>
        <v/>
      </c>
      <c r="AN98" s="13" t="str">
        <f t="array" ref="AN98">IFERROR(INDEX(Tableau3[[Résultat]:[Résultat]],MATCH(1,(Tableau3[[Nom]:[Nom]]=Apercu!$B98)*(Apercu!AN$3=Tableau3[[Date]:[Date]]),0)),"")</f>
        <v/>
      </c>
      <c r="AO98" s="13" t="str">
        <f t="array" ref="AO98">IFERROR(INDEX(Tableau3[[Résultat]:[Résultat]],MATCH(1,(Tableau3[[Nom]:[Nom]]=Apercu!$B98)*(Apercu!AO$3=Tableau3[[Date]:[Date]]),0)),"")</f>
        <v/>
      </c>
    </row>
    <row r="99" spans="3:41" x14ac:dyDescent="0.35">
      <c r="C99" s="1" t="str">
        <f t="shared" si="9"/>
        <v/>
      </c>
      <c r="D99" s="1" t="str">
        <f t="shared" si="10"/>
        <v/>
      </c>
      <c r="E99" s="1" t="str">
        <f t="shared" si="11"/>
        <v/>
      </c>
      <c r="F99" s="6" t="str">
        <f t="shared" si="12"/>
        <v/>
      </c>
      <c r="G99" s="6" t="str">
        <f t="shared" si="13"/>
        <v/>
      </c>
      <c r="H99" s="17" t="str">
        <f t="shared" si="14"/>
        <v/>
      </c>
      <c r="K99" s="13" t="str">
        <f t="array" ref="K99">IFERROR(INDEX(Tableau3[[Résultat]:[Résultat]],MATCH(1,(Tableau3[[Nom]:[Nom]]=Apercu!$B99)*(Apercu!K$3=Tableau3[[Date]:[Date]]),0)),"")</f>
        <v/>
      </c>
      <c r="L99" s="13" t="str">
        <f t="array" ref="L99">IFERROR(INDEX(Tableau3[[Résultat]:[Résultat]],MATCH(1,(Tableau3[[Nom]:[Nom]]=Apercu!$B99)*(Apercu!L$3=Tableau3[[Date]:[Date]]),0)),"")</f>
        <v/>
      </c>
      <c r="M99" s="13" t="str">
        <f t="array" ref="M99">IFERROR(INDEX(Tableau3[[Résultat]:[Résultat]],MATCH(1,(Tableau3[[Nom]:[Nom]]=Apercu!$B99)*(Apercu!M$3=Tableau3[[Date]:[Date]]),0)),"")</f>
        <v/>
      </c>
      <c r="N99" s="13" t="str">
        <f t="array" ref="N99">IFERROR(INDEX(Tableau3[[Résultat]:[Résultat]],MATCH(1,(Tableau3[[Nom]:[Nom]]=Apercu!$B99)*(Apercu!N$3=Tableau3[[Date]:[Date]]),0)),"")</f>
        <v/>
      </c>
      <c r="O99" s="13" t="str" cm="1">
        <f t="array" ref="O99">IFERROR(INDEX(Tableau3[[Résultat]:[Résultat]],MATCH(1,(Tableau3[[Nom]:[Nom]]=Apercu!$B99)*(Apercu!O$3=Tableau3[[Date]:[Date]]),0)),"")</f>
        <v/>
      </c>
      <c r="P99" s="13" t="str">
        <f t="array" ref="P99">IFERROR(INDEX(Tableau3[[Résultat]:[Résultat]],MATCH(1,(Tableau3[[Nom]:[Nom]]=Apercu!$B99)*(Apercu!P$3=Tableau3[[Date]:[Date]]),0)),"")</f>
        <v/>
      </c>
      <c r="Q99" s="13" t="str">
        <f t="array" ref="Q99">IFERROR(INDEX(Tableau3[[Résultat]:[Résultat]],MATCH(1,(Tableau3[[Nom]:[Nom]]=Apercu!$B99)*(Apercu!Q$3=Tableau3[[Date]:[Date]]),0)),"")</f>
        <v/>
      </c>
      <c r="R99" s="13" t="str">
        <f t="array" ref="R99">IFERROR(INDEX(Tableau3[[Résultat]:[Résultat]],MATCH(1,(Tableau3[[Nom]:[Nom]]=Apercu!$B99)*(Apercu!R$3=Tableau3[[Date]:[Date]]),0)),"")</f>
        <v/>
      </c>
      <c r="S99" s="13" t="str">
        <f t="array" ref="S99">IFERROR(INDEX(Tableau3[[Résultat]:[Résultat]],MATCH(1,(Tableau3[[Nom]:[Nom]]=Apercu!$B99)*(Apercu!S$3=Tableau3[[Date]:[Date]]),0)),"")</f>
        <v/>
      </c>
      <c r="T99" s="13" t="str">
        <f t="array" ref="T99">IFERROR(INDEX(Tableau3[[Résultat]:[Résultat]],MATCH(1,(Tableau3[[Nom]:[Nom]]=Apercu!$B99)*(Apercu!T$3=Tableau3[[Date]:[Date]]),0)),"")</f>
        <v/>
      </c>
      <c r="U99" s="13" t="str">
        <f t="array" ref="U99">IFERROR(INDEX(Tableau3[[Résultat]:[Résultat]],MATCH(1,(Tableau3[[Nom]:[Nom]]=Apercu!$B99)*(Apercu!U$3=Tableau3[[Date]:[Date]]),0)),"")</f>
        <v/>
      </c>
      <c r="V99" s="13" t="str">
        <f t="array" ref="V99">IFERROR(INDEX(Tableau3[[Résultat]:[Résultat]],MATCH(1,(Tableau3[[Nom]:[Nom]]=Apercu!$B99)*(Apercu!V$3=Tableau3[[Date]:[Date]]),0)),"")</f>
        <v/>
      </c>
      <c r="W99" s="13" t="str">
        <f t="array" ref="W99">IFERROR(INDEX(Tableau3[[Résultat]:[Résultat]],MATCH(1,(Tableau3[[Nom]:[Nom]]=Apercu!$B99)*(Apercu!W$3=Tableau3[[Date]:[Date]]),0)),"")</f>
        <v/>
      </c>
      <c r="X99" s="13" t="str">
        <f t="array" ref="X99">IFERROR(INDEX(Tableau3[[Résultat]:[Résultat]],MATCH(1,(Tableau3[[Nom]:[Nom]]=Apercu!$B99)*(Apercu!X$3=Tableau3[[Date]:[Date]]),0)),"")</f>
        <v/>
      </c>
      <c r="Y99" s="13" t="str">
        <f t="array" ref="Y99">IFERROR(INDEX(Tableau3[[Résultat]:[Résultat]],MATCH(1,(Tableau3[[Nom]:[Nom]]=Apercu!$B99)*(Apercu!Y$3=Tableau3[[Date]:[Date]]),0)),"")</f>
        <v/>
      </c>
      <c r="Z99" s="13" t="str">
        <f t="array" ref="Z99">IFERROR(INDEX(Tableau3[[Résultat]:[Résultat]],MATCH(1,(Tableau3[[Nom]:[Nom]]=Apercu!$B99)*(Apercu!Z$3=Tableau3[[Date]:[Date]]),0)),"")</f>
        <v/>
      </c>
      <c r="AA99" s="13" t="str">
        <f t="array" ref="AA99">IFERROR(INDEX(Tableau3[[Résultat]:[Résultat]],MATCH(1,(Tableau3[[Nom]:[Nom]]=Apercu!$B99)*(Apercu!AA$3=Tableau3[[Date]:[Date]]),0)),"")</f>
        <v/>
      </c>
      <c r="AB99" s="13" t="str">
        <f t="array" ref="AB99">IFERROR(INDEX(Tableau3[[Résultat]:[Résultat]],MATCH(1,(Tableau3[[Nom]:[Nom]]=Apercu!$B99)*(Apercu!AB$3=Tableau3[[Date]:[Date]]),0)),"")</f>
        <v/>
      </c>
      <c r="AC99" s="13" t="str">
        <f t="array" ref="AC99">IFERROR(INDEX(Tableau3[[Résultat]:[Résultat]],MATCH(1,(Tableau3[[Nom]:[Nom]]=Apercu!$B99)*(Apercu!AC$3=Tableau3[[Date]:[Date]]),0)),"")</f>
        <v/>
      </c>
      <c r="AD99" s="13" t="str">
        <f t="array" ref="AD99">IFERROR(INDEX(Tableau3[[Résultat]:[Résultat]],MATCH(1,(Tableau3[[Nom]:[Nom]]=Apercu!$B99)*(Apercu!AD$3=Tableau3[[Date]:[Date]]),0)),"")</f>
        <v/>
      </c>
      <c r="AE99" s="13" t="str">
        <f t="array" ref="AE99">IFERROR(INDEX(Tableau3[[Résultat]:[Résultat]],MATCH(1,(Tableau3[[Nom]:[Nom]]=Apercu!$B99)*(Apercu!AE$3=Tableau3[[Date]:[Date]]),0)),"")</f>
        <v/>
      </c>
      <c r="AF99" s="13" t="str">
        <f t="array" ref="AF99">IFERROR(INDEX(Tableau3[[Résultat]:[Résultat]],MATCH(1,(Tableau3[[Nom]:[Nom]]=Apercu!$B99)*(Apercu!AF$3=Tableau3[[Date]:[Date]]),0)),"")</f>
        <v/>
      </c>
      <c r="AG99" s="13" t="str">
        <f t="array" ref="AG99">IFERROR(INDEX(Tableau3[[Résultat]:[Résultat]],MATCH(1,(Tableau3[[Nom]:[Nom]]=Apercu!$B99)*(Apercu!AG$3=Tableau3[[Date]:[Date]]),0)),"")</f>
        <v/>
      </c>
      <c r="AH99" s="13" t="str">
        <f t="array" ref="AH99">IFERROR(INDEX(Tableau3[[Résultat]:[Résultat]],MATCH(1,(Tableau3[[Nom]:[Nom]]=Apercu!$B99)*(Apercu!AH$3=Tableau3[[Date]:[Date]]),0)),"")</f>
        <v/>
      </c>
      <c r="AI99" s="13" t="str">
        <f t="array" ref="AI99">IFERROR(INDEX(Tableau3[[Résultat]:[Résultat]],MATCH(1,(Tableau3[[Nom]:[Nom]]=Apercu!$B99)*(Apercu!AI$3=Tableau3[[Date]:[Date]]),0)),"")</f>
        <v/>
      </c>
      <c r="AJ99" s="13" t="str">
        <f t="array" ref="AJ99">IFERROR(INDEX(Tableau3[[Résultat]:[Résultat]],MATCH(1,(Tableau3[[Nom]:[Nom]]=Apercu!$B99)*(Apercu!AJ$3=Tableau3[[Date]:[Date]]),0)),"")</f>
        <v/>
      </c>
      <c r="AK99" s="13" t="str">
        <f t="array" ref="AK99">IFERROR(INDEX(Tableau3[[Résultat]:[Résultat]],MATCH(1,(Tableau3[[Nom]:[Nom]]=Apercu!$B99)*(Apercu!AK$3=Tableau3[[Date]:[Date]]),0)),"")</f>
        <v/>
      </c>
      <c r="AL99" s="13" t="str">
        <f t="array" ref="AL99">IFERROR(INDEX(Tableau3[[Résultat]:[Résultat]],MATCH(1,(Tableau3[[Nom]:[Nom]]=Apercu!$B99)*(Apercu!AL$3=Tableau3[[Date]:[Date]]),0)),"")</f>
        <v/>
      </c>
      <c r="AM99" s="13" t="str">
        <f t="array" ref="AM99">IFERROR(INDEX(Tableau3[[Résultat]:[Résultat]],MATCH(1,(Tableau3[[Nom]:[Nom]]=Apercu!$B99)*(Apercu!AM$3=Tableau3[[Date]:[Date]]),0)),"")</f>
        <v/>
      </c>
      <c r="AN99" s="13" t="str">
        <f t="array" ref="AN99">IFERROR(INDEX(Tableau3[[Résultat]:[Résultat]],MATCH(1,(Tableau3[[Nom]:[Nom]]=Apercu!$B99)*(Apercu!AN$3=Tableau3[[Date]:[Date]]),0)),"")</f>
        <v/>
      </c>
      <c r="AO99" s="13" t="str">
        <f t="array" ref="AO99">IFERROR(INDEX(Tableau3[[Résultat]:[Résultat]],MATCH(1,(Tableau3[[Nom]:[Nom]]=Apercu!$B99)*(Apercu!AO$3=Tableau3[[Date]:[Date]]),0)),"")</f>
        <v/>
      </c>
    </row>
    <row r="100" spans="3:41" x14ac:dyDescent="0.35">
      <c r="C100" s="1" t="str">
        <f t="shared" si="9"/>
        <v/>
      </c>
      <c r="D100" s="1" t="str">
        <f t="shared" si="10"/>
        <v/>
      </c>
      <c r="E100" s="1" t="str">
        <f t="shared" si="11"/>
        <v/>
      </c>
      <c r="F100" s="6" t="str">
        <f t="shared" si="12"/>
        <v/>
      </c>
      <c r="G100" s="6" t="str">
        <f t="shared" si="13"/>
        <v/>
      </c>
      <c r="H100" s="17" t="str">
        <f t="shared" si="14"/>
        <v/>
      </c>
      <c r="K100" s="13" t="str">
        <f t="array" ref="K100">IFERROR(INDEX(Tableau3[[Résultat]:[Résultat]],MATCH(1,(Tableau3[[Nom]:[Nom]]=Apercu!$B100)*(Apercu!K$3=Tableau3[[Date]:[Date]]),0)),"")</f>
        <v/>
      </c>
      <c r="L100" s="13" t="str">
        <f t="array" ref="L100">IFERROR(INDEX(Tableau3[[Résultat]:[Résultat]],MATCH(1,(Tableau3[[Nom]:[Nom]]=Apercu!$B100)*(Apercu!L$3=Tableau3[[Date]:[Date]]),0)),"")</f>
        <v/>
      </c>
      <c r="M100" s="13" t="str">
        <f t="array" ref="M100">IFERROR(INDEX(Tableau3[[Résultat]:[Résultat]],MATCH(1,(Tableau3[[Nom]:[Nom]]=Apercu!$B100)*(Apercu!M$3=Tableau3[[Date]:[Date]]),0)),"")</f>
        <v/>
      </c>
      <c r="N100" s="13" t="str">
        <f t="array" ref="N100">IFERROR(INDEX(Tableau3[[Résultat]:[Résultat]],MATCH(1,(Tableau3[[Nom]:[Nom]]=Apercu!$B100)*(Apercu!N$3=Tableau3[[Date]:[Date]]),0)),"")</f>
        <v/>
      </c>
      <c r="O100" s="13" t="str" cm="1">
        <f t="array" ref="O100">IFERROR(INDEX(Tableau3[[Résultat]:[Résultat]],MATCH(1,(Tableau3[[Nom]:[Nom]]=Apercu!$B100)*(Apercu!O$3=Tableau3[[Date]:[Date]]),0)),"")</f>
        <v/>
      </c>
      <c r="P100" s="13" t="str">
        <f t="array" ref="P100">IFERROR(INDEX(Tableau3[[Résultat]:[Résultat]],MATCH(1,(Tableau3[[Nom]:[Nom]]=Apercu!$B100)*(Apercu!P$3=Tableau3[[Date]:[Date]]),0)),"")</f>
        <v/>
      </c>
      <c r="Q100" s="13" t="str">
        <f t="array" ref="Q100">IFERROR(INDEX(Tableau3[[Résultat]:[Résultat]],MATCH(1,(Tableau3[[Nom]:[Nom]]=Apercu!$B100)*(Apercu!Q$3=Tableau3[[Date]:[Date]]),0)),"")</f>
        <v/>
      </c>
      <c r="R100" s="13" t="str">
        <f t="array" ref="R100">IFERROR(INDEX(Tableau3[[Résultat]:[Résultat]],MATCH(1,(Tableau3[[Nom]:[Nom]]=Apercu!$B100)*(Apercu!R$3=Tableau3[[Date]:[Date]]),0)),"")</f>
        <v/>
      </c>
      <c r="S100" s="13" t="str">
        <f t="array" ref="S100">IFERROR(INDEX(Tableau3[[Résultat]:[Résultat]],MATCH(1,(Tableau3[[Nom]:[Nom]]=Apercu!$B100)*(Apercu!S$3=Tableau3[[Date]:[Date]]),0)),"")</f>
        <v/>
      </c>
      <c r="T100" s="13" t="str">
        <f t="array" ref="T100">IFERROR(INDEX(Tableau3[[Résultat]:[Résultat]],MATCH(1,(Tableau3[[Nom]:[Nom]]=Apercu!$B100)*(Apercu!T$3=Tableau3[[Date]:[Date]]),0)),"")</f>
        <v/>
      </c>
      <c r="U100" s="13" t="str">
        <f t="array" ref="U100">IFERROR(INDEX(Tableau3[[Résultat]:[Résultat]],MATCH(1,(Tableau3[[Nom]:[Nom]]=Apercu!$B100)*(Apercu!U$3=Tableau3[[Date]:[Date]]),0)),"")</f>
        <v/>
      </c>
      <c r="V100" s="13" t="str">
        <f t="array" ref="V100">IFERROR(INDEX(Tableau3[[Résultat]:[Résultat]],MATCH(1,(Tableau3[[Nom]:[Nom]]=Apercu!$B100)*(Apercu!V$3=Tableau3[[Date]:[Date]]),0)),"")</f>
        <v/>
      </c>
      <c r="W100" s="13" t="str">
        <f t="array" ref="W100">IFERROR(INDEX(Tableau3[[Résultat]:[Résultat]],MATCH(1,(Tableau3[[Nom]:[Nom]]=Apercu!$B100)*(Apercu!W$3=Tableau3[[Date]:[Date]]),0)),"")</f>
        <v/>
      </c>
      <c r="X100" s="13" t="str">
        <f t="array" ref="X100">IFERROR(INDEX(Tableau3[[Résultat]:[Résultat]],MATCH(1,(Tableau3[[Nom]:[Nom]]=Apercu!$B100)*(Apercu!X$3=Tableau3[[Date]:[Date]]),0)),"")</f>
        <v/>
      </c>
      <c r="Y100" s="13" t="str">
        <f t="array" ref="Y100">IFERROR(INDEX(Tableau3[[Résultat]:[Résultat]],MATCH(1,(Tableau3[[Nom]:[Nom]]=Apercu!$B100)*(Apercu!Y$3=Tableau3[[Date]:[Date]]),0)),"")</f>
        <v/>
      </c>
      <c r="Z100" s="13" t="str">
        <f t="array" ref="Z100">IFERROR(INDEX(Tableau3[[Résultat]:[Résultat]],MATCH(1,(Tableau3[[Nom]:[Nom]]=Apercu!$B100)*(Apercu!Z$3=Tableau3[[Date]:[Date]]),0)),"")</f>
        <v/>
      </c>
      <c r="AA100" s="13" t="str">
        <f t="array" ref="AA100">IFERROR(INDEX(Tableau3[[Résultat]:[Résultat]],MATCH(1,(Tableau3[[Nom]:[Nom]]=Apercu!$B100)*(Apercu!AA$3=Tableau3[[Date]:[Date]]),0)),"")</f>
        <v/>
      </c>
      <c r="AB100" s="13" t="str">
        <f t="array" ref="AB100">IFERROR(INDEX(Tableau3[[Résultat]:[Résultat]],MATCH(1,(Tableau3[[Nom]:[Nom]]=Apercu!$B100)*(Apercu!AB$3=Tableau3[[Date]:[Date]]),0)),"")</f>
        <v/>
      </c>
      <c r="AC100" s="13" t="str">
        <f t="array" ref="AC100">IFERROR(INDEX(Tableau3[[Résultat]:[Résultat]],MATCH(1,(Tableau3[[Nom]:[Nom]]=Apercu!$B100)*(Apercu!AC$3=Tableau3[[Date]:[Date]]),0)),"")</f>
        <v/>
      </c>
      <c r="AD100" s="13" t="str">
        <f t="array" ref="AD100">IFERROR(INDEX(Tableau3[[Résultat]:[Résultat]],MATCH(1,(Tableau3[[Nom]:[Nom]]=Apercu!$B100)*(Apercu!AD$3=Tableau3[[Date]:[Date]]),0)),"")</f>
        <v/>
      </c>
      <c r="AE100" s="13" t="str">
        <f t="array" ref="AE100">IFERROR(INDEX(Tableau3[[Résultat]:[Résultat]],MATCH(1,(Tableau3[[Nom]:[Nom]]=Apercu!$B100)*(Apercu!AE$3=Tableau3[[Date]:[Date]]),0)),"")</f>
        <v/>
      </c>
      <c r="AF100" s="13" t="str">
        <f t="array" ref="AF100">IFERROR(INDEX(Tableau3[[Résultat]:[Résultat]],MATCH(1,(Tableau3[[Nom]:[Nom]]=Apercu!$B100)*(Apercu!AF$3=Tableau3[[Date]:[Date]]),0)),"")</f>
        <v/>
      </c>
      <c r="AG100" s="13" t="str">
        <f t="array" ref="AG100">IFERROR(INDEX(Tableau3[[Résultat]:[Résultat]],MATCH(1,(Tableau3[[Nom]:[Nom]]=Apercu!$B100)*(Apercu!AG$3=Tableau3[[Date]:[Date]]),0)),"")</f>
        <v/>
      </c>
      <c r="AH100" s="13" t="str">
        <f t="array" ref="AH100">IFERROR(INDEX(Tableau3[[Résultat]:[Résultat]],MATCH(1,(Tableau3[[Nom]:[Nom]]=Apercu!$B100)*(Apercu!AH$3=Tableau3[[Date]:[Date]]),0)),"")</f>
        <v/>
      </c>
      <c r="AI100" s="13" t="str">
        <f t="array" ref="AI100">IFERROR(INDEX(Tableau3[[Résultat]:[Résultat]],MATCH(1,(Tableau3[[Nom]:[Nom]]=Apercu!$B100)*(Apercu!AI$3=Tableau3[[Date]:[Date]]),0)),"")</f>
        <v/>
      </c>
      <c r="AJ100" s="13" t="str">
        <f t="array" ref="AJ100">IFERROR(INDEX(Tableau3[[Résultat]:[Résultat]],MATCH(1,(Tableau3[[Nom]:[Nom]]=Apercu!$B100)*(Apercu!AJ$3=Tableau3[[Date]:[Date]]),0)),"")</f>
        <v/>
      </c>
      <c r="AK100" s="13" t="str">
        <f t="array" ref="AK100">IFERROR(INDEX(Tableau3[[Résultat]:[Résultat]],MATCH(1,(Tableau3[[Nom]:[Nom]]=Apercu!$B100)*(Apercu!AK$3=Tableau3[[Date]:[Date]]),0)),"")</f>
        <v/>
      </c>
      <c r="AL100" s="13" t="str">
        <f t="array" ref="AL100">IFERROR(INDEX(Tableau3[[Résultat]:[Résultat]],MATCH(1,(Tableau3[[Nom]:[Nom]]=Apercu!$B100)*(Apercu!AL$3=Tableau3[[Date]:[Date]]),0)),"")</f>
        <v/>
      </c>
      <c r="AM100" s="13" t="str">
        <f t="array" ref="AM100">IFERROR(INDEX(Tableau3[[Résultat]:[Résultat]],MATCH(1,(Tableau3[[Nom]:[Nom]]=Apercu!$B100)*(Apercu!AM$3=Tableau3[[Date]:[Date]]),0)),"")</f>
        <v/>
      </c>
      <c r="AN100" s="13" t="str">
        <f t="array" ref="AN100">IFERROR(INDEX(Tableau3[[Résultat]:[Résultat]],MATCH(1,(Tableau3[[Nom]:[Nom]]=Apercu!$B100)*(Apercu!AN$3=Tableau3[[Date]:[Date]]),0)),"")</f>
        <v/>
      </c>
      <c r="AO100" s="13" t="str">
        <f t="array" ref="AO100">IFERROR(INDEX(Tableau3[[Résultat]:[Résultat]],MATCH(1,(Tableau3[[Nom]:[Nom]]=Apercu!$B100)*(Apercu!AO$3=Tableau3[[Date]:[Date]]),0)),"")</f>
        <v/>
      </c>
    </row>
    <row r="101" spans="3:41" x14ac:dyDescent="0.35">
      <c r="C101" s="1" t="str">
        <f t="shared" si="9"/>
        <v/>
      </c>
      <c r="D101" s="1" t="str">
        <f t="shared" si="10"/>
        <v/>
      </c>
      <c r="E101" s="1" t="str">
        <f t="shared" si="11"/>
        <v/>
      </c>
      <c r="F101" s="6" t="str">
        <f t="shared" si="12"/>
        <v/>
      </c>
      <c r="G101" s="6" t="str">
        <f t="shared" si="13"/>
        <v/>
      </c>
      <c r="H101" s="17" t="str">
        <f t="shared" si="14"/>
        <v/>
      </c>
      <c r="K101" s="13" t="str">
        <f t="array" ref="K101">IFERROR(INDEX(Tableau3[[Résultat]:[Résultat]],MATCH(1,(Tableau3[[Nom]:[Nom]]=Apercu!$B101)*(Apercu!K$3=Tableau3[[Date]:[Date]]),0)),"")</f>
        <v/>
      </c>
      <c r="L101" s="13" t="str">
        <f t="array" ref="L101">IFERROR(INDEX(Tableau3[[Résultat]:[Résultat]],MATCH(1,(Tableau3[[Nom]:[Nom]]=Apercu!$B101)*(Apercu!L$3=Tableau3[[Date]:[Date]]),0)),"")</f>
        <v/>
      </c>
      <c r="M101" s="13" t="str">
        <f t="array" ref="M101">IFERROR(INDEX(Tableau3[[Résultat]:[Résultat]],MATCH(1,(Tableau3[[Nom]:[Nom]]=Apercu!$B101)*(Apercu!M$3=Tableau3[[Date]:[Date]]),0)),"")</f>
        <v/>
      </c>
      <c r="N101" s="13" t="str">
        <f t="array" ref="N101">IFERROR(INDEX(Tableau3[[Résultat]:[Résultat]],MATCH(1,(Tableau3[[Nom]:[Nom]]=Apercu!$B101)*(Apercu!N$3=Tableau3[[Date]:[Date]]),0)),"")</f>
        <v/>
      </c>
      <c r="O101" s="13" t="str" cm="1">
        <f t="array" ref="O101">IFERROR(INDEX(Tableau3[[Résultat]:[Résultat]],MATCH(1,(Tableau3[[Nom]:[Nom]]=Apercu!$B101)*(Apercu!O$3=Tableau3[[Date]:[Date]]),0)),"")</f>
        <v/>
      </c>
      <c r="P101" s="13" t="str">
        <f t="array" ref="P101">IFERROR(INDEX(Tableau3[[Résultat]:[Résultat]],MATCH(1,(Tableau3[[Nom]:[Nom]]=Apercu!$B101)*(Apercu!P$3=Tableau3[[Date]:[Date]]),0)),"")</f>
        <v/>
      </c>
      <c r="Q101" s="13" t="str">
        <f t="array" ref="Q101">IFERROR(INDEX(Tableau3[[Résultat]:[Résultat]],MATCH(1,(Tableau3[[Nom]:[Nom]]=Apercu!$B101)*(Apercu!Q$3=Tableau3[[Date]:[Date]]),0)),"")</f>
        <v/>
      </c>
      <c r="R101" s="13" t="str">
        <f t="array" ref="R101">IFERROR(INDEX(Tableau3[[Résultat]:[Résultat]],MATCH(1,(Tableau3[[Nom]:[Nom]]=Apercu!$B101)*(Apercu!R$3=Tableau3[[Date]:[Date]]),0)),"")</f>
        <v/>
      </c>
      <c r="S101" s="13" t="str">
        <f t="array" ref="S101">IFERROR(INDEX(Tableau3[[Résultat]:[Résultat]],MATCH(1,(Tableau3[[Nom]:[Nom]]=Apercu!$B101)*(Apercu!S$3=Tableau3[[Date]:[Date]]),0)),"")</f>
        <v/>
      </c>
      <c r="T101" s="13" t="str">
        <f t="array" ref="T101">IFERROR(INDEX(Tableau3[[Résultat]:[Résultat]],MATCH(1,(Tableau3[[Nom]:[Nom]]=Apercu!$B101)*(Apercu!T$3=Tableau3[[Date]:[Date]]),0)),"")</f>
        <v/>
      </c>
      <c r="U101" s="13" t="str">
        <f t="array" ref="U101">IFERROR(INDEX(Tableau3[[Résultat]:[Résultat]],MATCH(1,(Tableau3[[Nom]:[Nom]]=Apercu!$B101)*(Apercu!U$3=Tableau3[[Date]:[Date]]),0)),"")</f>
        <v/>
      </c>
      <c r="V101" s="13" t="str">
        <f t="array" ref="V101">IFERROR(INDEX(Tableau3[[Résultat]:[Résultat]],MATCH(1,(Tableau3[[Nom]:[Nom]]=Apercu!$B101)*(Apercu!V$3=Tableau3[[Date]:[Date]]),0)),"")</f>
        <v/>
      </c>
      <c r="W101" s="13" t="str">
        <f t="array" ref="W101">IFERROR(INDEX(Tableau3[[Résultat]:[Résultat]],MATCH(1,(Tableau3[[Nom]:[Nom]]=Apercu!$B101)*(Apercu!W$3=Tableau3[[Date]:[Date]]),0)),"")</f>
        <v/>
      </c>
      <c r="X101" s="13" t="str">
        <f t="array" ref="X101">IFERROR(INDEX(Tableau3[[Résultat]:[Résultat]],MATCH(1,(Tableau3[[Nom]:[Nom]]=Apercu!$B101)*(Apercu!X$3=Tableau3[[Date]:[Date]]),0)),"")</f>
        <v/>
      </c>
      <c r="Y101" s="13" t="str">
        <f t="array" ref="Y101">IFERROR(INDEX(Tableau3[[Résultat]:[Résultat]],MATCH(1,(Tableau3[[Nom]:[Nom]]=Apercu!$B101)*(Apercu!Y$3=Tableau3[[Date]:[Date]]),0)),"")</f>
        <v/>
      </c>
      <c r="Z101" s="13" t="str">
        <f t="array" ref="Z101">IFERROR(INDEX(Tableau3[[Résultat]:[Résultat]],MATCH(1,(Tableau3[[Nom]:[Nom]]=Apercu!$B101)*(Apercu!Z$3=Tableau3[[Date]:[Date]]),0)),"")</f>
        <v/>
      </c>
      <c r="AA101" s="13" t="str">
        <f t="array" ref="AA101">IFERROR(INDEX(Tableau3[[Résultat]:[Résultat]],MATCH(1,(Tableau3[[Nom]:[Nom]]=Apercu!$B101)*(Apercu!AA$3=Tableau3[[Date]:[Date]]),0)),"")</f>
        <v/>
      </c>
      <c r="AB101" s="13" t="str">
        <f t="array" ref="AB101">IFERROR(INDEX(Tableau3[[Résultat]:[Résultat]],MATCH(1,(Tableau3[[Nom]:[Nom]]=Apercu!$B101)*(Apercu!AB$3=Tableau3[[Date]:[Date]]),0)),"")</f>
        <v/>
      </c>
      <c r="AC101" s="13" t="str">
        <f t="array" ref="AC101">IFERROR(INDEX(Tableau3[[Résultat]:[Résultat]],MATCH(1,(Tableau3[[Nom]:[Nom]]=Apercu!$B101)*(Apercu!AC$3=Tableau3[[Date]:[Date]]),0)),"")</f>
        <v/>
      </c>
      <c r="AD101" s="13" t="str">
        <f t="array" ref="AD101">IFERROR(INDEX(Tableau3[[Résultat]:[Résultat]],MATCH(1,(Tableau3[[Nom]:[Nom]]=Apercu!$B101)*(Apercu!AD$3=Tableau3[[Date]:[Date]]),0)),"")</f>
        <v/>
      </c>
      <c r="AE101" s="13" t="str">
        <f t="array" ref="AE101">IFERROR(INDEX(Tableau3[[Résultat]:[Résultat]],MATCH(1,(Tableau3[[Nom]:[Nom]]=Apercu!$B101)*(Apercu!AE$3=Tableau3[[Date]:[Date]]),0)),"")</f>
        <v/>
      </c>
      <c r="AF101" s="13" t="str">
        <f t="array" ref="AF101">IFERROR(INDEX(Tableau3[[Résultat]:[Résultat]],MATCH(1,(Tableau3[[Nom]:[Nom]]=Apercu!$B101)*(Apercu!AF$3=Tableau3[[Date]:[Date]]),0)),"")</f>
        <v/>
      </c>
      <c r="AG101" s="13" t="str">
        <f t="array" ref="AG101">IFERROR(INDEX(Tableau3[[Résultat]:[Résultat]],MATCH(1,(Tableau3[[Nom]:[Nom]]=Apercu!$B101)*(Apercu!AG$3=Tableau3[[Date]:[Date]]),0)),"")</f>
        <v/>
      </c>
      <c r="AH101" s="13" t="str">
        <f t="array" ref="AH101">IFERROR(INDEX(Tableau3[[Résultat]:[Résultat]],MATCH(1,(Tableau3[[Nom]:[Nom]]=Apercu!$B101)*(Apercu!AH$3=Tableau3[[Date]:[Date]]),0)),"")</f>
        <v/>
      </c>
      <c r="AI101" s="13" t="str">
        <f t="array" ref="AI101">IFERROR(INDEX(Tableau3[[Résultat]:[Résultat]],MATCH(1,(Tableau3[[Nom]:[Nom]]=Apercu!$B101)*(Apercu!AI$3=Tableau3[[Date]:[Date]]),0)),"")</f>
        <v/>
      </c>
      <c r="AJ101" s="13" t="str">
        <f t="array" ref="AJ101">IFERROR(INDEX(Tableau3[[Résultat]:[Résultat]],MATCH(1,(Tableau3[[Nom]:[Nom]]=Apercu!$B101)*(Apercu!AJ$3=Tableau3[[Date]:[Date]]),0)),"")</f>
        <v/>
      </c>
      <c r="AK101" s="13" t="str">
        <f t="array" ref="AK101">IFERROR(INDEX(Tableau3[[Résultat]:[Résultat]],MATCH(1,(Tableau3[[Nom]:[Nom]]=Apercu!$B101)*(Apercu!AK$3=Tableau3[[Date]:[Date]]),0)),"")</f>
        <v/>
      </c>
      <c r="AL101" s="13" t="str">
        <f t="array" ref="AL101">IFERROR(INDEX(Tableau3[[Résultat]:[Résultat]],MATCH(1,(Tableau3[[Nom]:[Nom]]=Apercu!$B101)*(Apercu!AL$3=Tableau3[[Date]:[Date]]),0)),"")</f>
        <v/>
      </c>
      <c r="AM101" s="13" t="str">
        <f t="array" ref="AM101">IFERROR(INDEX(Tableau3[[Résultat]:[Résultat]],MATCH(1,(Tableau3[[Nom]:[Nom]]=Apercu!$B101)*(Apercu!AM$3=Tableau3[[Date]:[Date]]),0)),"")</f>
        <v/>
      </c>
      <c r="AN101" s="13" t="str">
        <f t="array" ref="AN101">IFERROR(INDEX(Tableau3[[Résultat]:[Résultat]],MATCH(1,(Tableau3[[Nom]:[Nom]]=Apercu!$B101)*(Apercu!AN$3=Tableau3[[Date]:[Date]]),0)),"")</f>
        <v/>
      </c>
      <c r="AO101" s="13" t="str">
        <f t="array" ref="AO101">IFERROR(INDEX(Tableau3[[Résultat]:[Résultat]],MATCH(1,(Tableau3[[Nom]:[Nom]]=Apercu!$B101)*(Apercu!AO$3=Tableau3[[Date]:[Date]]),0)),"")</f>
        <v/>
      </c>
    </row>
    <row r="102" spans="3:41" x14ac:dyDescent="0.35">
      <c r="C102" s="1" t="str">
        <f t="shared" si="9"/>
        <v/>
      </c>
      <c r="D102" s="1" t="str">
        <f t="shared" si="10"/>
        <v/>
      </c>
      <c r="E102" s="1" t="str">
        <f t="shared" si="11"/>
        <v/>
      </c>
      <c r="F102" s="6" t="str">
        <f t="shared" si="12"/>
        <v/>
      </c>
      <c r="G102" s="6" t="str">
        <f t="shared" si="13"/>
        <v/>
      </c>
      <c r="H102" s="17" t="str">
        <f t="shared" si="14"/>
        <v/>
      </c>
      <c r="K102" s="13" t="str">
        <f t="array" ref="K102">IFERROR(INDEX(Tableau3[[Résultat]:[Résultat]],MATCH(1,(Tableau3[[Nom]:[Nom]]=Apercu!$B102)*(Apercu!K$3=Tableau3[[Date]:[Date]]),0)),"")</f>
        <v/>
      </c>
      <c r="L102" s="13" t="str">
        <f t="array" ref="L102">IFERROR(INDEX(Tableau3[[Résultat]:[Résultat]],MATCH(1,(Tableau3[[Nom]:[Nom]]=Apercu!$B102)*(Apercu!L$3=Tableau3[[Date]:[Date]]),0)),"")</f>
        <v/>
      </c>
      <c r="M102" s="13" t="str">
        <f t="array" ref="M102">IFERROR(INDEX(Tableau3[[Résultat]:[Résultat]],MATCH(1,(Tableau3[[Nom]:[Nom]]=Apercu!$B102)*(Apercu!M$3=Tableau3[[Date]:[Date]]),0)),"")</f>
        <v/>
      </c>
      <c r="N102" s="13" t="str">
        <f t="array" ref="N102">IFERROR(INDEX(Tableau3[[Résultat]:[Résultat]],MATCH(1,(Tableau3[[Nom]:[Nom]]=Apercu!$B102)*(Apercu!N$3=Tableau3[[Date]:[Date]]),0)),"")</f>
        <v/>
      </c>
      <c r="O102" s="13" t="str" cm="1">
        <f t="array" ref="O102">IFERROR(INDEX(Tableau3[[Résultat]:[Résultat]],MATCH(1,(Tableau3[[Nom]:[Nom]]=Apercu!$B102)*(Apercu!O$3=Tableau3[[Date]:[Date]]),0)),"")</f>
        <v/>
      </c>
      <c r="P102" s="13" t="str">
        <f t="array" ref="P102">IFERROR(INDEX(Tableau3[[Résultat]:[Résultat]],MATCH(1,(Tableau3[[Nom]:[Nom]]=Apercu!$B102)*(Apercu!P$3=Tableau3[[Date]:[Date]]),0)),"")</f>
        <v/>
      </c>
      <c r="Q102" s="13" t="str">
        <f t="array" ref="Q102">IFERROR(INDEX(Tableau3[[Résultat]:[Résultat]],MATCH(1,(Tableau3[[Nom]:[Nom]]=Apercu!$B102)*(Apercu!Q$3=Tableau3[[Date]:[Date]]),0)),"")</f>
        <v/>
      </c>
      <c r="R102" s="13" t="str">
        <f t="array" ref="R102">IFERROR(INDEX(Tableau3[[Résultat]:[Résultat]],MATCH(1,(Tableau3[[Nom]:[Nom]]=Apercu!$B102)*(Apercu!R$3=Tableau3[[Date]:[Date]]),0)),"")</f>
        <v/>
      </c>
      <c r="S102" s="13" t="str">
        <f t="array" ref="S102">IFERROR(INDEX(Tableau3[[Résultat]:[Résultat]],MATCH(1,(Tableau3[[Nom]:[Nom]]=Apercu!$B102)*(Apercu!S$3=Tableau3[[Date]:[Date]]),0)),"")</f>
        <v/>
      </c>
      <c r="T102" s="13" t="str">
        <f t="array" ref="T102">IFERROR(INDEX(Tableau3[[Résultat]:[Résultat]],MATCH(1,(Tableau3[[Nom]:[Nom]]=Apercu!$B102)*(Apercu!T$3=Tableau3[[Date]:[Date]]),0)),"")</f>
        <v/>
      </c>
      <c r="U102" s="13" t="str">
        <f t="array" ref="U102">IFERROR(INDEX(Tableau3[[Résultat]:[Résultat]],MATCH(1,(Tableau3[[Nom]:[Nom]]=Apercu!$B102)*(Apercu!U$3=Tableau3[[Date]:[Date]]),0)),"")</f>
        <v/>
      </c>
      <c r="V102" s="13" t="str">
        <f t="array" ref="V102">IFERROR(INDEX(Tableau3[[Résultat]:[Résultat]],MATCH(1,(Tableau3[[Nom]:[Nom]]=Apercu!$B102)*(Apercu!V$3=Tableau3[[Date]:[Date]]),0)),"")</f>
        <v/>
      </c>
      <c r="W102" s="13" t="str">
        <f t="array" ref="W102">IFERROR(INDEX(Tableau3[[Résultat]:[Résultat]],MATCH(1,(Tableau3[[Nom]:[Nom]]=Apercu!$B102)*(Apercu!W$3=Tableau3[[Date]:[Date]]),0)),"")</f>
        <v/>
      </c>
      <c r="X102" s="13" t="str">
        <f t="array" ref="X102">IFERROR(INDEX(Tableau3[[Résultat]:[Résultat]],MATCH(1,(Tableau3[[Nom]:[Nom]]=Apercu!$B102)*(Apercu!X$3=Tableau3[[Date]:[Date]]),0)),"")</f>
        <v/>
      </c>
      <c r="Y102" s="13" t="str">
        <f t="array" ref="Y102">IFERROR(INDEX(Tableau3[[Résultat]:[Résultat]],MATCH(1,(Tableau3[[Nom]:[Nom]]=Apercu!$B102)*(Apercu!Y$3=Tableau3[[Date]:[Date]]),0)),"")</f>
        <v/>
      </c>
      <c r="Z102" s="13" t="str">
        <f t="array" ref="Z102">IFERROR(INDEX(Tableau3[[Résultat]:[Résultat]],MATCH(1,(Tableau3[[Nom]:[Nom]]=Apercu!$B102)*(Apercu!Z$3=Tableau3[[Date]:[Date]]),0)),"")</f>
        <v/>
      </c>
      <c r="AA102" s="13" t="str">
        <f t="array" ref="AA102">IFERROR(INDEX(Tableau3[[Résultat]:[Résultat]],MATCH(1,(Tableau3[[Nom]:[Nom]]=Apercu!$B102)*(Apercu!AA$3=Tableau3[[Date]:[Date]]),0)),"")</f>
        <v/>
      </c>
      <c r="AB102" s="13" t="str">
        <f t="array" ref="AB102">IFERROR(INDEX(Tableau3[[Résultat]:[Résultat]],MATCH(1,(Tableau3[[Nom]:[Nom]]=Apercu!$B102)*(Apercu!AB$3=Tableau3[[Date]:[Date]]),0)),"")</f>
        <v/>
      </c>
      <c r="AC102" s="13" t="str">
        <f t="array" ref="AC102">IFERROR(INDEX(Tableau3[[Résultat]:[Résultat]],MATCH(1,(Tableau3[[Nom]:[Nom]]=Apercu!$B102)*(Apercu!AC$3=Tableau3[[Date]:[Date]]),0)),"")</f>
        <v/>
      </c>
      <c r="AD102" s="13" t="str">
        <f t="array" ref="AD102">IFERROR(INDEX(Tableau3[[Résultat]:[Résultat]],MATCH(1,(Tableau3[[Nom]:[Nom]]=Apercu!$B102)*(Apercu!AD$3=Tableau3[[Date]:[Date]]),0)),"")</f>
        <v/>
      </c>
      <c r="AE102" s="13" t="str">
        <f t="array" ref="AE102">IFERROR(INDEX(Tableau3[[Résultat]:[Résultat]],MATCH(1,(Tableau3[[Nom]:[Nom]]=Apercu!$B102)*(Apercu!AE$3=Tableau3[[Date]:[Date]]),0)),"")</f>
        <v/>
      </c>
      <c r="AF102" s="13" t="str">
        <f t="array" ref="AF102">IFERROR(INDEX(Tableau3[[Résultat]:[Résultat]],MATCH(1,(Tableau3[[Nom]:[Nom]]=Apercu!$B102)*(Apercu!AF$3=Tableau3[[Date]:[Date]]),0)),"")</f>
        <v/>
      </c>
      <c r="AG102" s="13" t="str">
        <f t="array" ref="AG102">IFERROR(INDEX(Tableau3[[Résultat]:[Résultat]],MATCH(1,(Tableau3[[Nom]:[Nom]]=Apercu!$B102)*(Apercu!AG$3=Tableau3[[Date]:[Date]]),0)),"")</f>
        <v/>
      </c>
      <c r="AH102" s="13" t="str">
        <f t="array" ref="AH102">IFERROR(INDEX(Tableau3[[Résultat]:[Résultat]],MATCH(1,(Tableau3[[Nom]:[Nom]]=Apercu!$B102)*(Apercu!AH$3=Tableau3[[Date]:[Date]]),0)),"")</f>
        <v/>
      </c>
      <c r="AI102" s="13" t="str">
        <f t="array" ref="AI102">IFERROR(INDEX(Tableau3[[Résultat]:[Résultat]],MATCH(1,(Tableau3[[Nom]:[Nom]]=Apercu!$B102)*(Apercu!AI$3=Tableau3[[Date]:[Date]]),0)),"")</f>
        <v/>
      </c>
      <c r="AJ102" s="13" t="str">
        <f t="array" ref="AJ102">IFERROR(INDEX(Tableau3[[Résultat]:[Résultat]],MATCH(1,(Tableau3[[Nom]:[Nom]]=Apercu!$B102)*(Apercu!AJ$3=Tableau3[[Date]:[Date]]),0)),"")</f>
        <v/>
      </c>
      <c r="AK102" s="13" t="str">
        <f t="array" ref="AK102">IFERROR(INDEX(Tableau3[[Résultat]:[Résultat]],MATCH(1,(Tableau3[[Nom]:[Nom]]=Apercu!$B102)*(Apercu!AK$3=Tableau3[[Date]:[Date]]),0)),"")</f>
        <v/>
      </c>
      <c r="AL102" s="13" t="str">
        <f t="array" ref="AL102">IFERROR(INDEX(Tableau3[[Résultat]:[Résultat]],MATCH(1,(Tableau3[[Nom]:[Nom]]=Apercu!$B102)*(Apercu!AL$3=Tableau3[[Date]:[Date]]),0)),"")</f>
        <v/>
      </c>
      <c r="AM102" s="13" t="str">
        <f t="array" ref="AM102">IFERROR(INDEX(Tableau3[[Résultat]:[Résultat]],MATCH(1,(Tableau3[[Nom]:[Nom]]=Apercu!$B102)*(Apercu!AM$3=Tableau3[[Date]:[Date]]),0)),"")</f>
        <v/>
      </c>
      <c r="AN102" s="13" t="str">
        <f t="array" ref="AN102">IFERROR(INDEX(Tableau3[[Résultat]:[Résultat]],MATCH(1,(Tableau3[[Nom]:[Nom]]=Apercu!$B102)*(Apercu!AN$3=Tableau3[[Date]:[Date]]),0)),"")</f>
        <v/>
      </c>
      <c r="AO102" s="13" t="str">
        <f t="array" ref="AO102">IFERROR(INDEX(Tableau3[[Résultat]:[Résultat]],MATCH(1,(Tableau3[[Nom]:[Nom]]=Apercu!$B102)*(Apercu!AO$3=Tableau3[[Date]:[Date]]),0)),"")</f>
        <v/>
      </c>
    </row>
    <row r="103" spans="3:41" x14ac:dyDescent="0.35">
      <c r="C103" s="1" t="str">
        <f t="shared" si="9"/>
        <v/>
      </c>
      <c r="D103" s="1" t="str">
        <f t="shared" si="10"/>
        <v/>
      </c>
      <c r="E103" s="1" t="str">
        <f t="shared" si="11"/>
        <v/>
      </c>
      <c r="F103" s="6" t="str">
        <f t="shared" si="12"/>
        <v/>
      </c>
      <c r="G103" s="6" t="str">
        <f t="shared" si="13"/>
        <v/>
      </c>
      <c r="H103" s="17" t="str">
        <f t="shared" si="14"/>
        <v/>
      </c>
      <c r="K103" s="13" t="str">
        <f t="array" ref="K103">IFERROR(INDEX(Tableau3[[Résultat]:[Résultat]],MATCH(1,(Tableau3[[Nom]:[Nom]]=Apercu!$B103)*(Apercu!K$3=Tableau3[[Date]:[Date]]),0)),"")</f>
        <v/>
      </c>
      <c r="L103" s="13" t="str">
        <f t="array" ref="L103">IFERROR(INDEX(Tableau3[[Résultat]:[Résultat]],MATCH(1,(Tableau3[[Nom]:[Nom]]=Apercu!$B103)*(Apercu!L$3=Tableau3[[Date]:[Date]]),0)),"")</f>
        <v/>
      </c>
      <c r="M103" s="13" t="str">
        <f t="array" ref="M103">IFERROR(INDEX(Tableau3[[Résultat]:[Résultat]],MATCH(1,(Tableau3[[Nom]:[Nom]]=Apercu!$B103)*(Apercu!M$3=Tableau3[[Date]:[Date]]),0)),"")</f>
        <v/>
      </c>
      <c r="N103" s="13" t="str">
        <f t="array" ref="N103">IFERROR(INDEX(Tableau3[[Résultat]:[Résultat]],MATCH(1,(Tableau3[[Nom]:[Nom]]=Apercu!$B103)*(Apercu!N$3=Tableau3[[Date]:[Date]]),0)),"")</f>
        <v/>
      </c>
      <c r="O103" s="13" t="str" cm="1">
        <f t="array" ref="O103">IFERROR(INDEX(Tableau3[[Résultat]:[Résultat]],MATCH(1,(Tableau3[[Nom]:[Nom]]=Apercu!$B103)*(Apercu!O$3=Tableau3[[Date]:[Date]]),0)),"")</f>
        <v/>
      </c>
      <c r="P103" s="13" t="str">
        <f t="array" ref="P103">IFERROR(INDEX(Tableau3[[Résultat]:[Résultat]],MATCH(1,(Tableau3[[Nom]:[Nom]]=Apercu!$B103)*(Apercu!P$3=Tableau3[[Date]:[Date]]),0)),"")</f>
        <v/>
      </c>
      <c r="Q103" s="13" t="str">
        <f t="array" ref="Q103">IFERROR(INDEX(Tableau3[[Résultat]:[Résultat]],MATCH(1,(Tableau3[[Nom]:[Nom]]=Apercu!$B103)*(Apercu!Q$3=Tableau3[[Date]:[Date]]),0)),"")</f>
        <v/>
      </c>
      <c r="R103" s="13" t="str">
        <f t="array" ref="R103">IFERROR(INDEX(Tableau3[[Résultat]:[Résultat]],MATCH(1,(Tableau3[[Nom]:[Nom]]=Apercu!$B103)*(Apercu!R$3=Tableau3[[Date]:[Date]]),0)),"")</f>
        <v/>
      </c>
      <c r="S103" s="13" t="str">
        <f t="array" ref="S103">IFERROR(INDEX(Tableau3[[Résultat]:[Résultat]],MATCH(1,(Tableau3[[Nom]:[Nom]]=Apercu!$B103)*(Apercu!S$3=Tableau3[[Date]:[Date]]),0)),"")</f>
        <v/>
      </c>
      <c r="T103" s="13" t="str">
        <f t="array" ref="T103">IFERROR(INDEX(Tableau3[[Résultat]:[Résultat]],MATCH(1,(Tableau3[[Nom]:[Nom]]=Apercu!$B103)*(Apercu!T$3=Tableau3[[Date]:[Date]]),0)),"")</f>
        <v/>
      </c>
      <c r="U103" s="13" t="str">
        <f t="array" ref="U103">IFERROR(INDEX(Tableau3[[Résultat]:[Résultat]],MATCH(1,(Tableau3[[Nom]:[Nom]]=Apercu!$B103)*(Apercu!U$3=Tableau3[[Date]:[Date]]),0)),"")</f>
        <v/>
      </c>
      <c r="V103" s="13" t="str">
        <f t="array" ref="V103">IFERROR(INDEX(Tableau3[[Résultat]:[Résultat]],MATCH(1,(Tableau3[[Nom]:[Nom]]=Apercu!$B103)*(Apercu!V$3=Tableau3[[Date]:[Date]]),0)),"")</f>
        <v/>
      </c>
      <c r="W103" s="13" t="str">
        <f t="array" ref="W103">IFERROR(INDEX(Tableau3[[Résultat]:[Résultat]],MATCH(1,(Tableau3[[Nom]:[Nom]]=Apercu!$B103)*(Apercu!W$3=Tableau3[[Date]:[Date]]),0)),"")</f>
        <v/>
      </c>
      <c r="X103" s="13" t="str">
        <f t="array" ref="X103">IFERROR(INDEX(Tableau3[[Résultat]:[Résultat]],MATCH(1,(Tableau3[[Nom]:[Nom]]=Apercu!$B103)*(Apercu!X$3=Tableau3[[Date]:[Date]]),0)),"")</f>
        <v/>
      </c>
      <c r="Y103" s="13" t="str">
        <f t="array" ref="Y103">IFERROR(INDEX(Tableau3[[Résultat]:[Résultat]],MATCH(1,(Tableau3[[Nom]:[Nom]]=Apercu!$B103)*(Apercu!Y$3=Tableau3[[Date]:[Date]]),0)),"")</f>
        <v/>
      </c>
      <c r="Z103" s="13" t="str">
        <f t="array" ref="Z103">IFERROR(INDEX(Tableau3[[Résultat]:[Résultat]],MATCH(1,(Tableau3[[Nom]:[Nom]]=Apercu!$B103)*(Apercu!Z$3=Tableau3[[Date]:[Date]]),0)),"")</f>
        <v/>
      </c>
      <c r="AA103" s="13" t="str">
        <f t="array" ref="AA103">IFERROR(INDEX(Tableau3[[Résultat]:[Résultat]],MATCH(1,(Tableau3[[Nom]:[Nom]]=Apercu!$B103)*(Apercu!AA$3=Tableau3[[Date]:[Date]]),0)),"")</f>
        <v/>
      </c>
      <c r="AB103" s="13" t="str">
        <f t="array" ref="AB103">IFERROR(INDEX(Tableau3[[Résultat]:[Résultat]],MATCH(1,(Tableau3[[Nom]:[Nom]]=Apercu!$B103)*(Apercu!AB$3=Tableau3[[Date]:[Date]]),0)),"")</f>
        <v/>
      </c>
      <c r="AC103" s="13" t="str">
        <f t="array" ref="AC103">IFERROR(INDEX(Tableau3[[Résultat]:[Résultat]],MATCH(1,(Tableau3[[Nom]:[Nom]]=Apercu!$B103)*(Apercu!AC$3=Tableau3[[Date]:[Date]]),0)),"")</f>
        <v/>
      </c>
      <c r="AD103" s="13" t="str">
        <f t="array" ref="AD103">IFERROR(INDEX(Tableau3[[Résultat]:[Résultat]],MATCH(1,(Tableau3[[Nom]:[Nom]]=Apercu!$B103)*(Apercu!AD$3=Tableau3[[Date]:[Date]]),0)),"")</f>
        <v/>
      </c>
      <c r="AE103" s="13" t="str">
        <f t="array" ref="AE103">IFERROR(INDEX(Tableau3[[Résultat]:[Résultat]],MATCH(1,(Tableau3[[Nom]:[Nom]]=Apercu!$B103)*(Apercu!AE$3=Tableau3[[Date]:[Date]]),0)),"")</f>
        <v/>
      </c>
      <c r="AF103" s="13" t="str">
        <f t="array" ref="AF103">IFERROR(INDEX(Tableau3[[Résultat]:[Résultat]],MATCH(1,(Tableau3[[Nom]:[Nom]]=Apercu!$B103)*(Apercu!AF$3=Tableau3[[Date]:[Date]]),0)),"")</f>
        <v/>
      </c>
      <c r="AG103" s="13" t="str">
        <f t="array" ref="AG103">IFERROR(INDEX(Tableau3[[Résultat]:[Résultat]],MATCH(1,(Tableau3[[Nom]:[Nom]]=Apercu!$B103)*(Apercu!AG$3=Tableau3[[Date]:[Date]]),0)),"")</f>
        <v/>
      </c>
      <c r="AH103" s="13" t="str">
        <f t="array" ref="AH103">IFERROR(INDEX(Tableau3[[Résultat]:[Résultat]],MATCH(1,(Tableau3[[Nom]:[Nom]]=Apercu!$B103)*(Apercu!AH$3=Tableau3[[Date]:[Date]]),0)),"")</f>
        <v/>
      </c>
      <c r="AI103" s="13" t="str">
        <f t="array" ref="AI103">IFERROR(INDEX(Tableau3[[Résultat]:[Résultat]],MATCH(1,(Tableau3[[Nom]:[Nom]]=Apercu!$B103)*(Apercu!AI$3=Tableau3[[Date]:[Date]]),0)),"")</f>
        <v/>
      </c>
      <c r="AJ103" s="13" t="str">
        <f t="array" ref="AJ103">IFERROR(INDEX(Tableau3[[Résultat]:[Résultat]],MATCH(1,(Tableau3[[Nom]:[Nom]]=Apercu!$B103)*(Apercu!AJ$3=Tableau3[[Date]:[Date]]),0)),"")</f>
        <v/>
      </c>
      <c r="AK103" s="13" t="str">
        <f t="array" ref="AK103">IFERROR(INDEX(Tableau3[[Résultat]:[Résultat]],MATCH(1,(Tableau3[[Nom]:[Nom]]=Apercu!$B103)*(Apercu!AK$3=Tableau3[[Date]:[Date]]),0)),"")</f>
        <v/>
      </c>
      <c r="AL103" s="13" t="str">
        <f t="array" ref="AL103">IFERROR(INDEX(Tableau3[[Résultat]:[Résultat]],MATCH(1,(Tableau3[[Nom]:[Nom]]=Apercu!$B103)*(Apercu!AL$3=Tableau3[[Date]:[Date]]),0)),"")</f>
        <v/>
      </c>
      <c r="AM103" s="13" t="str">
        <f t="array" ref="AM103">IFERROR(INDEX(Tableau3[[Résultat]:[Résultat]],MATCH(1,(Tableau3[[Nom]:[Nom]]=Apercu!$B103)*(Apercu!AM$3=Tableau3[[Date]:[Date]]),0)),"")</f>
        <v/>
      </c>
      <c r="AN103" s="13" t="str">
        <f t="array" ref="AN103">IFERROR(INDEX(Tableau3[[Résultat]:[Résultat]],MATCH(1,(Tableau3[[Nom]:[Nom]]=Apercu!$B103)*(Apercu!AN$3=Tableau3[[Date]:[Date]]),0)),"")</f>
        <v/>
      </c>
      <c r="AO103" s="13" t="str">
        <f t="array" ref="AO103">IFERROR(INDEX(Tableau3[[Résultat]:[Résultat]],MATCH(1,(Tableau3[[Nom]:[Nom]]=Apercu!$B103)*(Apercu!AO$3=Tableau3[[Date]:[Date]]),0)),"")</f>
        <v/>
      </c>
    </row>
    <row r="104" spans="3:41" x14ac:dyDescent="0.35">
      <c r="C104" s="1" t="str">
        <f t="shared" si="9"/>
        <v/>
      </c>
      <c r="D104" s="1" t="str">
        <f t="shared" si="10"/>
        <v/>
      </c>
      <c r="E104" s="1" t="str">
        <f t="shared" si="11"/>
        <v/>
      </c>
      <c r="F104" s="6" t="str">
        <f t="shared" si="12"/>
        <v/>
      </c>
      <c r="G104" s="6" t="str">
        <f t="shared" si="13"/>
        <v/>
      </c>
      <c r="H104" s="17" t="str">
        <f t="shared" si="14"/>
        <v/>
      </c>
      <c r="K104" s="13" t="str">
        <f t="array" ref="K104">IFERROR(INDEX(Tableau3[[Résultat]:[Résultat]],MATCH(1,(Tableau3[[Nom]:[Nom]]=Apercu!$B104)*(Apercu!K$3=Tableau3[[Date]:[Date]]),0)),"")</f>
        <v/>
      </c>
      <c r="L104" s="13" t="str">
        <f t="array" ref="L104">IFERROR(INDEX(Tableau3[[Résultat]:[Résultat]],MATCH(1,(Tableau3[[Nom]:[Nom]]=Apercu!$B104)*(Apercu!L$3=Tableau3[[Date]:[Date]]),0)),"")</f>
        <v/>
      </c>
      <c r="M104" s="13" t="str">
        <f t="array" ref="M104">IFERROR(INDEX(Tableau3[[Résultat]:[Résultat]],MATCH(1,(Tableau3[[Nom]:[Nom]]=Apercu!$B104)*(Apercu!M$3=Tableau3[[Date]:[Date]]),0)),"")</f>
        <v/>
      </c>
      <c r="N104" s="13" t="str">
        <f t="array" ref="N104">IFERROR(INDEX(Tableau3[[Résultat]:[Résultat]],MATCH(1,(Tableau3[[Nom]:[Nom]]=Apercu!$B104)*(Apercu!N$3=Tableau3[[Date]:[Date]]),0)),"")</f>
        <v/>
      </c>
      <c r="O104" s="13" t="str" cm="1">
        <f t="array" ref="O104">IFERROR(INDEX(Tableau3[[Résultat]:[Résultat]],MATCH(1,(Tableau3[[Nom]:[Nom]]=Apercu!$B104)*(Apercu!O$3=Tableau3[[Date]:[Date]]),0)),"")</f>
        <v/>
      </c>
      <c r="P104" s="13" t="str">
        <f t="array" ref="P104">IFERROR(INDEX(Tableau3[[Résultat]:[Résultat]],MATCH(1,(Tableau3[[Nom]:[Nom]]=Apercu!$B104)*(Apercu!P$3=Tableau3[[Date]:[Date]]),0)),"")</f>
        <v/>
      </c>
      <c r="Q104" s="13" t="str">
        <f t="array" ref="Q104">IFERROR(INDEX(Tableau3[[Résultat]:[Résultat]],MATCH(1,(Tableau3[[Nom]:[Nom]]=Apercu!$B104)*(Apercu!Q$3=Tableau3[[Date]:[Date]]),0)),"")</f>
        <v/>
      </c>
      <c r="R104" s="13" t="str">
        <f t="array" ref="R104">IFERROR(INDEX(Tableau3[[Résultat]:[Résultat]],MATCH(1,(Tableau3[[Nom]:[Nom]]=Apercu!$B104)*(Apercu!R$3=Tableau3[[Date]:[Date]]),0)),"")</f>
        <v/>
      </c>
      <c r="S104" s="13" t="str">
        <f t="array" ref="S104">IFERROR(INDEX(Tableau3[[Résultat]:[Résultat]],MATCH(1,(Tableau3[[Nom]:[Nom]]=Apercu!$B104)*(Apercu!S$3=Tableau3[[Date]:[Date]]),0)),"")</f>
        <v/>
      </c>
      <c r="T104" s="13" t="str">
        <f t="array" ref="T104">IFERROR(INDEX(Tableau3[[Résultat]:[Résultat]],MATCH(1,(Tableau3[[Nom]:[Nom]]=Apercu!$B104)*(Apercu!T$3=Tableau3[[Date]:[Date]]),0)),"")</f>
        <v/>
      </c>
      <c r="U104" s="13" t="str">
        <f t="array" ref="U104">IFERROR(INDEX(Tableau3[[Résultat]:[Résultat]],MATCH(1,(Tableau3[[Nom]:[Nom]]=Apercu!$B104)*(Apercu!U$3=Tableau3[[Date]:[Date]]),0)),"")</f>
        <v/>
      </c>
      <c r="V104" s="13" t="str">
        <f t="array" ref="V104">IFERROR(INDEX(Tableau3[[Résultat]:[Résultat]],MATCH(1,(Tableau3[[Nom]:[Nom]]=Apercu!$B104)*(Apercu!V$3=Tableau3[[Date]:[Date]]),0)),"")</f>
        <v/>
      </c>
      <c r="W104" s="13" t="str">
        <f t="array" ref="W104">IFERROR(INDEX(Tableau3[[Résultat]:[Résultat]],MATCH(1,(Tableau3[[Nom]:[Nom]]=Apercu!$B104)*(Apercu!W$3=Tableau3[[Date]:[Date]]),0)),"")</f>
        <v/>
      </c>
      <c r="X104" s="13" t="str">
        <f t="array" ref="X104">IFERROR(INDEX(Tableau3[[Résultat]:[Résultat]],MATCH(1,(Tableau3[[Nom]:[Nom]]=Apercu!$B104)*(Apercu!X$3=Tableau3[[Date]:[Date]]),0)),"")</f>
        <v/>
      </c>
      <c r="Y104" s="13" t="str">
        <f t="array" ref="Y104">IFERROR(INDEX(Tableau3[[Résultat]:[Résultat]],MATCH(1,(Tableau3[[Nom]:[Nom]]=Apercu!$B104)*(Apercu!Y$3=Tableau3[[Date]:[Date]]),0)),"")</f>
        <v/>
      </c>
      <c r="Z104" s="13" t="str">
        <f t="array" ref="Z104">IFERROR(INDEX(Tableau3[[Résultat]:[Résultat]],MATCH(1,(Tableau3[[Nom]:[Nom]]=Apercu!$B104)*(Apercu!Z$3=Tableau3[[Date]:[Date]]),0)),"")</f>
        <v/>
      </c>
      <c r="AA104" s="13" t="str">
        <f t="array" ref="AA104">IFERROR(INDEX(Tableau3[[Résultat]:[Résultat]],MATCH(1,(Tableau3[[Nom]:[Nom]]=Apercu!$B104)*(Apercu!AA$3=Tableau3[[Date]:[Date]]),0)),"")</f>
        <v/>
      </c>
      <c r="AB104" s="13" t="str">
        <f t="array" ref="AB104">IFERROR(INDEX(Tableau3[[Résultat]:[Résultat]],MATCH(1,(Tableau3[[Nom]:[Nom]]=Apercu!$B104)*(Apercu!AB$3=Tableau3[[Date]:[Date]]),0)),"")</f>
        <v/>
      </c>
      <c r="AC104" s="13" t="str">
        <f t="array" ref="AC104">IFERROR(INDEX(Tableau3[[Résultat]:[Résultat]],MATCH(1,(Tableau3[[Nom]:[Nom]]=Apercu!$B104)*(Apercu!AC$3=Tableau3[[Date]:[Date]]),0)),"")</f>
        <v/>
      </c>
      <c r="AD104" s="13" t="str">
        <f t="array" ref="AD104">IFERROR(INDEX(Tableau3[[Résultat]:[Résultat]],MATCH(1,(Tableau3[[Nom]:[Nom]]=Apercu!$B104)*(Apercu!AD$3=Tableau3[[Date]:[Date]]),0)),"")</f>
        <v/>
      </c>
      <c r="AE104" s="13" t="str">
        <f t="array" ref="AE104">IFERROR(INDEX(Tableau3[[Résultat]:[Résultat]],MATCH(1,(Tableau3[[Nom]:[Nom]]=Apercu!$B104)*(Apercu!AE$3=Tableau3[[Date]:[Date]]),0)),"")</f>
        <v/>
      </c>
      <c r="AF104" s="13" t="str">
        <f t="array" ref="AF104">IFERROR(INDEX(Tableau3[[Résultat]:[Résultat]],MATCH(1,(Tableau3[[Nom]:[Nom]]=Apercu!$B104)*(Apercu!AF$3=Tableau3[[Date]:[Date]]),0)),"")</f>
        <v/>
      </c>
      <c r="AG104" s="13" t="str">
        <f t="array" ref="AG104">IFERROR(INDEX(Tableau3[[Résultat]:[Résultat]],MATCH(1,(Tableau3[[Nom]:[Nom]]=Apercu!$B104)*(Apercu!AG$3=Tableau3[[Date]:[Date]]),0)),"")</f>
        <v/>
      </c>
      <c r="AH104" s="13" t="str">
        <f t="array" ref="AH104">IFERROR(INDEX(Tableau3[[Résultat]:[Résultat]],MATCH(1,(Tableau3[[Nom]:[Nom]]=Apercu!$B104)*(Apercu!AH$3=Tableau3[[Date]:[Date]]),0)),"")</f>
        <v/>
      </c>
      <c r="AI104" s="13" t="str">
        <f t="array" ref="AI104">IFERROR(INDEX(Tableau3[[Résultat]:[Résultat]],MATCH(1,(Tableau3[[Nom]:[Nom]]=Apercu!$B104)*(Apercu!AI$3=Tableau3[[Date]:[Date]]),0)),"")</f>
        <v/>
      </c>
      <c r="AJ104" s="13" t="str">
        <f t="array" ref="AJ104">IFERROR(INDEX(Tableau3[[Résultat]:[Résultat]],MATCH(1,(Tableau3[[Nom]:[Nom]]=Apercu!$B104)*(Apercu!AJ$3=Tableau3[[Date]:[Date]]),0)),"")</f>
        <v/>
      </c>
      <c r="AK104" s="13" t="str">
        <f t="array" ref="AK104">IFERROR(INDEX(Tableau3[[Résultat]:[Résultat]],MATCH(1,(Tableau3[[Nom]:[Nom]]=Apercu!$B104)*(Apercu!AK$3=Tableau3[[Date]:[Date]]),0)),"")</f>
        <v/>
      </c>
      <c r="AL104" s="13" t="str">
        <f t="array" ref="AL104">IFERROR(INDEX(Tableau3[[Résultat]:[Résultat]],MATCH(1,(Tableau3[[Nom]:[Nom]]=Apercu!$B104)*(Apercu!AL$3=Tableau3[[Date]:[Date]]),0)),"")</f>
        <v/>
      </c>
      <c r="AM104" s="13" t="str">
        <f t="array" ref="AM104">IFERROR(INDEX(Tableau3[[Résultat]:[Résultat]],MATCH(1,(Tableau3[[Nom]:[Nom]]=Apercu!$B104)*(Apercu!AM$3=Tableau3[[Date]:[Date]]),0)),"")</f>
        <v/>
      </c>
      <c r="AN104" s="13" t="str">
        <f t="array" ref="AN104">IFERROR(INDEX(Tableau3[[Résultat]:[Résultat]],MATCH(1,(Tableau3[[Nom]:[Nom]]=Apercu!$B104)*(Apercu!AN$3=Tableau3[[Date]:[Date]]),0)),"")</f>
        <v/>
      </c>
      <c r="AO104" s="13" t="str">
        <f t="array" ref="AO104">IFERROR(INDEX(Tableau3[[Résultat]:[Résultat]],MATCH(1,(Tableau3[[Nom]:[Nom]]=Apercu!$B104)*(Apercu!AO$3=Tableau3[[Date]:[Date]]),0)),"")</f>
        <v/>
      </c>
    </row>
    <row r="105" spans="3:41" x14ac:dyDescent="0.35">
      <c r="C105" s="1" t="str">
        <f t="shared" si="9"/>
        <v/>
      </c>
      <c r="D105" s="1" t="str">
        <f t="shared" si="10"/>
        <v/>
      </c>
      <c r="E105" s="1" t="str">
        <f t="shared" si="11"/>
        <v/>
      </c>
      <c r="F105" s="6" t="str">
        <f t="shared" si="12"/>
        <v/>
      </c>
      <c r="G105" s="6" t="str">
        <f t="shared" si="13"/>
        <v/>
      </c>
      <c r="H105" s="17" t="str">
        <f t="shared" si="14"/>
        <v/>
      </c>
      <c r="K105" s="13" t="str">
        <f t="array" ref="K105">IFERROR(INDEX(Tableau3[[Résultat]:[Résultat]],MATCH(1,(Tableau3[[Nom]:[Nom]]=Apercu!$B105)*(Apercu!K$3=Tableau3[[Date]:[Date]]),0)),"")</f>
        <v/>
      </c>
      <c r="L105" s="13" t="str">
        <f t="array" ref="L105">IFERROR(INDEX(Tableau3[[Résultat]:[Résultat]],MATCH(1,(Tableau3[[Nom]:[Nom]]=Apercu!$B105)*(Apercu!L$3=Tableau3[[Date]:[Date]]),0)),"")</f>
        <v/>
      </c>
      <c r="M105" s="13" t="str">
        <f t="array" ref="M105">IFERROR(INDEX(Tableau3[[Résultat]:[Résultat]],MATCH(1,(Tableau3[[Nom]:[Nom]]=Apercu!$B105)*(Apercu!M$3=Tableau3[[Date]:[Date]]),0)),"")</f>
        <v/>
      </c>
      <c r="N105" s="13" t="str">
        <f t="array" ref="N105">IFERROR(INDEX(Tableau3[[Résultat]:[Résultat]],MATCH(1,(Tableau3[[Nom]:[Nom]]=Apercu!$B105)*(Apercu!N$3=Tableau3[[Date]:[Date]]),0)),"")</f>
        <v/>
      </c>
      <c r="O105" s="13" t="str" cm="1">
        <f t="array" ref="O105">IFERROR(INDEX(Tableau3[[Résultat]:[Résultat]],MATCH(1,(Tableau3[[Nom]:[Nom]]=Apercu!$B105)*(Apercu!O$3=Tableau3[[Date]:[Date]]),0)),"")</f>
        <v/>
      </c>
      <c r="P105" s="13" t="str">
        <f t="array" ref="P105">IFERROR(INDEX(Tableau3[[Résultat]:[Résultat]],MATCH(1,(Tableau3[[Nom]:[Nom]]=Apercu!$B105)*(Apercu!P$3=Tableau3[[Date]:[Date]]),0)),"")</f>
        <v/>
      </c>
      <c r="Q105" s="13" t="str">
        <f t="array" ref="Q105">IFERROR(INDEX(Tableau3[[Résultat]:[Résultat]],MATCH(1,(Tableau3[[Nom]:[Nom]]=Apercu!$B105)*(Apercu!Q$3=Tableau3[[Date]:[Date]]),0)),"")</f>
        <v/>
      </c>
      <c r="R105" s="13" t="str">
        <f t="array" ref="R105">IFERROR(INDEX(Tableau3[[Résultat]:[Résultat]],MATCH(1,(Tableau3[[Nom]:[Nom]]=Apercu!$B105)*(Apercu!R$3=Tableau3[[Date]:[Date]]),0)),"")</f>
        <v/>
      </c>
      <c r="S105" s="13" t="str">
        <f t="array" ref="S105">IFERROR(INDEX(Tableau3[[Résultat]:[Résultat]],MATCH(1,(Tableau3[[Nom]:[Nom]]=Apercu!$B105)*(Apercu!S$3=Tableau3[[Date]:[Date]]),0)),"")</f>
        <v/>
      </c>
      <c r="T105" s="13" t="str">
        <f t="array" ref="T105">IFERROR(INDEX(Tableau3[[Résultat]:[Résultat]],MATCH(1,(Tableau3[[Nom]:[Nom]]=Apercu!$B105)*(Apercu!T$3=Tableau3[[Date]:[Date]]),0)),"")</f>
        <v/>
      </c>
      <c r="U105" s="13" t="str">
        <f t="array" ref="U105">IFERROR(INDEX(Tableau3[[Résultat]:[Résultat]],MATCH(1,(Tableau3[[Nom]:[Nom]]=Apercu!$B105)*(Apercu!U$3=Tableau3[[Date]:[Date]]),0)),"")</f>
        <v/>
      </c>
      <c r="V105" s="13" t="str">
        <f t="array" ref="V105">IFERROR(INDEX(Tableau3[[Résultat]:[Résultat]],MATCH(1,(Tableau3[[Nom]:[Nom]]=Apercu!$B105)*(Apercu!V$3=Tableau3[[Date]:[Date]]),0)),"")</f>
        <v/>
      </c>
      <c r="W105" s="13" t="str">
        <f t="array" ref="W105">IFERROR(INDEX(Tableau3[[Résultat]:[Résultat]],MATCH(1,(Tableau3[[Nom]:[Nom]]=Apercu!$B105)*(Apercu!W$3=Tableau3[[Date]:[Date]]),0)),"")</f>
        <v/>
      </c>
      <c r="X105" s="13" t="str">
        <f t="array" ref="X105">IFERROR(INDEX(Tableau3[[Résultat]:[Résultat]],MATCH(1,(Tableau3[[Nom]:[Nom]]=Apercu!$B105)*(Apercu!X$3=Tableau3[[Date]:[Date]]),0)),"")</f>
        <v/>
      </c>
      <c r="Y105" s="13" t="str">
        <f t="array" ref="Y105">IFERROR(INDEX(Tableau3[[Résultat]:[Résultat]],MATCH(1,(Tableau3[[Nom]:[Nom]]=Apercu!$B105)*(Apercu!Y$3=Tableau3[[Date]:[Date]]),0)),"")</f>
        <v/>
      </c>
      <c r="Z105" s="13" t="str">
        <f t="array" ref="Z105">IFERROR(INDEX(Tableau3[[Résultat]:[Résultat]],MATCH(1,(Tableau3[[Nom]:[Nom]]=Apercu!$B105)*(Apercu!Z$3=Tableau3[[Date]:[Date]]),0)),"")</f>
        <v/>
      </c>
      <c r="AA105" s="13" t="str">
        <f t="array" ref="AA105">IFERROR(INDEX(Tableau3[[Résultat]:[Résultat]],MATCH(1,(Tableau3[[Nom]:[Nom]]=Apercu!$B105)*(Apercu!AA$3=Tableau3[[Date]:[Date]]),0)),"")</f>
        <v/>
      </c>
      <c r="AB105" s="13" t="str">
        <f t="array" ref="AB105">IFERROR(INDEX(Tableau3[[Résultat]:[Résultat]],MATCH(1,(Tableau3[[Nom]:[Nom]]=Apercu!$B105)*(Apercu!AB$3=Tableau3[[Date]:[Date]]),0)),"")</f>
        <v/>
      </c>
      <c r="AC105" s="13" t="str">
        <f t="array" ref="AC105">IFERROR(INDEX(Tableau3[[Résultat]:[Résultat]],MATCH(1,(Tableau3[[Nom]:[Nom]]=Apercu!$B105)*(Apercu!AC$3=Tableau3[[Date]:[Date]]),0)),"")</f>
        <v/>
      </c>
      <c r="AD105" s="13" t="str">
        <f t="array" ref="AD105">IFERROR(INDEX(Tableau3[[Résultat]:[Résultat]],MATCH(1,(Tableau3[[Nom]:[Nom]]=Apercu!$B105)*(Apercu!AD$3=Tableau3[[Date]:[Date]]),0)),"")</f>
        <v/>
      </c>
      <c r="AE105" s="13" t="str">
        <f t="array" ref="AE105">IFERROR(INDEX(Tableau3[[Résultat]:[Résultat]],MATCH(1,(Tableau3[[Nom]:[Nom]]=Apercu!$B105)*(Apercu!AE$3=Tableau3[[Date]:[Date]]),0)),"")</f>
        <v/>
      </c>
      <c r="AF105" s="13" t="str">
        <f t="array" ref="AF105">IFERROR(INDEX(Tableau3[[Résultat]:[Résultat]],MATCH(1,(Tableau3[[Nom]:[Nom]]=Apercu!$B105)*(Apercu!AF$3=Tableau3[[Date]:[Date]]),0)),"")</f>
        <v/>
      </c>
      <c r="AG105" s="13" t="str">
        <f t="array" ref="AG105">IFERROR(INDEX(Tableau3[[Résultat]:[Résultat]],MATCH(1,(Tableau3[[Nom]:[Nom]]=Apercu!$B105)*(Apercu!AG$3=Tableau3[[Date]:[Date]]),0)),"")</f>
        <v/>
      </c>
      <c r="AH105" s="13" t="str">
        <f t="array" ref="AH105">IFERROR(INDEX(Tableau3[[Résultat]:[Résultat]],MATCH(1,(Tableau3[[Nom]:[Nom]]=Apercu!$B105)*(Apercu!AH$3=Tableau3[[Date]:[Date]]),0)),"")</f>
        <v/>
      </c>
      <c r="AI105" s="13" t="str">
        <f t="array" ref="AI105">IFERROR(INDEX(Tableau3[[Résultat]:[Résultat]],MATCH(1,(Tableau3[[Nom]:[Nom]]=Apercu!$B105)*(Apercu!AI$3=Tableau3[[Date]:[Date]]),0)),"")</f>
        <v/>
      </c>
      <c r="AJ105" s="13" t="str">
        <f t="array" ref="AJ105">IFERROR(INDEX(Tableau3[[Résultat]:[Résultat]],MATCH(1,(Tableau3[[Nom]:[Nom]]=Apercu!$B105)*(Apercu!AJ$3=Tableau3[[Date]:[Date]]),0)),"")</f>
        <v/>
      </c>
      <c r="AK105" s="13" t="str">
        <f t="array" ref="AK105">IFERROR(INDEX(Tableau3[[Résultat]:[Résultat]],MATCH(1,(Tableau3[[Nom]:[Nom]]=Apercu!$B105)*(Apercu!AK$3=Tableau3[[Date]:[Date]]),0)),"")</f>
        <v/>
      </c>
      <c r="AL105" s="13" t="str">
        <f t="array" ref="AL105">IFERROR(INDEX(Tableau3[[Résultat]:[Résultat]],MATCH(1,(Tableau3[[Nom]:[Nom]]=Apercu!$B105)*(Apercu!AL$3=Tableau3[[Date]:[Date]]),0)),"")</f>
        <v/>
      </c>
      <c r="AM105" s="13" t="str">
        <f t="array" ref="AM105">IFERROR(INDEX(Tableau3[[Résultat]:[Résultat]],MATCH(1,(Tableau3[[Nom]:[Nom]]=Apercu!$B105)*(Apercu!AM$3=Tableau3[[Date]:[Date]]),0)),"")</f>
        <v/>
      </c>
      <c r="AN105" s="13" t="str">
        <f t="array" ref="AN105">IFERROR(INDEX(Tableau3[[Résultat]:[Résultat]],MATCH(1,(Tableau3[[Nom]:[Nom]]=Apercu!$B105)*(Apercu!AN$3=Tableau3[[Date]:[Date]]),0)),"")</f>
        <v/>
      </c>
      <c r="AO105" s="13" t="str">
        <f t="array" ref="AO105">IFERROR(INDEX(Tableau3[[Résultat]:[Résultat]],MATCH(1,(Tableau3[[Nom]:[Nom]]=Apercu!$B105)*(Apercu!AO$3=Tableau3[[Date]:[Date]]),0)),"")</f>
        <v/>
      </c>
    </row>
    <row r="106" spans="3:41" x14ac:dyDescent="0.35">
      <c r="C106" s="1" t="str">
        <f t="shared" si="9"/>
        <v/>
      </c>
      <c r="D106" s="1" t="str">
        <f t="shared" si="10"/>
        <v/>
      </c>
      <c r="E106" s="1" t="str">
        <f t="shared" si="11"/>
        <v/>
      </c>
      <c r="F106" s="6" t="str">
        <f t="shared" si="12"/>
        <v/>
      </c>
      <c r="G106" s="6" t="str">
        <f t="shared" si="13"/>
        <v/>
      </c>
      <c r="H106" s="17" t="str">
        <f t="shared" si="14"/>
        <v/>
      </c>
      <c r="K106" s="13" t="str">
        <f t="array" ref="K106">IFERROR(INDEX(Tableau3[[Résultat]:[Résultat]],MATCH(1,(Tableau3[[Nom]:[Nom]]=Apercu!$B106)*(Apercu!K$3=Tableau3[[Date]:[Date]]),0)),"")</f>
        <v/>
      </c>
      <c r="L106" s="13" t="str">
        <f t="array" ref="L106">IFERROR(INDEX(Tableau3[[Résultat]:[Résultat]],MATCH(1,(Tableau3[[Nom]:[Nom]]=Apercu!$B106)*(Apercu!L$3=Tableau3[[Date]:[Date]]),0)),"")</f>
        <v/>
      </c>
      <c r="M106" s="13" t="str">
        <f t="array" ref="M106">IFERROR(INDEX(Tableau3[[Résultat]:[Résultat]],MATCH(1,(Tableau3[[Nom]:[Nom]]=Apercu!$B106)*(Apercu!M$3=Tableau3[[Date]:[Date]]),0)),"")</f>
        <v/>
      </c>
      <c r="N106" s="13" t="str">
        <f t="array" ref="N106">IFERROR(INDEX(Tableau3[[Résultat]:[Résultat]],MATCH(1,(Tableau3[[Nom]:[Nom]]=Apercu!$B106)*(Apercu!N$3=Tableau3[[Date]:[Date]]),0)),"")</f>
        <v/>
      </c>
      <c r="O106" s="13" t="str" cm="1">
        <f t="array" ref="O106">IFERROR(INDEX(Tableau3[[Résultat]:[Résultat]],MATCH(1,(Tableau3[[Nom]:[Nom]]=Apercu!$B106)*(Apercu!O$3=Tableau3[[Date]:[Date]]),0)),"")</f>
        <v/>
      </c>
      <c r="P106" s="13" t="str">
        <f t="array" ref="P106">IFERROR(INDEX(Tableau3[[Résultat]:[Résultat]],MATCH(1,(Tableau3[[Nom]:[Nom]]=Apercu!$B106)*(Apercu!P$3=Tableau3[[Date]:[Date]]),0)),"")</f>
        <v/>
      </c>
      <c r="Q106" s="13" t="str">
        <f t="array" ref="Q106">IFERROR(INDEX(Tableau3[[Résultat]:[Résultat]],MATCH(1,(Tableau3[[Nom]:[Nom]]=Apercu!$B106)*(Apercu!Q$3=Tableau3[[Date]:[Date]]),0)),"")</f>
        <v/>
      </c>
      <c r="R106" s="13" t="str">
        <f t="array" ref="R106">IFERROR(INDEX(Tableau3[[Résultat]:[Résultat]],MATCH(1,(Tableau3[[Nom]:[Nom]]=Apercu!$B106)*(Apercu!R$3=Tableau3[[Date]:[Date]]),0)),"")</f>
        <v/>
      </c>
      <c r="S106" s="13" t="str">
        <f t="array" ref="S106">IFERROR(INDEX(Tableau3[[Résultat]:[Résultat]],MATCH(1,(Tableau3[[Nom]:[Nom]]=Apercu!$B106)*(Apercu!S$3=Tableau3[[Date]:[Date]]),0)),"")</f>
        <v/>
      </c>
      <c r="T106" s="13" t="str">
        <f t="array" ref="T106">IFERROR(INDEX(Tableau3[[Résultat]:[Résultat]],MATCH(1,(Tableau3[[Nom]:[Nom]]=Apercu!$B106)*(Apercu!T$3=Tableau3[[Date]:[Date]]),0)),"")</f>
        <v/>
      </c>
      <c r="U106" s="13" t="str">
        <f t="array" ref="U106">IFERROR(INDEX(Tableau3[[Résultat]:[Résultat]],MATCH(1,(Tableau3[[Nom]:[Nom]]=Apercu!$B106)*(Apercu!U$3=Tableau3[[Date]:[Date]]),0)),"")</f>
        <v/>
      </c>
      <c r="V106" s="13" t="str">
        <f t="array" ref="V106">IFERROR(INDEX(Tableau3[[Résultat]:[Résultat]],MATCH(1,(Tableau3[[Nom]:[Nom]]=Apercu!$B106)*(Apercu!V$3=Tableau3[[Date]:[Date]]),0)),"")</f>
        <v/>
      </c>
      <c r="W106" s="13" t="str">
        <f t="array" ref="W106">IFERROR(INDEX(Tableau3[[Résultat]:[Résultat]],MATCH(1,(Tableau3[[Nom]:[Nom]]=Apercu!$B106)*(Apercu!W$3=Tableau3[[Date]:[Date]]),0)),"")</f>
        <v/>
      </c>
      <c r="X106" s="13" t="str">
        <f t="array" ref="X106">IFERROR(INDEX(Tableau3[[Résultat]:[Résultat]],MATCH(1,(Tableau3[[Nom]:[Nom]]=Apercu!$B106)*(Apercu!X$3=Tableau3[[Date]:[Date]]),0)),"")</f>
        <v/>
      </c>
      <c r="Y106" s="13" t="str">
        <f t="array" ref="Y106">IFERROR(INDEX(Tableau3[[Résultat]:[Résultat]],MATCH(1,(Tableau3[[Nom]:[Nom]]=Apercu!$B106)*(Apercu!Y$3=Tableau3[[Date]:[Date]]),0)),"")</f>
        <v/>
      </c>
      <c r="Z106" s="13" t="str">
        <f t="array" ref="Z106">IFERROR(INDEX(Tableau3[[Résultat]:[Résultat]],MATCH(1,(Tableau3[[Nom]:[Nom]]=Apercu!$B106)*(Apercu!Z$3=Tableau3[[Date]:[Date]]),0)),"")</f>
        <v/>
      </c>
      <c r="AA106" s="13" t="str">
        <f t="array" ref="AA106">IFERROR(INDEX(Tableau3[[Résultat]:[Résultat]],MATCH(1,(Tableau3[[Nom]:[Nom]]=Apercu!$B106)*(Apercu!AA$3=Tableau3[[Date]:[Date]]),0)),"")</f>
        <v/>
      </c>
      <c r="AB106" s="13" t="str">
        <f t="array" ref="AB106">IFERROR(INDEX(Tableau3[[Résultat]:[Résultat]],MATCH(1,(Tableau3[[Nom]:[Nom]]=Apercu!$B106)*(Apercu!AB$3=Tableau3[[Date]:[Date]]),0)),"")</f>
        <v/>
      </c>
      <c r="AC106" s="13" t="str">
        <f t="array" ref="AC106">IFERROR(INDEX(Tableau3[[Résultat]:[Résultat]],MATCH(1,(Tableau3[[Nom]:[Nom]]=Apercu!$B106)*(Apercu!AC$3=Tableau3[[Date]:[Date]]),0)),"")</f>
        <v/>
      </c>
      <c r="AD106" s="13" t="str">
        <f t="array" ref="AD106">IFERROR(INDEX(Tableau3[[Résultat]:[Résultat]],MATCH(1,(Tableau3[[Nom]:[Nom]]=Apercu!$B106)*(Apercu!AD$3=Tableau3[[Date]:[Date]]),0)),"")</f>
        <v/>
      </c>
      <c r="AE106" s="13" t="str">
        <f t="array" ref="AE106">IFERROR(INDEX(Tableau3[[Résultat]:[Résultat]],MATCH(1,(Tableau3[[Nom]:[Nom]]=Apercu!$B106)*(Apercu!AE$3=Tableau3[[Date]:[Date]]),0)),"")</f>
        <v/>
      </c>
      <c r="AF106" s="13" t="str">
        <f t="array" ref="AF106">IFERROR(INDEX(Tableau3[[Résultat]:[Résultat]],MATCH(1,(Tableau3[[Nom]:[Nom]]=Apercu!$B106)*(Apercu!AF$3=Tableau3[[Date]:[Date]]),0)),"")</f>
        <v/>
      </c>
      <c r="AG106" s="13" t="str">
        <f t="array" ref="AG106">IFERROR(INDEX(Tableau3[[Résultat]:[Résultat]],MATCH(1,(Tableau3[[Nom]:[Nom]]=Apercu!$B106)*(Apercu!AG$3=Tableau3[[Date]:[Date]]),0)),"")</f>
        <v/>
      </c>
      <c r="AH106" s="13" t="str">
        <f t="array" ref="AH106">IFERROR(INDEX(Tableau3[[Résultat]:[Résultat]],MATCH(1,(Tableau3[[Nom]:[Nom]]=Apercu!$B106)*(Apercu!AH$3=Tableau3[[Date]:[Date]]),0)),"")</f>
        <v/>
      </c>
      <c r="AI106" s="13" t="str">
        <f t="array" ref="AI106">IFERROR(INDEX(Tableau3[[Résultat]:[Résultat]],MATCH(1,(Tableau3[[Nom]:[Nom]]=Apercu!$B106)*(Apercu!AI$3=Tableau3[[Date]:[Date]]),0)),"")</f>
        <v/>
      </c>
      <c r="AJ106" s="13" t="str">
        <f t="array" ref="AJ106">IFERROR(INDEX(Tableau3[[Résultat]:[Résultat]],MATCH(1,(Tableau3[[Nom]:[Nom]]=Apercu!$B106)*(Apercu!AJ$3=Tableau3[[Date]:[Date]]),0)),"")</f>
        <v/>
      </c>
      <c r="AK106" s="13" t="str">
        <f t="array" ref="AK106">IFERROR(INDEX(Tableau3[[Résultat]:[Résultat]],MATCH(1,(Tableau3[[Nom]:[Nom]]=Apercu!$B106)*(Apercu!AK$3=Tableau3[[Date]:[Date]]),0)),"")</f>
        <v/>
      </c>
      <c r="AL106" s="13" t="str">
        <f t="array" ref="AL106">IFERROR(INDEX(Tableau3[[Résultat]:[Résultat]],MATCH(1,(Tableau3[[Nom]:[Nom]]=Apercu!$B106)*(Apercu!AL$3=Tableau3[[Date]:[Date]]),0)),"")</f>
        <v/>
      </c>
      <c r="AM106" s="13" t="str">
        <f t="array" ref="AM106">IFERROR(INDEX(Tableau3[[Résultat]:[Résultat]],MATCH(1,(Tableau3[[Nom]:[Nom]]=Apercu!$B106)*(Apercu!AM$3=Tableau3[[Date]:[Date]]),0)),"")</f>
        <v/>
      </c>
      <c r="AN106" s="13" t="str">
        <f t="array" ref="AN106">IFERROR(INDEX(Tableau3[[Résultat]:[Résultat]],MATCH(1,(Tableau3[[Nom]:[Nom]]=Apercu!$B106)*(Apercu!AN$3=Tableau3[[Date]:[Date]]),0)),"")</f>
        <v/>
      </c>
      <c r="AO106" s="13" t="str">
        <f t="array" ref="AO106">IFERROR(INDEX(Tableau3[[Résultat]:[Résultat]],MATCH(1,(Tableau3[[Nom]:[Nom]]=Apercu!$B106)*(Apercu!AO$3=Tableau3[[Date]:[Date]]),0)),"")</f>
        <v/>
      </c>
    </row>
    <row r="107" spans="3:41" x14ac:dyDescent="0.35">
      <c r="C107" s="1" t="str">
        <f t="shared" si="9"/>
        <v/>
      </c>
      <c r="D107" s="1" t="str">
        <f t="shared" si="10"/>
        <v/>
      </c>
      <c r="E107" s="1" t="str">
        <f t="shared" si="11"/>
        <v/>
      </c>
      <c r="F107" s="6" t="str">
        <f t="shared" si="12"/>
        <v/>
      </c>
      <c r="G107" s="6" t="str">
        <f t="shared" si="13"/>
        <v/>
      </c>
      <c r="H107" s="17" t="str">
        <f t="shared" si="14"/>
        <v/>
      </c>
      <c r="K107" s="13" t="str">
        <f t="array" ref="K107">IFERROR(INDEX(Tableau3[[Résultat]:[Résultat]],MATCH(1,(Tableau3[[Nom]:[Nom]]=Apercu!$B107)*(Apercu!K$3=Tableau3[[Date]:[Date]]),0)),"")</f>
        <v/>
      </c>
      <c r="L107" s="13" t="str">
        <f t="array" ref="L107">IFERROR(INDEX(Tableau3[[Résultat]:[Résultat]],MATCH(1,(Tableau3[[Nom]:[Nom]]=Apercu!$B107)*(Apercu!L$3=Tableau3[[Date]:[Date]]),0)),"")</f>
        <v/>
      </c>
      <c r="M107" s="13" t="str">
        <f t="array" ref="M107">IFERROR(INDEX(Tableau3[[Résultat]:[Résultat]],MATCH(1,(Tableau3[[Nom]:[Nom]]=Apercu!$B107)*(Apercu!M$3=Tableau3[[Date]:[Date]]),0)),"")</f>
        <v/>
      </c>
      <c r="N107" s="13" t="str">
        <f t="array" ref="N107">IFERROR(INDEX(Tableau3[[Résultat]:[Résultat]],MATCH(1,(Tableau3[[Nom]:[Nom]]=Apercu!$B107)*(Apercu!N$3=Tableau3[[Date]:[Date]]),0)),"")</f>
        <v/>
      </c>
      <c r="O107" s="13" t="str" cm="1">
        <f t="array" ref="O107">IFERROR(INDEX(Tableau3[[Résultat]:[Résultat]],MATCH(1,(Tableau3[[Nom]:[Nom]]=Apercu!$B107)*(Apercu!O$3=Tableau3[[Date]:[Date]]),0)),"")</f>
        <v/>
      </c>
      <c r="P107" s="13" t="str">
        <f t="array" ref="P107">IFERROR(INDEX(Tableau3[[Résultat]:[Résultat]],MATCH(1,(Tableau3[[Nom]:[Nom]]=Apercu!$B107)*(Apercu!P$3=Tableau3[[Date]:[Date]]),0)),"")</f>
        <v/>
      </c>
      <c r="Q107" s="13" t="str">
        <f t="array" ref="Q107">IFERROR(INDEX(Tableau3[[Résultat]:[Résultat]],MATCH(1,(Tableau3[[Nom]:[Nom]]=Apercu!$B107)*(Apercu!Q$3=Tableau3[[Date]:[Date]]),0)),"")</f>
        <v/>
      </c>
      <c r="R107" s="13" t="str">
        <f t="array" ref="R107">IFERROR(INDEX(Tableau3[[Résultat]:[Résultat]],MATCH(1,(Tableau3[[Nom]:[Nom]]=Apercu!$B107)*(Apercu!R$3=Tableau3[[Date]:[Date]]),0)),"")</f>
        <v/>
      </c>
      <c r="S107" s="13" t="str">
        <f t="array" ref="S107">IFERROR(INDEX(Tableau3[[Résultat]:[Résultat]],MATCH(1,(Tableau3[[Nom]:[Nom]]=Apercu!$B107)*(Apercu!S$3=Tableau3[[Date]:[Date]]),0)),"")</f>
        <v/>
      </c>
      <c r="T107" s="13" t="str">
        <f t="array" ref="T107">IFERROR(INDEX(Tableau3[[Résultat]:[Résultat]],MATCH(1,(Tableau3[[Nom]:[Nom]]=Apercu!$B107)*(Apercu!T$3=Tableau3[[Date]:[Date]]),0)),"")</f>
        <v/>
      </c>
      <c r="U107" s="13" t="str">
        <f t="array" ref="U107">IFERROR(INDEX(Tableau3[[Résultat]:[Résultat]],MATCH(1,(Tableau3[[Nom]:[Nom]]=Apercu!$B107)*(Apercu!U$3=Tableau3[[Date]:[Date]]),0)),"")</f>
        <v/>
      </c>
      <c r="V107" s="13" t="str">
        <f t="array" ref="V107">IFERROR(INDEX(Tableau3[[Résultat]:[Résultat]],MATCH(1,(Tableau3[[Nom]:[Nom]]=Apercu!$B107)*(Apercu!V$3=Tableau3[[Date]:[Date]]),0)),"")</f>
        <v/>
      </c>
      <c r="W107" s="13" t="str">
        <f t="array" ref="W107">IFERROR(INDEX(Tableau3[[Résultat]:[Résultat]],MATCH(1,(Tableau3[[Nom]:[Nom]]=Apercu!$B107)*(Apercu!W$3=Tableau3[[Date]:[Date]]),0)),"")</f>
        <v/>
      </c>
      <c r="X107" s="13" t="str">
        <f t="array" ref="X107">IFERROR(INDEX(Tableau3[[Résultat]:[Résultat]],MATCH(1,(Tableau3[[Nom]:[Nom]]=Apercu!$B107)*(Apercu!X$3=Tableau3[[Date]:[Date]]),0)),"")</f>
        <v/>
      </c>
      <c r="Y107" s="13" t="str">
        <f t="array" ref="Y107">IFERROR(INDEX(Tableau3[[Résultat]:[Résultat]],MATCH(1,(Tableau3[[Nom]:[Nom]]=Apercu!$B107)*(Apercu!Y$3=Tableau3[[Date]:[Date]]),0)),"")</f>
        <v/>
      </c>
      <c r="Z107" s="13" t="str">
        <f t="array" ref="Z107">IFERROR(INDEX(Tableau3[[Résultat]:[Résultat]],MATCH(1,(Tableau3[[Nom]:[Nom]]=Apercu!$B107)*(Apercu!Z$3=Tableau3[[Date]:[Date]]),0)),"")</f>
        <v/>
      </c>
      <c r="AA107" s="13" t="str">
        <f t="array" ref="AA107">IFERROR(INDEX(Tableau3[[Résultat]:[Résultat]],MATCH(1,(Tableau3[[Nom]:[Nom]]=Apercu!$B107)*(Apercu!AA$3=Tableau3[[Date]:[Date]]),0)),"")</f>
        <v/>
      </c>
      <c r="AB107" s="13" t="str">
        <f t="array" ref="AB107">IFERROR(INDEX(Tableau3[[Résultat]:[Résultat]],MATCH(1,(Tableau3[[Nom]:[Nom]]=Apercu!$B107)*(Apercu!AB$3=Tableau3[[Date]:[Date]]),0)),"")</f>
        <v/>
      </c>
      <c r="AC107" s="13" t="str">
        <f t="array" ref="AC107">IFERROR(INDEX(Tableau3[[Résultat]:[Résultat]],MATCH(1,(Tableau3[[Nom]:[Nom]]=Apercu!$B107)*(Apercu!AC$3=Tableau3[[Date]:[Date]]),0)),"")</f>
        <v/>
      </c>
      <c r="AD107" s="13" t="str">
        <f t="array" ref="AD107">IFERROR(INDEX(Tableau3[[Résultat]:[Résultat]],MATCH(1,(Tableau3[[Nom]:[Nom]]=Apercu!$B107)*(Apercu!AD$3=Tableau3[[Date]:[Date]]),0)),"")</f>
        <v/>
      </c>
      <c r="AE107" s="13" t="str">
        <f t="array" ref="AE107">IFERROR(INDEX(Tableau3[[Résultat]:[Résultat]],MATCH(1,(Tableau3[[Nom]:[Nom]]=Apercu!$B107)*(Apercu!AE$3=Tableau3[[Date]:[Date]]),0)),"")</f>
        <v/>
      </c>
      <c r="AF107" s="13" t="str">
        <f t="array" ref="AF107">IFERROR(INDEX(Tableau3[[Résultat]:[Résultat]],MATCH(1,(Tableau3[[Nom]:[Nom]]=Apercu!$B107)*(Apercu!AF$3=Tableau3[[Date]:[Date]]),0)),"")</f>
        <v/>
      </c>
      <c r="AG107" s="13" t="str">
        <f t="array" ref="AG107">IFERROR(INDEX(Tableau3[[Résultat]:[Résultat]],MATCH(1,(Tableau3[[Nom]:[Nom]]=Apercu!$B107)*(Apercu!AG$3=Tableau3[[Date]:[Date]]),0)),"")</f>
        <v/>
      </c>
      <c r="AH107" s="13" t="str">
        <f t="array" ref="AH107">IFERROR(INDEX(Tableau3[[Résultat]:[Résultat]],MATCH(1,(Tableau3[[Nom]:[Nom]]=Apercu!$B107)*(Apercu!AH$3=Tableau3[[Date]:[Date]]),0)),"")</f>
        <v/>
      </c>
      <c r="AI107" s="13" t="str">
        <f t="array" ref="AI107">IFERROR(INDEX(Tableau3[[Résultat]:[Résultat]],MATCH(1,(Tableau3[[Nom]:[Nom]]=Apercu!$B107)*(Apercu!AI$3=Tableau3[[Date]:[Date]]),0)),"")</f>
        <v/>
      </c>
      <c r="AJ107" s="13" t="str">
        <f t="array" ref="AJ107">IFERROR(INDEX(Tableau3[[Résultat]:[Résultat]],MATCH(1,(Tableau3[[Nom]:[Nom]]=Apercu!$B107)*(Apercu!AJ$3=Tableau3[[Date]:[Date]]),0)),"")</f>
        <v/>
      </c>
      <c r="AK107" s="13" t="str">
        <f t="array" ref="AK107">IFERROR(INDEX(Tableau3[[Résultat]:[Résultat]],MATCH(1,(Tableau3[[Nom]:[Nom]]=Apercu!$B107)*(Apercu!AK$3=Tableau3[[Date]:[Date]]),0)),"")</f>
        <v/>
      </c>
      <c r="AL107" s="13" t="str">
        <f t="array" ref="AL107">IFERROR(INDEX(Tableau3[[Résultat]:[Résultat]],MATCH(1,(Tableau3[[Nom]:[Nom]]=Apercu!$B107)*(Apercu!AL$3=Tableau3[[Date]:[Date]]),0)),"")</f>
        <v/>
      </c>
      <c r="AM107" s="13" t="str">
        <f t="array" ref="AM107">IFERROR(INDEX(Tableau3[[Résultat]:[Résultat]],MATCH(1,(Tableau3[[Nom]:[Nom]]=Apercu!$B107)*(Apercu!AM$3=Tableau3[[Date]:[Date]]),0)),"")</f>
        <v/>
      </c>
      <c r="AN107" s="13" t="str">
        <f t="array" ref="AN107">IFERROR(INDEX(Tableau3[[Résultat]:[Résultat]],MATCH(1,(Tableau3[[Nom]:[Nom]]=Apercu!$B107)*(Apercu!AN$3=Tableau3[[Date]:[Date]]),0)),"")</f>
        <v/>
      </c>
      <c r="AO107" s="13" t="str">
        <f t="array" ref="AO107">IFERROR(INDEX(Tableau3[[Résultat]:[Résultat]],MATCH(1,(Tableau3[[Nom]:[Nom]]=Apercu!$B107)*(Apercu!AO$3=Tableau3[[Date]:[Date]]),0)),"")</f>
        <v/>
      </c>
    </row>
    <row r="108" spans="3:41" x14ac:dyDescent="0.35">
      <c r="C108" s="1" t="str">
        <f t="shared" si="9"/>
        <v/>
      </c>
      <c r="D108" s="1" t="str">
        <f t="shared" si="10"/>
        <v/>
      </c>
      <c r="E108" s="1" t="str">
        <f t="shared" si="11"/>
        <v/>
      </c>
      <c r="F108" s="6" t="str">
        <f t="shared" si="12"/>
        <v/>
      </c>
      <c r="G108" s="6" t="str">
        <f t="shared" si="13"/>
        <v/>
      </c>
      <c r="H108" s="17" t="str">
        <f t="shared" si="14"/>
        <v/>
      </c>
      <c r="K108" s="13" t="str">
        <f t="array" ref="K108">IFERROR(INDEX(Tableau3[[Résultat]:[Résultat]],MATCH(1,(Tableau3[[Nom]:[Nom]]=Apercu!$B108)*(Apercu!K$3=Tableau3[[Date]:[Date]]),0)),"")</f>
        <v/>
      </c>
      <c r="L108" s="13" t="str">
        <f t="array" ref="L108">IFERROR(INDEX(Tableau3[[Résultat]:[Résultat]],MATCH(1,(Tableau3[[Nom]:[Nom]]=Apercu!$B108)*(Apercu!L$3=Tableau3[[Date]:[Date]]),0)),"")</f>
        <v/>
      </c>
      <c r="M108" s="13" t="str">
        <f t="array" ref="M108">IFERROR(INDEX(Tableau3[[Résultat]:[Résultat]],MATCH(1,(Tableau3[[Nom]:[Nom]]=Apercu!$B108)*(Apercu!M$3=Tableau3[[Date]:[Date]]),0)),"")</f>
        <v/>
      </c>
      <c r="N108" s="13" t="str">
        <f t="array" ref="N108">IFERROR(INDEX(Tableau3[[Résultat]:[Résultat]],MATCH(1,(Tableau3[[Nom]:[Nom]]=Apercu!$B108)*(Apercu!N$3=Tableau3[[Date]:[Date]]),0)),"")</f>
        <v/>
      </c>
      <c r="O108" s="13" t="str" cm="1">
        <f t="array" ref="O108">IFERROR(INDEX(Tableau3[[Résultat]:[Résultat]],MATCH(1,(Tableau3[[Nom]:[Nom]]=Apercu!$B108)*(Apercu!O$3=Tableau3[[Date]:[Date]]),0)),"")</f>
        <v/>
      </c>
      <c r="P108" s="13" t="str">
        <f t="array" ref="P108">IFERROR(INDEX(Tableau3[[Résultat]:[Résultat]],MATCH(1,(Tableau3[[Nom]:[Nom]]=Apercu!$B108)*(Apercu!P$3=Tableau3[[Date]:[Date]]),0)),"")</f>
        <v/>
      </c>
      <c r="Q108" s="13" t="str">
        <f t="array" ref="Q108">IFERROR(INDEX(Tableau3[[Résultat]:[Résultat]],MATCH(1,(Tableau3[[Nom]:[Nom]]=Apercu!$B108)*(Apercu!Q$3=Tableau3[[Date]:[Date]]),0)),"")</f>
        <v/>
      </c>
      <c r="R108" s="13" t="str">
        <f t="array" ref="R108">IFERROR(INDEX(Tableau3[[Résultat]:[Résultat]],MATCH(1,(Tableau3[[Nom]:[Nom]]=Apercu!$B108)*(Apercu!R$3=Tableau3[[Date]:[Date]]),0)),"")</f>
        <v/>
      </c>
      <c r="S108" s="13" t="str">
        <f t="array" ref="S108">IFERROR(INDEX(Tableau3[[Résultat]:[Résultat]],MATCH(1,(Tableau3[[Nom]:[Nom]]=Apercu!$B108)*(Apercu!S$3=Tableau3[[Date]:[Date]]),0)),"")</f>
        <v/>
      </c>
      <c r="T108" s="13" t="str">
        <f t="array" ref="T108">IFERROR(INDEX(Tableau3[[Résultat]:[Résultat]],MATCH(1,(Tableau3[[Nom]:[Nom]]=Apercu!$B108)*(Apercu!T$3=Tableau3[[Date]:[Date]]),0)),"")</f>
        <v/>
      </c>
      <c r="U108" s="13" t="str">
        <f t="array" ref="U108">IFERROR(INDEX(Tableau3[[Résultat]:[Résultat]],MATCH(1,(Tableau3[[Nom]:[Nom]]=Apercu!$B108)*(Apercu!U$3=Tableau3[[Date]:[Date]]),0)),"")</f>
        <v/>
      </c>
      <c r="V108" s="13" t="str">
        <f t="array" ref="V108">IFERROR(INDEX(Tableau3[[Résultat]:[Résultat]],MATCH(1,(Tableau3[[Nom]:[Nom]]=Apercu!$B108)*(Apercu!V$3=Tableau3[[Date]:[Date]]),0)),"")</f>
        <v/>
      </c>
      <c r="W108" s="13" t="str">
        <f t="array" ref="W108">IFERROR(INDEX(Tableau3[[Résultat]:[Résultat]],MATCH(1,(Tableau3[[Nom]:[Nom]]=Apercu!$B108)*(Apercu!W$3=Tableau3[[Date]:[Date]]),0)),"")</f>
        <v/>
      </c>
      <c r="X108" s="13" t="str">
        <f t="array" ref="X108">IFERROR(INDEX(Tableau3[[Résultat]:[Résultat]],MATCH(1,(Tableau3[[Nom]:[Nom]]=Apercu!$B108)*(Apercu!X$3=Tableau3[[Date]:[Date]]),0)),"")</f>
        <v/>
      </c>
      <c r="Y108" s="13" t="str">
        <f t="array" ref="Y108">IFERROR(INDEX(Tableau3[[Résultat]:[Résultat]],MATCH(1,(Tableau3[[Nom]:[Nom]]=Apercu!$B108)*(Apercu!Y$3=Tableau3[[Date]:[Date]]),0)),"")</f>
        <v/>
      </c>
      <c r="Z108" s="13" t="str">
        <f t="array" ref="Z108">IFERROR(INDEX(Tableau3[[Résultat]:[Résultat]],MATCH(1,(Tableau3[[Nom]:[Nom]]=Apercu!$B108)*(Apercu!Z$3=Tableau3[[Date]:[Date]]),0)),"")</f>
        <v/>
      </c>
      <c r="AA108" s="13" t="str">
        <f t="array" ref="AA108">IFERROR(INDEX(Tableau3[[Résultat]:[Résultat]],MATCH(1,(Tableau3[[Nom]:[Nom]]=Apercu!$B108)*(Apercu!AA$3=Tableau3[[Date]:[Date]]),0)),"")</f>
        <v/>
      </c>
      <c r="AB108" s="13" t="str">
        <f t="array" ref="AB108">IFERROR(INDEX(Tableau3[[Résultat]:[Résultat]],MATCH(1,(Tableau3[[Nom]:[Nom]]=Apercu!$B108)*(Apercu!AB$3=Tableau3[[Date]:[Date]]),0)),"")</f>
        <v/>
      </c>
      <c r="AC108" s="13" t="str">
        <f t="array" ref="AC108">IFERROR(INDEX(Tableau3[[Résultat]:[Résultat]],MATCH(1,(Tableau3[[Nom]:[Nom]]=Apercu!$B108)*(Apercu!AC$3=Tableau3[[Date]:[Date]]),0)),"")</f>
        <v/>
      </c>
      <c r="AD108" s="13" t="str">
        <f t="array" ref="AD108">IFERROR(INDEX(Tableau3[[Résultat]:[Résultat]],MATCH(1,(Tableau3[[Nom]:[Nom]]=Apercu!$B108)*(Apercu!AD$3=Tableau3[[Date]:[Date]]),0)),"")</f>
        <v/>
      </c>
      <c r="AE108" s="13" t="str">
        <f t="array" ref="AE108">IFERROR(INDEX(Tableau3[[Résultat]:[Résultat]],MATCH(1,(Tableau3[[Nom]:[Nom]]=Apercu!$B108)*(Apercu!AE$3=Tableau3[[Date]:[Date]]),0)),"")</f>
        <v/>
      </c>
      <c r="AF108" s="13" t="str">
        <f t="array" ref="AF108">IFERROR(INDEX(Tableau3[[Résultat]:[Résultat]],MATCH(1,(Tableau3[[Nom]:[Nom]]=Apercu!$B108)*(Apercu!AF$3=Tableau3[[Date]:[Date]]),0)),"")</f>
        <v/>
      </c>
      <c r="AG108" s="13" t="str">
        <f t="array" ref="AG108">IFERROR(INDEX(Tableau3[[Résultat]:[Résultat]],MATCH(1,(Tableau3[[Nom]:[Nom]]=Apercu!$B108)*(Apercu!AG$3=Tableau3[[Date]:[Date]]),0)),"")</f>
        <v/>
      </c>
      <c r="AH108" s="13" t="str">
        <f t="array" ref="AH108">IFERROR(INDEX(Tableau3[[Résultat]:[Résultat]],MATCH(1,(Tableau3[[Nom]:[Nom]]=Apercu!$B108)*(Apercu!AH$3=Tableau3[[Date]:[Date]]),0)),"")</f>
        <v/>
      </c>
      <c r="AI108" s="13" t="str">
        <f t="array" ref="AI108">IFERROR(INDEX(Tableau3[[Résultat]:[Résultat]],MATCH(1,(Tableau3[[Nom]:[Nom]]=Apercu!$B108)*(Apercu!AI$3=Tableau3[[Date]:[Date]]),0)),"")</f>
        <v/>
      </c>
      <c r="AJ108" s="13" t="str">
        <f t="array" ref="AJ108">IFERROR(INDEX(Tableau3[[Résultat]:[Résultat]],MATCH(1,(Tableau3[[Nom]:[Nom]]=Apercu!$B108)*(Apercu!AJ$3=Tableau3[[Date]:[Date]]),0)),"")</f>
        <v/>
      </c>
      <c r="AK108" s="13" t="str">
        <f t="array" ref="AK108">IFERROR(INDEX(Tableau3[[Résultat]:[Résultat]],MATCH(1,(Tableau3[[Nom]:[Nom]]=Apercu!$B108)*(Apercu!AK$3=Tableau3[[Date]:[Date]]),0)),"")</f>
        <v/>
      </c>
      <c r="AL108" s="13" t="str">
        <f t="array" ref="AL108">IFERROR(INDEX(Tableau3[[Résultat]:[Résultat]],MATCH(1,(Tableau3[[Nom]:[Nom]]=Apercu!$B108)*(Apercu!AL$3=Tableau3[[Date]:[Date]]),0)),"")</f>
        <v/>
      </c>
      <c r="AM108" s="13" t="str">
        <f t="array" ref="AM108">IFERROR(INDEX(Tableau3[[Résultat]:[Résultat]],MATCH(1,(Tableau3[[Nom]:[Nom]]=Apercu!$B108)*(Apercu!AM$3=Tableau3[[Date]:[Date]]),0)),"")</f>
        <v/>
      </c>
      <c r="AN108" s="13" t="str">
        <f t="array" ref="AN108">IFERROR(INDEX(Tableau3[[Résultat]:[Résultat]],MATCH(1,(Tableau3[[Nom]:[Nom]]=Apercu!$B108)*(Apercu!AN$3=Tableau3[[Date]:[Date]]),0)),"")</f>
        <v/>
      </c>
      <c r="AO108" s="13" t="str">
        <f t="array" ref="AO108">IFERROR(INDEX(Tableau3[[Résultat]:[Résultat]],MATCH(1,(Tableau3[[Nom]:[Nom]]=Apercu!$B108)*(Apercu!AO$3=Tableau3[[Date]:[Date]]),0)),"")</f>
        <v/>
      </c>
    </row>
    <row r="109" spans="3:41" x14ac:dyDescent="0.35">
      <c r="C109" s="1" t="str">
        <f t="shared" si="9"/>
        <v/>
      </c>
      <c r="D109" s="1" t="str">
        <f t="shared" si="10"/>
        <v/>
      </c>
      <c r="E109" s="1" t="str">
        <f t="shared" si="11"/>
        <v/>
      </c>
      <c r="F109" s="6" t="str">
        <f t="shared" si="12"/>
        <v/>
      </c>
      <c r="G109" s="6" t="str">
        <f t="shared" si="13"/>
        <v/>
      </c>
      <c r="H109" s="17" t="str">
        <f t="shared" si="14"/>
        <v/>
      </c>
      <c r="K109" s="13" t="str">
        <f t="array" ref="K109">IFERROR(INDEX(Tableau3[[Résultat]:[Résultat]],MATCH(1,(Tableau3[[Nom]:[Nom]]=Apercu!$B109)*(Apercu!K$3=Tableau3[[Date]:[Date]]),0)),"")</f>
        <v/>
      </c>
      <c r="L109" s="13" t="str">
        <f t="array" ref="L109">IFERROR(INDEX(Tableau3[[Résultat]:[Résultat]],MATCH(1,(Tableau3[[Nom]:[Nom]]=Apercu!$B109)*(Apercu!L$3=Tableau3[[Date]:[Date]]),0)),"")</f>
        <v/>
      </c>
      <c r="M109" s="13" t="str">
        <f t="array" ref="M109">IFERROR(INDEX(Tableau3[[Résultat]:[Résultat]],MATCH(1,(Tableau3[[Nom]:[Nom]]=Apercu!$B109)*(Apercu!M$3=Tableau3[[Date]:[Date]]),0)),"")</f>
        <v/>
      </c>
      <c r="N109" s="13" t="str">
        <f t="array" ref="N109">IFERROR(INDEX(Tableau3[[Résultat]:[Résultat]],MATCH(1,(Tableau3[[Nom]:[Nom]]=Apercu!$B109)*(Apercu!N$3=Tableau3[[Date]:[Date]]),0)),"")</f>
        <v/>
      </c>
      <c r="O109" s="13" t="str" cm="1">
        <f t="array" ref="O109">IFERROR(INDEX(Tableau3[[Résultat]:[Résultat]],MATCH(1,(Tableau3[[Nom]:[Nom]]=Apercu!$B109)*(Apercu!O$3=Tableau3[[Date]:[Date]]),0)),"")</f>
        <v/>
      </c>
      <c r="P109" s="13" t="str">
        <f t="array" ref="P109">IFERROR(INDEX(Tableau3[[Résultat]:[Résultat]],MATCH(1,(Tableau3[[Nom]:[Nom]]=Apercu!$B109)*(Apercu!P$3=Tableau3[[Date]:[Date]]),0)),"")</f>
        <v/>
      </c>
      <c r="Q109" s="13" t="str">
        <f t="array" ref="Q109">IFERROR(INDEX(Tableau3[[Résultat]:[Résultat]],MATCH(1,(Tableau3[[Nom]:[Nom]]=Apercu!$B109)*(Apercu!Q$3=Tableau3[[Date]:[Date]]),0)),"")</f>
        <v/>
      </c>
      <c r="R109" s="13" t="str">
        <f t="array" ref="R109">IFERROR(INDEX(Tableau3[[Résultat]:[Résultat]],MATCH(1,(Tableau3[[Nom]:[Nom]]=Apercu!$B109)*(Apercu!R$3=Tableau3[[Date]:[Date]]),0)),"")</f>
        <v/>
      </c>
      <c r="S109" s="13" t="str">
        <f t="array" ref="S109">IFERROR(INDEX(Tableau3[[Résultat]:[Résultat]],MATCH(1,(Tableau3[[Nom]:[Nom]]=Apercu!$B109)*(Apercu!S$3=Tableau3[[Date]:[Date]]),0)),"")</f>
        <v/>
      </c>
      <c r="T109" s="13" t="str">
        <f t="array" ref="T109">IFERROR(INDEX(Tableau3[[Résultat]:[Résultat]],MATCH(1,(Tableau3[[Nom]:[Nom]]=Apercu!$B109)*(Apercu!T$3=Tableau3[[Date]:[Date]]),0)),"")</f>
        <v/>
      </c>
      <c r="U109" s="13" t="str">
        <f t="array" ref="U109">IFERROR(INDEX(Tableau3[[Résultat]:[Résultat]],MATCH(1,(Tableau3[[Nom]:[Nom]]=Apercu!$B109)*(Apercu!U$3=Tableau3[[Date]:[Date]]),0)),"")</f>
        <v/>
      </c>
      <c r="V109" s="13" t="str">
        <f t="array" ref="V109">IFERROR(INDEX(Tableau3[[Résultat]:[Résultat]],MATCH(1,(Tableau3[[Nom]:[Nom]]=Apercu!$B109)*(Apercu!V$3=Tableau3[[Date]:[Date]]),0)),"")</f>
        <v/>
      </c>
      <c r="W109" s="13" t="str">
        <f t="array" ref="W109">IFERROR(INDEX(Tableau3[[Résultat]:[Résultat]],MATCH(1,(Tableau3[[Nom]:[Nom]]=Apercu!$B109)*(Apercu!W$3=Tableau3[[Date]:[Date]]),0)),"")</f>
        <v/>
      </c>
      <c r="X109" s="13" t="str">
        <f t="array" ref="X109">IFERROR(INDEX(Tableau3[[Résultat]:[Résultat]],MATCH(1,(Tableau3[[Nom]:[Nom]]=Apercu!$B109)*(Apercu!X$3=Tableau3[[Date]:[Date]]),0)),"")</f>
        <v/>
      </c>
      <c r="Y109" s="13" t="str">
        <f t="array" ref="Y109">IFERROR(INDEX(Tableau3[[Résultat]:[Résultat]],MATCH(1,(Tableau3[[Nom]:[Nom]]=Apercu!$B109)*(Apercu!Y$3=Tableau3[[Date]:[Date]]),0)),"")</f>
        <v/>
      </c>
      <c r="Z109" s="13" t="str">
        <f t="array" ref="Z109">IFERROR(INDEX(Tableau3[[Résultat]:[Résultat]],MATCH(1,(Tableau3[[Nom]:[Nom]]=Apercu!$B109)*(Apercu!Z$3=Tableau3[[Date]:[Date]]),0)),"")</f>
        <v/>
      </c>
      <c r="AA109" s="13" t="str">
        <f t="array" ref="AA109">IFERROR(INDEX(Tableau3[[Résultat]:[Résultat]],MATCH(1,(Tableau3[[Nom]:[Nom]]=Apercu!$B109)*(Apercu!AA$3=Tableau3[[Date]:[Date]]),0)),"")</f>
        <v/>
      </c>
      <c r="AB109" s="13" t="str">
        <f t="array" ref="AB109">IFERROR(INDEX(Tableau3[[Résultat]:[Résultat]],MATCH(1,(Tableau3[[Nom]:[Nom]]=Apercu!$B109)*(Apercu!AB$3=Tableau3[[Date]:[Date]]),0)),"")</f>
        <v/>
      </c>
      <c r="AC109" s="13" t="str">
        <f t="array" ref="AC109">IFERROR(INDEX(Tableau3[[Résultat]:[Résultat]],MATCH(1,(Tableau3[[Nom]:[Nom]]=Apercu!$B109)*(Apercu!AC$3=Tableau3[[Date]:[Date]]),0)),"")</f>
        <v/>
      </c>
      <c r="AD109" s="13" t="str">
        <f t="array" ref="AD109">IFERROR(INDEX(Tableau3[[Résultat]:[Résultat]],MATCH(1,(Tableau3[[Nom]:[Nom]]=Apercu!$B109)*(Apercu!AD$3=Tableau3[[Date]:[Date]]),0)),"")</f>
        <v/>
      </c>
      <c r="AE109" s="13" t="str">
        <f t="array" ref="AE109">IFERROR(INDEX(Tableau3[[Résultat]:[Résultat]],MATCH(1,(Tableau3[[Nom]:[Nom]]=Apercu!$B109)*(Apercu!AE$3=Tableau3[[Date]:[Date]]),0)),"")</f>
        <v/>
      </c>
      <c r="AF109" s="13" t="str">
        <f t="array" ref="AF109">IFERROR(INDEX(Tableau3[[Résultat]:[Résultat]],MATCH(1,(Tableau3[[Nom]:[Nom]]=Apercu!$B109)*(Apercu!AF$3=Tableau3[[Date]:[Date]]),0)),"")</f>
        <v/>
      </c>
      <c r="AG109" s="13" t="str">
        <f t="array" ref="AG109">IFERROR(INDEX(Tableau3[[Résultat]:[Résultat]],MATCH(1,(Tableau3[[Nom]:[Nom]]=Apercu!$B109)*(Apercu!AG$3=Tableau3[[Date]:[Date]]),0)),"")</f>
        <v/>
      </c>
      <c r="AH109" s="13" t="str">
        <f t="array" ref="AH109">IFERROR(INDEX(Tableau3[[Résultat]:[Résultat]],MATCH(1,(Tableau3[[Nom]:[Nom]]=Apercu!$B109)*(Apercu!AH$3=Tableau3[[Date]:[Date]]),0)),"")</f>
        <v/>
      </c>
      <c r="AI109" s="13" t="str">
        <f t="array" ref="AI109">IFERROR(INDEX(Tableau3[[Résultat]:[Résultat]],MATCH(1,(Tableau3[[Nom]:[Nom]]=Apercu!$B109)*(Apercu!AI$3=Tableau3[[Date]:[Date]]),0)),"")</f>
        <v/>
      </c>
      <c r="AJ109" s="13" t="str">
        <f t="array" ref="AJ109">IFERROR(INDEX(Tableau3[[Résultat]:[Résultat]],MATCH(1,(Tableau3[[Nom]:[Nom]]=Apercu!$B109)*(Apercu!AJ$3=Tableau3[[Date]:[Date]]),0)),"")</f>
        <v/>
      </c>
      <c r="AK109" s="13" t="str">
        <f t="array" ref="AK109">IFERROR(INDEX(Tableau3[[Résultat]:[Résultat]],MATCH(1,(Tableau3[[Nom]:[Nom]]=Apercu!$B109)*(Apercu!AK$3=Tableau3[[Date]:[Date]]),0)),"")</f>
        <v/>
      </c>
      <c r="AL109" s="13" t="str">
        <f t="array" ref="AL109">IFERROR(INDEX(Tableau3[[Résultat]:[Résultat]],MATCH(1,(Tableau3[[Nom]:[Nom]]=Apercu!$B109)*(Apercu!AL$3=Tableau3[[Date]:[Date]]),0)),"")</f>
        <v/>
      </c>
      <c r="AM109" s="13" t="str">
        <f t="array" ref="AM109">IFERROR(INDEX(Tableau3[[Résultat]:[Résultat]],MATCH(1,(Tableau3[[Nom]:[Nom]]=Apercu!$B109)*(Apercu!AM$3=Tableau3[[Date]:[Date]]),0)),"")</f>
        <v/>
      </c>
      <c r="AN109" s="13" t="str">
        <f t="array" ref="AN109">IFERROR(INDEX(Tableau3[[Résultat]:[Résultat]],MATCH(1,(Tableau3[[Nom]:[Nom]]=Apercu!$B109)*(Apercu!AN$3=Tableau3[[Date]:[Date]]),0)),"")</f>
        <v/>
      </c>
      <c r="AO109" s="13" t="str">
        <f t="array" ref="AO109">IFERROR(INDEX(Tableau3[[Résultat]:[Résultat]],MATCH(1,(Tableau3[[Nom]:[Nom]]=Apercu!$B109)*(Apercu!AO$3=Tableau3[[Date]:[Date]]),0)),"")</f>
        <v/>
      </c>
    </row>
    <row r="110" spans="3:41" x14ac:dyDescent="0.35">
      <c r="C110" s="1" t="str">
        <f t="shared" si="9"/>
        <v/>
      </c>
      <c r="D110" s="1" t="str">
        <f t="shared" si="10"/>
        <v/>
      </c>
      <c r="E110" s="1" t="str">
        <f t="shared" si="11"/>
        <v/>
      </c>
      <c r="F110" s="6" t="str">
        <f t="shared" si="12"/>
        <v/>
      </c>
      <c r="G110" s="6" t="str">
        <f t="shared" si="13"/>
        <v/>
      </c>
      <c r="H110" s="17" t="str">
        <f t="shared" si="14"/>
        <v/>
      </c>
      <c r="K110" s="13" t="str">
        <f t="array" ref="K110">IFERROR(INDEX(Tableau3[[Résultat]:[Résultat]],MATCH(1,(Tableau3[[Nom]:[Nom]]=Apercu!$B110)*(Apercu!K$3=Tableau3[[Date]:[Date]]),0)),"")</f>
        <v/>
      </c>
      <c r="L110" s="13" t="str">
        <f t="array" ref="L110">IFERROR(INDEX(Tableau3[[Résultat]:[Résultat]],MATCH(1,(Tableau3[[Nom]:[Nom]]=Apercu!$B110)*(Apercu!L$3=Tableau3[[Date]:[Date]]),0)),"")</f>
        <v/>
      </c>
      <c r="M110" s="13" t="str">
        <f t="array" ref="M110">IFERROR(INDEX(Tableau3[[Résultat]:[Résultat]],MATCH(1,(Tableau3[[Nom]:[Nom]]=Apercu!$B110)*(Apercu!M$3=Tableau3[[Date]:[Date]]),0)),"")</f>
        <v/>
      </c>
      <c r="N110" s="13" t="str">
        <f t="array" ref="N110">IFERROR(INDEX(Tableau3[[Résultat]:[Résultat]],MATCH(1,(Tableau3[[Nom]:[Nom]]=Apercu!$B110)*(Apercu!N$3=Tableau3[[Date]:[Date]]),0)),"")</f>
        <v/>
      </c>
      <c r="O110" s="13" t="str" cm="1">
        <f t="array" ref="O110">IFERROR(INDEX(Tableau3[[Résultat]:[Résultat]],MATCH(1,(Tableau3[[Nom]:[Nom]]=Apercu!$B110)*(Apercu!O$3=Tableau3[[Date]:[Date]]),0)),"")</f>
        <v/>
      </c>
      <c r="P110" s="13" t="str">
        <f t="array" ref="P110">IFERROR(INDEX(Tableau3[[Résultat]:[Résultat]],MATCH(1,(Tableau3[[Nom]:[Nom]]=Apercu!$B110)*(Apercu!P$3=Tableau3[[Date]:[Date]]),0)),"")</f>
        <v/>
      </c>
      <c r="Q110" s="13" t="str">
        <f t="array" ref="Q110">IFERROR(INDEX(Tableau3[[Résultat]:[Résultat]],MATCH(1,(Tableau3[[Nom]:[Nom]]=Apercu!$B110)*(Apercu!Q$3=Tableau3[[Date]:[Date]]),0)),"")</f>
        <v/>
      </c>
      <c r="R110" s="13" t="str">
        <f t="array" ref="R110">IFERROR(INDEX(Tableau3[[Résultat]:[Résultat]],MATCH(1,(Tableau3[[Nom]:[Nom]]=Apercu!$B110)*(Apercu!R$3=Tableau3[[Date]:[Date]]),0)),"")</f>
        <v/>
      </c>
      <c r="S110" s="13" t="str">
        <f t="array" ref="S110">IFERROR(INDEX(Tableau3[[Résultat]:[Résultat]],MATCH(1,(Tableau3[[Nom]:[Nom]]=Apercu!$B110)*(Apercu!S$3=Tableau3[[Date]:[Date]]),0)),"")</f>
        <v/>
      </c>
      <c r="T110" s="13" t="str">
        <f t="array" ref="T110">IFERROR(INDEX(Tableau3[[Résultat]:[Résultat]],MATCH(1,(Tableau3[[Nom]:[Nom]]=Apercu!$B110)*(Apercu!T$3=Tableau3[[Date]:[Date]]),0)),"")</f>
        <v/>
      </c>
      <c r="U110" s="13" t="str">
        <f t="array" ref="U110">IFERROR(INDEX(Tableau3[[Résultat]:[Résultat]],MATCH(1,(Tableau3[[Nom]:[Nom]]=Apercu!$B110)*(Apercu!U$3=Tableau3[[Date]:[Date]]),0)),"")</f>
        <v/>
      </c>
      <c r="V110" s="13" t="str">
        <f t="array" ref="V110">IFERROR(INDEX(Tableau3[[Résultat]:[Résultat]],MATCH(1,(Tableau3[[Nom]:[Nom]]=Apercu!$B110)*(Apercu!V$3=Tableau3[[Date]:[Date]]),0)),"")</f>
        <v/>
      </c>
      <c r="W110" s="13" t="str">
        <f t="array" ref="W110">IFERROR(INDEX(Tableau3[[Résultat]:[Résultat]],MATCH(1,(Tableau3[[Nom]:[Nom]]=Apercu!$B110)*(Apercu!W$3=Tableau3[[Date]:[Date]]),0)),"")</f>
        <v/>
      </c>
      <c r="X110" s="13" t="str">
        <f t="array" ref="X110">IFERROR(INDEX(Tableau3[[Résultat]:[Résultat]],MATCH(1,(Tableau3[[Nom]:[Nom]]=Apercu!$B110)*(Apercu!X$3=Tableau3[[Date]:[Date]]),0)),"")</f>
        <v/>
      </c>
      <c r="Y110" s="13" t="str">
        <f t="array" ref="Y110">IFERROR(INDEX(Tableau3[[Résultat]:[Résultat]],MATCH(1,(Tableau3[[Nom]:[Nom]]=Apercu!$B110)*(Apercu!Y$3=Tableau3[[Date]:[Date]]),0)),"")</f>
        <v/>
      </c>
      <c r="Z110" s="13" t="str">
        <f t="array" ref="Z110">IFERROR(INDEX(Tableau3[[Résultat]:[Résultat]],MATCH(1,(Tableau3[[Nom]:[Nom]]=Apercu!$B110)*(Apercu!Z$3=Tableau3[[Date]:[Date]]),0)),"")</f>
        <v/>
      </c>
      <c r="AA110" s="13" t="str">
        <f t="array" ref="AA110">IFERROR(INDEX(Tableau3[[Résultat]:[Résultat]],MATCH(1,(Tableau3[[Nom]:[Nom]]=Apercu!$B110)*(Apercu!AA$3=Tableau3[[Date]:[Date]]),0)),"")</f>
        <v/>
      </c>
      <c r="AB110" s="13" t="str">
        <f t="array" ref="AB110">IFERROR(INDEX(Tableau3[[Résultat]:[Résultat]],MATCH(1,(Tableau3[[Nom]:[Nom]]=Apercu!$B110)*(Apercu!AB$3=Tableau3[[Date]:[Date]]),0)),"")</f>
        <v/>
      </c>
      <c r="AC110" s="13" t="str">
        <f t="array" ref="AC110">IFERROR(INDEX(Tableau3[[Résultat]:[Résultat]],MATCH(1,(Tableau3[[Nom]:[Nom]]=Apercu!$B110)*(Apercu!AC$3=Tableau3[[Date]:[Date]]),0)),"")</f>
        <v/>
      </c>
      <c r="AD110" s="13" t="str">
        <f t="array" ref="AD110">IFERROR(INDEX(Tableau3[[Résultat]:[Résultat]],MATCH(1,(Tableau3[[Nom]:[Nom]]=Apercu!$B110)*(Apercu!AD$3=Tableau3[[Date]:[Date]]),0)),"")</f>
        <v/>
      </c>
      <c r="AE110" s="13" t="str">
        <f t="array" ref="AE110">IFERROR(INDEX(Tableau3[[Résultat]:[Résultat]],MATCH(1,(Tableau3[[Nom]:[Nom]]=Apercu!$B110)*(Apercu!AE$3=Tableau3[[Date]:[Date]]),0)),"")</f>
        <v/>
      </c>
      <c r="AF110" s="13" t="str">
        <f t="array" ref="AF110">IFERROR(INDEX(Tableau3[[Résultat]:[Résultat]],MATCH(1,(Tableau3[[Nom]:[Nom]]=Apercu!$B110)*(Apercu!AF$3=Tableau3[[Date]:[Date]]),0)),"")</f>
        <v/>
      </c>
      <c r="AG110" s="13" t="str">
        <f t="array" ref="AG110">IFERROR(INDEX(Tableau3[[Résultat]:[Résultat]],MATCH(1,(Tableau3[[Nom]:[Nom]]=Apercu!$B110)*(Apercu!AG$3=Tableau3[[Date]:[Date]]),0)),"")</f>
        <v/>
      </c>
      <c r="AH110" s="13" t="str">
        <f t="array" ref="AH110">IFERROR(INDEX(Tableau3[[Résultat]:[Résultat]],MATCH(1,(Tableau3[[Nom]:[Nom]]=Apercu!$B110)*(Apercu!AH$3=Tableau3[[Date]:[Date]]),0)),"")</f>
        <v/>
      </c>
      <c r="AI110" s="13" t="str">
        <f t="array" ref="AI110">IFERROR(INDEX(Tableau3[[Résultat]:[Résultat]],MATCH(1,(Tableau3[[Nom]:[Nom]]=Apercu!$B110)*(Apercu!AI$3=Tableau3[[Date]:[Date]]),0)),"")</f>
        <v/>
      </c>
      <c r="AJ110" s="13" t="str">
        <f t="array" ref="AJ110">IFERROR(INDEX(Tableau3[[Résultat]:[Résultat]],MATCH(1,(Tableau3[[Nom]:[Nom]]=Apercu!$B110)*(Apercu!AJ$3=Tableau3[[Date]:[Date]]),0)),"")</f>
        <v/>
      </c>
      <c r="AK110" s="13" t="str">
        <f t="array" ref="AK110">IFERROR(INDEX(Tableau3[[Résultat]:[Résultat]],MATCH(1,(Tableau3[[Nom]:[Nom]]=Apercu!$B110)*(Apercu!AK$3=Tableau3[[Date]:[Date]]),0)),"")</f>
        <v/>
      </c>
      <c r="AL110" s="13" t="str">
        <f t="array" ref="AL110">IFERROR(INDEX(Tableau3[[Résultat]:[Résultat]],MATCH(1,(Tableau3[[Nom]:[Nom]]=Apercu!$B110)*(Apercu!AL$3=Tableau3[[Date]:[Date]]),0)),"")</f>
        <v/>
      </c>
      <c r="AM110" s="13" t="str">
        <f t="array" ref="AM110">IFERROR(INDEX(Tableau3[[Résultat]:[Résultat]],MATCH(1,(Tableau3[[Nom]:[Nom]]=Apercu!$B110)*(Apercu!AM$3=Tableau3[[Date]:[Date]]),0)),"")</f>
        <v/>
      </c>
      <c r="AN110" s="13" t="str">
        <f t="array" ref="AN110">IFERROR(INDEX(Tableau3[[Résultat]:[Résultat]],MATCH(1,(Tableau3[[Nom]:[Nom]]=Apercu!$B110)*(Apercu!AN$3=Tableau3[[Date]:[Date]]),0)),"")</f>
        <v/>
      </c>
      <c r="AO110" s="13" t="str">
        <f t="array" ref="AO110">IFERROR(INDEX(Tableau3[[Résultat]:[Résultat]],MATCH(1,(Tableau3[[Nom]:[Nom]]=Apercu!$B110)*(Apercu!AO$3=Tableau3[[Date]:[Date]]),0)),"")</f>
        <v/>
      </c>
    </row>
    <row r="111" spans="3:41" x14ac:dyDescent="0.35">
      <c r="C111" s="1" t="str">
        <f t="shared" si="9"/>
        <v/>
      </c>
      <c r="D111" s="1" t="str">
        <f t="shared" si="10"/>
        <v/>
      </c>
      <c r="E111" s="1" t="str">
        <f t="shared" si="11"/>
        <v/>
      </c>
      <c r="F111" s="6" t="str">
        <f t="shared" si="12"/>
        <v/>
      </c>
      <c r="G111" s="6" t="str">
        <f t="shared" si="13"/>
        <v/>
      </c>
      <c r="H111" s="17" t="str">
        <f t="shared" si="14"/>
        <v/>
      </c>
      <c r="K111" s="13" t="str">
        <f t="array" ref="K111">IFERROR(INDEX(Tableau3[[Résultat]:[Résultat]],MATCH(1,(Tableau3[[Nom]:[Nom]]=Apercu!$B111)*(Apercu!K$3=Tableau3[[Date]:[Date]]),0)),"")</f>
        <v/>
      </c>
      <c r="L111" s="13" t="str">
        <f t="array" ref="L111">IFERROR(INDEX(Tableau3[[Résultat]:[Résultat]],MATCH(1,(Tableau3[[Nom]:[Nom]]=Apercu!$B111)*(Apercu!L$3=Tableau3[[Date]:[Date]]),0)),"")</f>
        <v/>
      </c>
      <c r="M111" s="13" t="str">
        <f t="array" ref="M111">IFERROR(INDEX(Tableau3[[Résultat]:[Résultat]],MATCH(1,(Tableau3[[Nom]:[Nom]]=Apercu!$B111)*(Apercu!M$3=Tableau3[[Date]:[Date]]),0)),"")</f>
        <v/>
      </c>
      <c r="N111" s="13" t="str">
        <f t="array" ref="N111">IFERROR(INDEX(Tableau3[[Résultat]:[Résultat]],MATCH(1,(Tableau3[[Nom]:[Nom]]=Apercu!$B111)*(Apercu!N$3=Tableau3[[Date]:[Date]]),0)),"")</f>
        <v/>
      </c>
      <c r="O111" s="13" t="str" cm="1">
        <f t="array" ref="O111">IFERROR(INDEX(Tableau3[[Résultat]:[Résultat]],MATCH(1,(Tableau3[[Nom]:[Nom]]=Apercu!$B111)*(Apercu!O$3=Tableau3[[Date]:[Date]]),0)),"")</f>
        <v/>
      </c>
      <c r="P111" s="13" t="str">
        <f t="array" ref="P111">IFERROR(INDEX(Tableau3[[Résultat]:[Résultat]],MATCH(1,(Tableau3[[Nom]:[Nom]]=Apercu!$B111)*(Apercu!P$3=Tableau3[[Date]:[Date]]),0)),"")</f>
        <v/>
      </c>
      <c r="Q111" s="13" t="str">
        <f t="array" ref="Q111">IFERROR(INDEX(Tableau3[[Résultat]:[Résultat]],MATCH(1,(Tableau3[[Nom]:[Nom]]=Apercu!$B111)*(Apercu!Q$3=Tableau3[[Date]:[Date]]),0)),"")</f>
        <v/>
      </c>
      <c r="R111" s="13" t="str">
        <f t="array" ref="R111">IFERROR(INDEX(Tableau3[[Résultat]:[Résultat]],MATCH(1,(Tableau3[[Nom]:[Nom]]=Apercu!$B111)*(Apercu!R$3=Tableau3[[Date]:[Date]]),0)),"")</f>
        <v/>
      </c>
      <c r="S111" s="13" t="str">
        <f t="array" ref="S111">IFERROR(INDEX(Tableau3[[Résultat]:[Résultat]],MATCH(1,(Tableau3[[Nom]:[Nom]]=Apercu!$B111)*(Apercu!S$3=Tableau3[[Date]:[Date]]),0)),"")</f>
        <v/>
      </c>
      <c r="T111" s="13" t="str">
        <f t="array" ref="T111">IFERROR(INDEX(Tableau3[[Résultat]:[Résultat]],MATCH(1,(Tableau3[[Nom]:[Nom]]=Apercu!$B111)*(Apercu!T$3=Tableau3[[Date]:[Date]]),0)),"")</f>
        <v/>
      </c>
      <c r="U111" s="13" t="str">
        <f t="array" ref="U111">IFERROR(INDEX(Tableau3[[Résultat]:[Résultat]],MATCH(1,(Tableau3[[Nom]:[Nom]]=Apercu!$B111)*(Apercu!U$3=Tableau3[[Date]:[Date]]),0)),"")</f>
        <v/>
      </c>
      <c r="V111" s="13" t="str">
        <f t="array" ref="V111">IFERROR(INDEX(Tableau3[[Résultat]:[Résultat]],MATCH(1,(Tableau3[[Nom]:[Nom]]=Apercu!$B111)*(Apercu!V$3=Tableau3[[Date]:[Date]]),0)),"")</f>
        <v/>
      </c>
      <c r="W111" s="13" t="str">
        <f t="array" ref="W111">IFERROR(INDEX(Tableau3[[Résultat]:[Résultat]],MATCH(1,(Tableau3[[Nom]:[Nom]]=Apercu!$B111)*(Apercu!W$3=Tableau3[[Date]:[Date]]),0)),"")</f>
        <v/>
      </c>
      <c r="X111" s="13" t="str">
        <f t="array" ref="X111">IFERROR(INDEX(Tableau3[[Résultat]:[Résultat]],MATCH(1,(Tableau3[[Nom]:[Nom]]=Apercu!$B111)*(Apercu!X$3=Tableau3[[Date]:[Date]]),0)),"")</f>
        <v/>
      </c>
      <c r="Y111" s="13" t="str">
        <f t="array" ref="Y111">IFERROR(INDEX(Tableau3[[Résultat]:[Résultat]],MATCH(1,(Tableau3[[Nom]:[Nom]]=Apercu!$B111)*(Apercu!Y$3=Tableau3[[Date]:[Date]]),0)),"")</f>
        <v/>
      </c>
      <c r="Z111" s="13" t="str">
        <f t="array" ref="Z111">IFERROR(INDEX(Tableau3[[Résultat]:[Résultat]],MATCH(1,(Tableau3[[Nom]:[Nom]]=Apercu!$B111)*(Apercu!Z$3=Tableau3[[Date]:[Date]]),0)),"")</f>
        <v/>
      </c>
      <c r="AA111" s="13" t="str">
        <f t="array" ref="AA111">IFERROR(INDEX(Tableau3[[Résultat]:[Résultat]],MATCH(1,(Tableau3[[Nom]:[Nom]]=Apercu!$B111)*(Apercu!AA$3=Tableau3[[Date]:[Date]]),0)),"")</f>
        <v/>
      </c>
      <c r="AB111" s="13" t="str">
        <f t="array" ref="AB111">IFERROR(INDEX(Tableau3[[Résultat]:[Résultat]],MATCH(1,(Tableau3[[Nom]:[Nom]]=Apercu!$B111)*(Apercu!AB$3=Tableau3[[Date]:[Date]]),0)),"")</f>
        <v/>
      </c>
      <c r="AC111" s="13" t="str">
        <f t="array" ref="AC111">IFERROR(INDEX(Tableau3[[Résultat]:[Résultat]],MATCH(1,(Tableau3[[Nom]:[Nom]]=Apercu!$B111)*(Apercu!AC$3=Tableau3[[Date]:[Date]]),0)),"")</f>
        <v/>
      </c>
      <c r="AD111" s="13" t="str">
        <f t="array" ref="AD111">IFERROR(INDEX(Tableau3[[Résultat]:[Résultat]],MATCH(1,(Tableau3[[Nom]:[Nom]]=Apercu!$B111)*(Apercu!AD$3=Tableau3[[Date]:[Date]]),0)),"")</f>
        <v/>
      </c>
      <c r="AE111" s="13" t="str">
        <f t="array" ref="AE111">IFERROR(INDEX(Tableau3[[Résultat]:[Résultat]],MATCH(1,(Tableau3[[Nom]:[Nom]]=Apercu!$B111)*(Apercu!AE$3=Tableau3[[Date]:[Date]]),0)),"")</f>
        <v/>
      </c>
      <c r="AF111" s="13" t="str">
        <f t="array" ref="AF111">IFERROR(INDEX(Tableau3[[Résultat]:[Résultat]],MATCH(1,(Tableau3[[Nom]:[Nom]]=Apercu!$B111)*(Apercu!AF$3=Tableau3[[Date]:[Date]]),0)),"")</f>
        <v/>
      </c>
      <c r="AG111" s="13" t="str">
        <f t="array" ref="AG111">IFERROR(INDEX(Tableau3[[Résultat]:[Résultat]],MATCH(1,(Tableau3[[Nom]:[Nom]]=Apercu!$B111)*(Apercu!AG$3=Tableau3[[Date]:[Date]]),0)),"")</f>
        <v/>
      </c>
      <c r="AH111" s="13" t="str">
        <f t="array" ref="AH111">IFERROR(INDEX(Tableau3[[Résultat]:[Résultat]],MATCH(1,(Tableau3[[Nom]:[Nom]]=Apercu!$B111)*(Apercu!AH$3=Tableau3[[Date]:[Date]]),0)),"")</f>
        <v/>
      </c>
      <c r="AI111" s="13" t="str">
        <f t="array" ref="AI111">IFERROR(INDEX(Tableau3[[Résultat]:[Résultat]],MATCH(1,(Tableau3[[Nom]:[Nom]]=Apercu!$B111)*(Apercu!AI$3=Tableau3[[Date]:[Date]]),0)),"")</f>
        <v/>
      </c>
      <c r="AJ111" s="13" t="str">
        <f t="array" ref="AJ111">IFERROR(INDEX(Tableau3[[Résultat]:[Résultat]],MATCH(1,(Tableau3[[Nom]:[Nom]]=Apercu!$B111)*(Apercu!AJ$3=Tableau3[[Date]:[Date]]),0)),"")</f>
        <v/>
      </c>
      <c r="AK111" s="13" t="str">
        <f t="array" ref="AK111">IFERROR(INDEX(Tableau3[[Résultat]:[Résultat]],MATCH(1,(Tableau3[[Nom]:[Nom]]=Apercu!$B111)*(Apercu!AK$3=Tableau3[[Date]:[Date]]),0)),"")</f>
        <v/>
      </c>
      <c r="AL111" s="13" t="str">
        <f t="array" ref="AL111">IFERROR(INDEX(Tableau3[[Résultat]:[Résultat]],MATCH(1,(Tableau3[[Nom]:[Nom]]=Apercu!$B111)*(Apercu!AL$3=Tableau3[[Date]:[Date]]),0)),"")</f>
        <v/>
      </c>
      <c r="AM111" s="13" t="str">
        <f t="array" ref="AM111">IFERROR(INDEX(Tableau3[[Résultat]:[Résultat]],MATCH(1,(Tableau3[[Nom]:[Nom]]=Apercu!$B111)*(Apercu!AM$3=Tableau3[[Date]:[Date]]),0)),"")</f>
        <v/>
      </c>
      <c r="AN111" s="13" t="str">
        <f t="array" ref="AN111">IFERROR(INDEX(Tableau3[[Résultat]:[Résultat]],MATCH(1,(Tableau3[[Nom]:[Nom]]=Apercu!$B111)*(Apercu!AN$3=Tableau3[[Date]:[Date]]),0)),"")</f>
        <v/>
      </c>
      <c r="AO111" s="13" t="str">
        <f t="array" ref="AO111">IFERROR(INDEX(Tableau3[[Résultat]:[Résultat]],MATCH(1,(Tableau3[[Nom]:[Nom]]=Apercu!$B111)*(Apercu!AO$3=Tableau3[[Date]:[Date]]),0)),"")</f>
        <v/>
      </c>
    </row>
    <row r="112" spans="3:41" x14ac:dyDescent="0.35">
      <c r="C112" s="1" t="str">
        <f t="shared" si="9"/>
        <v/>
      </c>
      <c r="D112" s="1" t="str">
        <f t="shared" si="10"/>
        <v/>
      </c>
      <c r="E112" s="1" t="str">
        <f t="shared" si="11"/>
        <v/>
      </c>
      <c r="F112" s="6" t="str">
        <f t="shared" si="12"/>
        <v/>
      </c>
      <c r="G112" s="6" t="str">
        <f t="shared" si="13"/>
        <v/>
      </c>
      <c r="H112" s="17" t="str">
        <f t="shared" si="14"/>
        <v/>
      </c>
      <c r="K112" s="13" t="str">
        <f t="array" ref="K112">IFERROR(INDEX(Tableau3[[Résultat]:[Résultat]],MATCH(1,(Tableau3[[Nom]:[Nom]]=Apercu!$B112)*(Apercu!K$3=Tableau3[[Date]:[Date]]),0)),"")</f>
        <v/>
      </c>
      <c r="L112" s="13" t="str">
        <f t="array" ref="L112">IFERROR(INDEX(Tableau3[[Résultat]:[Résultat]],MATCH(1,(Tableau3[[Nom]:[Nom]]=Apercu!$B112)*(Apercu!L$3=Tableau3[[Date]:[Date]]),0)),"")</f>
        <v/>
      </c>
      <c r="M112" s="13" t="str">
        <f t="array" ref="M112">IFERROR(INDEX(Tableau3[[Résultat]:[Résultat]],MATCH(1,(Tableau3[[Nom]:[Nom]]=Apercu!$B112)*(Apercu!M$3=Tableau3[[Date]:[Date]]),0)),"")</f>
        <v/>
      </c>
      <c r="N112" s="13" t="str">
        <f t="array" ref="N112">IFERROR(INDEX(Tableau3[[Résultat]:[Résultat]],MATCH(1,(Tableau3[[Nom]:[Nom]]=Apercu!$B112)*(Apercu!N$3=Tableau3[[Date]:[Date]]),0)),"")</f>
        <v/>
      </c>
      <c r="O112" s="13" t="str" cm="1">
        <f t="array" ref="O112">IFERROR(INDEX(Tableau3[[Résultat]:[Résultat]],MATCH(1,(Tableau3[[Nom]:[Nom]]=Apercu!$B112)*(Apercu!O$3=Tableau3[[Date]:[Date]]),0)),"")</f>
        <v/>
      </c>
      <c r="P112" s="13" t="str">
        <f t="array" ref="P112">IFERROR(INDEX(Tableau3[[Résultat]:[Résultat]],MATCH(1,(Tableau3[[Nom]:[Nom]]=Apercu!$B112)*(Apercu!P$3=Tableau3[[Date]:[Date]]),0)),"")</f>
        <v/>
      </c>
      <c r="Q112" s="13" t="str">
        <f t="array" ref="Q112">IFERROR(INDEX(Tableau3[[Résultat]:[Résultat]],MATCH(1,(Tableau3[[Nom]:[Nom]]=Apercu!$B112)*(Apercu!Q$3=Tableau3[[Date]:[Date]]),0)),"")</f>
        <v/>
      </c>
      <c r="R112" s="13" t="str">
        <f t="array" ref="R112">IFERROR(INDEX(Tableau3[[Résultat]:[Résultat]],MATCH(1,(Tableau3[[Nom]:[Nom]]=Apercu!$B112)*(Apercu!R$3=Tableau3[[Date]:[Date]]),0)),"")</f>
        <v/>
      </c>
      <c r="S112" s="13" t="str">
        <f t="array" ref="S112">IFERROR(INDEX(Tableau3[[Résultat]:[Résultat]],MATCH(1,(Tableau3[[Nom]:[Nom]]=Apercu!$B112)*(Apercu!S$3=Tableau3[[Date]:[Date]]),0)),"")</f>
        <v/>
      </c>
      <c r="T112" s="13" t="str">
        <f t="array" ref="T112">IFERROR(INDEX(Tableau3[[Résultat]:[Résultat]],MATCH(1,(Tableau3[[Nom]:[Nom]]=Apercu!$B112)*(Apercu!T$3=Tableau3[[Date]:[Date]]),0)),"")</f>
        <v/>
      </c>
      <c r="U112" s="13" t="str">
        <f t="array" ref="U112">IFERROR(INDEX(Tableau3[[Résultat]:[Résultat]],MATCH(1,(Tableau3[[Nom]:[Nom]]=Apercu!$B112)*(Apercu!U$3=Tableau3[[Date]:[Date]]),0)),"")</f>
        <v/>
      </c>
      <c r="V112" s="13" t="str">
        <f t="array" ref="V112">IFERROR(INDEX(Tableau3[[Résultat]:[Résultat]],MATCH(1,(Tableau3[[Nom]:[Nom]]=Apercu!$B112)*(Apercu!V$3=Tableau3[[Date]:[Date]]),0)),"")</f>
        <v/>
      </c>
      <c r="W112" s="13" t="str">
        <f t="array" ref="W112">IFERROR(INDEX(Tableau3[[Résultat]:[Résultat]],MATCH(1,(Tableau3[[Nom]:[Nom]]=Apercu!$B112)*(Apercu!W$3=Tableau3[[Date]:[Date]]),0)),"")</f>
        <v/>
      </c>
      <c r="X112" s="13" t="str">
        <f t="array" ref="X112">IFERROR(INDEX(Tableau3[[Résultat]:[Résultat]],MATCH(1,(Tableau3[[Nom]:[Nom]]=Apercu!$B112)*(Apercu!X$3=Tableau3[[Date]:[Date]]),0)),"")</f>
        <v/>
      </c>
      <c r="Y112" s="13" t="str">
        <f t="array" ref="Y112">IFERROR(INDEX(Tableau3[[Résultat]:[Résultat]],MATCH(1,(Tableau3[[Nom]:[Nom]]=Apercu!$B112)*(Apercu!Y$3=Tableau3[[Date]:[Date]]),0)),"")</f>
        <v/>
      </c>
      <c r="Z112" s="13" t="str">
        <f t="array" ref="Z112">IFERROR(INDEX(Tableau3[[Résultat]:[Résultat]],MATCH(1,(Tableau3[[Nom]:[Nom]]=Apercu!$B112)*(Apercu!Z$3=Tableau3[[Date]:[Date]]),0)),"")</f>
        <v/>
      </c>
      <c r="AA112" s="13" t="str">
        <f t="array" ref="AA112">IFERROR(INDEX(Tableau3[[Résultat]:[Résultat]],MATCH(1,(Tableau3[[Nom]:[Nom]]=Apercu!$B112)*(Apercu!AA$3=Tableau3[[Date]:[Date]]),0)),"")</f>
        <v/>
      </c>
      <c r="AB112" s="13" t="str">
        <f t="array" ref="AB112">IFERROR(INDEX(Tableau3[[Résultat]:[Résultat]],MATCH(1,(Tableau3[[Nom]:[Nom]]=Apercu!$B112)*(Apercu!AB$3=Tableau3[[Date]:[Date]]),0)),"")</f>
        <v/>
      </c>
      <c r="AC112" s="13" t="str">
        <f t="array" ref="AC112">IFERROR(INDEX(Tableau3[[Résultat]:[Résultat]],MATCH(1,(Tableau3[[Nom]:[Nom]]=Apercu!$B112)*(Apercu!AC$3=Tableau3[[Date]:[Date]]),0)),"")</f>
        <v/>
      </c>
      <c r="AD112" s="13" t="str">
        <f t="array" ref="AD112">IFERROR(INDEX(Tableau3[[Résultat]:[Résultat]],MATCH(1,(Tableau3[[Nom]:[Nom]]=Apercu!$B112)*(Apercu!AD$3=Tableau3[[Date]:[Date]]),0)),"")</f>
        <v/>
      </c>
      <c r="AE112" s="13" t="str">
        <f t="array" ref="AE112">IFERROR(INDEX(Tableau3[[Résultat]:[Résultat]],MATCH(1,(Tableau3[[Nom]:[Nom]]=Apercu!$B112)*(Apercu!AE$3=Tableau3[[Date]:[Date]]),0)),"")</f>
        <v/>
      </c>
      <c r="AF112" s="13" t="str">
        <f t="array" ref="AF112">IFERROR(INDEX(Tableau3[[Résultat]:[Résultat]],MATCH(1,(Tableau3[[Nom]:[Nom]]=Apercu!$B112)*(Apercu!AF$3=Tableau3[[Date]:[Date]]),0)),"")</f>
        <v/>
      </c>
      <c r="AG112" s="13" t="str">
        <f t="array" ref="AG112">IFERROR(INDEX(Tableau3[[Résultat]:[Résultat]],MATCH(1,(Tableau3[[Nom]:[Nom]]=Apercu!$B112)*(Apercu!AG$3=Tableau3[[Date]:[Date]]),0)),"")</f>
        <v/>
      </c>
      <c r="AH112" s="13" t="str">
        <f t="array" ref="AH112">IFERROR(INDEX(Tableau3[[Résultat]:[Résultat]],MATCH(1,(Tableau3[[Nom]:[Nom]]=Apercu!$B112)*(Apercu!AH$3=Tableau3[[Date]:[Date]]),0)),"")</f>
        <v/>
      </c>
      <c r="AI112" s="13" t="str">
        <f t="array" ref="AI112">IFERROR(INDEX(Tableau3[[Résultat]:[Résultat]],MATCH(1,(Tableau3[[Nom]:[Nom]]=Apercu!$B112)*(Apercu!AI$3=Tableau3[[Date]:[Date]]),0)),"")</f>
        <v/>
      </c>
      <c r="AJ112" s="13" t="str">
        <f t="array" ref="AJ112">IFERROR(INDEX(Tableau3[[Résultat]:[Résultat]],MATCH(1,(Tableau3[[Nom]:[Nom]]=Apercu!$B112)*(Apercu!AJ$3=Tableau3[[Date]:[Date]]),0)),"")</f>
        <v/>
      </c>
      <c r="AK112" s="13" t="str">
        <f t="array" ref="AK112">IFERROR(INDEX(Tableau3[[Résultat]:[Résultat]],MATCH(1,(Tableau3[[Nom]:[Nom]]=Apercu!$B112)*(Apercu!AK$3=Tableau3[[Date]:[Date]]),0)),"")</f>
        <v/>
      </c>
      <c r="AL112" s="13" t="str">
        <f t="array" ref="AL112">IFERROR(INDEX(Tableau3[[Résultat]:[Résultat]],MATCH(1,(Tableau3[[Nom]:[Nom]]=Apercu!$B112)*(Apercu!AL$3=Tableau3[[Date]:[Date]]),0)),"")</f>
        <v/>
      </c>
      <c r="AM112" s="13" t="str">
        <f t="array" ref="AM112">IFERROR(INDEX(Tableau3[[Résultat]:[Résultat]],MATCH(1,(Tableau3[[Nom]:[Nom]]=Apercu!$B112)*(Apercu!AM$3=Tableau3[[Date]:[Date]]),0)),"")</f>
        <v/>
      </c>
      <c r="AN112" s="13" t="str">
        <f t="array" ref="AN112">IFERROR(INDEX(Tableau3[[Résultat]:[Résultat]],MATCH(1,(Tableau3[[Nom]:[Nom]]=Apercu!$B112)*(Apercu!AN$3=Tableau3[[Date]:[Date]]),0)),"")</f>
        <v/>
      </c>
      <c r="AO112" s="13" t="str">
        <f t="array" ref="AO112">IFERROR(INDEX(Tableau3[[Résultat]:[Résultat]],MATCH(1,(Tableau3[[Nom]:[Nom]]=Apercu!$B112)*(Apercu!AO$3=Tableau3[[Date]:[Date]]),0)),"")</f>
        <v/>
      </c>
    </row>
    <row r="113" spans="3:41" x14ac:dyDescent="0.35">
      <c r="C113" s="1" t="str">
        <f t="shared" si="9"/>
        <v/>
      </c>
      <c r="D113" s="1" t="str">
        <f t="shared" si="10"/>
        <v/>
      </c>
      <c r="E113" s="1" t="str">
        <f t="shared" si="11"/>
        <v/>
      </c>
      <c r="F113" s="6" t="str">
        <f t="shared" si="12"/>
        <v/>
      </c>
      <c r="G113" s="6" t="str">
        <f t="shared" si="13"/>
        <v/>
      </c>
      <c r="H113" s="17" t="str">
        <f t="shared" si="14"/>
        <v/>
      </c>
      <c r="K113" s="13" t="str">
        <f t="array" ref="K113">IFERROR(INDEX(Tableau3[[Résultat]:[Résultat]],MATCH(1,(Tableau3[[Nom]:[Nom]]=Apercu!$B113)*(Apercu!K$3=Tableau3[[Date]:[Date]]),0)),"")</f>
        <v/>
      </c>
      <c r="L113" s="13" t="str">
        <f t="array" ref="L113">IFERROR(INDEX(Tableau3[[Résultat]:[Résultat]],MATCH(1,(Tableau3[[Nom]:[Nom]]=Apercu!$B113)*(Apercu!L$3=Tableau3[[Date]:[Date]]),0)),"")</f>
        <v/>
      </c>
      <c r="M113" s="13" t="str">
        <f t="array" ref="M113">IFERROR(INDEX(Tableau3[[Résultat]:[Résultat]],MATCH(1,(Tableau3[[Nom]:[Nom]]=Apercu!$B113)*(Apercu!M$3=Tableau3[[Date]:[Date]]),0)),"")</f>
        <v/>
      </c>
      <c r="N113" s="13" t="str">
        <f t="array" ref="N113">IFERROR(INDEX(Tableau3[[Résultat]:[Résultat]],MATCH(1,(Tableau3[[Nom]:[Nom]]=Apercu!$B113)*(Apercu!N$3=Tableau3[[Date]:[Date]]),0)),"")</f>
        <v/>
      </c>
      <c r="O113" s="13" t="str" cm="1">
        <f t="array" ref="O113">IFERROR(INDEX(Tableau3[[Résultat]:[Résultat]],MATCH(1,(Tableau3[[Nom]:[Nom]]=Apercu!$B113)*(Apercu!O$3=Tableau3[[Date]:[Date]]),0)),"")</f>
        <v/>
      </c>
      <c r="P113" s="13" t="str">
        <f t="array" ref="P113">IFERROR(INDEX(Tableau3[[Résultat]:[Résultat]],MATCH(1,(Tableau3[[Nom]:[Nom]]=Apercu!$B113)*(Apercu!P$3=Tableau3[[Date]:[Date]]),0)),"")</f>
        <v/>
      </c>
      <c r="Q113" s="13" t="str">
        <f t="array" ref="Q113">IFERROR(INDEX(Tableau3[[Résultat]:[Résultat]],MATCH(1,(Tableau3[[Nom]:[Nom]]=Apercu!$B113)*(Apercu!Q$3=Tableau3[[Date]:[Date]]),0)),"")</f>
        <v/>
      </c>
      <c r="R113" s="13" t="str">
        <f t="array" ref="R113">IFERROR(INDEX(Tableau3[[Résultat]:[Résultat]],MATCH(1,(Tableau3[[Nom]:[Nom]]=Apercu!$B113)*(Apercu!R$3=Tableau3[[Date]:[Date]]),0)),"")</f>
        <v/>
      </c>
      <c r="S113" s="13" t="str">
        <f t="array" ref="S113">IFERROR(INDEX(Tableau3[[Résultat]:[Résultat]],MATCH(1,(Tableau3[[Nom]:[Nom]]=Apercu!$B113)*(Apercu!S$3=Tableau3[[Date]:[Date]]),0)),"")</f>
        <v/>
      </c>
      <c r="T113" s="13" t="str">
        <f t="array" ref="T113">IFERROR(INDEX(Tableau3[[Résultat]:[Résultat]],MATCH(1,(Tableau3[[Nom]:[Nom]]=Apercu!$B113)*(Apercu!T$3=Tableau3[[Date]:[Date]]),0)),"")</f>
        <v/>
      </c>
      <c r="U113" s="13" t="str">
        <f t="array" ref="U113">IFERROR(INDEX(Tableau3[[Résultat]:[Résultat]],MATCH(1,(Tableau3[[Nom]:[Nom]]=Apercu!$B113)*(Apercu!U$3=Tableau3[[Date]:[Date]]),0)),"")</f>
        <v/>
      </c>
      <c r="V113" s="13" t="str">
        <f t="array" ref="V113">IFERROR(INDEX(Tableau3[[Résultat]:[Résultat]],MATCH(1,(Tableau3[[Nom]:[Nom]]=Apercu!$B113)*(Apercu!V$3=Tableau3[[Date]:[Date]]),0)),"")</f>
        <v/>
      </c>
      <c r="W113" s="13" t="str">
        <f t="array" ref="W113">IFERROR(INDEX(Tableau3[[Résultat]:[Résultat]],MATCH(1,(Tableau3[[Nom]:[Nom]]=Apercu!$B113)*(Apercu!W$3=Tableau3[[Date]:[Date]]),0)),"")</f>
        <v/>
      </c>
      <c r="X113" s="13" t="str">
        <f t="array" ref="X113">IFERROR(INDEX(Tableau3[[Résultat]:[Résultat]],MATCH(1,(Tableau3[[Nom]:[Nom]]=Apercu!$B113)*(Apercu!X$3=Tableau3[[Date]:[Date]]),0)),"")</f>
        <v/>
      </c>
      <c r="Y113" s="13" t="str">
        <f t="array" ref="Y113">IFERROR(INDEX(Tableau3[[Résultat]:[Résultat]],MATCH(1,(Tableau3[[Nom]:[Nom]]=Apercu!$B113)*(Apercu!Y$3=Tableau3[[Date]:[Date]]),0)),"")</f>
        <v/>
      </c>
      <c r="Z113" s="13" t="str">
        <f t="array" ref="Z113">IFERROR(INDEX(Tableau3[[Résultat]:[Résultat]],MATCH(1,(Tableau3[[Nom]:[Nom]]=Apercu!$B113)*(Apercu!Z$3=Tableau3[[Date]:[Date]]),0)),"")</f>
        <v/>
      </c>
      <c r="AA113" s="13" t="str">
        <f t="array" ref="AA113">IFERROR(INDEX(Tableau3[[Résultat]:[Résultat]],MATCH(1,(Tableau3[[Nom]:[Nom]]=Apercu!$B113)*(Apercu!AA$3=Tableau3[[Date]:[Date]]),0)),"")</f>
        <v/>
      </c>
      <c r="AB113" s="13" t="str">
        <f t="array" ref="AB113">IFERROR(INDEX(Tableau3[[Résultat]:[Résultat]],MATCH(1,(Tableau3[[Nom]:[Nom]]=Apercu!$B113)*(Apercu!AB$3=Tableau3[[Date]:[Date]]),0)),"")</f>
        <v/>
      </c>
      <c r="AC113" s="13" t="str">
        <f t="array" ref="AC113">IFERROR(INDEX(Tableau3[[Résultat]:[Résultat]],MATCH(1,(Tableau3[[Nom]:[Nom]]=Apercu!$B113)*(Apercu!AC$3=Tableau3[[Date]:[Date]]),0)),"")</f>
        <v/>
      </c>
      <c r="AD113" s="13" t="str">
        <f t="array" ref="AD113">IFERROR(INDEX(Tableau3[[Résultat]:[Résultat]],MATCH(1,(Tableau3[[Nom]:[Nom]]=Apercu!$B113)*(Apercu!AD$3=Tableau3[[Date]:[Date]]),0)),"")</f>
        <v/>
      </c>
      <c r="AE113" s="13" t="str">
        <f t="array" ref="AE113">IFERROR(INDEX(Tableau3[[Résultat]:[Résultat]],MATCH(1,(Tableau3[[Nom]:[Nom]]=Apercu!$B113)*(Apercu!AE$3=Tableau3[[Date]:[Date]]),0)),"")</f>
        <v/>
      </c>
      <c r="AF113" s="13" t="str">
        <f t="array" ref="AF113">IFERROR(INDEX(Tableau3[[Résultat]:[Résultat]],MATCH(1,(Tableau3[[Nom]:[Nom]]=Apercu!$B113)*(Apercu!AF$3=Tableau3[[Date]:[Date]]),0)),"")</f>
        <v/>
      </c>
      <c r="AG113" s="13" t="str">
        <f t="array" ref="AG113">IFERROR(INDEX(Tableau3[[Résultat]:[Résultat]],MATCH(1,(Tableau3[[Nom]:[Nom]]=Apercu!$B113)*(Apercu!AG$3=Tableau3[[Date]:[Date]]),0)),"")</f>
        <v/>
      </c>
      <c r="AH113" s="13" t="str">
        <f t="array" ref="AH113">IFERROR(INDEX(Tableau3[[Résultat]:[Résultat]],MATCH(1,(Tableau3[[Nom]:[Nom]]=Apercu!$B113)*(Apercu!AH$3=Tableau3[[Date]:[Date]]),0)),"")</f>
        <v/>
      </c>
      <c r="AI113" s="13" t="str">
        <f t="array" ref="AI113">IFERROR(INDEX(Tableau3[[Résultat]:[Résultat]],MATCH(1,(Tableau3[[Nom]:[Nom]]=Apercu!$B113)*(Apercu!AI$3=Tableau3[[Date]:[Date]]),0)),"")</f>
        <v/>
      </c>
      <c r="AJ113" s="13" t="str">
        <f t="array" ref="AJ113">IFERROR(INDEX(Tableau3[[Résultat]:[Résultat]],MATCH(1,(Tableau3[[Nom]:[Nom]]=Apercu!$B113)*(Apercu!AJ$3=Tableau3[[Date]:[Date]]),0)),"")</f>
        <v/>
      </c>
      <c r="AK113" s="13" t="str">
        <f t="array" ref="AK113">IFERROR(INDEX(Tableau3[[Résultat]:[Résultat]],MATCH(1,(Tableau3[[Nom]:[Nom]]=Apercu!$B113)*(Apercu!AK$3=Tableau3[[Date]:[Date]]),0)),"")</f>
        <v/>
      </c>
      <c r="AL113" s="13" t="str">
        <f t="array" ref="AL113">IFERROR(INDEX(Tableau3[[Résultat]:[Résultat]],MATCH(1,(Tableau3[[Nom]:[Nom]]=Apercu!$B113)*(Apercu!AL$3=Tableau3[[Date]:[Date]]),0)),"")</f>
        <v/>
      </c>
      <c r="AM113" s="13" t="str">
        <f t="array" ref="AM113">IFERROR(INDEX(Tableau3[[Résultat]:[Résultat]],MATCH(1,(Tableau3[[Nom]:[Nom]]=Apercu!$B113)*(Apercu!AM$3=Tableau3[[Date]:[Date]]),0)),"")</f>
        <v/>
      </c>
      <c r="AN113" s="13" t="str">
        <f t="array" ref="AN113">IFERROR(INDEX(Tableau3[[Résultat]:[Résultat]],MATCH(1,(Tableau3[[Nom]:[Nom]]=Apercu!$B113)*(Apercu!AN$3=Tableau3[[Date]:[Date]]),0)),"")</f>
        <v/>
      </c>
      <c r="AO113" s="13" t="str">
        <f t="array" ref="AO113">IFERROR(INDEX(Tableau3[[Résultat]:[Résultat]],MATCH(1,(Tableau3[[Nom]:[Nom]]=Apercu!$B113)*(Apercu!AO$3=Tableau3[[Date]:[Date]]),0)),"")</f>
        <v/>
      </c>
    </row>
    <row r="114" spans="3:41" x14ac:dyDescent="0.35">
      <c r="C114" s="1" t="str">
        <f t="shared" si="9"/>
        <v/>
      </c>
      <c r="D114" s="1" t="str">
        <f t="shared" si="10"/>
        <v/>
      </c>
      <c r="E114" s="1" t="str">
        <f t="shared" si="11"/>
        <v/>
      </c>
      <c r="F114" s="6" t="str">
        <f t="shared" si="12"/>
        <v/>
      </c>
      <c r="G114" s="6" t="str">
        <f t="shared" si="13"/>
        <v/>
      </c>
      <c r="H114" s="17" t="str">
        <f t="shared" si="14"/>
        <v/>
      </c>
      <c r="K114" s="13" t="str">
        <f t="array" ref="K114">IFERROR(INDEX(Tableau3[[Résultat]:[Résultat]],MATCH(1,(Tableau3[[Nom]:[Nom]]=Apercu!$B114)*(Apercu!K$3=Tableau3[[Date]:[Date]]),0)),"")</f>
        <v/>
      </c>
      <c r="L114" s="13" t="str">
        <f t="array" ref="L114">IFERROR(INDEX(Tableau3[[Résultat]:[Résultat]],MATCH(1,(Tableau3[[Nom]:[Nom]]=Apercu!$B114)*(Apercu!L$3=Tableau3[[Date]:[Date]]),0)),"")</f>
        <v/>
      </c>
      <c r="M114" s="13" t="str">
        <f t="array" ref="M114">IFERROR(INDEX(Tableau3[[Résultat]:[Résultat]],MATCH(1,(Tableau3[[Nom]:[Nom]]=Apercu!$B114)*(Apercu!M$3=Tableau3[[Date]:[Date]]),0)),"")</f>
        <v/>
      </c>
      <c r="N114" s="13" t="str">
        <f t="array" ref="N114">IFERROR(INDEX(Tableau3[[Résultat]:[Résultat]],MATCH(1,(Tableau3[[Nom]:[Nom]]=Apercu!$B114)*(Apercu!N$3=Tableau3[[Date]:[Date]]),0)),"")</f>
        <v/>
      </c>
      <c r="O114" s="13" t="str" cm="1">
        <f t="array" ref="O114">IFERROR(INDEX(Tableau3[[Résultat]:[Résultat]],MATCH(1,(Tableau3[[Nom]:[Nom]]=Apercu!$B114)*(Apercu!O$3=Tableau3[[Date]:[Date]]),0)),"")</f>
        <v/>
      </c>
      <c r="P114" s="13" t="str">
        <f t="array" ref="P114">IFERROR(INDEX(Tableau3[[Résultat]:[Résultat]],MATCH(1,(Tableau3[[Nom]:[Nom]]=Apercu!$B114)*(Apercu!P$3=Tableau3[[Date]:[Date]]),0)),"")</f>
        <v/>
      </c>
      <c r="Q114" s="13" t="str">
        <f t="array" ref="Q114">IFERROR(INDEX(Tableau3[[Résultat]:[Résultat]],MATCH(1,(Tableau3[[Nom]:[Nom]]=Apercu!$B114)*(Apercu!Q$3=Tableau3[[Date]:[Date]]),0)),"")</f>
        <v/>
      </c>
      <c r="R114" s="13" t="str">
        <f t="array" ref="R114">IFERROR(INDEX(Tableau3[[Résultat]:[Résultat]],MATCH(1,(Tableau3[[Nom]:[Nom]]=Apercu!$B114)*(Apercu!R$3=Tableau3[[Date]:[Date]]),0)),"")</f>
        <v/>
      </c>
      <c r="S114" s="13" t="str">
        <f t="array" ref="S114">IFERROR(INDEX(Tableau3[[Résultat]:[Résultat]],MATCH(1,(Tableau3[[Nom]:[Nom]]=Apercu!$B114)*(Apercu!S$3=Tableau3[[Date]:[Date]]),0)),"")</f>
        <v/>
      </c>
      <c r="T114" s="13" t="str">
        <f t="array" ref="T114">IFERROR(INDEX(Tableau3[[Résultat]:[Résultat]],MATCH(1,(Tableau3[[Nom]:[Nom]]=Apercu!$B114)*(Apercu!T$3=Tableau3[[Date]:[Date]]),0)),"")</f>
        <v/>
      </c>
      <c r="U114" s="13" t="str">
        <f t="array" ref="U114">IFERROR(INDEX(Tableau3[[Résultat]:[Résultat]],MATCH(1,(Tableau3[[Nom]:[Nom]]=Apercu!$B114)*(Apercu!U$3=Tableau3[[Date]:[Date]]),0)),"")</f>
        <v/>
      </c>
      <c r="V114" s="13" t="str">
        <f t="array" ref="V114">IFERROR(INDEX(Tableau3[[Résultat]:[Résultat]],MATCH(1,(Tableau3[[Nom]:[Nom]]=Apercu!$B114)*(Apercu!V$3=Tableau3[[Date]:[Date]]),0)),"")</f>
        <v/>
      </c>
      <c r="W114" s="13" t="str">
        <f t="array" ref="W114">IFERROR(INDEX(Tableau3[[Résultat]:[Résultat]],MATCH(1,(Tableau3[[Nom]:[Nom]]=Apercu!$B114)*(Apercu!W$3=Tableau3[[Date]:[Date]]),0)),"")</f>
        <v/>
      </c>
      <c r="X114" s="13" t="str">
        <f t="array" ref="X114">IFERROR(INDEX(Tableau3[[Résultat]:[Résultat]],MATCH(1,(Tableau3[[Nom]:[Nom]]=Apercu!$B114)*(Apercu!X$3=Tableau3[[Date]:[Date]]),0)),"")</f>
        <v/>
      </c>
      <c r="Y114" s="13" t="str">
        <f t="array" ref="Y114">IFERROR(INDEX(Tableau3[[Résultat]:[Résultat]],MATCH(1,(Tableau3[[Nom]:[Nom]]=Apercu!$B114)*(Apercu!Y$3=Tableau3[[Date]:[Date]]),0)),"")</f>
        <v/>
      </c>
      <c r="Z114" s="13" t="str">
        <f t="array" ref="Z114">IFERROR(INDEX(Tableau3[[Résultat]:[Résultat]],MATCH(1,(Tableau3[[Nom]:[Nom]]=Apercu!$B114)*(Apercu!Z$3=Tableau3[[Date]:[Date]]),0)),"")</f>
        <v/>
      </c>
      <c r="AA114" s="13" t="str">
        <f t="array" ref="AA114">IFERROR(INDEX(Tableau3[[Résultat]:[Résultat]],MATCH(1,(Tableau3[[Nom]:[Nom]]=Apercu!$B114)*(Apercu!AA$3=Tableau3[[Date]:[Date]]),0)),"")</f>
        <v/>
      </c>
      <c r="AB114" s="13" t="str">
        <f t="array" ref="AB114">IFERROR(INDEX(Tableau3[[Résultat]:[Résultat]],MATCH(1,(Tableau3[[Nom]:[Nom]]=Apercu!$B114)*(Apercu!AB$3=Tableau3[[Date]:[Date]]),0)),"")</f>
        <v/>
      </c>
      <c r="AC114" s="13" t="str">
        <f t="array" ref="AC114">IFERROR(INDEX(Tableau3[[Résultat]:[Résultat]],MATCH(1,(Tableau3[[Nom]:[Nom]]=Apercu!$B114)*(Apercu!AC$3=Tableau3[[Date]:[Date]]),0)),"")</f>
        <v/>
      </c>
      <c r="AD114" s="13" t="str">
        <f t="array" ref="AD114">IFERROR(INDEX(Tableau3[[Résultat]:[Résultat]],MATCH(1,(Tableau3[[Nom]:[Nom]]=Apercu!$B114)*(Apercu!AD$3=Tableau3[[Date]:[Date]]),0)),"")</f>
        <v/>
      </c>
      <c r="AE114" s="13" t="str">
        <f t="array" ref="AE114">IFERROR(INDEX(Tableau3[[Résultat]:[Résultat]],MATCH(1,(Tableau3[[Nom]:[Nom]]=Apercu!$B114)*(Apercu!AE$3=Tableau3[[Date]:[Date]]),0)),"")</f>
        <v/>
      </c>
      <c r="AF114" s="13" t="str">
        <f t="array" ref="AF114">IFERROR(INDEX(Tableau3[[Résultat]:[Résultat]],MATCH(1,(Tableau3[[Nom]:[Nom]]=Apercu!$B114)*(Apercu!AF$3=Tableau3[[Date]:[Date]]),0)),"")</f>
        <v/>
      </c>
      <c r="AG114" s="13" t="str">
        <f t="array" ref="AG114">IFERROR(INDEX(Tableau3[[Résultat]:[Résultat]],MATCH(1,(Tableau3[[Nom]:[Nom]]=Apercu!$B114)*(Apercu!AG$3=Tableau3[[Date]:[Date]]),0)),"")</f>
        <v/>
      </c>
      <c r="AH114" s="13" t="str">
        <f t="array" ref="AH114">IFERROR(INDEX(Tableau3[[Résultat]:[Résultat]],MATCH(1,(Tableau3[[Nom]:[Nom]]=Apercu!$B114)*(Apercu!AH$3=Tableau3[[Date]:[Date]]),0)),"")</f>
        <v/>
      </c>
      <c r="AI114" s="13" t="str">
        <f t="array" ref="AI114">IFERROR(INDEX(Tableau3[[Résultat]:[Résultat]],MATCH(1,(Tableau3[[Nom]:[Nom]]=Apercu!$B114)*(Apercu!AI$3=Tableau3[[Date]:[Date]]),0)),"")</f>
        <v/>
      </c>
      <c r="AJ114" s="13" t="str">
        <f t="array" ref="AJ114">IFERROR(INDEX(Tableau3[[Résultat]:[Résultat]],MATCH(1,(Tableau3[[Nom]:[Nom]]=Apercu!$B114)*(Apercu!AJ$3=Tableau3[[Date]:[Date]]),0)),"")</f>
        <v/>
      </c>
      <c r="AK114" s="13" t="str">
        <f t="array" ref="AK114">IFERROR(INDEX(Tableau3[[Résultat]:[Résultat]],MATCH(1,(Tableau3[[Nom]:[Nom]]=Apercu!$B114)*(Apercu!AK$3=Tableau3[[Date]:[Date]]),0)),"")</f>
        <v/>
      </c>
      <c r="AL114" s="13" t="str">
        <f t="array" ref="AL114">IFERROR(INDEX(Tableau3[[Résultat]:[Résultat]],MATCH(1,(Tableau3[[Nom]:[Nom]]=Apercu!$B114)*(Apercu!AL$3=Tableau3[[Date]:[Date]]),0)),"")</f>
        <v/>
      </c>
      <c r="AM114" s="13" t="str">
        <f t="array" ref="AM114">IFERROR(INDEX(Tableau3[[Résultat]:[Résultat]],MATCH(1,(Tableau3[[Nom]:[Nom]]=Apercu!$B114)*(Apercu!AM$3=Tableau3[[Date]:[Date]]),0)),"")</f>
        <v/>
      </c>
      <c r="AN114" s="13" t="str">
        <f t="array" ref="AN114">IFERROR(INDEX(Tableau3[[Résultat]:[Résultat]],MATCH(1,(Tableau3[[Nom]:[Nom]]=Apercu!$B114)*(Apercu!AN$3=Tableau3[[Date]:[Date]]),0)),"")</f>
        <v/>
      </c>
      <c r="AO114" s="13" t="str">
        <f t="array" ref="AO114">IFERROR(INDEX(Tableau3[[Résultat]:[Résultat]],MATCH(1,(Tableau3[[Nom]:[Nom]]=Apercu!$B114)*(Apercu!AO$3=Tableau3[[Date]:[Date]]),0)),"")</f>
        <v/>
      </c>
    </row>
    <row r="115" spans="3:41" x14ac:dyDescent="0.35">
      <c r="C115" s="1" t="str">
        <f t="shared" si="9"/>
        <v/>
      </c>
      <c r="D115" s="1" t="str">
        <f t="shared" si="10"/>
        <v/>
      </c>
      <c r="E115" s="1" t="str">
        <f t="shared" si="11"/>
        <v/>
      </c>
      <c r="F115" s="6" t="str">
        <f t="shared" si="12"/>
        <v/>
      </c>
      <c r="G115" s="6" t="str">
        <f t="shared" si="13"/>
        <v/>
      </c>
      <c r="H115" s="17" t="str">
        <f t="shared" si="14"/>
        <v/>
      </c>
      <c r="K115" s="13" t="str">
        <f t="array" ref="K115">IFERROR(INDEX(Tableau3[[Résultat]:[Résultat]],MATCH(1,(Tableau3[[Nom]:[Nom]]=Apercu!$B115)*(Apercu!K$3=Tableau3[[Date]:[Date]]),0)),"")</f>
        <v/>
      </c>
      <c r="L115" s="13" t="str">
        <f t="array" ref="L115">IFERROR(INDEX(Tableau3[[Résultat]:[Résultat]],MATCH(1,(Tableau3[[Nom]:[Nom]]=Apercu!$B115)*(Apercu!L$3=Tableau3[[Date]:[Date]]),0)),"")</f>
        <v/>
      </c>
      <c r="M115" s="13" t="str">
        <f t="array" ref="M115">IFERROR(INDEX(Tableau3[[Résultat]:[Résultat]],MATCH(1,(Tableau3[[Nom]:[Nom]]=Apercu!$B115)*(Apercu!M$3=Tableau3[[Date]:[Date]]),0)),"")</f>
        <v/>
      </c>
      <c r="N115" s="13" t="str">
        <f t="array" ref="N115">IFERROR(INDEX(Tableau3[[Résultat]:[Résultat]],MATCH(1,(Tableau3[[Nom]:[Nom]]=Apercu!$B115)*(Apercu!N$3=Tableau3[[Date]:[Date]]),0)),"")</f>
        <v/>
      </c>
      <c r="O115" s="13" t="str" cm="1">
        <f t="array" ref="O115">IFERROR(INDEX(Tableau3[[Résultat]:[Résultat]],MATCH(1,(Tableau3[[Nom]:[Nom]]=Apercu!$B115)*(Apercu!O$3=Tableau3[[Date]:[Date]]),0)),"")</f>
        <v/>
      </c>
      <c r="P115" s="13" t="str">
        <f t="array" ref="P115">IFERROR(INDEX(Tableau3[[Résultat]:[Résultat]],MATCH(1,(Tableau3[[Nom]:[Nom]]=Apercu!$B115)*(Apercu!P$3=Tableau3[[Date]:[Date]]),0)),"")</f>
        <v/>
      </c>
      <c r="Q115" s="13" t="str">
        <f t="array" ref="Q115">IFERROR(INDEX(Tableau3[[Résultat]:[Résultat]],MATCH(1,(Tableau3[[Nom]:[Nom]]=Apercu!$B115)*(Apercu!Q$3=Tableau3[[Date]:[Date]]),0)),"")</f>
        <v/>
      </c>
      <c r="R115" s="13" t="str">
        <f t="array" ref="R115">IFERROR(INDEX(Tableau3[[Résultat]:[Résultat]],MATCH(1,(Tableau3[[Nom]:[Nom]]=Apercu!$B115)*(Apercu!R$3=Tableau3[[Date]:[Date]]),0)),"")</f>
        <v/>
      </c>
      <c r="S115" s="13" t="str">
        <f t="array" ref="S115">IFERROR(INDEX(Tableau3[[Résultat]:[Résultat]],MATCH(1,(Tableau3[[Nom]:[Nom]]=Apercu!$B115)*(Apercu!S$3=Tableau3[[Date]:[Date]]),0)),"")</f>
        <v/>
      </c>
      <c r="T115" s="13" t="str">
        <f t="array" ref="T115">IFERROR(INDEX(Tableau3[[Résultat]:[Résultat]],MATCH(1,(Tableau3[[Nom]:[Nom]]=Apercu!$B115)*(Apercu!T$3=Tableau3[[Date]:[Date]]),0)),"")</f>
        <v/>
      </c>
      <c r="U115" s="13" t="str">
        <f t="array" ref="U115">IFERROR(INDEX(Tableau3[[Résultat]:[Résultat]],MATCH(1,(Tableau3[[Nom]:[Nom]]=Apercu!$B115)*(Apercu!U$3=Tableau3[[Date]:[Date]]),0)),"")</f>
        <v/>
      </c>
      <c r="V115" s="13" t="str">
        <f t="array" ref="V115">IFERROR(INDEX(Tableau3[[Résultat]:[Résultat]],MATCH(1,(Tableau3[[Nom]:[Nom]]=Apercu!$B115)*(Apercu!V$3=Tableau3[[Date]:[Date]]),0)),"")</f>
        <v/>
      </c>
      <c r="W115" s="13" t="str">
        <f t="array" ref="W115">IFERROR(INDEX(Tableau3[[Résultat]:[Résultat]],MATCH(1,(Tableau3[[Nom]:[Nom]]=Apercu!$B115)*(Apercu!W$3=Tableau3[[Date]:[Date]]),0)),"")</f>
        <v/>
      </c>
      <c r="X115" s="13" t="str">
        <f t="array" ref="X115">IFERROR(INDEX(Tableau3[[Résultat]:[Résultat]],MATCH(1,(Tableau3[[Nom]:[Nom]]=Apercu!$B115)*(Apercu!X$3=Tableau3[[Date]:[Date]]),0)),"")</f>
        <v/>
      </c>
      <c r="Y115" s="13" t="str">
        <f t="array" ref="Y115">IFERROR(INDEX(Tableau3[[Résultat]:[Résultat]],MATCH(1,(Tableau3[[Nom]:[Nom]]=Apercu!$B115)*(Apercu!Y$3=Tableau3[[Date]:[Date]]),0)),"")</f>
        <v/>
      </c>
      <c r="Z115" s="13" t="str">
        <f t="array" ref="Z115">IFERROR(INDEX(Tableau3[[Résultat]:[Résultat]],MATCH(1,(Tableau3[[Nom]:[Nom]]=Apercu!$B115)*(Apercu!Z$3=Tableau3[[Date]:[Date]]),0)),"")</f>
        <v/>
      </c>
      <c r="AA115" s="13" t="str">
        <f t="array" ref="AA115">IFERROR(INDEX(Tableau3[[Résultat]:[Résultat]],MATCH(1,(Tableau3[[Nom]:[Nom]]=Apercu!$B115)*(Apercu!AA$3=Tableau3[[Date]:[Date]]),0)),"")</f>
        <v/>
      </c>
      <c r="AB115" s="13" t="str">
        <f t="array" ref="AB115">IFERROR(INDEX(Tableau3[[Résultat]:[Résultat]],MATCH(1,(Tableau3[[Nom]:[Nom]]=Apercu!$B115)*(Apercu!AB$3=Tableau3[[Date]:[Date]]),0)),"")</f>
        <v/>
      </c>
      <c r="AC115" s="13" t="str">
        <f t="array" ref="AC115">IFERROR(INDEX(Tableau3[[Résultat]:[Résultat]],MATCH(1,(Tableau3[[Nom]:[Nom]]=Apercu!$B115)*(Apercu!AC$3=Tableau3[[Date]:[Date]]),0)),"")</f>
        <v/>
      </c>
      <c r="AD115" s="13" t="str">
        <f t="array" ref="AD115">IFERROR(INDEX(Tableau3[[Résultat]:[Résultat]],MATCH(1,(Tableau3[[Nom]:[Nom]]=Apercu!$B115)*(Apercu!AD$3=Tableau3[[Date]:[Date]]),0)),"")</f>
        <v/>
      </c>
      <c r="AE115" s="13" t="str">
        <f t="array" ref="AE115">IFERROR(INDEX(Tableau3[[Résultat]:[Résultat]],MATCH(1,(Tableau3[[Nom]:[Nom]]=Apercu!$B115)*(Apercu!AE$3=Tableau3[[Date]:[Date]]),0)),"")</f>
        <v/>
      </c>
      <c r="AF115" s="13" t="str">
        <f t="array" ref="AF115">IFERROR(INDEX(Tableau3[[Résultat]:[Résultat]],MATCH(1,(Tableau3[[Nom]:[Nom]]=Apercu!$B115)*(Apercu!AF$3=Tableau3[[Date]:[Date]]),0)),"")</f>
        <v/>
      </c>
      <c r="AG115" s="13" t="str">
        <f t="array" ref="AG115">IFERROR(INDEX(Tableau3[[Résultat]:[Résultat]],MATCH(1,(Tableau3[[Nom]:[Nom]]=Apercu!$B115)*(Apercu!AG$3=Tableau3[[Date]:[Date]]),0)),"")</f>
        <v/>
      </c>
      <c r="AH115" s="13" t="str">
        <f t="array" ref="AH115">IFERROR(INDEX(Tableau3[[Résultat]:[Résultat]],MATCH(1,(Tableau3[[Nom]:[Nom]]=Apercu!$B115)*(Apercu!AH$3=Tableau3[[Date]:[Date]]),0)),"")</f>
        <v/>
      </c>
      <c r="AI115" s="13" t="str">
        <f t="array" ref="AI115">IFERROR(INDEX(Tableau3[[Résultat]:[Résultat]],MATCH(1,(Tableau3[[Nom]:[Nom]]=Apercu!$B115)*(Apercu!AI$3=Tableau3[[Date]:[Date]]),0)),"")</f>
        <v/>
      </c>
      <c r="AJ115" s="13" t="str">
        <f t="array" ref="AJ115">IFERROR(INDEX(Tableau3[[Résultat]:[Résultat]],MATCH(1,(Tableau3[[Nom]:[Nom]]=Apercu!$B115)*(Apercu!AJ$3=Tableau3[[Date]:[Date]]),0)),"")</f>
        <v/>
      </c>
      <c r="AK115" s="13" t="str">
        <f t="array" ref="AK115">IFERROR(INDEX(Tableau3[[Résultat]:[Résultat]],MATCH(1,(Tableau3[[Nom]:[Nom]]=Apercu!$B115)*(Apercu!AK$3=Tableau3[[Date]:[Date]]),0)),"")</f>
        <v/>
      </c>
      <c r="AL115" s="13" t="str">
        <f t="array" ref="AL115">IFERROR(INDEX(Tableau3[[Résultat]:[Résultat]],MATCH(1,(Tableau3[[Nom]:[Nom]]=Apercu!$B115)*(Apercu!AL$3=Tableau3[[Date]:[Date]]),0)),"")</f>
        <v/>
      </c>
      <c r="AM115" s="13" t="str">
        <f t="array" ref="AM115">IFERROR(INDEX(Tableau3[[Résultat]:[Résultat]],MATCH(1,(Tableau3[[Nom]:[Nom]]=Apercu!$B115)*(Apercu!AM$3=Tableau3[[Date]:[Date]]),0)),"")</f>
        <v/>
      </c>
      <c r="AN115" s="13" t="str">
        <f t="array" ref="AN115">IFERROR(INDEX(Tableau3[[Résultat]:[Résultat]],MATCH(1,(Tableau3[[Nom]:[Nom]]=Apercu!$B115)*(Apercu!AN$3=Tableau3[[Date]:[Date]]),0)),"")</f>
        <v/>
      </c>
      <c r="AO115" s="13" t="str">
        <f t="array" ref="AO115">IFERROR(INDEX(Tableau3[[Résultat]:[Résultat]],MATCH(1,(Tableau3[[Nom]:[Nom]]=Apercu!$B115)*(Apercu!AO$3=Tableau3[[Date]:[Date]]),0)),"")</f>
        <v/>
      </c>
    </row>
    <row r="116" spans="3:41" x14ac:dyDescent="0.35">
      <c r="C116" s="1" t="str">
        <f t="shared" si="9"/>
        <v/>
      </c>
      <c r="D116" s="1" t="str">
        <f t="shared" si="10"/>
        <v/>
      </c>
      <c r="E116" s="1" t="str">
        <f t="shared" si="11"/>
        <v/>
      </c>
      <c r="F116" s="6" t="str">
        <f t="shared" si="12"/>
        <v/>
      </c>
      <c r="G116" s="6" t="str">
        <f t="shared" si="13"/>
        <v/>
      </c>
      <c r="H116" s="17" t="str">
        <f t="shared" si="14"/>
        <v/>
      </c>
      <c r="K116" s="13" t="str">
        <f t="array" ref="K116">IFERROR(INDEX(Tableau3[[Résultat]:[Résultat]],MATCH(1,(Tableau3[[Nom]:[Nom]]=Apercu!$B116)*(Apercu!K$3=Tableau3[[Date]:[Date]]),0)),"")</f>
        <v/>
      </c>
      <c r="L116" s="13" t="str">
        <f t="array" ref="L116">IFERROR(INDEX(Tableau3[[Résultat]:[Résultat]],MATCH(1,(Tableau3[[Nom]:[Nom]]=Apercu!$B116)*(Apercu!L$3=Tableau3[[Date]:[Date]]),0)),"")</f>
        <v/>
      </c>
      <c r="M116" s="13" t="str">
        <f t="array" ref="M116">IFERROR(INDEX(Tableau3[[Résultat]:[Résultat]],MATCH(1,(Tableau3[[Nom]:[Nom]]=Apercu!$B116)*(Apercu!M$3=Tableau3[[Date]:[Date]]),0)),"")</f>
        <v/>
      </c>
      <c r="N116" s="13" t="str">
        <f t="array" ref="N116">IFERROR(INDEX(Tableau3[[Résultat]:[Résultat]],MATCH(1,(Tableau3[[Nom]:[Nom]]=Apercu!$B116)*(Apercu!N$3=Tableau3[[Date]:[Date]]),0)),"")</f>
        <v/>
      </c>
      <c r="O116" s="13" t="str" cm="1">
        <f t="array" ref="O116">IFERROR(INDEX(Tableau3[[Résultat]:[Résultat]],MATCH(1,(Tableau3[[Nom]:[Nom]]=Apercu!$B116)*(Apercu!O$3=Tableau3[[Date]:[Date]]),0)),"")</f>
        <v/>
      </c>
      <c r="P116" s="13" t="str">
        <f t="array" ref="P116">IFERROR(INDEX(Tableau3[[Résultat]:[Résultat]],MATCH(1,(Tableau3[[Nom]:[Nom]]=Apercu!$B116)*(Apercu!P$3=Tableau3[[Date]:[Date]]),0)),"")</f>
        <v/>
      </c>
      <c r="Q116" s="13" t="str">
        <f t="array" ref="Q116">IFERROR(INDEX(Tableau3[[Résultat]:[Résultat]],MATCH(1,(Tableau3[[Nom]:[Nom]]=Apercu!$B116)*(Apercu!Q$3=Tableau3[[Date]:[Date]]),0)),"")</f>
        <v/>
      </c>
      <c r="R116" s="13" t="str">
        <f t="array" ref="R116">IFERROR(INDEX(Tableau3[[Résultat]:[Résultat]],MATCH(1,(Tableau3[[Nom]:[Nom]]=Apercu!$B116)*(Apercu!R$3=Tableau3[[Date]:[Date]]),0)),"")</f>
        <v/>
      </c>
      <c r="S116" s="13" t="str">
        <f t="array" ref="S116">IFERROR(INDEX(Tableau3[[Résultat]:[Résultat]],MATCH(1,(Tableau3[[Nom]:[Nom]]=Apercu!$B116)*(Apercu!S$3=Tableau3[[Date]:[Date]]),0)),"")</f>
        <v/>
      </c>
      <c r="T116" s="13" t="str">
        <f t="array" ref="T116">IFERROR(INDEX(Tableau3[[Résultat]:[Résultat]],MATCH(1,(Tableau3[[Nom]:[Nom]]=Apercu!$B116)*(Apercu!T$3=Tableau3[[Date]:[Date]]),0)),"")</f>
        <v/>
      </c>
      <c r="U116" s="13" t="str">
        <f t="array" ref="U116">IFERROR(INDEX(Tableau3[[Résultat]:[Résultat]],MATCH(1,(Tableau3[[Nom]:[Nom]]=Apercu!$B116)*(Apercu!U$3=Tableau3[[Date]:[Date]]),0)),"")</f>
        <v/>
      </c>
      <c r="V116" s="13" t="str">
        <f t="array" ref="V116">IFERROR(INDEX(Tableau3[[Résultat]:[Résultat]],MATCH(1,(Tableau3[[Nom]:[Nom]]=Apercu!$B116)*(Apercu!V$3=Tableau3[[Date]:[Date]]),0)),"")</f>
        <v/>
      </c>
      <c r="W116" s="13" t="str">
        <f t="array" ref="W116">IFERROR(INDEX(Tableau3[[Résultat]:[Résultat]],MATCH(1,(Tableau3[[Nom]:[Nom]]=Apercu!$B116)*(Apercu!W$3=Tableau3[[Date]:[Date]]),0)),"")</f>
        <v/>
      </c>
      <c r="X116" s="13" t="str">
        <f t="array" ref="X116">IFERROR(INDEX(Tableau3[[Résultat]:[Résultat]],MATCH(1,(Tableau3[[Nom]:[Nom]]=Apercu!$B116)*(Apercu!X$3=Tableau3[[Date]:[Date]]),0)),"")</f>
        <v/>
      </c>
      <c r="Y116" s="13" t="str">
        <f t="array" ref="Y116">IFERROR(INDEX(Tableau3[[Résultat]:[Résultat]],MATCH(1,(Tableau3[[Nom]:[Nom]]=Apercu!$B116)*(Apercu!Y$3=Tableau3[[Date]:[Date]]),0)),"")</f>
        <v/>
      </c>
      <c r="Z116" s="13" t="str">
        <f t="array" ref="Z116">IFERROR(INDEX(Tableau3[[Résultat]:[Résultat]],MATCH(1,(Tableau3[[Nom]:[Nom]]=Apercu!$B116)*(Apercu!Z$3=Tableau3[[Date]:[Date]]),0)),"")</f>
        <v/>
      </c>
      <c r="AA116" s="13" t="str">
        <f t="array" ref="AA116">IFERROR(INDEX(Tableau3[[Résultat]:[Résultat]],MATCH(1,(Tableau3[[Nom]:[Nom]]=Apercu!$B116)*(Apercu!AA$3=Tableau3[[Date]:[Date]]),0)),"")</f>
        <v/>
      </c>
      <c r="AB116" s="13" t="str">
        <f t="array" ref="AB116">IFERROR(INDEX(Tableau3[[Résultat]:[Résultat]],MATCH(1,(Tableau3[[Nom]:[Nom]]=Apercu!$B116)*(Apercu!AB$3=Tableau3[[Date]:[Date]]),0)),"")</f>
        <v/>
      </c>
      <c r="AC116" s="13" t="str">
        <f t="array" ref="AC116">IFERROR(INDEX(Tableau3[[Résultat]:[Résultat]],MATCH(1,(Tableau3[[Nom]:[Nom]]=Apercu!$B116)*(Apercu!AC$3=Tableau3[[Date]:[Date]]),0)),"")</f>
        <v/>
      </c>
      <c r="AD116" s="13" t="str">
        <f t="array" ref="AD116">IFERROR(INDEX(Tableau3[[Résultat]:[Résultat]],MATCH(1,(Tableau3[[Nom]:[Nom]]=Apercu!$B116)*(Apercu!AD$3=Tableau3[[Date]:[Date]]),0)),"")</f>
        <v/>
      </c>
      <c r="AE116" s="13" t="str">
        <f t="array" ref="AE116">IFERROR(INDEX(Tableau3[[Résultat]:[Résultat]],MATCH(1,(Tableau3[[Nom]:[Nom]]=Apercu!$B116)*(Apercu!AE$3=Tableau3[[Date]:[Date]]),0)),"")</f>
        <v/>
      </c>
      <c r="AF116" s="13" t="str">
        <f t="array" ref="AF116">IFERROR(INDEX(Tableau3[[Résultat]:[Résultat]],MATCH(1,(Tableau3[[Nom]:[Nom]]=Apercu!$B116)*(Apercu!AF$3=Tableau3[[Date]:[Date]]),0)),"")</f>
        <v/>
      </c>
      <c r="AG116" s="13" t="str">
        <f t="array" ref="AG116">IFERROR(INDEX(Tableau3[[Résultat]:[Résultat]],MATCH(1,(Tableau3[[Nom]:[Nom]]=Apercu!$B116)*(Apercu!AG$3=Tableau3[[Date]:[Date]]),0)),"")</f>
        <v/>
      </c>
      <c r="AH116" s="13" t="str">
        <f t="array" ref="AH116">IFERROR(INDEX(Tableau3[[Résultat]:[Résultat]],MATCH(1,(Tableau3[[Nom]:[Nom]]=Apercu!$B116)*(Apercu!AH$3=Tableau3[[Date]:[Date]]),0)),"")</f>
        <v/>
      </c>
      <c r="AI116" s="13" t="str">
        <f t="array" ref="AI116">IFERROR(INDEX(Tableau3[[Résultat]:[Résultat]],MATCH(1,(Tableau3[[Nom]:[Nom]]=Apercu!$B116)*(Apercu!AI$3=Tableau3[[Date]:[Date]]),0)),"")</f>
        <v/>
      </c>
      <c r="AJ116" s="13" t="str">
        <f t="array" ref="AJ116">IFERROR(INDEX(Tableau3[[Résultat]:[Résultat]],MATCH(1,(Tableau3[[Nom]:[Nom]]=Apercu!$B116)*(Apercu!AJ$3=Tableau3[[Date]:[Date]]),0)),"")</f>
        <v/>
      </c>
      <c r="AK116" s="13" t="str">
        <f t="array" ref="AK116">IFERROR(INDEX(Tableau3[[Résultat]:[Résultat]],MATCH(1,(Tableau3[[Nom]:[Nom]]=Apercu!$B116)*(Apercu!AK$3=Tableau3[[Date]:[Date]]),0)),"")</f>
        <v/>
      </c>
      <c r="AL116" s="13" t="str">
        <f t="array" ref="AL116">IFERROR(INDEX(Tableau3[[Résultat]:[Résultat]],MATCH(1,(Tableau3[[Nom]:[Nom]]=Apercu!$B116)*(Apercu!AL$3=Tableau3[[Date]:[Date]]),0)),"")</f>
        <v/>
      </c>
      <c r="AM116" s="13" t="str">
        <f t="array" ref="AM116">IFERROR(INDEX(Tableau3[[Résultat]:[Résultat]],MATCH(1,(Tableau3[[Nom]:[Nom]]=Apercu!$B116)*(Apercu!AM$3=Tableau3[[Date]:[Date]]),0)),"")</f>
        <v/>
      </c>
      <c r="AN116" s="13" t="str">
        <f t="array" ref="AN116">IFERROR(INDEX(Tableau3[[Résultat]:[Résultat]],MATCH(1,(Tableau3[[Nom]:[Nom]]=Apercu!$B116)*(Apercu!AN$3=Tableau3[[Date]:[Date]]),0)),"")</f>
        <v/>
      </c>
      <c r="AO116" s="13" t="str">
        <f t="array" ref="AO116">IFERROR(INDEX(Tableau3[[Résultat]:[Résultat]],MATCH(1,(Tableau3[[Nom]:[Nom]]=Apercu!$B116)*(Apercu!AO$3=Tableau3[[Date]:[Date]]),0)),"")</f>
        <v/>
      </c>
    </row>
    <row r="117" spans="3:41" x14ac:dyDescent="0.35">
      <c r="C117" s="1" t="str">
        <f t="shared" si="9"/>
        <v/>
      </c>
      <c r="D117" s="1" t="str">
        <f t="shared" si="10"/>
        <v/>
      </c>
      <c r="E117" s="1" t="str">
        <f t="shared" si="11"/>
        <v/>
      </c>
      <c r="F117" s="6" t="str">
        <f t="shared" si="12"/>
        <v/>
      </c>
      <c r="G117" s="6" t="str">
        <f t="shared" si="13"/>
        <v/>
      </c>
      <c r="H117" s="17" t="str">
        <f t="shared" si="14"/>
        <v/>
      </c>
      <c r="K117" s="13" t="str">
        <f t="array" ref="K117">IFERROR(INDEX(Tableau3[[Résultat]:[Résultat]],MATCH(1,(Tableau3[[Nom]:[Nom]]=Apercu!$B117)*(Apercu!K$3=Tableau3[[Date]:[Date]]),0)),"")</f>
        <v/>
      </c>
      <c r="L117" s="13" t="str">
        <f t="array" ref="L117">IFERROR(INDEX(Tableau3[[Résultat]:[Résultat]],MATCH(1,(Tableau3[[Nom]:[Nom]]=Apercu!$B117)*(Apercu!L$3=Tableau3[[Date]:[Date]]),0)),"")</f>
        <v/>
      </c>
      <c r="M117" s="13" t="str">
        <f t="array" ref="M117">IFERROR(INDEX(Tableau3[[Résultat]:[Résultat]],MATCH(1,(Tableau3[[Nom]:[Nom]]=Apercu!$B117)*(Apercu!M$3=Tableau3[[Date]:[Date]]),0)),"")</f>
        <v/>
      </c>
      <c r="N117" s="13" t="str">
        <f t="array" ref="N117">IFERROR(INDEX(Tableau3[[Résultat]:[Résultat]],MATCH(1,(Tableau3[[Nom]:[Nom]]=Apercu!$B117)*(Apercu!N$3=Tableau3[[Date]:[Date]]),0)),"")</f>
        <v/>
      </c>
      <c r="O117" s="13" t="str" cm="1">
        <f t="array" ref="O117">IFERROR(INDEX(Tableau3[[Résultat]:[Résultat]],MATCH(1,(Tableau3[[Nom]:[Nom]]=Apercu!$B117)*(Apercu!O$3=Tableau3[[Date]:[Date]]),0)),"")</f>
        <v/>
      </c>
      <c r="P117" s="13" t="str">
        <f t="array" ref="P117">IFERROR(INDEX(Tableau3[[Résultat]:[Résultat]],MATCH(1,(Tableau3[[Nom]:[Nom]]=Apercu!$B117)*(Apercu!P$3=Tableau3[[Date]:[Date]]),0)),"")</f>
        <v/>
      </c>
      <c r="Q117" s="13" t="str">
        <f t="array" ref="Q117">IFERROR(INDEX(Tableau3[[Résultat]:[Résultat]],MATCH(1,(Tableau3[[Nom]:[Nom]]=Apercu!$B117)*(Apercu!Q$3=Tableau3[[Date]:[Date]]),0)),"")</f>
        <v/>
      </c>
      <c r="R117" s="13" t="str">
        <f t="array" ref="R117">IFERROR(INDEX(Tableau3[[Résultat]:[Résultat]],MATCH(1,(Tableau3[[Nom]:[Nom]]=Apercu!$B117)*(Apercu!R$3=Tableau3[[Date]:[Date]]),0)),"")</f>
        <v/>
      </c>
      <c r="S117" s="13" t="str">
        <f t="array" ref="S117">IFERROR(INDEX(Tableau3[[Résultat]:[Résultat]],MATCH(1,(Tableau3[[Nom]:[Nom]]=Apercu!$B117)*(Apercu!S$3=Tableau3[[Date]:[Date]]),0)),"")</f>
        <v/>
      </c>
      <c r="T117" s="13" t="str">
        <f t="array" ref="T117">IFERROR(INDEX(Tableau3[[Résultat]:[Résultat]],MATCH(1,(Tableau3[[Nom]:[Nom]]=Apercu!$B117)*(Apercu!T$3=Tableau3[[Date]:[Date]]),0)),"")</f>
        <v/>
      </c>
      <c r="U117" s="13" t="str">
        <f t="array" ref="U117">IFERROR(INDEX(Tableau3[[Résultat]:[Résultat]],MATCH(1,(Tableau3[[Nom]:[Nom]]=Apercu!$B117)*(Apercu!U$3=Tableau3[[Date]:[Date]]),0)),"")</f>
        <v/>
      </c>
      <c r="V117" s="13" t="str">
        <f t="array" ref="V117">IFERROR(INDEX(Tableau3[[Résultat]:[Résultat]],MATCH(1,(Tableau3[[Nom]:[Nom]]=Apercu!$B117)*(Apercu!V$3=Tableau3[[Date]:[Date]]),0)),"")</f>
        <v/>
      </c>
      <c r="W117" s="13" t="str">
        <f t="array" ref="W117">IFERROR(INDEX(Tableau3[[Résultat]:[Résultat]],MATCH(1,(Tableau3[[Nom]:[Nom]]=Apercu!$B117)*(Apercu!W$3=Tableau3[[Date]:[Date]]),0)),"")</f>
        <v/>
      </c>
      <c r="X117" s="13" t="str">
        <f t="array" ref="X117">IFERROR(INDEX(Tableau3[[Résultat]:[Résultat]],MATCH(1,(Tableau3[[Nom]:[Nom]]=Apercu!$B117)*(Apercu!X$3=Tableau3[[Date]:[Date]]),0)),"")</f>
        <v/>
      </c>
      <c r="Y117" s="13" t="str">
        <f t="array" ref="Y117">IFERROR(INDEX(Tableau3[[Résultat]:[Résultat]],MATCH(1,(Tableau3[[Nom]:[Nom]]=Apercu!$B117)*(Apercu!Y$3=Tableau3[[Date]:[Date]]),0)),"")</f>
        <v/>
      </c>
      <c r="Z117" s="13" t="str">
        <f t="array" ref="Z117">IFERROR(INDEX(Tableau3[[Résultat]:[Résultat]],MATCH(1,(Tableau3[[Nom]:[Nom]]=Apercu!$B117)*(Apercu!Z$3=Tableau3[[Date]:[Date]]),0)),"")</f>
        <v/>
      </c>
      <c r="AA117" s="13" t="str">
        <f t="array" ref="AA117">IFERROR(INDEX(Tableau3[[Résultat]:[Résultat]],MATCH(1,(Tableau3[[Nom]:[Nom]]=Apercu!$B117)*(Apercu!AA$3=Tableau3[[Date]:[Date]]),0)),"")</f>
        <v/>
      </c>
      <c r="AB117" s="13" t="str">
        <f t="array" ref="AB117">IFERROR(INDEX(Tableau3[[Résultat]:[Résultat]],MATCH(1,(Tableau3[[Nom]:[Nom]]=Apercu!$B117)*(Apercu!AB$3=Tableau3[[Date]:[Date]]),0)),"")</f>
        <v/>
      </c>
      <c r="AC117" s="13" t="str">
        <f t="array" ref="AC117">IFERROR(INDEX(Tableau3[[Résultat]:[Résultat]],MATCH(1,(Tableau3[[Nom]:[Nom]]=Apercu!$B117)*(Apercu!AC$3=Tableau3[[Date]:[Date]]),0)),"")</f>
        <v/>
      </c>
      <c r="AD117" s="13" t="str">
        <f t="array" ref="AD117">IFERROR(INDEX(Tableau3[[Résultat]:[Résultat]],MATCH(1,(Tableau3[[Nom]:[Nom]]=Apercu!$B117)*(Apercu!AD$3=Tableau3[[Date]:[Date]]),0)),"")</f>
        <v/>
      </c>
      <c r="AE117" s="13" t="str">
        <f t="array" ref="AE117">IFERROR(INDEX(Tableau3[[Résultat]:[Résultat]],MATCH(1,(Tableau3[[Nom]:[Nom]]=Apercu!$B117)*(Apercu!AE$3=Tableau3[[Date]:[Date]]),0)),"")</f>
        <v/>
      </c>
      <c r="AF117" s="13" t="str">
        <f t="array" ref="AF117">IFERROR(INDEX(Tableau3[[Résultat]:[Résultat]],MATCH(1,(Tableau3[[Nom]:[Nom]]=Apercu!$B117)*(Apercu!AF$3=Tableau3[[Date]:[Date]]),0)),"")</f>
        <v/>
      </c>
      <c r="AG117" s="13" t="str">
        <f t="array" ref="AG117">IFERROR(INDEX(Tableau3[[Résultat]:[Résultat]],MATCH(1,(Tableau3[[Nom]:[Nom]]=Apercu!$B117)*(Apercu!AG$3=Tableau3[[Date]:[Date]]),0)),"")</f>
        <v/>
      </c>
      <c r="AH117" s="13" t="str">
        <f t="array" ref="AH117">IFERROR(INDEX(Tableau3[[Résultat]:[Résultat]],MATCH(1,(Tableau3[[Nom]:[Nom]]=Apercu!$B117)*(Apercu!AH$3=Tableau3[[Date]:[Date]]),0)),"")</f>
        <v/>
      </c>
      <c r="AI117" s="13" t="str">
        <f t="array" ref="AI117">IFERROR(INDEX(Tableau3[[Résultat]:[Résultat]],MATCH(1,(Tableau3[[Nom]:[Nom]]=Apercu!$B117)*(Apercu!AI$3=Tableau3[[Date]:[Date]]),0)),"")</f>
        <v/>
      </c>
      <c r="AJ117" s="13" t="str">
        <f t="array" ref="AJ117">IFERROR(INDEX(Tableau3[[Résultat]:[Résultat]],MATCH(1,(Tableau3[[Nom]:[Nom]]=Apercu!$B117)*(Apercu!AJ$3=Tableau3[[Date]:[Date]]),0)),"")</f>
        <v/>
      </c>
      <c r="AK117" s="13" t="str">
        <f t="array" ref="AK117">IFERROR(INDEX(Tableau3[[Résultat]:[Résultat]],MATCH(1,(Tableau3[[Nom]:[Nom]]=Apercu!$B117)*(Apercu!AK$3=Tableau3[[Date]:[Date]]),0)),"")</f>
        <v/>
      </c>
      <c r="AL117" s="13" t="str">
        <f t="array" ref="AL117">IFERROR(INDEX(Tableau3[[Résultat]:[Résultat]],MATCH(1,(Tableau3[[Nom]:[Nom]]=Apercu!$B117)*(Apercu!AL$3=Tableau3[[Date]:[Date]]),0)),"")</f>
        <v/>
      </c>
      <c r="AM117" s="13" t="str">
        <f t="array" ref="AM117">IFERROR(INDEX(Tableau3[[Résultat]:[Résultat]],MATCH(1,(Tableau3[[Nom]:[Nom]]=Apercu!$B117)*(Apercu!AM$3=Tableau3[[Date]:[Date]]),0)),"")</f>
        <v/>
      </c>
      <c r="AN117" s="13" t="str">
        <f t="array" ref="AN117">IFERROR(INDEX(Tableau3[[Résultat]:[Résultat]],MATCH(1,(Tableau3[[Nom]:[Nom]]=Apercu!$B117)*(Apercu!AN$3=Tableau3[[Date]:[Date]]),0)),"")</f>
        <v/>
      </c>
      <c r="AO117" s="13" t="str">
        <f t="array" ref="AO117">IFERROR(INDEX(Tableau3[[Résultat]:[Résultat]],MATCH(1,(Tableau3[[Nom]:[Nom]]=Apercu!$B117)*(Apercu!AO$3=Tableau3[[Date]:[Date]]),0)),"")</f>
        <v/>
      </c>
    </row>
    <row r="118" spans="3:41" x14ac:dyDescent="0.35">
      <c r="C118" s="1" t="str">
        <f t="shared" si="9"/>
        <v/>
      </c>
      <c r="D118" s="1" t="str">
        <f t="shared" si="10"/>
        <v/>
      </c>
      <c r="E118" s="1" t="str">
        <f t="shared" si="11"/>
        <v/>
      </c>
      <c r="F118" s="6" t="str">
        <f t="shared" si="12"/>
        <v/>
      </c>
      <c r="G118" s="6" t="str">
        <f t="shared" si="13"/>
        <v/>
      </c>
      <c r="H118" s="17" t="str">
        <f t="shared" si="14"/>
        <v/>
      </c>
      <c r="K118" s="13" t="str">
        <f t="array" ref="K118">IFERROR(INDEX(Tableau3[[Résultat]:[Résultat]],MATCH(1,(Tableau3[[Nom]:[Nom]]=Apercu!$B118)*(Apercu!K$3=Tableau3[[Date]:[Date]]),0)),"")</f>
        <v/>
      </c>
      <c r="L118" s="13" t="str">
        <f t="array" ref="L118">IFERROR(INDEX(Tableau3[[Résultat]:[Résultat]],MATCH(1,(Tableau3[[Nom]:[Nom]]=Apercu!$B118)*(Apercu!L$3=Tableau3[[Date]:[Date]]),0)),"")</f>
        <v/>
      </c>
      <c r="M118" s="13" t="str">
        <f t="array" ref="M118">IFERROR(INDEX(Tableau3[[Résultat]:[Résultat]],MATCH(1,(Tableau3[[Nom]:[Nom]]=Apercu!$B118)*(Apercu!M$3=Tableau3[[Date]:[Date]]),0)),"")</f>
        <v/>
      </c>
      <c r="N118" s="13" t="str">
        <f t="array" ref="N118">IFERROR(INDEX(Tableau3[[Résultat]:[Résultat]],MATCH(1,(Tableau3[[Nom]:[Nom]]=Apercu!$B118)*(Apercu!N$3=Tableau3[[Date]:[Date]]),0)),"")</f>
        <v/>
      </c>
      <c r="O118" s="13" t="str" cm="1">
        <f t="array" ref="O118">IFERROR(INDEX(Tableau3[[Résultat]:[Résultat]],MATCH(1,(Tableau3[[Nom]:[Nom]]=Apercu!$B118)*(Apercu!O$3=Tableau3[[Date]:[Date]]),0)),"")</f>
        <v/>
      </c>
      <c r="P118" s="13" t="str">
        <f t="array" ref="P118">IFERROR(INDEX(Tableau3[[Résultat]:[Résultat]],MATCH(1,(Tableau3[[Nom]:[Nom]]=Apercu!$B118)*(Apercu!P$3=Tableau3[[Date]:[Date]]),0)),"")</f>
        <v/>
      </c>
      <c r="Q118" s="13" t="str">
        <f t="array" ref="Q118">IFERROR(INDEX(Tableau3[[Résultat]:[Résultat]],MATCH(1,(Tableau3[[Nom]:[Nom]]=Apercu!$B118)*(Apercu!Q$3=Tableau3[[Date]:[Date]]),0)),"")</f>
        <v/>
      </c>
      <c r="R118" s="13" t="str">
        <f t="array" ref="R118">IFERROR(INDEX(Tableau3[[Résultat]:[Résultat]],MATCH(1,(Tableau3[[Nom]:[Nom]]=Apercu!$B118)*(Apercu!R$3=Tableau3[[Date]:[Date]]),0)),"")</f>
        <v/>
      </c>
      <c r="S118" s="13" t="str">
        <f t="array" ref="S118">IFERROR(INDEX(Tableau3[[Résultat]:[Résultat]],MATCH(1,(Tableau3[[Nom]:[Nom]]=Apercu!$B118)*(Apercu!S$3=Tableau3[[Date]:[Date]]),0)),"")</f>
        <v/>
      </c>
      <c r="T118" s="13" t="str">
        <f t="array" ref="T118">IFERROR(INDEX(Tableau3[[Résultat]:[Résultat]],MATCH(1,(Tableau3[[Nom]:[Nom]]=Apercu!$B118)*(Apercu!T$3=Tableau3[[Date]:[Date]]),0)),"")</f>
        <v/>
      </c>
      <c r="U118" s="13" t="str">
        <f t="array" ref="U118">IFERROR(INDEX(Tableau3[[Résultat]:[Résultat]],MATCH(1,(Tableau3[[Nom]:[Nom]]=Apercu!$B118)*(Apercu!U$3=Tableau3[[Date]:[Date]]),0)),"")</f>
        <v/>
      </c>
      <c r="V118" s="13" t="str">
        <f t="array" ref="V118">IFERROR(INDEX(Tableau3[[Résultat]:[Résultat]],MATCH(1,(Tableau3[[Nom]:[Nom]]=Apercu!$B118)*(Apercu!V$3=Tableau3[[Date]:[Date]]),0)),"")</f>
        <v/>
      </c>
      <c r="W118" s="13" t="str">
        <f t="array" ref="W118">IFERROR(INDEX(Tableau3[[Résultat]:[Résultat]],MATCH(1,(Tableau3[[Nom]:[Nom]]=Apercu!$B118)*(Apercu!W$3=Tableau3[[Date]:[Date]]),0)),"")</f>
        <v/>
      </c>
      <c r="X118" s="13" t="str">
        <f t="array" ref="X118">IFERROR(INDEX(Tableau3[[Résultat]:[Résultat]],MATCH(1,(Tableau3[[Nom]:[Nom]]=Apercu!$B118)*(Apercu!X$3=Tableau3[[Date]:[Date]]),0)),"")</f>
        <v/>
      </c>
      <c r="Y118" s="13" t="str">
        <f t="array" ref="Y118">IFERROR(INDEX(Tableau3[[Résultat]:[Résultat]],MATCH(1,(Tableau3[[Nom]:[Nom]]=Apercu!$B118)*(Apercu!Y$3=Tableau3[[Date]:[Date]]),0)),"")</f>
        <v/>
      </c>
      <c r="Z118" s="13" t="str">
        <f t="array" ref="Z118">IFERROR(INDEX(Tableau3[[Résultat]:[Résultat]],MATCH(1,(Tableau3[[Nom]:[Nom]]=Apercu!$B118)*(Apercu!Z$3=Tableau3[[Date]:[Date]]),0)),"")</f>
        <v/>
      </c>
      <c r="AA118" s="13" t="str">
        <f t="array" ref="AA118">IFERROR(INDEX(Tableau3[[Résultat]:[Résultat]],MATCH(1,(Tableau3[[Nom]:[Nom]]=Apercu!$B118)*(Apercu!AA$3=Tableau3[[Date]:[Date]]),0)),"")</f>
        <v/>
      </c>
      <c r="AB118" s="13" t="str">
        <f t="array" ref="AB118">IFERROR(INDEX(Tableau3[[Résultat]:[Résultat]],MATCH(1,(Tableau3[[Nom]:[Nom]]=Apercu!$B118)*(Apercu!AB$3=Tableau3[[Date]:[Date]]),0)),"")</f>
        <v/>
      </c>
      <c r="AC118" s="13" t="str">
        <f t="array" ref="AC118">IFERROR(INDEX(Tableau3[[Résultat]:[Résultat]],MATCH(1,(Tableau3[[Nom]:[Nom]]=Apercu!$B118)*(Apercu!AC$3=Tableau3[[Date]:[Date]]),0)),"")</f>
        <v/>
      </c>
      <c r="AD118" s="13" t="str">
        <f t="array" ref="AD118">IFERROR(INDEX(Tableau3[[Résultat]:[Résultat]],MATCH(1,(Tableau3[[Nom]:[Nom]]=Apercu!$B118)*(Apercu!AD$3=Tableau3[[Date]:[Date]]),0)),"")</f>
        <v/>
      </c>
      <c r="AE118" s="13" t="str">
        <f t="array" ref="AE118">IFERROR(INDEX(Tableau3[[Résultat]:[Résultat]],MATCH(1,(Tableau3[[Nom]:[Nom]]=Apercu!$B118)*(Apercu!AE$3=Tableau3[[Date]:[Date]]),0)),"")</f>
        <v/>
      </c>
      <c r="AF118" s="13" t="str">
        <f t="array" ref="AF118">IFERROR(INDEX(Tableau3[[Résultat]:[Résultat]],MATCH(1,(Tableau3[[Nom]:[Nom]]=Apercu!$B118)*(Apercu!AF$3=Tableau3[[Date]:[Date]]),0)),"")</f>
        <v/>
      </c>
      <c r="AG118" s="13" t="str">
        <f t="array" ref="AG118">IFERROR(INDEX(Tableau3[[Résultat]:[Résultat]],MATCH(1,(Tableau3[[Nom]:[Nom]]=Apercu!$B118)*(Apercu!AG$3=Tableau3[[Date]:[Date]]),0)),"")</f>
        <v/>
      </c>
      <c r="AH118" s="13" t="str">
        <f t="array" ref="AH118">IFERROR(INDEX(Tableau3[[Résultat]:[Résultat]],MATCH(1,(Tableau3[[Nom]:[Nom]]=Apercu!$B118)*(Apercu!AH$3=Tableau3[[Date]:[Date]]),0)),"")</f>
        <v/>
      </c>
      <c r="AI118" s="13" t="str">
        <f t="array" ref="AI118">IFERROR(INDEX(Tableau3[[Résultat]:[Résultat]],MATCH(1,(Tableau3[[Nom]:[Nom]]=Apercu!$B118)*(Apercu!AI$3=Tableau3[[Date]:[Date]]),0)),"")</f>
        <v/>
      </c>
      <c r="AJ118" s="13" t="str">
        <f t="array" ref="AJ118">IFERROR(INDEX(Tableau3[[Résultat]:[Résultat]],MATCH(1,(Tableau3[[Nom]:[Nom]]=Apercu!$B118)*(Apercu!AJ$3=Tableau3[[Date]:[Date]]),0)),"")</f>
        <v/>
      </c>
      <c r="AK118" s="13" t="str">
        <f t="array" ref="AK118">IFERROR(INDEX(Tableau3[[Résultat]:[Résultat]],MATCH(1,(Tableau3[[Nom]:[Nom]]=Apercu!$B118)*(Apercu!AK$3=Tableau3[[Date]:[Date]]),0)),"")</f>
        <v/>
      </c>
      <c r="AL118" s="13" t="str">
        <f t="array" ref="AL118">IFERROR(INDEX(Tableau3[[Résultat]:[Résultat]],MATCH(1,(Tableau3[[Nom]:[Nom]]=Apercu!$B118)*(Apercu!AL$3=Tableau3[[Date]:[Date]]),0)),"")</f>
        <v/>
      </c>
      <c r="AM118" s="13" t="str">
        <f t="array" ref="AM118">IFERROR(INDEX(Tableau3[[Résultat]:[Résultat]],MATCH(1,(Tableau3[[Nom]:[Nom]]=Apercu!$B118)*(Apercu!AM$3=Tableau3[[Date]:[Date]]),0)),"")</f>
        <v/>
      </c>
      <c r="AN118" s="13" t="str">
        <f t="array" ref="AN118">IFERROR(INDEX(Tableau3[[Résultat]:[Résultat]],MATCH(1,(Tableau3[[Nom]:[Nom]]=Apercu!$B118)*(Apercu!AN$3=Tableau3[[Date]:[Date]]),0)),"")</f>
        <v/>
      </c>
      <c r="AO118" s="13" t="str">
        <f t="array" ref="AO118">IFERROR(INDEX(Tableau3[[Résultat]:[Résultat]],MATCH(1,(Tableau3[[Nom]:[Nom]]=Apercu!$B118)*(Apercu!AO$3=Tableau3[[Date]:[Date]]),0)),"")</f>
        <v/>
      </c>
    </row>
    <row r="119" spans="3:41" x14ac:dyDescent="0.35">
      <c r="C119" s="1" t="str">
        <f t="shared" si="9"/>
        <v/>
      </c>
      <c r="D119" s="1" t="str">
        <f t="shared" si="10"/>
        <v/>
      </c>
      <c r="E119" s="1" t="str">
        <f t="shared" si="11"/>
        <v/>
      </c>
      <c r="F119" s="6" t="str">
        <f t="shared" si="12"/>
        <v/>
      </c>
      <c r="G119" s="6" t="str">
        <f t="shared" si="13"/>
        <v/>
      </c>
      <c r="H119" s="17" t="str">
        <f t="shared" si="14"/>
        <v/>
      </c>
      <c r="K119" s="13" t="str">
        <f t="array" ref="K119">IFERROR(INDEX(Tableau3[[Résultat]:[Résultat]],MATCH(1,(Tableau3[[Nom]:[Nom]]=Apercu!$B119)*(Apercu!K$3=Tableau3[[Date]:[Date]]),0)),"")</f>
        <v/>
      </c>
      <c r="L119" s="13" t="str">
        <f t="array" ref="L119">IFERROR(INDEX(Tableau3[[Résultat]:[Résultat]],MATCH(1,(Tableau3[[Nom]:[Nom]]=Apercu!$B119)*(Apercu!L$3=Tableau3[[Date]:[Date]]),0)),"")</f>
        <v/>
      </c>
      <c r="M119" s="13" t="str">
        <f t="array" ref="M119">IFERROR(INDEX(Tableau3[[Résultat]:[Résultat]],MATCH(1,(Tableau3[[Nom]:[Nom]]=Apercu!$B119)*(Apercu!M$3=Tableau3[[Date]:[Date]]),0)),"")</f>
        <v/>
      </c>
      <c r="N119" s="13" t="str">
        <f t="array" ref="N119">IFERROR(INDEX(Tableau3[[Résultat]:[Résultat]],MATCH(1,(Tableau3[[Nom]:[Nom]]=Apercu!$B119)*(Apercu!N$3=Tableau3[[Date]:[Date]]),0)),"")</f>
        <v/>
      </c>
      <c r="O119" s="13" t="str" cm="1">
        <f t="array" ref="O119">IFERROR(INDEX(Tableau3[[Résultat]:[Résultat]],MATCH(1,(Tableau3[[Nom]:[Nom]]=Apercu!$B119)*(Apercu!O$3=Tableau3[[Date]:[Date]]),0)),"")</f>
        <v/>
      </c>
      <c r="P119" s="13" t="str">
        <f t="array" ref="P119">IFERROR(INDEX(Tableau3[[Résultat]:[Résultat]],MATCH(1,(Tableau3[[Nom]:[Nom]]=Apercu!$B119)*(Apercu!P$3=Tableau3[[Date]:[Date]]),0)),"")</f>
        <v/>
      </c>
      <c r="Q119" s="13" t="str">
        <f t="array" ref="Q119">IFERROR(INDEX(Tableau3[[Résultat]:[Résultat]],MATCH(1,(Tableau3[[Nom]:[Nom]]=Apercu!$B119)*(Apercu!Q$3=Tableau3[[Date]:[Date]]),0)),"")</f>
        <v/>
      </c>
      <c r="R119" s="13" t="str">
        <f t="array" ref="R119">IFERROR(INDEX(Tableau3[[Résultat]:[Résultat]],MATCH(1,(Tableau3[[Nom]:[Nom]]=Apercu!$B119)*(Apercu!R$3=Tableau3[[Date]:[Date]]),0)),"")</f>
        <v/>
      </c>
      <c r="S119" s="13" t="str">
        <f t="array" ref="S119">IFERROR(INDEX(Tableau3[[Résultat]:[Résultat]],MATCH(1,(Tableau3[[Nom]:[Nom]]=Apercu!$B119)*(Apercu!S$3=Tableau3[[Date]:[Date]]),0)),"")</f>
        <v/>
      </c>
      <c r="T119" s="13" t="str">
        <f t="array" ref="T119">IFERROR(INDEX(Tableau3[[Résultat]:[Résultat]],MATCH(1,(Tableau3[[Nom]:[Nom]]=Apercu!$B119)*(Apercu!T$3=Tableau3[[Date]:[Date]]),0)),"")</f>
        <v/>
      </c>
      <c r="U119" s="13" t="str">
        <f t="array" ref="U119">IFERROR(INDEX(Tableau3[[Résultat]:[Résultat]],MATCH(1,(Tableau3[[Nom]:[Nom]]=Apercu!$B119)*(Apercu!U$3=Tableau3[[Date]:[Date]]),0)),"")</f>
        <v/>
      </c>
      <c r="V119" s="13" t="str">
        <f t="array" ref="V119">IFERROR(INDEX(Tableau3[[Résultat]:[Résultat]],MATCH(1,(Tableau3[[Nom]:[Nom]]=Apercu!$B119)*(Apercu!V$3=Tableau3[[Date]:[Date]]),0)),"")</f>
        <v/>
      </c>
      <c r="W119" s="13" t="str">
        <f t="array" ref="W119">IFERROR(INDEX(Tableau3[[Résultat]:[Résultat]],MATCH(1,(Tableau3[[Nom]:[Nom]]=Apercu!$B119)*(Apercu!W$3=Tableau3[[Date]:[Date]]),0)),"")</f>
        <v/>
      </c>
      <c r="X119" s="13" t="str">
        <f t="array" ref="X119">IFERROR(INDEX(Tableau3[[Résultat]:[Résultat]],MATCH(1,(Tableau3[[Nom]:[Nom]]=Apercu!$B119)*(Apercu!X$3=Tableau3[[Date]:[Date]]),0)),"")</f>
        <v/>
      </c>
      <c r="Y119" s="13" t="str">
        <f t="array" ref="Y119">IFERROR(INDEX(Tableau3[[Résultat]:[Résultat]],MATCH(1,(Tableau3[[Nom]:[Nom]]=Apercu!$B119)*(Apercu!Y$3=Tableau3[[Date]:[Date]]),0)),"")</f>
        <v/>
      </c>
      <c r="Z119" s="13" t="str">
        <f t="array" ref="Z119">IFERROR(INDEX(Tableau3[[Résultat]:[Résultat]],MATCH(1,(Tableau3[[Nom]:[Nom]]=Apercu!$B119)*(Apercu!Z$3=Tableau3[[Date]:[Date]]),0)),"")</f>
        <v/>
      </c>
      <c r="AA119" s="13" t="str">
        <f t="array" ref="AA119">IFERROR(INDEX(Tableau3[[Résultat]:[Résultat]],MATCH(1,(Tableau3[[Nom]:[Nom]]=Apercu!$B119)*(Apercu!AA$3=Tableau3[[Date]:[Date]]),0)),"")</f>
        <v/>
      </c>
      <c r="AB119" s="13" t="str">
        <f t="array" ref="AB119">IFERROR(INDEX(Tableau3[[Résultat]:[Résultat]],MATCH(1,(Tableau3[[Nom]:[Nom]]=Apercu!$B119)*(Apercu!AB$3=Tableau3[[Date]:[Date]]),0)),"")</f>
        <v/>
      </c>
      <c r="AC119" s="13" t="str">
        <f t="array" ref="AC119">IFERROR(INDEX(Tableau3[[Résultat]:[Résultat]],MATCH(1,(Tableau3[[Nom]:[Nom]]=Apercu!$B119)*(Apercu!AC$3=Tableau3[[Date]:[Date]]),0)),"")</f>
        <v/>
      </c>
      <c r="AD119" s="13" t="str">
        <f t="array" ref="AD119">IFERROR(INDEX(Tableau3[[Résultat]:[Résultat]],MATCH(1,(Tableau3[[Nom]:[Nom]]=Apercu!$B119)*(Apercu!AD$3=Tableau3[[Date]:[Date]]),0)),"")</f>
        <v/>
      </c>
      <c r="AE119" s="13" t="str">
        <f t="array" ref="AE119">IFERROR(INDEX(Tableau3[[Résultat]:[Résultat]],MATCH(1,(Tableau3[[Nom]:[Nom]]=Apercu!$B119)*(Apercu!AE$3=Tableau3[[Date]:[Date]]),0)),"")</f>
        <v/>
      </c>
      <c r="AF119" s="13" t="str">
        <f t="array" ref="AF119">IFERROR(INDEX(Tableau3[[Résultat]:[Résultat]],MATCH(1,(Tableau3[[Nom]:[Nom]]=Apercu!$B119)*(Apercu!AF$3=Tableau3[[Date]:[Date]]),0)),"")</f>
        <v/>
      </c>
      <c r="AG119" s="13" t="str">
        <f t="array" ref="AG119">IFERROR(INDEX(Tableau3[[Résultat]:[Résultat]],MATCH(1,(Tableau3[[Nom]:[Nom]]=Apercu!$B119)*(Apercu!AG$3=Tableau3[[Date]:[Date]]),0)),"")</f>
        <v/>
      </c>
      <c r="AH119" s="13" t="str">
        <f t="array" ref="AH119">IFERROR(INDEX(Tableau3[[Résultat]:[Résultat]],MATCH(1,(Tableau3[[Nom]:[Nom]]=Apercu!$B119)*(Apercu!AH$3=Tableau3[[Date]:[Date]]),0)),"")</f>
        <v/>
      </c>
      <c r="AI119" s="13" t="str">
        <f t="array" ref="AI119">IFERROR(INDEX(Tableau3[[Résultat]:[Résultat]],MATCH(1,(Tableau3[[Nom]:[Nom]]=Apercu!$B119)*(Apercu!AI$3=Tableau3[[Date]:[Date]]),0)),"")</f>
        <v/>
      </c>
      <c r="AJ119" s="13" t="str">
        <f t="array" ref="AJ119">IFERROR(INDEX(Tableau3[[Résultat]:[Résultat]],MATCH(1,(Tableau3[[Nom]:[Nom]]=Apercu!$B119)*(Apercu!AJ$3=Tableau3[[Date]:[Date]]),0)),"")</f>
        <v/>
      </c>
      <c r="AK119" s="13" t="str">
        <f t="array" ref="AK119">IFERROR(INDEX(Tableau3[[Résultat]:[Résultat]],MATCH(1,(Tableau3[[Nom]:[Nom]]=Apercu!$B119)*(Apercu!AK$3=Tableau3[[Date]:[Date]]),0)),"")</f>
        <v/>
      </c>
      <c r="AL119" s="13" t="str">
        <f t="array" ref="AL119">IFERROR(INDEX(Tableau3[[Résultat]:[Résultat]],MATCH(1,(Tableau3[[Nom]:[Nom]]=Apercu!$B119)*(Apercu!AL$3=Tableau3[[Date]:[Date]]),0)),"")</f>
        <v/>
      </c>
      <c r="AM119" s="13" t="str">
        <f t="array" ref="AM119">IFERROR(INDEX(Tableau3[[Résultat]:[Résultat]],MATCH(1,(Tableau3[[Nom]:[Nom]]=Apercu!$B119)*(Apercu!AM$3=Tableau3[[Date]:[Date]]),0)),"")</f>
        <v/>
      </c>
      <c r="AN119" s="13" t="str">
        <f t="array" ref="AN119">IFERROR(INDEX(Tableau3[[Résultat]:[Résultat]],MATCH(1,(Tableau3[[Nom]:[Nom]]=Apercu!$B119)*(Apercu!AN$3=Tableau3[[Date]:[Date]]),0)),"")</f>
        <v/>
      </c>
      <c r="AO119" s="13" t="str">
        <f t="array" ref="AO119">IFERROR(INDEX(Tableau3[[Résultat]:[Résultat]],MATCH(1,(Tableau3[[Nom]:[Nom]]=Apercu!$B119)*(Apercu!AO$3=Tableau3[[Date]:[Date]]),0)),"")</f>
        <v/>
      </c>
    </row>
    <row r="120" spans="3:41" x14ac:dyDescent="0.35">
      <c r="C120" s="1" t="str">
        <f t="shared" si="9"/>
        <v/>
      </c>
      <c r="D120" s="1" t="str">
        <f t="shared" si="10"/>
        <v/>
      </c>
      <c r="E120" s="1" t="str">
        <f t="shared" si="11"/>
        <v/>
      </c>
      <c r="F120" s="6" t="str">
        <f t="shared" si="12"/>
        <v/>
      </c>
      <c r="G120" s="6" t="str">
        <f t="shared" si="13"/>
        <v/>
      </c>
      <c r="H120" s="17" t="str">
        <f t="shared" si="14"/>
        <v/>
      </c>
      <c r="K120" s="13" t="str">
        <f t="array" ref="K120">IFERROR(INDEX(Tableau3[[Résultat]:[Résultat]],MATCH(1,(Tableau3[[Nom]:[Nom]]=Apercu!$B120)*(Apercu!K$3=Tableau3[[Date]:[Date]]),0)),"")</f>
        <v/>
      </c>
      <c r="L120" s="13" t="str">
        <f t="array" ref="L120">IFERROR(INDEX(Tableau3[[Résultat]:[Résultat]],MATCH(1,(Tableau3[[Nom]:[Nom]]=Apercu!$B120)*(Apercu!L$3=Tableau3[[Date]:[Date]]),0)),"")</f>
        <v/>
      </c>
      <c r="M120" s="13" t="str">
        <f t="array" ref="M120">IFERROR(INDEX(Tableau3[[Résultat]:[Résultat]],MATCH(1,(Tableau3[[Nom]:[Nom]]=Apercu!$B120)*(Apercu!M$3=Tableau3[[Date]:[Date]]),0)),"")</f>
        <v/>
      </c>
      <c r="N120" s="13" t="str">
        <f t="array" ref="N120">IFERROR(INDEX(Tableau3[[Résultat]:[Résultat]],MATCH(1,(Tableau3[[Nom]:[Nom]]=Apercu!$B120)*(Apercu!N$3=Tableau3[[Date]:[Date]]),0)),"")</f>
        <v/>
      </c>
      <c r="O120" s="13" t="str" cm="1">
        <f t="array" ref="O120">IFERROR(INDEX(Tableau3[[Résultat]:[Résultat]],MATCH(1,(Tableau3[[Nom]:[Nom]]=Apercu!$B120)*(Apercu!O$3=Tableau3[[Date]:[Date]]),0)),"")</f>
        <v/>
      </c>
      <c r="P120" s="13" t="str">
        <f t="array" ref="P120">IFERROR(INDEX(Tableau3[[Résultat]:[Résultat]],MATCH(1,(Tableau3[[Nom]:[Nom]]=Apercu!$B120)*(Apercu!P$3=Tableau3[[Date]:[Date]]),0)),"")</f>
        <v/>
      </c>
      <c r="Q120" s="13" t="str">
        <f t="array" ref="Q120">IFERROR(INDEX(Tableau3[[Résultat]:[Résultat]],MATCH(1,(Tableau3[[Nom]:[Nom]]=Apercu!$B120)*(Apercu!Q$3=Tableau3[[Date]:[Date]]),0)),"")</f>
        <v/>
      </c>
      <c r="R120" s="13" t="str">
        <f t="array" ref="R120">IFERROR(INDEX(Tableau3[[Résultat]:[Résultat]],MATCH(1,(Tableau3[[Nom]:[Nom]]=Apercu!$B120)*(Apercu!R$3=Tableau3[[Date]:[Date]]),0)),"")</f>
        <v/>
      </c>
      <c r="S120" s="13" t="str">
        <f t="array" ref="S120">IFERROR(INDEX(Tableau3[[Résultat]:[Résultat]],MATCH(1,(Tableau3[[Nom]:[Nom]]=Apercu!$B120)*(Apercu!S$3=Tableau3[[Date]:[Date]]),0)),"")</f>
        <v/>
      </c>
      <c r="T120" s="13" t="str">
        <f t="array" ref="T120">IFERROR(INDEX(Tableau3[[Résultat]:[Résultat]],MATCH(1,(Tableau3[[Nom]:[Nom]]=Apercu!$B120)*(Apercu!T$3=Tableau3[[Date]:[Date]]),0)),"")</f>
        <v/>
      </c>
      <c r="U120" s="13" t="str">
        <f t="array" ref="U120">IFERROR(INDEX(Tableau3[[Résultat]:[Résultat]],MATCH(1,(Tableau3[[Nom]:[Nom]]=Apercu!$B120)*(Apercu!U$3=Tableau3[[Date]:[Date]]),0)),"")</f>
        <v/>
      </c>
      <c r="V120" s="13" t="str">
        <f t="array" ref="V120">IFERROR(INDEX(Tableau3[[Résultat]:[Résultat]],MATCH(1,(Tableau3[[Nom]:[Nom]]=Apercu!$B120)*(Apercu!V$3=Tableau3[[Date]:[Date]]),0)),"")</f>
        <v/>
      </c>
      <c r="W120" s="13" t="str">
        <f t="array" ref="W120">IFERROR(INDEX(Tableau3[[Résultat]:[Résultat]],MATCH(1,(Tableau3[[Nom]:[Nom]]=Apercu!$B120)*(Apercu!W$3=Tableau3[[Date]:[Date]]),0)),"")</f>
        <v/>
      </c>
      <c r="X120" s="13" t="str">
        <f t="array" ref="X120">IFERROR(INDEX(Tableau3[[Résultat]:[Résultat]],MATCH(1,(Tableau3[[Nom]:[Nom]]=Apercu!$B120)*(Apercu!X$3=Tableau3[[Date]:[Date]]),0)),"")</f>
        <v/>
      </c>
      <c r="Y120" s="13" t="str">
        <f t="array" ref="Y120">IFERROR(INDEX(Tableau3[[Résultat]:[Résultat]],MATCH(1,(Tableau3[[Nom]:[Nom]]=Apercu!$B120)*(Apercu!Y$3=Tableau3[[Date]:[Date]]),0)),"")</f>
        <v/>
      </c>
      <c r="Z120" s="13" t="str">
        <f t="array" ref="Z120">IFERROR(INDEX(Tableau3[[Résultat]:[Résultat]],MATCH(1,(Tableau3[[Nom]:[Nom]]=Apercu!$B120)*(Apercu!Z$3=Tableau3[[Date]:[Date]]),0)),"")</f>
        <v/>
      </c>
      <c r="AA120" s="13" t="str">
        <f t="array" ref="AA120">IFERROR(INDEX(Tableau3[[Résultat]:[Résultat]],MATCH(1,(Tableau3[[Nom]:[Nom]]=Apercu!$B120)*(Apercu!AA$3=Tableau3[[Date]:[Date]]),0)),"")</f>
        <v/>
      </c>
      <c r="AB120" s="13" t="str">
        <f t="array" ref="AB120">IFERROR(INDEX(Tableau3[[Résultat]:[Résultat]],MATCH(1,(Tableau3[[Nom]:[Nom]]=Apercu!$B120)*(Apercu!AB$3=Tableau3[[Date]:[Date]]),0)),"")</f>
        <v/>
      </c>
      <c r="AC120" s="13" t="str">
        <f t="array" ref="AC120">IFERROR(INDEX(Tableau3[[Résultat]:[Résultat]],MATCH(1,(Tableau3[[Nom]:[Nom]]=Apercu!$B120)*(Apercu!AC$3=Tableau3[[Date]:[Date]]),0)),"")</f>
        <v/>
      </c>
      <c r="AD120" s="13" t="str">
        <f t="array" ref="AD120">IFERROR(INDEX(Tableau3[[Résultat]:[Résultat]],MATCH(1,(Tableau3[[Nom]:[Nom]]=Apercu!$B120)*(Apercu!AD$3=Tableau3[[Date]:[Date]]),0)),"")</f>
        <v/>
      </c>
      <c r="AE120" s="13" t="str">
        <f t="array" ref="AE120">IFERROR(INDEX(Tableau3[[Résultat]:[Résultat]],MATCH(1,(Tableau3[[Nom]:[Nom]]=Apercu!$B120)*(Apercu!AE$3=Tableau3[[Date]:[Date]]),0)),"")</f>
        <v/>
      </c>
      <c r="AF120" s="13" t="str">
        <f t="array" ref="AF120">IFERROR(INDEX(Tableau3[[Résultat]:[Résultat]],MATCH(1,(Tableau3[[Nom]:[Nom]]=Apercu!$B120)*(Apercu!AF$3=Tableau3[[Date]:[Date]]),0)),"")</f>
        <v/>
      </c>
      <c r="AG120" s="13" t="str">
        <f t="array" ref="AG120">IFERROR(INDEX(Tableau3[[Résultat]:[Résultat]],MATCH(1,(Tableau3[[Nom]:[Nom]]=Apercu!$B120)*(Apercu!AG$3=Tableau3[[Date]:[Date]]),0)),"")</f>
        <v/>
      </c>
      <c r="AH120" s="13" t="str">
        <f t="array" ref="AH120">IFERROR(INDEX(Tableau3[[Résultat]:[Résultat]],MATCH(1,(Tableau3[[Nom]:[Nom]]=Apercu!$B120)*(Apercu!AH$3=Tableau3[[Date]:[Date]]),0)),"")</f>
        <v/>
      </c>
      <c r="AI120" s="13" t="str">
        <f t="array" ref="AI120">IFERROR(INDEX(Tableau3[[Résultat]:[Résultat]],MATCH(1,(Tableau3[[Nom]:[Nom]]=Apercu!$B120)*(Apercu!AI$3=Tableau3[[Date]:[Date]]),0)),"")</f>
        <v/>
      </c>
      <c r="AJ120" s="13" t="str">
        <f t="array" ref="AJ120">IFERROR(INDEX(Tableau3[[Résultat]:[Résultat]],MATCH(1,(Tableau3[[Nom]:[Nom]]=Apercu!$B120)*(Apercu!AJ$3=Tableau3[[Date]:[Date]]),0)),"")</f>
        <v/>
      </c>
      <c r="AK120" s="13" t="str">
        <f t="array" ref="AK120">IFERROR(INDEX(Tableau3[[Résultat]:[Résultat]],MATCH(1,(Tableau3[[Nom]:[Nom]]=Apercu!$B120)*(Apercu!AK$3=Tableau3[[Date]:[Date]]),0)),"")</f>
        <v/>
      </c>
      <c r="AL120" s="13" t="str">
        <f t="array" ref="AL120">IFERROR(INDEX(Tableau3[[Résultat]:[Résultat]],MATCH(1,(Tableau3[[Nom]:[Nom]]=Apercu!$B120)*(Apercu!AL$3=Tableau3[[Date]:[Date]]),0)),"")</f>
        <v/>
      </c>
      <c r="AM120" s="13" t="str">
        <f t="array" ref="AM120">IFERROR(INDEX(Tableau3[[Résultat]:[Résultat]],MATCH(1,(Tableau3[[Nom]:[Nom]]=Apercu!$B120)*(Apercu!AM$3=Tableau3[[Date]:[Date]]),0)),"")</f>
        <v/>
      </c>
      <c r="AN120" s="13" t="str">
        <f t="array" ref="AN120">IFERROR(INDEX(Tableau3[[Résultat]:[Résultat]],MATCH(1,(Tableau3[[Nom]:[Nom]]=Apercu!$B120)*(Apercu!AN$3=Tableau3[[Date]:[Date]]),0)),"")</f>
        <v/>
      </c>
      <c r="AO120" s="13" t="str">
        <f t="array" ref="AO120">IFERROR(INDEX(Tableau3[[Résultat]:[Résultat]],MATCH(1,(Tableau3[[Nom]:[Nom]]=Apercu!$B120)*(Apercu!AO$3=Tableau3[[Date]:[Date]]),0)),"")</f>
        <v/>
      </c>
    </row>
    <row r="121" spans="3:41" x14ac:dyDescent="0.35">
      <c r="C121" s="1" t="str">
        <f t="shared" si="9"/>
        <v/>
      </c>
      <c r="D121" s="1" t="str">
        <f t="shared" si="10"/>
        <v/>
      </c>
      <c r="E121" s="1" t="str">
        <f t="shared" si="11"/>
        <v/>
      </c>
      <c r="F121" s="6" t="str">
        <f t="shared" si="12"/>
        <v/>
      </c>
      <c r="G121" s="6" t="str">
        <f t="shared" si="13"/>
        <v/>
      </c>
      <c r="H121" s="17" t="str">
        <f t="shared" si="14"/>
        <v/>
      </c>
      <c r="K121" s="13" t="str">
        <f t="array" ref="K121">IFERROR(INDEX(Tableau3[[Résultat]:[Résultat]],MATCH(1,(Tableau3[[Nom]:[Nom]]=Apercu!$B121)*(Apercu!K$3=Tableau3[[Date]:[Date]]),0)),"")</f>
        <v/>
      </c>
      <c r="L121" s="13" t="str">
        <f t="array" ref="L121">IFERROR(INDEX(Tableau3[[Résultat]:[Résultat]],MATCH(1,(Tableau3[[Nom]:[Nom]]=Apercu!$B121)*(Apercu!L$3=Tableau3[[Date]:[Date]]),0)),"")</f>
        <v/>
      </c>
      <c r="M121" s="13" t="str">
        <f t="array" ref="M121">IFERROR(INDEX(Tableau3[[Résultat]:[Résultat]],MATCH(1,(Tableau3[[Nom]:[Nom]]=Apercu!$B121)*(Apercu!M$3=Tableau3[[Date]:[Date]]),0)),"")</f>
        <v/>
      </c>
      <c r="N121" s="13" t="str">
        <f t="array" ref="N121">IFERROR(INDEX(Tableau3[[Résultat]:[Résultat]],MATCH(1,(Tableau3[[Nom]:[Nom]]=Apercu!$B121)*(Apercu!N$3=Tableau3[[Date]:[Date]]),0)),"")</f>
        <v/>
      </c>
      <c r="O121" s="13" t="str" cm="1">
        <f t="array" ref="O121">IFERROR(INDEX(Tableau3[[Résultat]:[Résultat]],MATCH(1,(Tableau3[[Nom]:[Nom]]=Apercu!$B121)*(Apercu!O$3=Tableau3[[Date]:[Date]]),0)),"")</f>
        <v/>
      </c>
      <c r="P121" s="13" t="str">
        <f t="array" ref="P121">IFERROR(INDEX(Tableau3[[Résultat]:[Résultat]],MATCH(1,(Tableau3[[Nom]:[Nom]]=Apercu!$B121)*(Apercu!P$3=Tableau3[[Date]:[Date]]),0)),"")</f>
        <v/>
      </c>
      <c r="Q121" s="13" t="str">
        <f t="array" ref="Q121">IFERROR(INDEX(Tableau3[[Résultat]:[Résultat]],MATCH(1,(Tableau3[[Nom]:[Nom]]=Apercu!$B121)*(Apercu!Q$3=Tableau3[[Date]:[Date]]),0)),"")</f>
        <v/>
      </c>
      <c r="R121" s="13" t="str">
        <f t="array" ref="R121">IFERROR(INDEX(Tableau3[[Résultat]:[Résultat]],MATCH(1,(Tableau3[[Nom]:[Nom]]=Apercu!$B121)*(Apercu!R$3=Tableau3[[Date]:[Date]]),0)),"")</f>
        <v/>
      </c>
      <c r="S121" s="13" t="str">
        <f t="array" ref="S121">IFERROR(INDEX(Tableau3[[Résultat]:[Résultat]],MATCH(1,(Tableau3[[Nom]:[Nom]]=Apercu!$B121)*(Apercu!S$3=Tableau3[[Date]:[Date]]),0)),"")</f>
        <v/>
      </c>
      <c r="T121" s="13" t="str">
        <f t="array" ref="T121">IFERROR(INDEX(Tableau3[[Résultat]:[Résultat]],MATCH(1,(Tableau3[[Nom]:[Nom]]=Apercu!$B121)*(Apercu!T$3=Tableau3[[Date]:[Date]]),0)),"")</f>
        <v/>
      </c>
      <c r="U121" s="13" t="str">
        <f t="array" ref="U121">IFERROR(INDEX(Tableau3[[Résultat]:[Résultat]],MATCH(1,(Tableau3[[Nom]:[Nom]]=Apercu!$B121)*(Apercu!U$3=Tableau3[[Date]:[Date]]),0)),"")</f>
        <v/>
      </c>
      <c r="V121" s="13" t="str">
        <f t="array" ref="V121">IFERROR(INDEX(Tableau3[[Résultat]:[Résultat]],MATCH(1,(Tableau3[[Nom]:[Nom]]=Apercu!$B121)*(Apercu!V$3=Tableau3[[Date]:[Date]]),0)),"")</f>
        <v/>
      </c>
      <c r="W121" s="13" t="str">
        <f t="array" ref="W121">IFERROR(INDEX(Tableau3[[Résultat]:[Résultat]],MATCH(1,(Tableau3[[Nom]:[Nom]]=Apercu!$B121)*(Apercu!W$3=Tableau3[[Date]:[Date]]),0)),"")</f>
        <v/>
      </c>
      <c r="X121" s="13" t="str">
        <f t="array" ref="X121">IFERROR(INDEX(Tableau3[[Résultat]:[Résultat]],MATCH(1,(Tableau3[[Nom]:[Nom]]=Apercu!$B121)*(Apercu!X$3=Tableau3[[Date]:[Date]]),0)),"")</f>
        <v/>
      </c>
      <c r="Y121" s="13" t="str">
        <f t="array" ref="Y121">IFERROR(INDEX(Tableau3[[Résultat]:[Résultat]],MATCH(1,(Tableau3[[Nom]:[Nom]]=Apercu!$B121)*(Apercu!Y$3=Tableau3[[Date]:[Date]]),0)),"")</f>
        <v/>
      </c>
      <c r="Z121" s="13" t="str">
        <f t="array" ref="Z121">IFERROR(INDEX(Tableau3[[Résultat]:[Résultat]],MATCH(1,(Tableau3[[Nom]:[Nom]]=Apercu!$B121)*(Apercu!Z$3=Tableau3[[Date]:[Date]]),0)),"")</f>
        <v/>
      </c>
      <c r="AA121" s="13" t="str">
        <f t="array" ref="AA121">IFERROR(INDEX(Tableau3[[Résultat]:[Résultat]],MATCH(1,(Tableau3[[Nom]:[Nom]]=Apercu!$B121)*(Apercu!AA$3=Tableau3[[Date]:[Date]]),0)),"")</f>
        <v/>
      </c>
      <c r="AB121" s="13" t="str">
        <f t="array" ref="AB121">IFERROR(INDEX(Tableau3[[Résultat]:[Résultat]],MATCH(1,(Tableau3[[Nom]:[Nom]]=Apercu!$B121)*(Apercu!AB$3=Tableau3[[Date]:[Date]]),0)),"")</f>
        <v/>
      </c>
      <c r="AC121" s="13" t="str">
        <f t="array" ref="AC121">IFERROR(INDEX(Tableau3[[Résultat]:[Résultat]],MATCH(1,(Tableau3[[Nom]:[Nom]]=Apercu!$B121)*(Apercu!AC$3=Tableau3[[Date]:[Date]]),0)),"")</f>
        <v/>
      </c>
      <c r="AD121" s="13" t="str">
        <f t="array" ref="AD121">IFERROR(INDEX(Tableau3[[Résultat]:[Résultat]],MATCH(1,(Tableau3[[Nom]:[Nom]]=Apercu!$B121)*(Apercu!AD$3=Tableau3[[Date]:[Date]]),0)),"")</f>
        <v/>
      </c>
      <c r="AE121" s="13" t="str">
        <f t="array" ref="AE121">IFERROR(INDEX(Tableau3[[Résultat]:[Résultat]],MATCH(1,(Tableau3[[Nom]:[Nom]]=Apercu!$B121)*(Apercu!AE$3=Tableau3[[Date]:[Date]]),0)),"")</f>
        <v/>
      </c>
      <c r="AF121" s="13" t="str">
        <f t="array" ref="AF121">IFERROR(INDEX(Tableau3[[Résultat]:[Résultat]],MATCH(1,(Tableau3[[Nom]:[Nom]]=Apercu!$B121)*(Apercu!AF$3=Tableau3[[Date]:[Date]]),0)),"")</f>
        <v/>
      </c>
      <c r="AG121" s="13" t="str">
        <f t="array" ref="AG121">IFERROR(INDEX(Tableau3[[Résultat]:[Résultat]],MATCH(1,(Tableau3[[Nom]:[Nom]]=Apercu!$B121)*(Apercu!AG$3=Tableau3[[Date]:[Date]]),0)),"")</f>
        <v/>
      </c>
      <c r="AH121" s="13" t="str">
        <f t="array" ref="AH121">IFERROR(INDEX(Tableau3[[Résultat]:[Résultat]],MATCH(1,(Tableau3[[Nom]:[Nom]]=Apercu!$B121)*(Apercu!AH$3=Tableau3[[Date]:[Date]]),0)),"")</f>
        <v/>
      </c>
      <c r="AI121" s="13" t="str">
        <f t="array" ref="AI121">IFERROR(INDEX(Tableau3[[Résultat]:[Résultat]],MATCH(1,(Tableau3[[Nom]:[Nom]]=Apercu!$B121)*(Apercu!AI$3=Tableau3[[Date]:[Date]]),0)),"")</f>
        <v/>
      </c>
      <c r="AJ121" s="13" t="str">
        <f t="array" ref="AJ121">IFERROR(INDEX(Tableau3[[Résultat]:[Résultat]],MATCH(1,(Tableau3[[Nom]:[Nom]]=Apercu!$B121)*(Apercu!AJ$3=Tableau3[[Date]:[Date]]),0)),"")</f>
        <v/>
      </c>
      <c r="AK121" s="13" t="str">
        <f t="array" ref="AK121">IFERROR(INDEX(Tableau3[[Résultat]:[Résultat]],MATCH(1,(Tableau3[[Nom]:[Nom]]=Apercu!$B121)*(Apercu!AK$3=Tableau3[[Date]:[Date]]),0)),"")</f>
        <v/>
      </c>
      <c r="AL121" s="13" t="str">
        <f t="array" ref="AL121">IFERROR(INDEX(Tableau3[[Résultat]:[Résultat]],MATCH(1,(Tableau3[[Nom]:[Nom]]=Apercu!$B121)*(Apercu!AL$3=Tableau3[[Date]:[Date]]),0)),"")</f>
        <v/>
      </c>
      <c r="AM121" s="13" t="str">
        <f t="array" ref="AM121">IFERROR(INDEX(Tableau3[[Résultat]:[Résultat]],MATCH(1,(Tableau3[[Nom]:[Nom]]=Apercu!$B121)*(Apercu!AM$3=Tableau3[[Date]:[Date]]),0)),"")</f>
        <v/>
      </c>
      <c r="AN121" s="13" t="str">
        <f t="array" ref="AN121">IFERROR(INDEX(Tableau3[[Résultat]:[Résultat]],MATCH(1,(Tableau3[[Nom]:[Nom]]=Apercu!$B121)*(Apercu!AN$3=Tableau3[[Date]:[Date]]),0)),"")</f>
        <v/>
      </c>
      <c r="AO121" s="13" t="str">
        <f t="array" ref="AO121">IFERROR(INDEX(Tableau3[[Résultat]:[Résultat]],MATCH(1,(Tableau3[[Nom]:[Nom]]=Apercu!$B121)*(Apercu!AO$3=Tableau3[[Date]:[Date]]),0)),"")</f>
        <v/>
      </c>
    </row>
    <row r="122" spans="3:41" x14ac:dyDescent="0.35">
      <c r="C122" s="1" t="str">
        <f t="shared" si="9"/>
        <v/>
      </c>
      <c r="D122" s="1" t="str">
        <f t="shared" si="10"/>
        <v/>
      </c>
      <c r="E122" s="1" t="str">
        <f t="shared" si="11"/>
        <v/>
      </c>
      <c r="F122" s="6" t="str">
        <f t="shared" si="12"/>
        <v/>
      </c>
      <c r="G122" s="6" t="str">
        <f t="shared" si="13"/>
        <v/>
      </c>
      <c r="H122" s="17" t="str">
        <f t="shared" si="14"/>
        <v/>
      </c>
      <c r="K122" s="13" t="str">
        <f t="array" ref="K122">IFERROR(INDEX(Tableau3[[Résultat]:[Résultat]],MATCH(1,(Tableau3[[Nom]:[Nom]]=Apercu!$B122)*(Apercu!K$3=Tableau3[[Date]:[Date]]),0)),"")</f>
        <v/>
      </c>
      <c r="L122" s="13" t="str">
        <f t="array" ref="L122">IFERROR(INDEX(Tableau3[[Résultat]:[Résultat]],MATCH(1,(Tableau3[[Nom]:[Nom]]=Apercu!$B122)*(Apercu!L$3=Tableau3[[Date]:[Date]]),0)),"")</f>
        <v/>
      </c>
      <c r="M122" s="13" t="str">
        <f t="array" ref="M122">IFERROR(INDEX(Tableau3[[Résultat]:[Résultat]],MATCH(1,(Tableau3[[Nom]:[Nom]]=Apercu!$B122)*(Apercu!M$3=Tableau3[[Date]:[Date]]),0)),"")</f>
        <v/>
      </c>
      <c r="N122" s="13" t="str">
        <f t="array" ref="N122">IFERROR(INDEX(Tableau3[[Résultat]:[Résultat]],MATCH(1,(Tableau3[[Nom]:[Nom]]=Apercu!$B122)*(Apercu!N$3=Tableau3[[Date]:[Date]]),0)),"")</f>
        <v/>
      </c>
      <c r="O122" s="13" t="str" cm="1">
        <f t="array" ref="O122">IFERROR(INDEX(Tableau3[[Résultat]:[Résultat]],MATCH(1,(Tableau3[[Nom]:[Nom]]=Apercu!$B122)*(Apercu!O$3=Tableau3[[Date]:[Date]]),0)),"")</f>
        <v/>
      </c>
      <c r="P122" s="13" t="str">
        <f t="array" ref="P122">IFERROR(INDEX(Tableau3[[Résultat]:[Résultat]],MATCH(1,(Tableau3[[Nom]:[Nom]]=Apercu!$B122)*(Apercu!P$3=Tableau3[[Date]:[Date]]),0)),"")</f>
        <v/>
      </c>
      <c r="Q122" s="13" t="str">
        <f t="array" ref="Q122">IFERROR(INDEX(Tableau3[[Résultat]:[Résultat]],MATCH(1,(Tableau3[[Nom]:[Nom]]=Apercu!$B122)*(Apercu!Q$3=Tableau3[[Date]:[Date]]),0)),"")</f>
        <v/>
      </c>
      <c r="R122" s="13" t="str">
        <f t="array" ref="R122">IFERROR(INDEX(Tableau3[[Résultat]:[Résultat]],MATCH(1,(Tableau3[[Nom]:[Nom]]=Apercu!$B122)*(Apercu!R$3=Tableau3[[Date]:[Date]]),0)),"")</f>
        <v/>
      </c>
      <c r="S122" s="13" t="str">
        <f t="array" ref="S122">IFERROR(INDEX(Tableau3[[Résultat]:[Résultat]],MATCH(1,(Tableau3[[Nom]:[Nom]]=Apercu!$B122)*(Apercu!S$3=Tableau3[[Date]:[Date]]),0)),"")</f>
        <v/>
      </c>
      <c r="T122" s="13" t="str">
        <f t="array" ref="T122">IFERROR(INDEX(Tableau3[[Résultat]:[Résultat]],MATCH(1,(Tableau3[[Nom]:[Nom]]=Apercu!$B122)*(Apercu!T$3=Tableau3[[Date]:[Date]]),0)),"")</f>
        <v/>
      </c>
      <c r="U122" s="13" t="str">
        <f t="array" ref="U122">IFERROR(INDEX(Tableau3[[Résultat]:[Résultat]],MATCH(1,(Tableau3[[Nom]:[Nom]]=Apercu!$B122)*(Apercu!U$3=Tableau3[[Date]:[Date]]),0)),"")</f>
        <v/>
      </c>
      <c r="V122" s="13" t="str">
        <f t="array" ref="V122">IFERROR(INDEX(Tableau3[[Résultat]:[Résultat]],MATCH(1,(Tableau3[[Nom]:[Nom]]=Apercu!$B122)*(Apercu!V$3=Tableau3[[Date]:[Date]]),0)),"")</f>
        <v/>
      </c>
      <c r="W122" s="13" t="str">
        <f t="array" ref="W122">IFERROR(INDEX(Tableau3[[Résultat]:[Résultat]],MATCH(1,(Tableau3[[Nom]:[Nom]]=Apercu!$B122)*(Apercu!W$3=Tableau3[[Date]:[Date]]),0)),"")</f>
        <v/>
      </c>
      <c r="X122" s="13" t="str">
        <f t="array" ref="X122">IFERROR(INDEX(Tableau3[[Résultat]:[Résultat]],MATCH(1,(Tableau3[[Nom]:[Nom]]=Apercu!$B122)*(Apercu!X$3=Tableau3[[Date]:[Date]]),0)),"")</f>
        <v/>
      </c>
      <c r="Y122" s="13" t="str">
        <f t="array" ref="Y122">IFERROR(INDEX(Tableau3[[Résultat]:[Résultat]],MATCH(1,(Tableau3[[Nom]:[Nom]]=Apercu!$B122)*(Apercu!Y$3=Tableau3[[Date]:[Date]]),0)),"")</f>
        <v/>
      </c>
      <c r="Z122" s="13" t="str">
        <f t="array" ref="Z122">IFERROR(INDEX(Tableau3[[Résultat]:[Résultat]],MATCH(1,(Tableau3[[Nom]:[Nom]]=Apercu!$B122)*(Apercu!Z$3=Tableau3[[Date]:[Date]]),0)),"")</f>
        <v/>
      </c>
      <c r="AA122" s="13" t="str">
        <f t="array" ref="AA122">IFERROR(INDEX(Tableau3[[Résultat]:[Résultat]],MATCH(1,(Tableau3[[Nom]:[Nom]]=Apercu!$B122)*(Apercu!AA$3=Tableau3[[Date]:[Date]]),0)),"")</f>
        <v/>
      </c>
      <c r="AB122" s="13" t="str">
        <f t="array" ref="AB122">IFERROR(INDEX(Tableau3[[Résultat]:[Résultat]],MATCH(1,(Tableau3[[Nom]:[Nom]]=Apercu!$B122)*(Apercu!AB$3=Tableau3[[Date]:[Date]]),0)),"")</f>
        <v/>
      </c>
      <c r="AC122" s="13" t="str">
        <f t="array" ref="AC122">IFERROR(INDEX(Tableau3[[Résultat]:[Résultat]],MATCH(1,(Tableau3[[Nom]:[Nom]]=Apercu!$B122)*(Apercu!AC$3=Tableau3[[Date]:[Date]]),0)),"")</f>
        <v/>
      </c>
      <c r="AD122" s="13" t="str">
        <f t="array" ref="AD122">IFERROR(INDEX(Tableau3[[Résultat]:[Résultat]],MATCH(1,(Tableau3[[Nom]:[Nom]]=Apercu!$B122)*(Apercu!AD$3=Tableau3[[Date]:[Date]]),0)),"")</f>
        <v/>
      </c>
      <c r="AE122" s="13" t="str">
        <f t="array" ref="AE122">IFERROR(INDEX(Tableau3[[Résultat]:[Résultat]],MATCH(1,(Tableau3[[Nom]:[Nom]]=Apercu!$B122)*(Apercu!AE$3=Tableau3[[Date]:[Date]]),0)),"")</f>
        <v/>
      </c>
      <c r="AF122" s="13" t="str">
        <f t="array" ref="AF122">IFERROR(INDEX(Tableau3[[Résultat]:[Résultat]],MATCH(1,(Tableau3[[Nom]:[Nom]]=Apercu!$B122)*(Apercu!AF$3=Tableau3[[Date]:[Date]]),0)),"")</f>
        <v/>
      </c>
      <c r="AG122" s="13" t="str">
        <f t="array" ref="AG122">IFERROR(INDEX(Tableau3[[Résultat]:[Résultat]],MATCH(1,(Tableau3[[Nom]:[Nom]]=Apercu!$B122)*(Apercu!AG$3=Tableau3[[Date]:[Date]]),0)),"")</f>
        <v/>
      </c>
      <c r="AH122" s="13" t="str">
        <f t="array" ref="AH122">IFERROR(INDEX(Tableau3[[Résultat]:[Résultat]],MATCH(1,(Tableau3[[Nom]:[Nom]]=Apercu!$B122)*(Apercu!AH$3=Tableau3[[Date]:[Date]]),0)),"")</f>
        <v/>
      </c>
      <c r="AI122" s="13" t="str">
        <f t="array" ref="AI122">IFERROR(INDEX(Tableau3[[Résultat]:[Résultat]],MATCH(1,(Tableau3[[Nom]:[Nom]]=Apercu!$B122)*(Apercu!AI$3=Tableau3[[Date]:[Date]]),0)),"")</f>
        <v/>
      </c>
      <c r="AJ122" s="13" t="str">
        <f t="array" ref="AJ122">IFERROR(INDEX(Tableau3[[Résultat]:[Résultat]],MATCH(1,(Tableau3[[Nom]:[Nom]]=Apercu!$B122)*(Apercu!AJ$3=Tableau3[[Date]:[Date]]),0)),"")</f>
        <v/>
      </c>
      <c r="AK122" s="13" t="str">
        <f t="array" ref="AK122">IFERROR(INDEX(Tableau3[[Résultat]:[Résultat]],MATCH(1,(Tableau3[[Nom]:[Nom]]=Apercu!$B122)*(Apercu!AK$3=Tableau3[[Date]:[Date]]),0)),"")</f>
        <v/>
      </c>
      <c r="AL122" s="13" t="str">
        <f t="array" ref="AL122">IFERROR(INDEX(Tableau3[[Résultat]:[Résultat]],MATCH(1,(Tableau3[[Nom]:[Nom]]=Apercu!$B122)*(Apercu!AL$3=Tableau3[[Date]:[Date]]),0)),"")</f>
        <v/>
      </c>
      <c r="AM122" s="13" t="str">
        <f t="array" ref="AM122">IFERROR(INDEX(Tableau3[[Résultat]:[Résultat]],MATCH(1,(Tableau3[[Nom]:[Nom]]=Apercu!$B122)*(Apercu!AM$3=Tableau3[[Date]:[Date]]),0)),"")</f>
        <v/>
      </c>
      <c r="AN122" s="13" t="str">
        <f t="array" ref="AN122">IFERROR(INDEX(Tableau3[[Résultat]:[Résultat]],MATCH(1,(Tableau3[[Nom]:[Nom]]=Apercu!$B122)*(Apercu!AN$3=Tableau3[[Date]:[Date]]),0)),"")</f>
        <v/>
      </c>
      <c r="AO122" s="13" t="str">
        <f t="array" ref="AO122">IFERROR(INDEX(Tableau3[[Résultat]:[Résultat]],MATCH(1,(Tableau3[[Nom]:[Nom]]=Apercu!$B122)*(Apercu!AO$3=Tableau3[[Date]:[Date]]),0)),"")</f>
        <v/>
      </c>
    </row>
    <row r="123" spans="3:41" x14ac:dyDescent="0.35">
      <c r="C123" s="1" t="str">
        <f t="shared" si="9"/>
        <v/>
      </c>
      <c r="D123" s="1" t="str">
        <f t="shared" si="10"/>
        <v/>
      </c>
      <c r="E123" s="1" t="str">
        <f t="shared" si="11"/>
        <v/>
      </c>
      <c r="F123" s="6" t="str">
        <f t="shared" si="12"/>
        <v/>
      </c>
      <c r="G123" s="6" t="str">
        <f t="shared" si="13"/>
        <v/>
      </c>
      <c r="H123" s="17" t="str">
        <f t="shared" si="14"/>
        <v/>
      </c>
      <c r="K123" s="13" t="str">
        <f t="array" ref="K123">IFERROR(INDEX(Tableau3[[Résultat]:[Résultat]],MATCH(1,(Tableau3[[Nom]:[Nom]]=Apercu!$B123)*(Apercu!K$3=Tableau3[[Date]:[Date]]),0)),"")</f>
        <v/>
      </c>
      <c r="L123" s="13" t="str">
        <f t="array" ref="L123">IFERROR(INDEX(Tableau3[[Résultat]:[Résultat]],MATCH(1,(Tableau3[[Nom]:[Nom]]=Apercu!$B123)*(Apercu!L$3=Tableau3[[Date]:[Date]]),0)),"")</f>
        <v/>
      </c>
      <c r="M123" s="13" t="str">
        <f t="array" ref="M123">IFERROR(INDEX(Tableau3[[Résultat]:[Résultat]],MATCH(1,(Tableau3[[Nom]:[Nom]]=Apercu!$B123)*(Apercu!M$3=Tableau3[[Date]:[Date]]),0)),"")</f>
        <v/>
      </c>
      <c r="N123" s="13" t="str">
        <f t="array" ref="N123">IFERROR(INDEX(Tableau3[[Résultat]:[Résultat]],MATCH(1,(Tableau3[[Nom]:[Nom]]=Apercu!$B123)*(Apercu!N$3=Tableau3[[Date]:[Date]]),0)),"")</f>
        <v/>
      </c>
      <c r="O123" s="13" t="str" cm="1">
        <f t="array" ref="O123">IFERROR(INDEX(Tableau3[[Résultat]:[Résultat]],MATCH(1,(Tableau3[[Nom]:[Nom]]=Apercu!$B123)*(Apercu!O$3=Tableau3[[Date]:[Date]]),0)),"")</f>
        <v/>
      </c>
      <c r="P123" s="13" t="str">
        <f t="array" ref="P123">IFERROR(INDEX(Tableau3[[Résultat]:[Résultat]],MATCH(1,(Tableau3[[Nom]:[Nom]]=Apercu!$B123)*(Apercu!P$3=Tableau3[[Date]:[Date]]),0)),"")</f>
        <v/>
      </c>
      <c r="Q123" s="13" t="str">
        <f t="array" ref="Q123">IFERROR(INDEX(Tableau3[[Résultat]:[Résultat]],MATCH(1,(Tableau3[[Nom]:[Nom]]=Apercu!$B123)*(Apercu!Q$3=Tableau3[[Date]:[Date]]),0)),"")</f>
        <v/>
      </c>
      <c r="R123" s="13" t="str">
        <f t="array" ref="R123">IFERROR(INDEX(Tableau3[[Résultat]:[Résultat]],MATCH(1,(Tableau3[[Nom]:[Nom]]=Apercu!$B123)*(Apercu!R$3=Tableau3[[Date]:[Date]]),0)),"")</f>
        <v/>
      </c>
      <c r="S123" s="13" t="str">
        <f t="array" ref="S123">IFERROR(INDEX(Tableau3[[Résultat]:[Résultat]],MATCH(1,(Tableau3[[Nom]:[Nom]]=Apercu!$B123)*(Apercu!S$3=Tableau3[[Date]:[Date]]),0)),"")</f>
        <v/>
      </c>
      <c r="T123" s="13" t="str">
        <f t="array" ref="T123">IFERROR(INDEX(Tableau3[[Résultat]:[Résultat]],MATCH(1,(Tableau3[[Nom]:[Nom]]=Apercu!$B123)*(Apercu!T$3=Tableau3[[Date]:[Date]]),0)),"")</f>
        <v/>
      </c>
      <c r="U123" s="13" t="str">
        <f t="array" ref="U123">IFERROR(INDEX(Tableau3[[Résultat]:[Résultat]],MATCH(1,(Tableau3[[Nom]:[Nom]]=Apercu!$B123)*(Apercu!U$3=Tableau3[[Date]:[Date]]),0)),"")</f>
        <v/>
      </c>
      <c r="V123" s="13" t="str">
        <f t="array" ref="V123">IFERROR(INDEX(Tableau3[[Résultat]:[Résultat]],MATCH(1,(Tableau3[[Nom]:[Nom]]=Apercu!$B123)*(Apercu!V$3=Tableau3[[Date]:[Date]]),0)),"")</f>
        <v/>
      </c>
      <c r="W123" s="13" t="str">
        <f t="array" ref="W123">IFERROR(INDEX(Tableau3[[Résultat]:[Résultat]],MATCH(1,(Tableau3[[Nom]:[Nom]]=Apercu!$B123)*(Apercu!W$3=Tableau3[[Date]:[Date]]),0)),"")</f>
        <v/>
      </c>
      <c r="X123" s="13" t="str">
        <f t="array" ref="X123">IFERROR(INDEX(Tableau3[[Résultat]:[Résultat]],MATCH(1,(Tableau3[[Nom]:[Nom]]=Apercu!$B123)*(Apercu!X$3=Tableau3[[Date]:[Date]]),0)),"")</f>
        <v/>
      </c>
      <c r="Y123" s="13" t="str">
        <f t="array" ref="Y123">IFERROR(INDEX(Tableau3[[Résultat]:[Résultat]],MATCH(1,(Tableau3[[Nom]:[Nom]]=Apercu!$B123)*(Apercu!Y$3=Tableau3[[Date]:[Date]]),0)),"")</f>
        <v/>
      </c>
      <c r="Z123" s="13" t="str">
        <f t="array" ref="Z123">IFERROR(INDEX(Tableau3[[Résultat]:[Résultat]],MATCH(1,(Tableau3[[Nom]:[Nom]]=Apercu!$B123)*(Apercu!Z$3=Tableau3[[Date]:[Date]]),0)),"")</f>
        <v/>
      </c>
      <c r="AA123" s="13" t="str">
        <f t="array" ref="AA123">IFERROR(INDEX(Tableau3[[Résultat]:[Résultat]],MATCH(1,(Tableau3[[Nom]:[Nom]]=Apercu!$B123)*(Apercu!AA$3=Tableau3[[Date]:[Date]]),0)),"")</f>
        <v/>
      </c>
      <c r="AB123" s="13" t="str">
        <f t="array" ref="AB123">IFERROR(INDEX(Tableau3[[Résultat]:[Résultat]],MATCH(1,(Tableau3[[Nom]:[Nom]]=Apercu!$B123)*(Apercu!AB$3=Tableau3[[Date]:[Date]]),0)),"")</f>
        <v/>
      </c>
      <c r="AC123" s="13" t="str">
        <f t="array" ref="AC123">IFERROR(INDEX(Tableau3[[Résultat]:[Résultat]],MATCH(1,(Tableau3[[Nom]:[Nom]]=Apercu!$B123)*(Apercu!AC$3=Tableau3[[Date]:[Date]]),0)),"")</f>
        <v/>
      </c>
      <c r="AD123" s="13" t="str">
        <f t="array" ref="AD123">IFERROR(INDEX(Tableau3[[Résultat]:[Résultat]],MATCH(1,(Tableau3[[Nom]:[Nom]]=Apercu!$B123)*(Apercu!AD$3=Tableau3[[Date]:[Date]]),0)),"")</f>
        <v/>
      </c>
      <c r="AE123" s="13" t="str">
        <f t="array" ref="AE123">IFERROR(INDEX(Tableau3[[Résultat]:[Résultat]],MATCH(1,(Tableau3[[Nom]:[Nom]]=Apercu!$B123)*(Apercu!AE$3=Tableau3[[Date]:[Date]]),0)),"")</f>
        <v/>
      </c>
      <c r="AF123" s="13" t="str">
        <f t="array" ref="AF123">IFERROR(INDEX(Tableau3[[Résultat]:[Résultat]],MATCH(1,(Tableau3[[Nom]:[Nom]]=Apercu!$B123)*(Apercu!AF$3=Tableau3[[Date]:[Date]]),0)),"")</f>
        <v/>
      </c>
      <c r="AG123" s="13" t="str">
        <f t="array" ref="AG123">IFERROR(INDEX(Tableau3[[Résultat]:[Résultat]],MATCH(1,(Tableau3[[Nom]:[Nom]]=Apercu!$B123)*(Apercu!AG$3=Tableau3[[Date]:[Date]]),0)),"")</f>
        <v/>
      </c>
      <c r="AH123" s="13" t="str">
        <f t="array" ref="AH123">IFERROR(INDEX(Tableau3[[Résultat]:[Résultat]],MATCH(1,(Tableau3[[Nom]:[Nom]]=Apercu!$B123)*(Apercu!AH$3=Tableau3[[Date]:[Date]]),0)),"")</f>
        <v/>
      </c>
      <c r="AI123" s="13" t="str">
        <f t="array" ref="AI123">IFERROR(INDEX(Tableau3[[Résultat]:[Résultat]],MATCH(1,(Tableau3[[Nom]:[Nom]]=Apercu!$B123)*(Apercu!AI$3=Tableau3[[Date]:[Date]]),0)),"")</f>
        <v/>
      </c>
      <c r="AJ123" s="13" t="str">
        <f t="array" ref="AJ123">IFERROR(INDEX(Tableau3[[Résultat]:[Résultat]],MATCH(1,(Tableau3[[Nom]:[Nom]]=Apercu!$B123)*(Apercu!AJ$3=Tableau3[[Date]:[Date]]),0)),"")</f>
        <v/>
      </c>
      <c r="AK123" s="13" t="str">
        <f t="array" ref="AK123">IFERROR(INDEX(Tableau3[[Résultat]:[Résultat]],MATCH(1,(Tableau3[[Nom]:[Nom]]=Apercu!$B123)*(Apercu!AK$3=Tableau3[[Date]:[Date]]),0)),"")</f>
        <v/>
      </c>
      <c r="AL123" s="13" t="str">
        <f t="array" ref="AL123">IFERROR(INDEX(Tableau3[[Résultat]:[Résultat]],MATCH(1,(Tableau3[[Nom]:[Nom]]=Apercu!$B123)*(Apercu!AL$3=Tableau3[[Date]:[Date]]),0)),"")</f>
        <v/>
      </c>
      <c r="AM123" s="13" t="str">
        <f t="array" ref="AM123">IFERROR(INDEX(Tableau3[[Résultat]:[Résultat]],MATCH(1,(Tableau3[[Nom]:[Nom]]=Apercu!$B123)*(Apercu!AM$3=Tableau3[[Date]:[Date]]),0)),"")</f>
        <v/>
      </c>
      <c r="AN123" s="13" t="str">
        <f t="array" ref="AN123">IFERROR(INDEX(Tableau3[[Résultat]:[Résultat]],MATCH(1,(Tableau3[[Nom]:[Nom]]=Apercu!$B123)*(Apercu!AN$3=Tableau3[[Date]:[Date]]),0)),"")</f>
        <v/>
      </c>
      <c r="AO123" s="13" t="str">
        <f t="array" ref="AO123">IFERROR(INDEX(Tableau3[[Résultat]:[Résultat]],MATCH(1,(Tableau3[[Nom]:[Nom]]=Apercu!$B123)*(Apercu!AO$3=Tableau3[[Date]:[Date]]),0)),"")</f>
        <v/>
      </c>
    </row>
    <row r="124" spans="3:41" x14ac:dyDescent="0.35">
      <c r="C124" s="1" t="str">
        <f t="shared" si="9"/>
        <v/>
      </c>
      <c r="D124" s="1" t="str">
        <f t="shared" si="10"/>
        <v/>
      </c>
      <c r="E124" s="1" t="str">
        <f t="shared" si="11"/>
        <v/>
      </c>
      <c r="F124" s="6" t="str">
        <f t="shared" si="12"/>
        <v/>
      </c>
      <c r="G124" s="6" t="str">
        <f t="shared" si="13"/>
        <v/>
      </c>
      <c r="H124" s="17" t="str">
        <f t="shared" si="14"/>
        <v/>
      </c>
      <c r="K124" s="13" t="str">
        <f t="array" ref="K124">IFERROR(INDEX(Tableau3[[Résultat]:[Résultat]],MATCH(1,(Tableau3[[Nom]:[Nom]]=Apercu!$B124)*(Apercu!K$3=Tableau3[[Date]:[Date]]),0)),"")</f>
        <v/>
      </c>
      <c r="L124" s="13" t="str">
        <f t="array" ref="L124">IFERROR(INDEX(Tableau3[[Résultat]:[Résultat]],MATCH(1,(Tableau3[[Nom]:[Nom]]=Apercu!$B124)*(Apercu!L$3=Tableau3[[Date]:[Date]]),0)),"")</f>
        <v/>
      </c>
      <c r="M124" s="13" t="str">
        <f t="array" ref="M124">IFERROR(INDEX(Tableau3[[Résultat]:[Résultat]],MATCH(1,(Tableau3[[Nom]:[Nom]]=Apercu!$B124)*(Apercu!M$3=Tableau3[[Date]:[Date]]),0)),"")</f>
        <v/>
      </c>
      <c r="N124" s="13" t="str">
        <f t="array" ref="N124">IFERROR(INDEX(Tableau3[[Résultat]:[Résultat]],MATCH(1,(Tableau3[[Nom]:[Nom]]=Apercu!$B124)*(Apercu!N$3=Tableau3[[Date]:[Date]]),0)),"")</f>
        <v/>
      </c>
      <c r="O124" s="13" t="str" cm="1">
        <f t="array" ref="O124">IFERROR(INDEX(Tableau3[[Résultat]:[Résultat]],MATCH(1,(Tableau3[[Nom]:[Nom]]=Apercu!$B124)*(Apercu!O$3=Tableau3[[Date]:[Date]]),0)),"")</f>
        <v/>
      </c>
      <c r="P124" s="13" t="str">
        <f t="array" ref="P124">IFERROR(INDEX(Tableau3[[Résultat]:[Résultat]],MATCH(1,(Tableau3[[Nom]:[Nom]]=Apercu!$B124)*(Apercu!P$3=Tableau3[[Date]:[Date]]),0)),"")</f>
        <v/>
      </c>
      <c r="Q124" s="13" t="str">
        <f t="array" ref="Q124">IFERROR(INDEX(Tableau3[[Résultat]:[Résultat]],MATCH(1,(Tableau3[[Nom]:[Nom]]=Apercu!$B124)*(Apercu!Q$3=Tableau3[[Date]:[Date]]),0)),"")</f>
        <v/>
      </c>
      <c r="R124" s="13" t="str">
        <f t="array" ref="R124">IFERROR(INDEX(Tableau3[[Résultat]:[Résultat]],MATCH(1,(Tableau3[[Nom]:[Nom]]=Apercu!$B124)*(Apercu!R$3=Tableau3[[Date]:[Date]]),0)),"")</f>
        <v/>
      </c>
      <c r="S124" s="13" t="str">
        <f t="array" ref="S124">IFERROR(INDEX(Tableau3[[Résultat]:[Résultat]],MATCH(1,(Tableau3[[Nom]:[Nom]]=Apercu!$B124)*(Apercu!S$3=Tableau3[[Date]:[Date]]),0)),"")</f>
        <v/>
      </c>
      <c r="T124" s="13" t="str">
        <f t="array" ref="T124">IFERROR(INDEX(Tableau3[[Résultat]:[Résultat]],MATCH(1,(Tableau3[[Nom]:[Nom]]=Apercu!$B124)*(Apercu!T$3=Tableau3[[Date]:[Date]]),0)),"")</f>
        <v/>
      </c>
      <c r="U124" s="13" t="str">
        <f t="array" ref="U124">IFERROR(INDEX(Tableau3[[Résultat]:[Résultat]],MATCH(1,(Tableau3[[Nom]:[Nom]]=Apercu!$B124)*(Apercu!U$3=Tableau3[[Date]:[Date]]),0)),"")</f>
        <v/>
      </c>
      <c r="V124" s="13" t="str">
        <f t="array" ref="V124">IFERROR(INDEX(Tableau3[[Résultat]:[Résultat]],MATCH(1,(Tableau3[[Nom]:[Nom]]=Apercu!$B124)*(Apercu!V$3=Tableau3[[Date]:[Date]]),0)),"")</f>
        <v/>
      </c>
      <c r="W124" s="13" t="str">
        <f t="array" ref="W124">IFERROR(INDEX(Tableau3[[Résultat]:[Résultat]],MATCH(1,(Tableau3[[Nom]:[Nom]]=Apercu!$B124)*(Apercu!W$3=Tableau3[[Date]:[Date]]),0)),"")</f>
        <v/>
      </c>
      <c r="X124" s="13" t="str">
        <f t="array" ref="X124">IFERROR(INDEX(Tableau3[[Résultat]:[Résultat]],MATCH(1,(Tableau3[[Nom]:[Nom]]=Apercu!$B124)*(Apercu!X$3=Tableau3[[Date]:[Date]]),0)),"")</f>
        <v/>
      </c>
      <c r="Y124" s="13" t="str">
        <f t="array" ref="Y124">IFERROR(INDEX(Tableau3[[Résultat]:[Résultat]],MATCH(1,(Tableau3[[Nom]:[Nom]]=Apercu!$B124)*(Apercu!Y$3=Tableau3[[Date]:[Date]]),0)),"")</f>
        <v/>
      </c>
      <c r="Z124" s="13" t="str">
        <f t="array" ref="Z124">IFERROR(INDEX(Tableau3[[Résultat]:[Résultat]],MATCH(1,(Tableau3[[Nom]:[Nom]]=Apercu!$B124)*(Apercu!Z$3=Tableau3[[Date]:[Date]]),0)),"")</f>
        <v/>
      </c>
      <c r="AA124" s="13" t="str">
        <f t="array" ref="AA124">IFERROR(INDEX(Tableau3[[Résultat]:[Résultat]],MATCH(1,(Tableau3[[Nom]:[Nom]]=Apercu!$B124)*(Apercu!AA$3=Tableau3[[Date]:[Date]]),0)),"")</f>
        <v/>
      </c>
      <c r="AB124" s="13" t="str">
        <f t="array" ref="AB124">IFERROR(INDEX(Tableau3[[Résultat]:[Résultat]],MATCH(1,(Tableau3[[Nom]:[Nom]]=Apercu!$B124)*(Apercu!AB$3=Tableau3[[Date]:[Date]]),0)),"")</f>
        <v/>
      </c>
      <c r="AC124" s="13" t="str">
        <f t="array" ref="AC124">IFERROR(INDEX(Tableau3[[Résultat]:[Résultat]],MATCH(1,(Tableau3[[Nom]:[Nom]]=Apercu!$B124)*(Apercu!AC$3=Tableau3[[Date]:[Date]]),0)),"")</f>
        <v/>
      </c>
      <c r="AD124" s="13" t="str">
        <f t="array" ref="AD124">IFERROR(INDEX(Tableau3[[Résultat]:[Résultat]],MATCH(1,(Tableau3[[Nom]:[Nom]]=Apercu!$B124)*(Apercu!AD$3=Tableau3[[Date]:[Date]]),0)),"")</f>
        <v/>
      </c>
      <c r="AE124" s="13" t="str">
        <f t="array" ref="AE124">IFERROR(INDEX(Tableau3[[Résultat]:[Résultat]],MATCH(1,(Tableau3[[Nom]:[Nom]]=Apercu!$B124)*(Apercu!AE$3=Tableau3[[Date]:[Date]]),0)),"")</f>
        <v/>
      </c>
      <c r="AF124" s="13" t="str">
        <f t="array" ref="AF124">IFERROR(INDEX(Tableau3[[Résultat]:[Résultat]],MATCH(1,(Tableau3[[Nom]:[Nom]]=Apercu!$B124)*(Apercu!AF$3=Tableau3[[Date]:[Date]]),0)),"")</f>
        <v/>
      </c>
      <c r="AG124" s="13" t="str">
        <f t="array" ref="AG124">IFERROR(INDEX(Tableau3[[Résultat]:[Résultat]],MATCH(1,(Tableau3[[Nom]:[Nom]]=Apercu!$B124)*(Apercu!AG$3=Tableau3[[Date]:[Date]]),0)),"")</f>
        <v/>
      </c>
      <c r="AH124" s="13" t="str">
        <f t="array" ref="AH124">IFERROR(INDEX(Tableau3[[Résultat]:[Résultat]],MATCH(1,(Tableau3[[Nom]:[Nom]]=Apercu!$B124)*(Apercu!AH$3=Tableau3[[Date]:[Date]]),0)),"")</f>
        <v/>
      </c>
      <c r="AI124" s="13" t="str">
        <f t="array" ref="AI124">IFERROR(INDEX(Tableau3[[Résultat]:[Résultat]],MATCH(1,(Tableau3[[Nom]:[Nom]]=Apercu!$B124)*(Apercu!AI$3=Tableau3[[Date]:[Date]]),0)),"")</f>
        <v/>
      </c>
      <c r="AJ124" s="13" t="str">
        <f t="array" ref="AJ124">IFERROR(INDEX(Tableau3[[Résultat]:[Résultat]],MATCH(1,(Tableau3[[Nom]:[Nom]]=Apercu!$B124)*(Apercu!AJ$3=Tableau3[[Date]:[Date]]),0)),"")</f>
        <v/>
      </c>
      <c r="AK124" s="13" t="str">
        <f t="array" ref="AK124">IFERROR(INDEX(Tableau3[[Résultat]:[Résultat]],MATCH(1,(Tableau3[[Nom]:[Nom]]=Apercu!$B124)*(Apercu!AK$3=Tableau3[[Date]:[Date]]),0)),"")</f>
        <v/>
      </c>
      <c r="AL124" s="13" t="str">
        <f t="array" ref="AL124">IFERROR(INDEX(Tableau3[[Résultat]:[Résultat]],MATCH(1,(Tableau3[[Nom]:[Nom]]=Apercu!$B124)*(Apercu!AL$3=Tableau3[[Date]:[Date]]),0)),"")</f>
        <v/>
      </c>
      <c r="AM124" s="13" t="str">
        <f t="array" ref="AM124">IFERROR(INDEX(Tableau3[[Résultat]:[Résultat]],MATCH(1,(Tableau3[[Nom]:[Nom]]=Apercu!$B124)*(Apercu!AM$3=Tableau3[[Date]:[Date]]),0)),"")</f>
        <v/>
      </c>
      <c r="AN124" s="13" t="str">
        <f t="array" ref="AN124">IFERROR(INDEX(Tableau3[[Résultat]:[Résultat]],MATCH(1,(Tableau3[[Nom]:[Nom]]=Apercu!$B124)*(Apercu!AN$3=Tableau3[[Date]:[Date]]),0)),"")</f>
        <v/>
      </c>
      <c r="AO124" s="13" t="str">
        <f t="array" ref="AO124">IFERROR(INDEX(Tableau3[[Résultat]:[Résultat]],MATCH(1,(Tableau3[[Nom]:[Nom]]=Apercu!$B124)*(Apercu!AO$3=Tableau3[[Date]:[Date]]),0)),"")</f>
        <v/>
      </c>
    </row>
    <row r="125" spans="3:41" x14ac:dyDescent="0.35">
      <c r="C125" s="1" t="str">
        <f t="shared" si="9"/>
        <v/>
      </c>
      <c r="D125" s="1" t="str">
        <f t="shared" si="10"/>
        <v/>
      </c>
      <c r="E125" s="1" t="str">
        <f t="shared" si="11"/>
        <v/>
      </c>
      <c r="F125" s="6" t="str">
        <f t="shared" si="12"/>
        <v/>
      </c>
      <c r="G125" s="6" t="str">
        <f t="shared" si="13"/>
        <v/>
      </c>
      <c r="H125" s="17" t="str">
        <f t="shared" si="14"/>
        <v/>
      </c>
      <c r="K125" s="13" t="str">
        <f t="array" ref="K125">IFERROR(INDEX(Tableau3[[Résultat]:[Résultat]],MATCH(1,(Tableau3[[Nom]:[Nom]]=Apercu!$B125)*(Apercu!K$3=Tableau3[[Date]:[Date]]),0)),"")</f>
        <v/>
      </c>
      <c r="L125" s="13" t="str">
        <f t="array" ref="L125">IFERROR(INDEX(Tableau3[[Résultat]:[Résultat]],MATCH(1,(Tableau3[[Nom]:[Nom]]=Apercu!$B125)*(Apercu!L$3=Tableau3[[Date]:[Date]]),0)),"")</f>
        <v/>
      </c>
      <c r="M125" s="13" t="str">
        <f t="array" ref="M125">IFERROR(INDEX(Tableau3[[Résultat]:[Résultat]],MATCH(1,(Tableau3[[Nom]:[Nom]]=Apercu!$B125)*(Apercu!M$3=Tableau3[[Date]:[Date]]),0)),"")</f>
        <v/>
      </c>
      <c r="N125" s="13" t="str">
        <f t="array" ref="N125">IFERROR(INDEX(Tableau3[[Résultat]:[Résultat]],MATCH(1,(Tableau3[[Nom]:[Nom]]=Apercu!$B125)*(Apercu!N$3=Tableau3[[Date]:[Date]]),0)),"")</f>
        <v/>
      </c>
      <c r="O125" s="13" t="str" cm="1">
        <f t="array" ref="O125">IFERROR(INDEX(Tableau3[[Résultat]:[Résultat]],MATCH(1,(Tableau3[[Nom]:[Nom]]=Apercu!$B125)*(Apercu!O$3=Tableau3[[Date]:[Date]]),0)),"")</f>
        <v/>
      </c>
      <c r="P125" s="13" t="str">
        <f t="array" ref="P125">IFERROR(INDEX(Tableau3[[Résultat]:[Résultat]],MATCH(1,(Tableau3[[Nom]:[Nom]]=Apercu!$B125)*(Apercu!P$3=Tableau3[[Date]:[Date]]),0)),"")</f>
        <v/>
      </c>
      <c r="Q125" s="13" t="str">
        <f t="array" ref="Q125">IFERROR(INDEX(Tableau3[[Résultat]:[Résultat]],MATCH(1,(Tableau3[[Nom]:[Nom]]=Apercu!$B125)*(Apercu!Q$3=Tableau3[[Date]:[Date]]),0)),"")</f>
        <v/>
      </c>
      <c r="R125" s="13" t="str">
        <f t="array" ref="R125">IFERROR(INDEX(Tableau3[[Résultat]:[Résultat]],MATCH(1,(Tableau3[[Nom]:[Nom]]=Apercu!$B125)*(Apercu!R$3=Tableau3[[Date]:[Date]]),0)),"")</f>
        <v/>
      </c>
      <c r="S125" s="13" t="str">
        <f t="array" ref="S125">IFERROR(INDEX(Tableau3[[Résultat]:[Résultat]],MATCH(1,(Tableau3[[Nom]:[Nom]]=Apercu!$B125)*(Apercu!S$3=Tableau3[[Date]:[Date]]),0)),"")</f>
        <v/>
      </c>
      <c r="T125" s="13" t="str">
        <f t="array" ref="T125">IFERROR(INDEX(Tableau3[[Résultat]:[Résultat]],MATCH(1,(Tableau3[[Nom]:[Nom]]=Apercu!$B125)*(Apercu!T$3=Tableau3[[Date]:[Date]]),0)),"")</f>
        <v/>
      </c>
      <c r="U125" s="13" t="str">
        <f t="array" ref="U125">IFERROR(INDEX(Tableau3[[Résultat]:[Résultat]],MATCH(1,(Tableau3[[Nom]:[Nom]]=Apercu!$B125)*(Apercu!U$3=Tableau3[[Date]:[Date]]),0)),"")</f>
        <v/>
      </c>
      <c r="V125" s="13" t="str">
        <f t="array" ref="V125">IFERROR(INDEX(Tableau3[[Résultat]:[Résultat]],MATCH(1,(Tableau3[[Nom]:[Nom]]=Apercu!$B125)*(Apercu!V$3=Tableau3[[Date]:[Date]]),0)),"")</f>
        <v/>
      </c>
      <c r="W125" s="13" t="str">
        <f t="array" ref="W125">IFERROR(INDEX(Tableau3[[Résultat]:[Résultat]],MATCH(1,(Tableau3[[Nom]:[Nom]]=Apercu!$B125)*(Apercu!W$3=Tableau3[[Date]:[Date]]),0)),"")</f>
        <v/>
      </c>
      <c r="X125" s="13" t="str">
        <f t="array" ref="X125">IFERROR(INDEX(Tableau3[[Résultat]:[Résultat]],MATCH(1,(Tableau3[[Nom]:[Nom]]=Apercu!$B125)*(Apercu!X$3=Tableau3[[Date]:[Date]]),0)),"")</f>
        <v/>
      </c>
      <c r="Y125" s="13" t="str">
        <f t="array" ref="Y125">IFERROR(INDEX(Tableau3[[Résultat]:[Résultat]],MATCH(1,(Tableau3[[Nom]:[Nom]]=Apercu!$B125)*(Apercu!Y$3=Tableau3[[Date]:[Date]]),0)),"")</f>
        <v/>
      </c>
      <c r="Z125" s="13" t="str">
        <f t="array" ref="Z125">IFERROR(INDEX(Tableau3[[Résultat]:[Résultat]],MATCH(1,(Tableau3[[Nom]:[Nom]]=Apercu!$B125)*(Apercu!Z$3=Tableau3[[Date]:[Date]]),0)),"")</f>
        <v/>
      </c>
      <c r="AA125" s="13" t="str">
        <f t="array" ref="AA125">IFERROR(INDEX(Tableau3[[Résultat]:[Résultat]],MATCH(1,(Tableau3[[Nom]:[Nom]]=Apercu!$B125)*(Apercu!AA$3=Tableau3[[Date]:[Date]]),0)),"")</f>
        <v/>
      </c>
      <c r="AB125" s="13" t="str">
        <f t="array" ref="AB125">IFERROR(INDEX(Tableau3[[Résultat]:[Résultat]],MATCH(1,(Tableau3[[Nom]:[Nom]]=Apercu!$B125)*(Apercu!AB$3=Tableau3[[Date]:[Date]]),0)),"")</f>
        <v/>
      </c>
      <c r="AC125" s="13" t="str">
        <f t="array" ref="AC125">IFERROR(INDEX(Tableau3[[Résultat]:[Résultat]],MATCH(1,(Tableau3[[Nom]:[Nom]]=Apercu!$B125)*(Apercu!AC$3=Tableau3[[Date]:[Date]]),0)),"")</f>
        <v/>
      </c>
      <c r="AD125" s="13" t="str">
        <f t="array" ref="AD125">IFERROR(INDEX(Tableau3[[Résultat]:[Résultat]],MATCH(1,(Tableau3[[Nom]:[Nom]]=Apercu!$B125)*(Apercu!AD$3=Tableau3[[Date]:[Date]]),0)),"")</f>
        <v/>
      </c>
      <c r="AE125" s="13" t="str">
        <f t="array" ref="AE125">IFERROR(INDEX(Tableau3[[Résultat]:[Résultat]],MATCH(1,(Tableau3[[Nom]:[Nom]]=Apercu!$B125)*(Apercu!AE$3=Tableau3[[Date]:[Date]]),0)),"")</f>
        <v/>
      </c>
      <c r="AF125" s="13" t="str">
        <f t="array" ref="AF125">IFERROR(INDEX(Tableau3[[Résultat]:[Résultat]],MATCH(1,(Tableau3[[Nom]:[Nom]]=Apercu!$B125)*(Apercu!AF$3=Tableau3[[Date]:[Date]]),0)),"")</f>
        <v/>
      </c>
      <c r="AG125" s="13" t="str">
        <f t="array" ref="AG125">IFERROR(INDEX(Tableau3[[Résultat]:[Résultat]],MATCH(1,(Tableau3[[Nom]:[Nom]]=Apercu!$B125)*(Apercu!AG$3=Tableau3[[Date]:[Date]]),0)),"")</f>
        <v/>
      </c>
      <c r="AH125" s="13" t="str">
        <f t="array" ref="AH125">IFERROR(INDEX(Tableau3[[Résultat]:[Résultat]],MATCH(1,(Tableau3[[Nom]:[Nom]]=Apercu!$B125)*(Apercu!AH$3=Tableau3[[Date]:[Date]]),0)),"")</f>
        <v/>
      </c>
      <c r="AI125" s="13" t="str">
        <f t="array" ref="AI125">IFERROR(INDEX(Tableau3[[Résultat]:[Résultat]],MATCH(1,(Tableau3[[Nom]:[Nom]]=Apercu!$B125)*(Apercu!AI$3=Tableau3[[Date]:[Date]]),0)),"")</f>
        <v/>
      </c>
      <c r="AJ125" s="13" t="str">
        <f t="array" ref="AJ125">IFERROR(INDEX(Tableau3[[Résultat]:[Résultat]],MATCH(1,(Tableau3[[Nom]:[Nom]]=Apercu!$B125)*(Apercu!AJ$3=Tableau3[[Date]:[Date]]),0)),"")</f>
        <v/>
      </c>
      <c r="AK125" s="13" t="str">
        <f t="array" ref="AK125">IFERROR(INDEX(Tableau3[[Résultat]:[Résultat]],MATCH(1,(Tableau3[[Nom]:[Nom]]=Apercu!$B125)*(Apercu!AK$3=Tableau3[[Date]:[Date]]),0)),"")</f>
        <v/>
      </c>
      <c r="AL125" s="13" t="str">
        <f t="array" ref="AL125">IFERROR(INDEX(Tableau3[[Résultat]:[Résultat]],MATCH(1,(Tableau3[[Nom]:[Nom]]=Apercu!$B125)*(Apercu!AL$3=Tableau3[[Date]:[Date]]),0)),"")</f>
        <v/>
      </c>
      <c r="AM125" s="13" t="str">
        <f t="array" ref="AM125">IFERROR(INDEX(Tableau3[[Résultat]:[Résultat]],MATCH(1,(Tableau3[[Nom]:[Nom]]=Apercu!$B125)*(Apercu!AM$3=Tableau3[[Date]:[Date]]),0)),"")</f>
        <v/>
      </c>
      <c r="AN125" s="13" t="str">
        <f t="array" ref="AN125">IFERROR(INDEX(Tableau3[[Résultat]:[Résultat]],MATCH(1,(Tableau3[[Nom]:[Nom]]=Apercu!$B125)*(Apercu!AN$3=Tableau3[[Date]:[Date]]),0)),"")</f>
        <v/>
      </c>
      <c r="AO125" s="13" t="str">
        <f t="array" ref="AO125">IFERROR(INDEX(Tableau3[[Résultat]:[Résultat]],MATCH(1,(Tableau3[[Nom]:[Nom]]=Apercu!$B125)*(Apercu!AO$3=Tableau3[[Date]:[Date]]),0)),"")</f>
        <v/>
      </c>
    </row>
    <row r="126" spans="3:41" x14ac:dyDescent="0.35">
      <c r="C126" s="1" t="str">
        <f t="shared" si="9"/>
        <v/>
      </c>
      <c r="D126" s="1" t="str">
        <f t="shared" si="10"/>
        <v/>
      </c>
      <c r="E126" s="1" t="str">
        <f t="shared" si="11"/>
        <v/>
      </c>
      <c r="F126" s="6" t="str">
        <f t="shared" si="12"/>
        <v/>
      </c>
      <c r="G126" s="6" t="str">
        <f t="shared" si="13"/>
        <v/>
      </c>
      <c r="H126" s="17" t="str">
        <f t="shared" si="14"/>
        <v/>
      </c>
      <c r="K126" s="13" t="str">
        <f t="array" ref="K126">IFERROR(INDEX(Tableau3[[Résultat]:[Résultat]],MATCH(1,(Tableau3[[Nom]:[Nom]]=Apercu!$B126)*(Apercu!K$3=Tableau3[[Date]:[Date]]),0)),"")</f>
        <v/>
      </c>
      <c r="L126" s="13" t="str">
        <f t="array" ref="L126">IFERROR(INDEX(Tableau3[[Résultat]:[Résultat]],MATCH(1,(Tableau3[[Nom]:[Nom]]=Apercu!$B126)*(Apercu!L$3=Tableau3[[Date]:[Date]]),0)),"")</f>
        <v/>
      </c>
      <c r="M126" s="13" t="str">
        <f t="array" ref="M126">IFERROR(INDEX(Tableau3[[Résultat]:[Résultat]],MATCH(1,(Tableau3[[Nom]:[Nom]]=Apercu!$B126)*(Apercu!M$3=Tableau3[[Date]:[Date]]),0)),"")</f>
        <v/>
      </c>
      <c r="N126" s="13" t="str">
        <f t="array" ref="N126">IFERROR(INDEX(Tableau3[[Résultat]:[Résultat]],MATCH(1,(Tableau3[[Nom]:[Nom]]=Apercu!$B126)*(Apercu!N$3=Tableau3[[Date]:[Date]]),0)),"")</f>
        <v/>
      </c>
      <c r="O126" s="13" t="str" cm="1">
        <f t="array" ref="O126">IFERROR(INDEX(Tableau3[[Résultat]:[Résultat]],MATCH(1,(Tableau3[[Nom]:[Nom]]=Apercu!$B126)*(Apercu!O$3=Tableau3[[Date]:[Date]]),0)),"")</f>
        <v/>
      </c>
      <c r="P126" s="13" t="str">
        <f t="array" ref="P126">IFERROR(INDEX(Tableau3[[Résultat]:[Résultat]],MATCH(1,(Tableau3[[Nom]:[Nom]]=Apercu!$B126)*(Apercu!P$3=Tableau3[[Date]:[Date]]),0)),"")</f>
        <v/>
      </c>
      <c r="Q126" s="13" t="str">
        <f t="array" ref="Q126">IFERROR(INDEX(Tableau3[[Résultat]:[Résultat]],MATCH(1,(Tableau3[[Nom]:[Nom]]=Apercu!$B126)*(Apercu!Q$3=Tableau3[[Date]:[Date]]),0)),"")</f>
        <v/>
      </c>
      <c r="R126" s="13" t="str">
        <f t="array" ref="R126">IFERROR(INDEX(Tableau3[[Résultat]:[Résultat]],MATCH(1,(Tableau3[[Nom]:[Nom]]=Apercu!$B126)*(Apercu!R$3=Tableau3[[Date]:[Date]]),0)),"")</f>
        <v/>
      </c>
      <c r="S126" s="13" t="str">
        <f t="array" ref="S126">IFERROR(INDEX(Tableau3[[Résultat]:[Résultat]],MATCH(1,(Tableau3[[Nom]:[Nom]]=Apercu!$B126)*(Apercu!S$3=Tableau3[[Date]:[Date]]),0)),"")</f>
        <v/>
      </c>
      <c r="T126" s="13" t="str">
        <f t="array" ref="T126">IFERROR(INDEX(Tableau3[[Résultat]:[Résultat]],MATCH(1,(Tableau3[[Nom]:[Nom]]=Apercu!$B126)*(Apercu!T$3=Tableau3[[Date]:[Date]]),0)),"")</f>
        <v/>
      </c>
      <c r="U126" s="13" t="str">
        <f t="array" ref="U126">IFERROR(INDEX(Tableau3[[Résultat]:[Résultat]],MATCH(1,(Tableau3[[Nom]:[Nom]]=Apercu!$B126)*(Apercu!U$3=Tableau3[[Date]:[Date]]),0)),"")</f>
        <v/>
      </c>
      <c r="V126" s="13" t="str">
        <f t="array" ref="V126">IFERROR(INDEX(Tableau3[[Résultat]:[Résultat]],MATCH(1,(Tableau3[[Nom]:[Nom]]=Apercu!$B126)*(Apercu!V$3=Tableau3[[Date]:[Date]]),0)),"")</f>
        <v/>
      </c>
      <c r="W126" s="13" t="str">
        <f t="array" ref="W126">IFERROR(INDEX(Tableau3[[Résultat]:[Résultat]],MATCH(1,(Tableau3[[Nom]:[Nom]]=Apercu!$B126)*(Apercu!W$3=Tableau3[[Date]:[Date]]),0)),"")</f>
        <v/>
      </c>
      <c r="X126" s="13" t="str">
        <f t="array" ref="X126">IFERROR(INDEX(Tableau3[[Résultat]:[Résultat]],MATCH(1,(Tableau3[[Nom]:[Nom]]=Apercu!$B126)*(Apercu!X$3=Tableau3[[Date]:[Date]]),0)),"")</f>
        <v/>
      </c>
      <c r="Y126" s="13" t="str">
        <f t="array" ref="Y126">IFERROR(INDEX(Tableau3[[Résultat]:[Résultat]],MATCH(1,(Tableau3[[Nom]:[Nom]]=Apercu!$B126)*(Apercu!Y$3=Tableau3[[Date]:[Date]]),0)),"")</f>
        <v/>
      </c>
      <c r="Z126" s="13" t="str">
        <f t="array" ref="Z126">IFERROR(INDEX(Tableau3[[Résultat]:[Résultat]],MATCH(1,(Tableau3[[Nom]:[Nom]]=Apercu!$B126)*(Apercu!Z$3=Tableau3[[Date]:[Date]]),0)),"")</f>
        <v/>
      </c>
      <c r="AA126" s="13" t="str">
        <f t="array" ref="AA126">IFERROR(INDEX(Tableau3[[Résultat]:[Résultat]],MATCH(1,(Tableau3[[Nom]:[Nom]]=Apercu!$B126)*(Apercu!AA$3=Tableau3[[Date]:[Date]]),0)),"")</f>
        <v/>
      </c>
      <c r="AB126" s="13" t="str">
        <f t="array" ref="AB126">IFERROR(INDEX(Tableau3[[Résultat]:[Résultat]],MATCH(1,(Tableau3[[Nom]:[Nom]]=Apercu!$B126)*(Apercu!AB$3=Tableau3[[Date]:[Date]]),0)),"")</f>
        <v/>
      </c>
      <c r="AC126" s="13" t="str">
        <f t="array" ref="AC126">IFERROR(INDEX(Tableau3[[Résultat]:[Résultat]],MATCH(1,(Tableau3[[Nom]:[Nom]]=Apercu!$B126)*(Apercu!AC$3=Tableau3[[Date]:[Date]]),0)),"")</f>
        <v/>
      </c>
      <c r="AD126" s="13" t="str">
        <f t="array" ref="AD126">IFERROR(INDEX(Tableau3[[Résultat]:[Résultat]],MATCH(1,(Tableau3[[Nom]:[Nom]]=Apercu!$B126)*(Apercu!AD$3=Tableau3[[Date]:[Date]]),0)),"")</f>
        <v/>
      </c>
      <c r="AE126" s="13" t="str">
        <f t="array" ref="AE126">IFERROR(INDEX(Tableau3[[Résultat]:[Résultat]],MATCH(1,(Tableau3[[Nom]:[Nom]]=Apercu!$B126)*(Apercu!AE$3=Tableau3[[Date]:[Date]]),0)),"")</f>
        <v/>
      </c>
      <c r="AF126" s="13" t="str">
        <f t="array" ref="AF126">IFERROR(INDEX(Tableau3[[Résultat]:[Résultat]],MATCH(1,(Tableau3[[Nom]:[Nom]]=Apercu!$B126)*(Apercu!AF$3=Tableau3[[Date]:[Date]]),0)),"")</f>
        <v/>
      </c>
      <c r="AG126" s="13" t="str">
        <f t="array" ref="AG126">IFERROR(INDEX(Tableau3[[Résultat]:[Résultat]],MATCH(1,(Tableau3[[Nom]:[Nom]]=Apercu!$B126)*(Apercu!AG$3=Tableau3[[Date]:[Date]]),0)),"")</f>
        <v/>
      </c>
      <c r="AH126" s="13" t="str">
        <f t="array" ref="AH126">IFERROR(INDEX(Tableau3[[Résultat]:[Résultat]],MATCH(1,(Tableau3[[Nom]:[Nom]]=Apercu!$B126)*(Apercu!AH$3=Tableau3[[Date]:[Date]]),0)),"")</f>
        <v/>
      </c>
      <c r="AI126" s="13" t="str">
        <f t="array" ref="AI126">IFERROR(INDEX(Tableau3[[Résultat]:[Résultat]],MATCH(1,(Tableau3[[Nom]:[Nom]]=Apercu!$B126)*(Apercu!AI$3=Tableau3[[Date]:[Date]]),0)),"")</f>
        <v/>
      </c>
      <c r="AJ126" s="13" t="str">
        <f t="array" ref="AJ126">IFERROR(INDEX(Tableau3[[Résultat]:[Résultat]],MATCH(1,(Tableau3[[Nom]:[Nom]]=Apercu!$B126)*(Apercu!AJ$3=Tableau3[[Date]:[Date]]),0)),"")</f>
        <v/>
      </c>
      <c r="AK126" s="13" t="str">
        <f t="array" ref="AK126">IFERROR(INDEX(Tableau3[[Résultat]:[Résultat]],MATCH(1,(Tableau3[[Nom]:[Nom]]=Apercu!$B126)*(Apercu!AK$3=Tableau3[[Date]:[Date]]),0)),"")</f>
        <v/>
      </c>
      <c r="AL126" s="13" t="str">
        <f t="array" ref="AL126">IFERROR(INDEX(Tableau3[[Résultat]:[Résultat]],MATCH(1,(Tableau3[[Nom]:[Nom]]=Apercu!$B126)*(Apercu!AL$3=Tableau3[[Date]:[Date]]),0)),"")</f>
        <v/>
      </c>
      <c r="AM126" s="13" t="str">
        <f t="array" ref="AM126">IFERROR(INDEX(Tableau3[[Résultat]:[Résultat]],MATCH(1,(Tableau3[[Nom]:[Nom]]=Apercu!$B126)*(Apercu!AM$3=Tableau3[[Date]:[Date]]),0)),"")</f>
        <v/>
      </c>
      <c r="AN126" s="13" t="str">
        <f t="array" ref="AN126">IFERROR(INDEX(Tableau3[[Résultat]:[Résultat]],MATCH(1,(Tableau3[[Nom]:[Nom]]=Apercu!$B126)*(Apercu!AN$3=Tableau3[[Date]:[Date]]),0)),"")</f>
        <v/>
      </c>
      <c r="AO126" s="13" t="str">
        <f t="array" ref="AO126">IFERROR(INDEX(Tableau3[[Résultat]:[Résultat]],MATCH(1,(Tableau3[[Nom]:[Nom]]=Apercu!$B126)*(Apercu!AO$3=Tableau3[[Date]:[Date]]),0)),"")</f>
        <v/>
      </c>
    </row>
    <row r="127" spans="3:41" x14ac:dyDescent="0.35">
      <c r="C127" s="1" t="str">
        <f t="shared" si="9"/>
        <v/>
      </c>
      <c r="D127" s="1" t="str">
        <f t="shared" si="10"/>
        <v/>
      </c>
      <c r="E127" s="1" t="str">
        <f t="shared" si="11"/>
        <v/>
      </c>
      <c r="F127" s="6" t="str">
        <f t="shared" si="12"/>
        <v/>
      </c>
      <c r="G127" s="6" t="str">
        <f t="shared" si="13"/>
        <v/>
      </c>
      <c r="H127" s="17" t="str">
        <f t="shared" si="14"/>
        <v/>
      </c>
      <c r="K127" s="13" t="str">
        <f t="array" ref="K127">IFERROR(INDEX(Tableau3[[Résultat]:[Résultat]],MATCH(1,(Tableau3[[Nom]:[Nom]]=Apercu!$B127)*(Apercu!K$3=Tableau3[[Date]:[Date]]),0)),"")</f>
        <v/>
      </c>
      <c r="L127" s="13" t="str">
        <f t="array" ref="L127">IFERROR(INDEX(Tableau3[[Résultat]:[Résultat]],MATCH(1,(Tableau3[[Nom]:[Nom]]=Apercu!$B127)*(Apercu!L$3=Tableau3[[Date]:[Date]]),0)),"")</f>
        <v/>
      </c>
      <c r="M127" s="13" t="str">
        <f t="array" ref="M127">IFERROR(INDEX(Tableau3[[Résultat]:[Résultat]],MATCH(1,(Tableau3[[Nom]:[Nom]]=Apercu!$B127)*(Apercu!M$3=Tableau3[[Date]:[Date]]),0)),"")</f>
        <v/>
      </c>
      <c r="N127" s="13" t="str">
        <f t="array" ref="N127">IFERROR(INDEX(Tableau3[[Résultat]:[Résultat]],MATCH(1,(Tableau3[[Nom]:[Nom]]=Apercu!$B127)*(Apercu!N$3=Tableau3[[Date]:[Date]]),0)),"")</f>
        <v/>
      </c>
      <c r="O127" s="13" t="str" cm="1">
        <f t="array" ref="O127">IFERROR(INDEX(Tableau3[[Résultat]:[Résultat]],MATCH(1,(Tableau3[[Nom]:[Nom]]=Apercu!$B127)*(Apercu!O$3=Tableau3[[Date]:[Date]]),0)),"")</f>
        <v/>
      </c>
      <c r="P127" s="13" t="str">
        <f t="array" ref="P127">IFERROR(INDEX(Tableau3[[Résultat]:[Résultat]],MATCH(1,(Tableau3[[Nom]:[Nom]]=Apercu!$B127)*(Apercu!P$3=Tableau3[[Date]:[Date]]),0)),"")</f>
        <v/>
      </c>
      <c r="Q127" s="13" t="str">
        <f t="array" ref="Q127">IFERROR(INDEX(Tableau3[[Résultat]:[Résultat]],MATCH(1,(Tableau3[[Nom]:[Nom]]=Apercu!$B127)*(Apercu!Q$3=Tableau3[[Date]:[Date]]),0)),"")</f>
        <v/>
      </c>
      <c r="R127" s="13" t="str">
        <f t="array" ref="R127">IFERROR(INDEX(Tableau3[[Résultat]:[Résultat]],MATCH(1,(Tableau3[[Nom]:[Nom]]=Apercu!$B127)*(Apercu!R$3=Tableau3[[Date]:[Date]]),0)),"")</f>
        <v/>
      </c>
      <c r="S127" s="13" t="str">
        <f t="array" ref="S127">IFERROR(INDEX(Tableau3[[Résultat]:[Résultat]],MATCH(1,(Tableau3[[Nom]:[Nom]]=Apercu!$B127)*(Apercu!S$3=Tableau3[[Date]:[Date]]),0)),"")</f>
        <v/>
      </c>
      <c r="T127" s="13" t="str">
        <f t="array" ref="T127">IFERROR(INDEX(Tableau3[[Résultat]:[Résultat]],MATCH(1,(Tableau3[[Nom]:[Nom]]=Apercu!$B127)*(Apercu!T$3=Tableau3[[Date]:[Date]]),0)),"")</f>
        <v/>
      </c>
      <c r="U127" s="13" t="str">
        <f t="array" ref="U127">IFERROR(INDEX(Tableau3[[Résultat]:[Résultat]],MATCH(1,(Tableau3[[Nom]:[Nom]]=Apercu!$B127)*(Apercu!U$3=Tableau3[[Date]:[Date]]),0)),"")</f>
        <v/>
      </c>
      <c r="V127" s="13" t="str">
        <f t="array" ref="V127">IFERROR(INDEX(Tableau3[[Résultat]:[Résultat]],MATCH(1,(Tableau3[[Nom]:[Nom]]=Apercu!$B127)*(Apercu!V$3=Tableau3[[Date]:[Date]]),0)),"")</f>
        <v/>
      </c>
      <c r="W127" s="13" t="str">
        <f t="array" ref="W127">IFERROR(INDEX(Tableau3[[Résultat]:[Résultat]],MATCH(1,(Tableau3[[Nom]:[Nom]]=Apercu!$B127)*(Apercu!W$3=Tableau3[[Date]:[Date]]),0)),"")</f>
        <v/>
      </c>
      <c r="X127" s="13" t="str">
        <f t="array" ref="X127">IFERROR(INDEX(Tableau3[[Résultat]:[Résultat]],MATCH(1,(Tableau3[[Nom]:[Nom]]=Apercu!$B127)*(Apercu!X$3=Tableau3[[Date]:[Date]]),0)),"")</f>
        <v/>
      </c>
      <c r="Y127" s="13" t="str">
        <f t="array" ref="Y127">IFERROR(INDEX(Tableau3[[Résultat]:[Résultat]],MATCH(1,(Tableau3[[Nom]:[Nom]]=Apercu!$B127)*(Apercu!Y$3=Tableau3[[Date]:[Date]]),0)),"")</f>
        <v/>
      </c>
      <c r="Z127" s="13" t="str">
        <f t="array" ref="Z127">IFERROR(INDEX(Tableau3[[Résultat]:[Résultat]],MATCH(1,(Tableau3[[Nom]:[Nom]]=Apercu!$B127)*(Apercu!Z$3=Tableau3[[Date]:[Date]]),0)),"")</f>
        <v/>
      </c>
      <c r="AA127" s="13" t="str">
        <f t="array" ref="AA127">IFERROR(INDEX(Tableau3[[Résultat]:[Résultat]],MATCH(1,(Tableau3[[Nom]:[Nom]]=Apercu!$B127)*(Apercu!AA$3=Tableau3[[Date]:[Date]]),0)),"")</f>
        <v/>
      </c>
      <c r="AB127" s="13" t="str">
        <f t="array" ref="AB127">IFERROR(INDEX(Tableau3[[Résultat]:[Résultat]],MATCH(1,(Tableau3[[Nom]:[Nom]]=Apercu!$B127)*(Apercu!AB$3=Tableau3[[Date]:[Date]]),0)),"")</f>
        <v/>
      </c>
      <c r="AC127" s="13" t="str">
        <f t="array" ref="AC127">IFERROR(INDEX(Tableau3[[Résultat]:[Résultat]],MATCH(1,(Tableau3[[Nom]:[Nom]]=Apercu!$B127)*(Apercu!AC$3=Tableau3[[Date]:[Date]]),0)),"")</f>
        <v/>
      </c>
      <c r="AD127" s="13" t="str">
        <f t="array" ref="AD127">IFERROR(INDEX(Tableau3[[Résultat]:[Résultat]],MATCH(1,(Tableau3[[Nom]:[Nom]]=Apercu!$B127)*(Apercu!AD$3=Tableau3[[Date]:[Date]]),0)),"")</f>
        <v/>
      </c>
      <c r="AE127" s="13" t="str">
        <f t="array" ref="AE127">IFERROR(INDEX(Tableau3[[Résultat]:[Résultat]],MATCH(1,(Tableau3[[Nom]:[Nom]]=Apercu!$B127)*(Apercu!AE$3=Tableau3[[Date]:[Date]]),0)),"")</f>
        <v/>
      </c>
      <c r="AF127" s="13" t="str">
        <f t="array" ref="AF127">IFERROR(INDEX(Tableau3[[Résultat]:[Résultat]],MATCH(1,(Tableau3[[Nom]:[Nom]]=Apercu!$B127)*(Apercu!AF$3=Tableau3[[Date]:[Date]]),0)),"")</f>
        <v/>
      </c>
      <c r="AG127" s="13" t="str">
        <f t="array" ref="AG127">IFERROR(INDEX(Tableau3[[Résultat]:[Résultat]],MATCH(1,(Tableau3[[Nom]:[Nom]]=Apercu!$B127)*(Apercu!AG$3=Tableau3[[Date]:[Date]]),0)),"")</f>
        <v/>
      </c>
      <c r="AH127" s="13" t="str">
        <f t="array" ref="AH127">IFERROR(INDEX(Tableau3[[Résultat]:[Résultat]],MATCH(1,(Tableau3[[Nom]:[Nom]]=Apercu!$B127)*(Apercu!AH$3=Tableau3[[Date]:[Date]]),0)),"")</f>
        <v/>
      </c>
      <c r="AI127" s="13" t="str">
        <f t="array" ref="AI127">IFERROR(INDEX(Tableau3[[Résultat]:[Résultat]],MATCH(1,(Tableau3[[Nom]:[Nom]]=Apercu!$B127)*(Apercu!AI$3=Tableau3[[Date]:[Date]]),0)),"")</f>
        <v/>
      </c>
      <c r="AJ127" s="13" t="str">
        <f t="array" ref="AJ127">IFERROR(INDEX(Tableau3[[Résultat]:[Résultat]],MATCH(1,(Tableau3[[Nom]:[Nom]]=Apercu!$B127)*(Apercu!AJ$3=Tableau3[[Date]:[Date]]),0)),"")</f>
        <v/>
      </c>
      <c r="AK127" s="13" t="str">
        <f t="array" ref="AK127">IFERROR(INDEX(Tableau3[[Résultat]:[Résultat]],MATCH(1,(Tableau3[[Nom]:[Nom]]=Apercu!$B127)*(Apercu!AK$3=Tableau3[[Date]:[Date]]),0)),"")</f>
        <v/>
      </c>
      <c r="AL127" s="13" t="str">
        <f t="array" ref="AL127">IFERROR(INDEX(Tableau3[[Résultat]:[Résultat]],MATCH(1,(Tableau3[[Nom]:[Nom]]=Apercu!$B127)*(Apercu!AL$3=Tableau3[[Date]:[Date]]),0)),"")</f>
        <v/>
      </c>
      <c r="AM127" s="13" t="str">
        <f t="array" ref="AM127">IFERROR(INDEX(Tableau3[[Résultat]:[Résultat]],MATCH(1,(Tableau3[[Nom]:[Nom]]=Apercu!$B127)*(Apercu!AM$3=Tableau3[[Date]:[Date]]),0)),"")</f>
        <v/>
      </c>
      <c r="AN127" s="13" t="str">
        <f t="array" ref="AN127">IFERROR(INDEX(Tableau3[[Résultat]:[Résultat]],MATCH(1,(Tableau3[[Nom]:[Nom]]=Apercu!$B127)*(Apercu!AN$3=Tableau3[[Date]:[Date]]),0)),"")</f>
        <v/>
      </c>
      <c r="AO127" s="13" t="str">
        <f t="array" ref="AO127">IFERROR(INDEX(Tableau3[[Résultat]:[Résultat]],MATCH(1,(Tableau3[[Nom]:[Nom]]=Apercu!$B127)*(Apercu!AO$3=Tableau3[[Date]:[Date]]),0)),"")</f>
        <v/>
      </c>
    </row>
    <row r="128" spans="3:41" x14ac:dyDescent="0.35">
      <c r="C128" s="1" t="str">
        <f t="shared" si="9"/>
        <v/>
      </c>
      <c r="D128" s="1" t="str">
        <f t="shared" si="10"/>
        <v/>
      </c>
      <c r="E128" s="1" t="str">
        <f t="shared" si="11"/>
        <v/>
      </c>
      <c r="F128" s="6" t="str">
        <f t="shared" si="12"/>
        <v/>
      </c>
      <c r="G128" s="6" t="str">
        <f t="shared" si="13"/>
        <v/>
      </c>
      <c r="H128" s="17" t="str">
        <f t="shared" si="14"/>
        <v/>
      </c>
      <c r="K128" s="13" t="str">
        <f t="array" ref="K128">IFERROR(INDEX(Tableau3[[Résultat]:[Résultat]],MATCH(1,(Tableau3[[Nom]:[Nom]]=Apercu!$B128)*(Apercu!K$3=Tableau3[[Date]:[Date]]),0)),"")</f>
        <v/>
      </c>
      <c r="L128" s="13" t="str">
        <f t="array" ref="L128">IFERROR(INDEX(Tableau3[[Résultat]:[Résultat]],MATCH(1,(Tableau3[[Nom]:[Nom]]=Apercu!$B128)*(Apercu!L$3=Tableau3[[Date]:[Date]]),0)),"")</f>
        <v/>
      </c>
      <c r="M128" s="13" t="str">
        <f t="array" ref="M128">IFERROR(INDEX(Tableau3[[Résultat]:[Résultat]],MATCH(1,(Tableau3[[Nom]:[Nom]]=Apercu!$B128)*(Apercu!M$3=Tableau3[[Date]:[Date]]),0)),"")</f>
        <v/>
      </c>
      <c r="N128" s="13" t="str">
        <f t="array" ref="N128">IFERROR(INDEX(Tableau3[[Résultat]:[Résultat]],MATCH(1,(Tableau3[[Nom]:[Nom]]=Apercu!$B128)*(Apercu!N$3=Tableau3[[Date]:[Date]]),0)),"")</f>
        <v/>
      </c>
      <c r="O128" s="13" t="str" cm="1">
        <f t="array" ref="O128">IFERROR(INDEX(Tableau3[[Résultat]:[Résultat]],MATCH(1,(Tableau3[[Nom]:[Nom]]=Apercu!$B128)*(Apercu!O$3=Tableau3[[Date]:[Date]]),0)),"")</f>
        <v/>
      </c>
      <c r="P128" s="13" t="str">
        <f t="array" ref="P128">IFERROR(INDEX(Tableau3[[Résultat]:[Résultat]],MATCH(1,(Tableau3[[Nom]:[Nom]]=Apercu!$B128)*(Apercu!P$3=Tableau3[[Date]:[Date]]),0)),"")</f>
        <v/>
      </c>
      <c r="Q128" s="13" t="str">
        <f t="array" ref="Q128">IFERROR(INDEX(Tableau3[[Résultat]:[Résultat]],MATCH(1,(Tableau3[[Nom]:[Nom]]=Apercu!$B128)*(Apercu!Q$3=Tableau3[[Date]:[Date]]),0)),"")</f>
        <v/>
      </c>
      <c r="R128" s="13" t="str">
        <f t="array" ref="R128">IFERROR(INDEX(Tableau3[[Résultat]:[Résultat]],MATCH(1,(Tableau3[[Nom]:[Nom]]=Apercu!$B128)*(Apercu!R$3=Tableau3[[Date]:[Date]]),0)),"")</f>
        <v/>
      </c>
      <c r="S128" s="13" t="str">
        <f t="array" ref="S128">IFERROR(INDEX(Tableau3[[Résultat]:[Résultat]],MATCH(1,(Tableau3[[Nom]:[Nom]]=Apercu!$B128)*(Apercu!S$3=Tableau3[[Date]:[Date]]),0)),"")</f>
        <v/>
      </c>
      <c r="T128" s="13" t="str">
        <f t="array" ref="T128">IFERROR(INDEX(Tableau3[[Résultat]:[Résultat]],MATCH(1,(Tableau3[[Nom]:[Nom]]=Apercu!$B128)*(Apercu!T$3=Tableau3[[Date]:[Date]]),0)),"")</f>
        <v/>
      </c>
      <c r="U128" s="13" t="str">
        <f t="array" ref="U128">IFERROR(INDEX(Tableau3[[Résultat]:[Résultat]],MATCH(1,(Tableau3[[Nom]:[Nom]]=Apercu!$B128)*(Apercu!U$3=Tableau3[[Date]:[Date]]),0)),"")</f>
        <v/>
      </c>
      <c r="V128" s="13" t="str">
        <f t="array" ref="V128">IFERROR(INDEX(Tableau3[[Résultat]:[Résultat]],MATCH(1,(Tableau3[[Nom]:[Nom]]=Apercu!$B128)*(Apercu!V$3=Tableau3[[Date]:[Date]]),0)),"")</f>
        <v/>
      </c>
      <c r="W128" s="13" t="str">
        <f t="array" ref="W128">IFERROR(INDEX(Tableau3[[Résultat]:[Résultat]],MATCH(1,(Tableau3[[Nom]:[Nom]]=Apercu!$B128)*(Apercu!W$3=Tableau3[[Date]:[Date]]),0)),"")</f>
        <v/>
      </c>
      <c r="X128" s="13" t="str">
        <f t="array" ref="X128">IFERROR(INDEX(Tableau3[[Résultat]:[Résultat]],MATCH(1,(Tableau3[[Nom]:[Nom]]=Apercu!$B128)*(Apercu!X$3=Tableau3[[Date]:[Date]]),0)),"")</f>
        <v/>
      </c>
      <c r="Y128" s="13" t="str">
        <f t="array" ref="Y128">IFERROR(INDEX(Tableau3[[Résultat]:[Résultat]],MATCH(1,(Tableau3[[Nom]:[Nom]]=Apercu!$B128)*(Apercu!Y$3=Tableau3[[Date]:[Date]]),0)),"")</f>
        <v/>
      </c>
      <c r="Z128" s="13" t="str">
        <f t="array" ref="Z128">IFERROR(INDEX(Tableau3[[Résultat]:[Résultat]],MATCH(1,(Tableau3[[Nom]:[Nom]]=Apercu!$B128)*(Apercu!Z$3=Tableau3[[Date]:[Date]]),0)),"")</f>
        <v/>
      </c>
      <c r="AA128" s="13" t="str">
        <f t="array" ref="AA128">IFERROR(INDEX(Tableau3[[Résultat]:[Résultat]],MATCH(1,(Tableau3[[Nom]:[Nom]]=Apercu!$B128)*(Apercu!AA$3=Tableau3[[Date]:[Date]]),0)),"")</f>
        <v/>
      </c>
      <c r="AB128" s="13" t="str">
        <f t="array" ref="AB128">IFERROR(INDEX(Tableau3[[Résultat]:[Résultat]],MATCH(1,(Tableau3[[Nom]:[Nom]]=Apercu!$B128)*(Apercu!AB$3=Tableau3[[Date]:[Date]]),0)),"")</f>
        <v/>
      </c>
      <c r="AC128" s="13" t="str">
        <f t="array" ref="AC128">IFERROR(INDEX(Tableau3[[Résultat]:[Résultat]],MATCH(1,(Tableau3[[Nom]:[Nom]]=Apercu!$B128)*(Apercu!AC$3=Tableau3[[Date]:[Date]]),0)),"")</f>
        <v/>
      </c>
      <c r="AD128" s="13" t="str">
        <f t="array" ref="AD128">IFERROR(INDEX(Tableau3[[Résultat]:[Résultat]],MATCH(1,(Tableau3[[Nom]:[Nom]]=Apercu!$B128)*(Apercu!AD$3=Tableau3[[Date]:[Date]]),0)),"")</f>
        <v/>
      </c>
      <c r="AE128" s="13" t="str">
        <f t="array" ref="AE128">IFERROR(INDEX(Tableau3[[Résultat]:[Résultat]],MATCH(1,(Tableau3[[Nom]:[Nom]]=Apercu!$B128)*(Apercu!AE$3=Tableau3[[Date]:[Date]]),0)),"")</f>
        <v/>
      </c>
      <c r="AF128" s="13" t="str">
        <f t="array" ref="AF128">IFERROR(INDEX(Tableau3[[Résultat]:[Résultat]],MATCH(1,(Tableau3[[Nom]:[Nom]]=Apercu!$B128)*(Apercu!AF$3=Tableau3[[Date]:[Date]]),0)),"")</f>
        <v/>
      </c>
      <c r="AG128" s="13" t="str">
        <f t="array" ref="AG128">IFERROR(INDEX(Tableau3[[Résultat]:[Résultat]],MATCH(1,(Tableau3[[Nom]:[Nom]]=Apercu!$B128)*(Apercu!AG$3=Tableau3[[Date]:[Date]]),0)),"")</f>
        <v/>
      </c>
      <c r="AH128" s="13" t="str">
        <f t="array" ref="AH128">IFERROR(INDEX(Tableau3[[Résultat]:[Résultat]],MATCH(1,(Tableau3[[Nom]:[Nom]]=Apercu!$B128)*(Apercu!AH$3=Tableau3[[Date]:[Date]]),0)),"")</f>
        <v/>
      </c>
      <c r="AI128" s="13" t="str">
        <f t="array" ref="AI128">IFERROR(INDEX(Tableau3[[Résultat]:[Résultat]],MATCH(1,(Tableau3[[Nom]:[Nom]]=Apercu!$B128)*(Apercu!AI$3=Tableau3[[Date]:[Date]]),0)),"")</f>
        <v/>
      </c>
      <c r="AJ128" s="13" t="str">
        <f t="array" ref="AJ128">IFERROR(INDEX(Tableau3[[Résultat]:[Résultat]],MATCH(1,(Tableau3[[Nom]:[Nom]]=Apercu!$B128)*(Apercu!AJ$3=Tableau3[[Date]:[Date]]),0)),"")</f>
        <v/>
      </c>
      <c r="AK128" s="13" t="str">
        <f t="array" ref="AK128">IFERROR(INDEX(Tableau3[[Résultat]:[Résultat]],MATCH(1,(Tableau3[[Nom]:[Nom]]=Apercu!$B128)*(Apercu!AK$3=Tableau3[[Date]:[Date]]),0)),"")</f>
        <v/>
      </c>
      <c r="AL128" s="13" t="str">
        <f t="array" ref="AL128">IFERROR(INDEX(Tableau3[[Résultat]:[Résultat]],MATCH(1,(Tableau3[[Nom]:[Nom]]=Apercu!$B128)*(Apercu!AL$3=Tableau3[[Date]:[Date]]),0)),"")</f>
        <v/>
      </c>
      <c r="AM128" s="13" t="str">
        <f t="array" ref="AM128">IFERROR(INDEX(Tableau3[[Résultat]:[Résultat]],MATCH(1,(Tableau3[[Nom]:[Nom]]=Apercu!$B128)*(Apercu!AM$3=Tableau3[[Date]:[Date]]),0)),"")</f>
        <v/>
      </c>
      <c r="AN128" s="13" t="str">
        <f t="array" ref="AN128">IFERROR(INDEX(Tableau3[[Résultat]:[Résultat]],MATCH(1,(Tableau3[[Nom]:[Nom]]=Apercu!$B128)*(Apercu!AN$3=Tableau3[[Date]:[Date]]),0)),"")</f>
        <v/>
      </c>
      <c r="AO128" s="13" t="str">
        <f t="array" ref="AO128">IFERROR(INDEX(Tableau3[[Résultat]:[Résultat]],MATCH(1,(Tableau3[[Nom]:[Nom]]=Apercu!$B128)*(Apercu!AO$3=Tableau3[[Date]:[Date]]),0)),"")</f>
        <v/>
      </c>
    </row>
    <row r="129" spans="3:41" x14ac:dyDescent="0.35">
      <c r="C129" s="1" t="str">
        <f t="shared" si="9"/>
        <v/>
      </c>
      <c r="D129" s="1" t="str">
        <f t="shared" si="10"/>
        <v/>
      </c>
      <c r="E129" s="1" t="str">
        <f t="shared" si="11"/>
        <v/>
      </c>
      <c r="F129" s="6" t="str">
        <f t="shared" si="12"/>
        <v/>
      </c>
      <c r="G129" s="6" t="str">
        <f t="shared" si="13"/>
        <v/>
      </c>
      <c r="H129" s="17" t="str">
        <f t="shared" si="14"/>
        <v/>
      </c>
      <c r="K129" s="13" t="str">
        <f t="array" ref="K129">IFERROR(INDEX(Tableau3[[Résultat]:[Résultat]],MATCH(1,(Tableau3[[Nom]:[Nom]]=Apercu!$B129)*(Apercu!K$3=Tableau3[[Date]:[Date]]),0)),"")</f>
        <v/>
      </c>
      <c r="L129" s="13" t="str">
        <f t="array" ref="L129">IFERROR(INDEX(Tableau3[[Résultat]:[Résultat]],MATCH(1,(Tableau3[[Nom]:[Nom]]=Apercu!$B129)*(Apercu!L$3=Tableau3[[Date]:[Date]]),0)),"")</f>
        <v/>
      </c>
      <c r="M129" s="13" t="str">
        <f t="array" ref="M129">IFERROR(INDEX(Tableau3[[Résultat]:[Résultat]],MATCH(1,(Tableau3[[Nom]:[Nom]]=Apercu!$B129)*(Apercu!M$3=Tableau3[[Date]:[Date]]),0)),"")</f>
        <v/>
      </c>
      <c r="N129" s="13" t="str">
        <f t="array" ref="N129">IFERROR(INDEX(Tableau3[[Résultat]:[Résultat]],MATCH(1,(Tableau3[[Nom]:[Nom]]=Apercu!$B129)*(Apercu!N$3=Tableau3[[Date]:[Date]]),0)),"")</f>
        <v/>
      </c>
      <c r="O129" s="13" t="str" cm="1">
        <f t="array" ref="O129">IFERROR(INDEX(Tableau3[[Résultat]:[Résultat]],MATCH(1,(Tableau3[[Nom]:[Nom]]=Apercu!$B129)*(Apercu!O$3=Tableau3[[Date]:[Date]]),0)),"")</f>
        <v/>
      </c>
      <c r="P129" s="13" t="str">
        <f t="array" ref="P129">IFERROR(INDEX(Tableau3[[Résultat]:[Résultat]],MATCH(1,(Tableau3[[Nom]:[Nom]]=Apercu!$B129)*(Apercu!P$3=Tableau3[[Date]:[Date]]),0)),"")</f>
        <v/>
      </c>
      <c r="Q129" s="13" t="str">
        <f t="array" ref="Q129">IFERROR(INDEX(Tableau3[[Résultat]:[Résultat]],MATCH(1,(Tableau3[[Nom]:[Nom]]=Apercu!$B129)*(Apercu!Q$3=Tableau3[[Date]:[Date]]),0)),"")</f>
        <v/>
      </c>
      <c r="R129" s="13" t="str">
        <f t="array" ref="R129">IFERROR(INDEX(Tableau3[[Résultat]:[Résultat]],MATCH(1,(Tableau3[[Nom]:[Nom]]=Apercu!$B129)*(Apercu!R$3=Tableau3[[Date]:[Date]]),0)),"")</f>
        <v/>
      </c>
      <c r="S129" s="13" t="str">
        <f t="array" ref="S129">IFERROR(INDEX(Tableau3[[Résultat]:[Résultat]],MATCH(1,(Tableau3[[Nom]:[Nom]]=Apercu!$B129)*(Apercu!S$3=Tableau3[[Date]:[Date]]),0)),"")</f>
        <v/>
      </c>
      <c r="T129" s="13" t="str">
        <f t="array" ref="T129">IFERROR(INDEX(Tableau3[[Résultat]:[Résultat]],MATCH(1,(Tableau3[[Nom]:[Nom]]=Apercu!$B129)*(Apercu!T$3=Tableau3[[Date]:[Date]]),0)),"")</f>
        <v/>
      </c>
      <c r="U129" s="13" t="str">
        <f t="array" ref="U129">IFERROR(INDEX(Tableau3[[Résultat]:[Résultat]],MATCH(1,(Tableau3[[Nom]:[Nom]]=Apercu!$B129)*(Apercu!U$3=Tableau3[[Date]:[Date]]),0)),"")</f>
        <v/>
      </c>
      <c r="V129" s="13" t="str">
        <f t="array" ref="V129">IFERROR(INDEX(Tableau3[[Résultat]:[Résultat]],MATCH(1,(Tableau3[[Nom]:[Nom]]=Apercu!$B129)*(Apercu!V$3=Tableau3[[Date]:[Date]]),0)),"")</f>
        <v/>
      </c>
      <c r="W129" s="13" t="str">
        <f t="array" ref="W129">IFERROR(INDEX(Tableau3[[Résultat]:[Résultat]],MATCH(1,(Tableau3[[Nom]:[Nom]]=Apercu!$B129)*(Apercu!W$3=Tableau3[[Date]:[Date]]),0)),"")</f>
        <v/>
      </c>
      <c r="X129" s="13" t="str">
        <f t="array" ref="X129">IFERROR(INDEX(Tableau3[[Résultat]:[Résultat]],MATCH(1,(Tableau3[[Nom]:[Nom]]=Apercu!$B129)*(Apercu!X$3=Tableau3[[Date]:[Date]]),0)),"")</f>
        <v/>
      </c>
      <c r="Y129" s="13" t="str">
        <f t="array" ref="Y129">IFERROR(INDEX(Tableau3[[Résultat]:[Résultat]],MATCH(1,(Tableau3[[Nom]:[Nom]]=Apercu!$B129)*(Apercu!Y$3=Tableau3[[Date]:[Date]]),0)),"")</f>
        <v/>
      </c>
      <c r="Z129" s="13" t="str">
        <f t="array" ref="Z129">IFERROR(INDEX(Tableau3[[Résultat]:[Résultat]],MATCH(1,(Tableau3[[Nom]:[Nom]]=Apercu!$B129)*(Apercu!Z$3=Tableau3[[Date]:[Date]]),0)),"")</f>
        <v/>
      </c>
      <c r="AA129" s="13" t="str">
        <f t="array" ref="AA129">IFERROR(INDEX(Tableau3[[Résultat]:[Résultat]],MATCH(1,(Tableau3[[Nom]:[Nom]]=Apercu!$B129)*(Apercu!AA$3=Tableau3[[Date]:[Date]]),0)),"")</f>
        <v/>
      </c>
      <c r="AB129" s="13" t="str">
        <f t="array" ref="AB129">IFERROR(INDEX(Tableau3[[Résultat]:[Résultat]],MATCH(1,(Tableau3[[Nom]:[Nom]]=Apercu!$B129)*(Apercu!AB$3=Tableau3[[Date]:[Date]]),0)),"")</f>
        <v/>
      </c>
      <c r="AC129" s="13" t="str">
        <f t="array" ref="AC129">IFERROR(INDEX(Tableau3[[Résultat]:[Résultat]],MATCH(1,(Tableau3[[Nom]:[Nom]]=Apercu!$B129)*(Apercu!AC$3=Tableau3[[Date]:[Date]]),0)),"")</f>
        <v/>
      </c>
      <c r="AD129" s="13" t="str">
        <f t="array" ref="AD129">IFERROR(INDEX(Tableau3[[Résultat]:[Résultat]],MATCH(1,(Tableau3[[Nom]:[Nom]]=Apercu!$B129)*(Apercu!AD$3=Tableau3[[Date]:[Date]]),0)),"")</f>
        <v/>
      </c>
      <c r="AE129" s="13" t="str">
        <f t="array" ref="AE129">IFERROR(INDEX(Tableau3[[Résultat]:[Résultat]],MATCH(1,(Tableau3[[Nom]:[Nom]]=Apercu!$B129)*(Apercu!AE$3=Tableau3[[Date]:[Date]]),0)),"")</f>
        <v/>
      </c>
      <c r="AF129" s="13" t="str">
        <f t="array" ref="AF129">IFERROR(INDEX(Tableau3[[Résultat]:[Résultat]],MATCH(1,(Tableau3[[Nom]:[Nom]]=Apercu!$B129)*(Apercu!AF$3=Tableau3[[Date]:[Date]]),0)),"")</f>
        <v/>
      </c>
      <c r="AG129" s="13" t="str">
        <f t="array" ref="AG129">IFERROR(INDEX(Tableau3[[Résultat]:[Résultat]],MATCH(1,(Tableau3[[Nom]:[Nom]]=Apercu!$B129)*(Apercu!AG$3=Tableau3[[Date]:[Date]]),0)),"")</f>
        <v/>
      </c>
      <c r="AH129" s="13" t="str">
        <f t="array" ref="AH129">IFERROR(INDEX(Tableau3[[Résultat]:[Résultat]],MATCH(1,(Tableau3[[Nom]:[Nom]]=Apercu!$B129)*(Apercu!AH$3=Tableau3[[Date]:[Date]]),0)),"")</f>
        <v/>
      </c>
      <c r="AI129" s="13" t="str">
        <f t="array" ref="AI129">IFERROR(INDEX(Tableau3[[Résultat]:[Résultat]],MATCH(1,(Tableau3[[Nom]:[Nom]]=Apercu!$B129)*(Apercu!AI$3=Tableau3[[Date]:[Date]]),0)),"")</f>
        <v/>
      </c>
      <c r="AJ129" s="13" t="str">
        <f t="array" ref="AJ129">IFERROR(INDEX(Tableau3[[Résultat]:[Résultat]],MATCH(1,(Tableau3[[Nom]:[Nom]]=Apercu!$B129)*(Apercu!AJ$3=Tableau3[[Date]:[Date]]),0)),"")</f>
        <v/>
      </c>
      <c r="AK129" s="13" t="str">
        <f t="array" ref="AK129">IFERROR(INDEX(Tableau3[[Résultat]:[Résultat]],MATCH(1,(Tableau3[[Nom]:[Nom]]=Apercu!$B129)*(Apercu!AK$3=Tableau3[[Date]:[Date]]),0)),"")</f>
        <v/>
      </c>
      <c r="AL129" s="13" t="str">
        <f t="array" ref="AL129">IFERROR(INDEX(Tableau3[[Résultat]:[Résultat]],MATCH(1,(Tableau3[[Nom]:[Nom]]=Apercu!$B129)*(Apercu!AL$3=Tableau3[[Date]:[Date]]),0)),"")</f>
        <v/>
      </c>
      <c r="AM129" s="13" t="str">
        <f t="array" ref="AM129">IFERROR(INDEX(Tableau3[[Résultat]:[Résultat]],MATCH(1,(Tableau3[[Nom]:[Nom]]=Apercu!$B129)*(Apercu!AM$3=Tableau3[[Date]:[Date]]),0)),"")</f>
        <v/>
      </c>
      <c r="AN129" s="13" t="str">
        <f t="array" ref="AN129">IFERROR(INDEX(Tableau3[[Résultat]:[Résultat]],MATCH(1,(Tableau3[[Nom]:[Nom]]=Apercu!$B129)*(Apercu!AN$3=Tableau3[[Date]:[Date]]),0)),"")</f>
        <v/>
      </c>
      <c r="AO129" s="13" t="str">
        <f t="array" ref="AO129">IFERROR(INDEX(Tableau3[[Résultat]:[Résultat]],MATCH(1,(Tableau3[[Nom]:[Nom]]=Apercu!$B129)*(Apercu!AO$3=Tableau3[[Date]:[Date]]),0)),"")</f>
        <v/>
      </c>
    </row>
    <row r="130" spans="3:41" x14ac:dyDescent="0.35">
      <c r="C130" s="1" t="str">
        <f t="shared" si="9"/>
        <v/>
      </c>
      <c r="D130" s="1" t="str">
        <f t="shared" si="10"/>
        <v/>
      </c>
      <c r="E130" s="1" t="str">
        <f t="shared" si="11"/>
        <v/>
      </c>
      <c r="F130" s="6" t="str">
        <f t="shared" si="12"/>
        <v/>
      </c>
      <c r="G130" s="6" t="str">
        <f t="shared" si="13"/>
        <v/>
      </c>
      <c r="H130" s="17" t="str">
        <f t="shared" si="14"/>
        <v/>
      </c>
      <c r="K130" s="13" t="str">
        <f t="array" ref="K130">IFERROR(INDEX(Tableau3[[Résultat]:[Résultat]],MATCH(1,(Tableau3[[Nom]:[Nom]]=Apercu!$B130)*(Apercu!K$3=Tableau3[[Date]:[Date]]),0)),"")</f>
        <v/>
      </c>
      <c r="L130" s="13" t="str">
        <f t="array" ref="L130">IFERROR(INDEX(Tableau3[[Résultat]:[Résultat]],MATCH(1,(Tableau3[[Nom]:[Nom]]=Apercu!$B130)*(Apercu!L$3=Tableau3[[Date]:[Date]]),0)),"")</f>
        <v/>
      </c>
      <c r="M130" s="13" t="str">
        <f t="array" ref="M130">IFERROR(INDEX(Tableau3[[Résultat]:[Résultat]],MATCH(1,(Tableau3[[Nom]:[Nom]]=Apercu!$B130)*(Apercu!M$3=Tableau3[[Date]:[Date]]),0)),"")</f>
        <v/>
      </c>
      <c r="N130" s="13" t="str">
        <f t="array" ref="N130">IFERROR(INDEX(Tableau3[[Résultat]:[Résultat]],MATCH(1,(Tableau3[[Nom]:[Nom]]=Apercu!$B130)*(Apercu!N$3=Tableau3[[Date]:[Date]]),0)),"")</f>
        <v/>
      </c>
      <c r="O130" s="13" t="str" cm="1">
        <f t="array" ref="O130">IFERROR(INDEX(Tableau3[[Résultat]:[Résultat]],MATCH(1,(Tableau3[[Nom]:[Nom]]=Apercu!$B130)*(Apercu!O$3=Tableau3[[Date]:[Date]]),0)),"")</f>
        <v/>
      </c>
      <c r="P130" s="13" t="str">
        <f t="array" ref="P130">IFERROR(INDEX(Tableau3[[Résultat]:[Résultat]],MATCH(1,(Tableau3[[Nom]:[Nom]]=Apercu!$B130)*(Apercu!P$3=Tableau3[[Date]:[Date]]),0)),"")</f>
        <v/>
      </c>
      <c r="Q130" s="13" t="str">
        <f t="array" ref="Q130">IFERROR(INDEX(Tableau3[[Résultat]:[Résultat]],MATCH(1,(Tableau3[[Nom]:[Nom]]=Apercu!$B130)*(Apercu!Q$3=Tableau3[[Date]:[Date]]),0)),"")</f>
        <v/>
      </c>
      <c r="R130" s="13" t="str">
        <f t="array" ref="R130">IFERROR(INDEX(Tableau3[[Résultat]:[Résultat]],MATCH(1,(Tableau3[[Nom]:[Nom]]=Apercu!$B130)*(Apercu!R$3=Tableau3[[Date]:[Date]]),0)),"")</f>
        <v/>
      </c>
      <c r="S130" s="13" t="str">
        <f t="array" ref="S130">IFERROR(INDEX(Tableau3[[Résultat]:[Résultat]],MATCH(1,(Tableau3[[Nom]:[Nom]]=Apercu!$B130)*(Apercu!S$3=Tableau3[[Date]:[Date]]),0)),"")</f>
        <v/>
      </c>
      <c r="T130" s="13" t="str">
        <f t="array" ref="T130">IFERROR(INDEX(Tableau3[[Résultat]:[Résultat]],MATCH(1,(Tableau3[[Nom]:[Nom]]=Apercu!$B130)*(Apercu!T$3=Tableau3[[Date]:[Date]]),0)),"")</f>
        <v/>
      </c>
      <c r="U130" s="13" t="str">
        <f t="array" ref="U130">IFERROR(INDEX(Tableau3[[Résultat]:[Résultat]],MATCH(1,(Tableau3[[Nom]:[Nom]]=Apercu!$B130)*(Apercu!U$3=Tableau3[[Date]:[Date]]),0)),"")</f>
        <v/>
      </c>
      <c r="V130" s="13" t="str">
        <f t="array" ref="V130">IFERROR(INDEX(Tableau3[[Résultat]:[Résultat]],MATCH(1,(Tableau3[[Nom]:[Nom]]=Apercu!$B130)*(Apercu!V$3=Tableau3[[Date]:[Date]]),0)),"")</f>
        <v/>
      </c>
      <c r="W130" s="13" t="str">
        <f t="array" ref="W130">IFERROR(INDEX(Tableau3[[Résultat]:[Résultat]],MATCH(1,(Tableau3[[Nom]:[Nom]]=Apercu!$B130)*(Apercu!W$3=Tableau3[[Date]:[Date]]),0)),"")</f>
        <v/>
      </c>
      <c r="X130" s="13" t="str">
        <f t="array" ref="X130">IFERROR(INDEX(Tableau3[[Résultat]:[Résultat]],MATCH(1,(Tableau3[[Nom]:[Nom]]=Apercu!$B130)*(Apercu!X$3=Tableau3[[Date]:[Date]]),0)),"")</f>
        <v/>
      </c>
      <c r="Y130" s="13" t="str">
        <f t="array" ref="Y130">IFERROR(INDEX(Tableau3[[Résultat]:[Résultat]],MATCH(1,(Tableau3[[Nom]:[Nom]]=Apercu!$B130)*(Apercu!Y$3=Tableau3[[Date]:[Date]]),0)),"")</f>
        <v/>
      </c>
      <c r="Z130" s="13" t="str">
        <f t="array" ref="Z130">IFERROR(INDEX(Tableau3[[Résultat]:[Résultat]],MATCH(1,(Tableau3[[Nom]:[Nom]]=Apercu!$B130)*(Apercu!Z$3=Tableau3[[Date]:[Date]]),0)),"")</f>
        <v/>
      </c>
      <c r="AA130" s="13" t="str">
        <f t="array" ref="AA130">IFERROR(INDEX(Tableau3[[Résultat]:[Résultat]],MATCH(1,(Tableau3[[Nom]:[Nom]]=Apercu!$B130)*(Apercu!AA$3=Tableau3[[Date]:[Date]]),0)),"")</f>
        <v/>
      </c>
      <c r="AB130" s="13" t="str">
        <f t="array" ref="AB130">IFERROR(INDEX(Tableau3[[Résultat]:[Résultat]],MATCH(1,(Tableau3[[Nom]:[Nom]]=Apercu!$B130)*(Apercu!AB$3=Tableau3[[Date]:[Date]]),0)),"")</f>
        <v/>
      </c>
      <c r="AC130" s="13" t="str">
        <f t="array" ref="AC130">IFERROR(INDEX(Tableau3[[Résultat]:[Résultat]],MATCH(1,(Tableau3[[Nom]:[Nom]]=Apercu!$B130)*(Apercu!AC$3=Tableau3[[Date]:[Date]]),0)),"")</f>
        <v/>
      </c>
      <c r="AD130" s="13" t="str">
        <f t="array" ref="AD130">IFERROR(INDEX(Tableau3[[Résultat]:[Résultat]],MATCH(1,(Tableau3[[Nom]:[Nom]]=Apercu!$B130)*(Apercu!AD$3=Tableau3[[Date]:[Date]]),0)),"")</f>
        <v/>
      </c>
      <c r="AE130" s="13" t="str">
        <f t="array" ref="AE130">IFERROR(INDEX(Tableau3[[Résultat]:[Résultat]],MATCH(1,(Tableau3[[Nom]:[Nom]]=Apercu!$B130)*(Apercu!AE$3=Tableau3[[Date]:[Date]]),0)),"")</f>
        <v/>
      </c>
      <c r="AF130" s="13" t="str">
        <f t="array" ref="AF130">IFERROR(INDEX(Tableau3[[Résultat]:[Résultat]],MATCH(1,(Tableau3[[Nom]:[Nom]]=Apercu!$B130)*(Apercu!AF$3=Tableau3[[Date]:[Date]]),0)),"")</f>
        <v/>
      </c>
      <c r="AG130" s="13" t="str">
        <f t="array" ref="AG130">IFERROR(INDEX(Tableau3[[Résultat]:[Résultat]],MATCH(1,(Tableau3[[Nom]:[Nom]]=Apercu!$B130)*(Apercu!AG$3=Tableau3[[Date]:[Date]]),0)),"")</f>
        <v/>
      </c>
      <c r="AH130" s="13" t="str">
        <f t="array" ref="AH130">IFERROR(INDEX(Tableau3[[Résultat]:[Résultat]],MATCH(1,(Tableau3[[Nom]:[Nom]]=Apercu!$B130)*(Apercu!AH$3=Tableau3[[Date]:[Date]]),0)),"")</f>
        <v/>
      </c>
      <c r="AI130" s="13" t="str">
        <f t="array" ref="AI130">IFERROR(INDEX(Tableau3[[Résultat]:[Résultat]],MATCH(1,(Tableau3[[Nom]:[Nom]]=Apercu!$B130)*(Apercu!AI$3=Tableau3[[Date]:[Date]]),0)),"")</f>
        <v/>
      </c>
      <c r="AJ130" s="13" t="str">
        <f t="array" ref="AJ130">IFERROR(INDEX(Tableau3[[Résultat]:[Résultat]],MATCH(1,(Tableau3[[Nom]:[Nom]]=Apercu!$B130)*(Apercu!AJ$3=Tableau3[[Date]:[Date]]),0)),"")</f>
        <v/>
      </c>
      <c r="AK130" s="13" t="str">
        <f t="array" ref="AK130">IFERROR(INDEX(Tableau3[[Résultat]:[Résultat]],MATCH(1,(Tableau3[[Nom]:[Nom]]=Apercu!$B130)*(Apercu!AK$3=Tableau3[[Date]:[Date]]),0)),"")</f>
        <v/>
      </c>
      <c r="AL130" s="13" t="str">
        <f t="array" ref="AL130">IFERROR(INDEX(Tableau3[[Résultat]:[Résultat]],MATCH(1,(Tableau3[[Nom]:[Nom]]=Apercu!$B130)*(Apercu!AL$3=Tableau3[[Date]:[Date]]),0)),"")</f>
        <v/>
      </c>
      <c r="AM130" s="13" t="str">
        <f t="array" ref="AM130">IFERROR(INDEX(Tableau3[[Résultat]:[Résultat]],MATCH(1,(Tableau3[[Nom]:[Nom]]=Apercu!$B130)*(Apercu!AM$3=Tableau3[[Date]:[Date]]),0)),"")</f>
        <v/>
      </c>
      <c r="AN130" s="13" t="str">
        <f t="array" ref="AN130">IFERROR(INDEX(Tableau3[[Résultat]:[Résultat]],MATCH(1,(Tableau3[[Nom]:[Nom]]=Apercu!$B130)*(Apercu!AN$3=Tableau3[[Date]:[Date]]),0)),"")</f>
        <v/>
      </c>
      <c r="AO130" s="13" t="str">
        <f t="array" ref="AO130">IFERROR(INDEX(Tableau3[[Résultat]:[Résultat]],MATCH(1,(Tableau3[[Nom]:[Nom]]=Apercu!$B130)*(Apercu!AO$3=Tableau3[[Date]:[Date]]),0)),"")</f>
        <v/>
      </c>
    </row>
    <row r="131" spans="3:41" x14ac:dyDescent="0.35">
      <c r="C131" s="1" t="str">
        <f t="shared" si="9"/>
        <v/>
      </c>
      <c r="D131" s="1" t="str">
        <f t="shared" si="10"/>
        <v/>
      </c>
      <c r="E131" s="1" t="str">
        <f t="shared" si="11"/>
        <v/>
      </c>
      <c r="F131" s="6" t="str">
        <f t="shared" si="12"/>
        <v/>
      </c>
      <c r="G131" s="6" t="str">
        <f t="shared" si="13"/>
        <v/>
      </c>
      <c r="H131" s="17" t="str">
        <f t="shared" si="14"/>
        <v/>
      </c>
      <c r="K131" s="13" t="str">
        <f t="array" ref="K131">IFERROR(INDEX(Tableau3[[Résultat]:[Résultat]],MATCH(1,(Tableau3[[Nom]:[Nom]]=Apercu!$B131)*(Apercu!K$3=Tableau3[[Date]:[Date]]),0)),"")</f>
        <v/>
      </c>
      <c r="L131" s="13" t="str">
        <f t="array" ref="L131">IFERROR(INDEX(Tableau3[[Résultat]:[Résultat]],MATCH(1,(Tableau3[[Nom]:[Nom]]=Apercu!$B131)*(Apercu!L$3=Tableau3[[Date]:[Date]]),0)),"")</f>
        <v/>
      </c>
      <c r="M131" s="13" t="str">
        <f t="array" ref="M131">IFERROR(INDEX(Tableau3[[Résultat]:[Résultat]],MATCH(1,(Tableau3[[Nom]:[Nom]]=Apercu!$B131)*(Apercu!M$3=Tableau3[[Date]:[Date]]),0)),"")</f>
        <v/>
      </c>
      <c r="N131" s="13" t="str">
        <f t="array" ref="N131">IFERROR(INDEX(Tableau3[[Résultat]:[Résultat]],MATCH(1,(Tableau3[[Nom]:[Nom]]=Apercu!$B131)*(Apercu!N$3=Tableau3[[Date]:[Date]]),0)),"")</f>
        <v/>
      </c>
      <c r="O131" s="13" t="str" cm="1">
        <f t="array" ref="O131">IFERROR(INDEX(Tableau3[[Résultat]:[Résultat]],MATCH(1,(Tableau3[[Nom]:[Nom]]=Apercu!$B131)*(Apercu!O$3=Tableau3[[Date]:[Date]]),0)),"")</f>
        <v/>
      </c>
      <c r="P131" s="13" t="str">
        <f t="array" ref="P131">IFERROR(INDEX(Tableau3[[Résultat]:[Résultat]],MATCH(1,(Tableau3[[Nom]:[Nom]]=Apercu!$B131)*(Apercu!P$3=Tableau3[[Date]:[Date]]),0)),"")</f>
        <v/>
      </c>
      <c r="Q131" s="13" t="str">
        <f t="array" ref="Q131">IFERROR(INDEX(Tableau3[[Résultat]:[Résultat]],MATCH(1,(Tableau3[[Nom]:[Nom]]=Apercu!$B131)*(Apercu!Q$3=Tableau3[[Date]:[Date]]),0)),"")</f>
        <v/>
      </c>
      <c r="R131" s="13" t="str">
        <f t="array" ref="R131">IFERROR(INDEX(Tableau3[[Résultat]:[Résultat]],MATCH(1,(Tableau3[[Nom]:[Nom]]=Apercu!$B131)*(Apercu!R$3=Tableau3[[Date]:[Date]]),0)),"")</f>
        <v/>
      </c>
      <c r="S131" s="13" t="str">
        <f t="array" ref="S131">IFERROR(INDEX(Tableau3[[Résultat]:[Résultat]],MATCH(1,(Tableau3[[Nom]:[Nom]]=Apercu!$B131)*(Apercu!S$3=Tableau3[[Date]:[Date]]),0)),"")</f>
        <v/>
      </c>
      <c r="T131" s="13" t="str">
        <f t="array" ref="T131">IFERROR(INDEX(Tableau3[[Résultat]:[Résultat]],MATCH(1,(Tableau3[[Nom]:[Nom]]=Apercu!$B131)*(Apercu!T$3=Tableau3[[Date]:[Date]]),0)),"")</f>
        <v/>
      </c>
      <c r="U131" s="13" t="str">
        <f t="array" ref="U131">IFERROR(INDEX(Tableau3[[Résultat]:[Résultat]],MATCH(1,(Tableau3[[Nom]:[Nom]]=Apercu!$B131)*(Apercu!U$3=Tableau3[[Date]:[Date]]),0)),"")</f>
        <v/>
      </c>
      <c r="V131" s="13" t="str">
        <f t="array" ref="V131">IFERROR(INDEX(Tableau3[[Résultat]:[Résultat]],MATCH(1,(Tableau3[[Nom]:[Nom]]=Apercu!$B131)*(Apercu!V$3=Tableau3[[Date]:[Date]]),0)),"")</f>
        <v/>
      </c>
      <c r="W131" s="13" t="str">
        <f t="array" ref="W131">IFERROR(INDEX(Tableau3[[Résultat]:[Résultat]],MATCH(1,(Tableau3[[Nom]:[Nom]]=Apercu!$B131)*(Apercu!W$3=Tableau3[[Date]:[Date]]),0)),"")</f>
        <v/>
      </c>
      <c r="X131" s="13" t="str">
        <f t="array" ref="X131">IFERROR(INDEX(Tableau3[[Résultat]:[Résultat]],MATCH(1,(Tableau3[[Nom]:[Nom]]=Apercu!$B131)*(Apercu!X$3=Tableau3[[Date]:[Date]]),0)),"")</f>
        <v/>
      </c>
      <c r="Y131" s="13" t="str">
        <f t="array" ref="Y131">IFERROR(INDEX(Tableau3[[Résultat]:[Résultat]],MATCH(1,(Tableau3[[Nom]:[Nom]]=Apercu!$B131)*(Apercu!Y$3=Tableau3[[Date]:[Date]]),0)),"")</f>
        <v/>
      </c>
      <c r="Z131" s="13" t="str">
        <f t="array" ref="Z131">IFERROR(INDEX(Tableau3[[Résultat]:[Résultat]],MATCH(1,(Tableau3[[Nom]:[Nom]]=Apercu!$B131)*(Apercu!Z$3=Tableau3[[Date]:[Date]]),0)),"")</f>
        <v/>
      </c>
      <c r="AA131" s="13" t="str">
        <f t="array" ref="AA131">IFERROR(INDEX(Tableau3[[Résultat]:[Résultat]],MATCH(1,(Tableau3[[Nom]:[Nom]]=Apercu!$B131)*(Apercu!AA$3=Tableau3[[Date]:[Date]]),0)),"")</f>
        <v/>
      </c>
      <c r="AB131" s="13" t="str">
        <f t="array" ref="AB131">IFERROR(INDEX(Tableau3[[Résultat]:[Résultat]],MATCH(1,(Tableau3[[Nom]:[Nom]]=Apercu!$B131)*(Apercu!AB$3=Tableau3[[Date]:[Date]]),0)),"")</f>
        <v/>
      </c>
      <c r="AC131" s="13" t="str">
        <f t="array" ref="AC131">IFERROR(INDEX(Tableau3[[Résultat]:[Résultat]],MATCH(1,(Tableau3[[Nom]:[Nom]]=Apercu!$B131)*(Apercu!AC$3=Tableau3[[Date]:[Date]]),0)),"")</f>
        <v/>
      </c>
      <c r="AD131" s="13" t="str">
        <f t="array" ref="AD131">IFERROR(INDEX(Tableau3[[Résultat]:[Résultat]],MATCH(1,(Tableau3[[Nom]:[Nom]]=Apercu!$B131)*(Apercu!AD$3=Tableau3[[Date]:[Date]]),0)),"")</f>
        <v/>
      </c>
      <c r="AE131" s="13" t="str">
        <f t="array" ref="AE131">IFERROR(INDEX(Tableau3[[Résultat]:[Résultat]],MATCH(1,(Tableau3[[Nom]:[Nom]]=Apercu!$B131)*(Apercu!AE$3=Tableau3[[Date]:[Date]]),0)),"")</f>
        <v/>
      </c>
      <c r="AF131" s="13" t="str">
        <f t="array" ref="AF131">IFERROR(INDEX(Tableau3[[Résultat]:[Résultat]],MATCH(1,(Tableau3[[Nom]:[Nom]]=Apercu!$B131)*(Apercu!AF$3=Tableau3[[Date]:[Date]]),0)),"")</f>
        <v/>
      </c>
      <c r="AG131" s="13" t="str">
        <f t="array" ref="AG131">IFERROR(INDEX(Tableau3[[Résultat]:[Résultat]],MATCH(1,(Tableau3[[Nom]:[Nom]]=Apercu!$B131)*(Apercu!AG$3=Tableau3[[Date]:[Date]]),0)),"")</f>
        <v/>
      </c>
      <c r="AH131" s="13" t="str">
        <f t="array" ref="AH131">IFERROR(INDEX(Tableau3[[Résultat]:[Résultat]],MATCH(1,(Tableau3[[Nom]:[Nom]]=Apercu!$B131)*(Apercu!AH$3=Tableau3[[Date]:[Date]]),0)),"")</f>
        <v/>
      </c>
      <c r="AI131" s="13" t="str">
        <f t="array" ref="AI131">IFERROR(INDEX(Tableau3[[Résultat]:[Résultat]],MATCH(1,(Tableau3[[Nom]:[Nom]]=Apercu!$B131)*(Apercu!AI$3=Tableau3[[Date]:[Date]]),0)),"")</f>
        <v/>
      </c>
      <c r="AJ131" s="13" t="str">
        <f t="array" ref="AJ131">IFERROR(INDEX(Tableau3[[Résultat]:[Résultat]],MATCH(1,(Tableau3[[Nom]:[Nom]]=Apercu!$B131)*(Apercu!AJ$3=Tableau3[[Date]:[Date]]),0)),"")</f>
        <v/>
      </c>
      <c r="AK131" s="13" t="str">
        <f t="array" ref="AK131">IFERROR(INDEX(Tableau3[[Résultat]:[Résultat]],MATCH(1,(Tableau3[[Nom]:[Nom]]=Apercu!$B131)*(Apercu!AK$3=Tableau3[[Date]:[Date]]),0)),"")</f>
        <v/>
      </c>
      <c r="AL131" s="13" t="str">
        <f t="array" ref="AL131">IFERROR(INDEX(Tableau3[[Résultat]:[Résultat]],MATCH(1,(Tableau3[[Nom]:[Nom]]=Apercu!$B131)*(Apercu!AL$3=Tableau3[[Date]:[Date]]),0)),"")</f>
        <v/>
      </c>
      <c r="AM131" s="13" t="str">
        <f t="array" ref="AM131">IFERROR(INDEX(Tableau3[[Résultat]:[Résultat]],MATCH(1,(Tableau3[[Nom]:[Nom]]=Apercu!$B131)*(Apercu!AM$3=Tableau3[[Date]:[Date]]),0)),"")</f>
        <v/>
      </c>
      <c r="AN131" s="13" t="str">
        <f t="array" ref="AN131">IFERROR(INDEX(Tableau3[[Résultat]:[Résultat]],MATCH(1,(Tableau3[[Nom]:[Nom]]=Apercu!$B131)*(Apercu!AN$3=Tableau3[[Date]:[Date]]),0)),"")</f>
        <v/>
      </c>
      <c r="AO131" s="13" t="str">
        <f t="array" ref="AO131">IFERROR(INDEX(Tableau3[[Résultat]:[Résultat]],MATCH(1,(Tableau3[[Nom]:[Nom]]=Apercu!$B131)*(Apercu!AO$3=Tableau3[[Date]:[Date]]),0)),"")</f>
        <v/>
      </c>
    </row>
    <row r="132" spans="3:41" x14ac:dyDescent="0.35">
      <c r="C132" s="1" t="str">
        <f t="shared" si="9"/>
        <v/>
      </c>
      <c r="D132" s="1" t="str">
        <f t="shared" si="10"/>
        <v/>
      </c>
      <c r="E132" s="1" t="str">
        <f t="shared" si="11"/>
        <v/>
      </c>
      <c r="F132" s="6" t="str">
        <f t="shared" si="12"/>
        <v/>
      </c>
      <c r="G132" s="6" t="str">
        <f t="shared" si="13"/>
        <v/>
      </c>
      <c r="H132" s="17" t="str">
        <f t="shared" si="14"/>
        <v/>
      </c>
      <c r="K132" s="13" t="str">
        <f t="array" ref="K132">IFERROR(INDEX(Tableau3[[Résultat]:[Résultat]],MATCH(1,(Tableau3[[Nom]:[Nom]]=Apercu!$B132)*(Apercu!K$3=Tableau3[[Date]:[Date]]),0)),"")</f>
        <v/>
      </c>
      <c r="L132" s="13" t="str">
        <f t="array" ref="L132">IFERROR(INDEX(Tableau3[[Résultat]:[Résultat]],MATCH(1,(Tableau3[[Nom]:[Nom]]=Apercu!$B132)*(Apercu!L$3=Tableau3[[Date]:[Date]]),0)),"")</f>
        <v/>
      </c>
      <c r="M132" s="13" t="str">
        <f t="array" ref="M132">IFERROR(INDEX(Tableau3[[Résultat]:[Résultat]],MATCH(1,(Tableau3[[Nom]:[Nom]]=Apercu!$B132)*(Apercu!M$3=Tableau3[[Date]:[Date]]),0)),"")</f>
        <v/>
      </c>
      <c r="N132" s="13" t="str">
        <f t="array" ref="N132">IFERROR(INDEX(Tableau3[[Résultat]:[Résultat]],MATCH(1,(Tableau3[[Nom]:[Nom]]=Apercu!$B132)*(Apercu!N$3=Tableau3[[Date]:[Date]]),0)),"")</f>
        <v/>
      </c>
      <c r="O132" s="13" t="str" cm="1">
        <f t="array" ref="O132">IFERROR(INDEX(Tableau3[[Résultat]:[Résultat]],MATCH(1,(Tableau3[[Nom]:[Nom]]=Apercu!$B132)*(Apercu!O$3=Tableau3[[Date]:[Date]]),0)),"")</f>
        <v/>
      </c>
      <c r="P132" s="13" t="str">
        <f t="array" ref="P132">IFERROR(INDEX(Tableau3[[Résultat]:[Résultat]],MATCH(1,(Tableau3[[Nom]:[Nom]]=Apercu!$B132)*(Apercu!P$3=Tableau3[[Date]:[Date]]),0)),"")</f>
        <v/>
      </c>
      <c r="Q132" s="13" t="str">
        <f t="array" ref="Q132">IFERROR(INDEX(Tableau3[[Résultat]:[Résultat]],MATCH(1,(Tableau3[[Nom]:[Nom]]=Apercu!$B132)*(Apercu!Q$3=Tableau3[[Date]:[Date]]),0)),"")</f>
        <v/>
      </c>
      <c r="R132" s="13" t="str">
        <f t="array" ref="R132">IFERROR(INDEX(Tableau3[[Résultat]:[Résultat]],MATCH(1,(Tableau3[[Nom]:[Nom]]=Apercu!$B132)*(Apercu!R$3=Tableau3[[Date]:[Date]]),0)),"")</f>
        <v/>
      </c>
      <c r="S132" s="13" t="str">
        <f t="array" ref="S132">IFERROR(INDEX(Tableau3[[Résultat]:[Résultat]],MATCH(1,(Tableau3[[Nom]:[Nom]]=Apercu!$B132)*(Apercu!S$3=Tableau3[[Date]:[Date]]),0)),"")</f>
        <v/>
      </c>
      <c r="T132" s="13" t="str">
        <f t="array" ref="T132">IFERROR(INDEX(Tableau3[[Résultat]:[Résultat]],MATCH(1,(Tableau3[[Nom]:[Nom]]=Apercu!$B132)*(Apercu!T$3=Tableau3[[Date]:[Date]]),0)),"")</f>
        <v/>
      </c>
      <c r="U132" s="13" t="str">
        <f t="array" ref="U132">IFERROR(INDEX(Tableau3[[Résultat]:[Résultat]],MATCH(1,(Tableau3[[Nom]:[Nom]]=Apercu!$B132)*(Apercu!U$3=Tableau3[[Date]:[Date]]),0)),"")</f>
        <v/>
      </c>
      <c r="V132" s="13" t="str">
        <f t="array" ref="V132">IFERROR(INDEX(Tableau3[[Résultat]:[Résultat]],MATCH(1,(Tableau3[[Nom]:[Nom]]=Apercu!$B132)*(Apercu!V$3=Tableau3[[Date]:[Date]]),0)),"")</f>
        <v/>
      </c>
      <c r="W132" s="13" t="str">
        <f t="array" ref="W132">IFERROR(INDEX(Tableau3[[Résultat]:[Résultat]],MATCH(1,(Tableau3[[Nom]:[Nom]]=Apercu!$B132)*(Apercu!W$3=Tableau3[[Date]:[Date]]),0)),"")</f>
        <v/>
      </c>
      <c r="X132" s="13" t="str">
        <f t="array" ref="X132">IFERROR(INDEX(Tableau3[[Résultat]:[Résultat]],MATCH(1,(Tableau3[[Nom]:[Nom]]=Apercu!$B132)*(Apercu!X$3=Tableau3[[Date]:[Date]]),0)),"")</f>
        <v/>
      </c>
      <c r="Y132" s="13" t="str">
        <f t="array" ref="Y132">IFERROR(INDEX(Tableau3[[Résultat]:[Résultat]],MATCH(1,(Tableau3[[Nom]:[Nom]]=Apercu!$B132)*(Apercu!Y$3=Tableau3[[Date]:[Date]]),0)),"")</f>
        <v/>
      </c>
      <c r="Z132" s="13" t="str">
        <f t="array" ref="Z132">IFERROR(INDEX(Tableau3[[Résultat]:[Résultat]],MATCH(1,(Tableau3[[Nom]:[Nom]]=Apercu!$B132)*(Apercu!Z$3=Tableau3[[Date]:[Date]]),0)),"")</f>
        <v/>
      </c>
      <c r="AA132" s="13" t="str">
        <f t="array" ref="AA132">IFERROR(INDEX(Tableau3[[Résultat]:[Résultat]],MATCH(1,(Tableau3[[Nom]:[Nom]]=Apercu!$B132)*(Apercu!AA$3=Tableau3[[Date]:[Date]]),0)),"")</f>
        <v/>
      </c>
      <c r="AB132" s="13" t="str">
        <f t="array" ref="AB132">IFERROR(INDEX(Tableau3[[Résultat]:[Résultat]],MATCH(1,(Tableau3[[Nom]:[Nom]]=Apercu!$B132)*(Apercu!AB$3=Tableau3[[Date]:[Date]]),0)),"")</f>
        <v/>
      </c>
      <c r="AC132" s="13" t="str">
        <f t="array" ref="AC132">IFERROR(INDEX(Tableau3[[Résultat]:[Résultat]],MATCH(1,(Tableau3[[Nom]:[Nom]]=Apercu!$B132)*(Apercu!AC$3=Tableau3[[Date]:[Date]]),0)),"")</f>
        <v/>
      </c>
      <c r="AD132" s="13" t="str">
        <f t="array" ref="AD132">IFERROR(INDEX(Tableau3[[Résultat]:[Résultat]],MATCH(1,(Tableau3[[Nom]:[Nom]]=Apercu!$B132)*(Apercu!AD$3=Tableau3[[Date]:[Date]]),0)),"")</f>
        <v/>
      </c>
      <c r="AE132" s="13" t="str">
        <f t="array" ref="AE132">IFERROR(INDEX(Tableau3[[Résultat]:[Résultat]],MATCH(1,(Tableau3[[Nom]:[Nom]]=Apercu!$B132)*(Apercu!AE$3=Tableau3[[Date]:[Date]]),0)),"")</f>
        <v/>
      </c>
      <c r="AF132" s="13" t="str">
        <f t="array" ref="AF132">IFERROR(INDEX(Tableau3[[Résultat]:[Résultat]],MATCH(1,(Tableau3[[Nom]:[Nom]]=Apercu!$B132)*(Apercu!AF$3=Tableau3[[Date]:[Date]]),0)),"")</f>
        <v/>
      </c>
      <c r="AG132" s="13" t="str">
        <f t="array" ref="AG132">IFERROR(INDEX(Tableau3[[Résultat]:[Résultat]],MATCH(1,(Tableau3[[Nom]:[Nom]]=Apercu!$B132)*(Apercu!AG$3=Tableau3[[Date]:[Date]]),0)),"")</f>
        <v/>
      </c>
      <c r="AH132" s="13" t="str">
        <f t="array" ref="AH132">IFERROR(INDEX(Tableau3[[Résultat]:[Résultat]],MATCH(1,(Tableau3[[Nom]:[Nom]]=Apercu!$B132)*(Apercu!AH$3=Tableau3[[Date]:[Date]]),0)),"")</f>
        <v/>
      </c>
      <c r="AI132" s="13" t="str">
        <f t="array" ref="AI132">IFERROR(INDEX(Tableau3[[Résultat]:[Résultat]],MATCH(1,(Tableau3[[Nom]:[Nom]]=Apercu!$B132)*(Apercu!AI$3=Tableau3[[Date]:[Date]]),0)),"")</f>
        <v/>
      </c>
      <c r="AJ132" s="13" t="str">
        <f t="array" ref="AJ132">IFERROR(INDEX(Tableau3[[Résultat]:[Résultat]],MATCH(1,(Tableau3[[Nom]:[Nom]]=Apercu!$B132)*(Apercu!AJ$3=Tableau3[[Date]:[Date]]),0)),"")</f>
        <v/>
      </c>
      <c r="AK132" s="13" t="str">
        <f t="array" ref="AK132">IFERROR(INDEX(Tableau3[[Résultat]:[Résultat]],MATCH(1,(Tableau3[[Nom]:[Nom]]=Apercu!$B132)*(Apercu!AK$3=Tableau3[[Date]:[Date]]),0)),"")</f>
        <v/>
      </c>
      <c r="AL132" s="13" t="str">
        <f t="array" ref="AL132">IFERROR(INDEX(Tableau3[[Résultat]:[Résultat]],MATCH(1,(Tableau3[[Nom]:[Nom]]=Apercu!$B132)*(Apercu!AL$3=Tableau3[[Date]:[Date]]),0)),"")</f>
        <v/>
      </c>
      <c r="AM132" s="13" t="str">
        <f t="array" ref="AM132">IFERROR(INDEX(Tableau3[[Résultat]:[Résultat]],MATCH(1,(Tableau3[[Nom]:[Nom]]=Apercu!$B132)*(Apercu!AM$3=Tableau3[[Date]:[Date]]),0)),"")</f>
        <v/>
      </c>
      <c r="AN132" s="13" t="str">
        <f t="array" ref="AN132">IFERROR(INDEX(Tableau3[[Résultat]:[Résultat]],MATCH(1,(Tableau3[[Nom]:[Nom]]=Apercu!$B132)*(Apercu!AN$3=Tableau3[[Date]:[Date]]),0)),"")</f>
        <v/>
      </c>
      <c r="AO132" s="13" t="str">
        <f t="array" ref="AO132">IFERROR(INDEX(Tableau3[[Résultat]:[Résultat]],MATCH(1,(Tableau3[[Nom]:[Nom]]=Apercu!$B132)*(Apercu!AO$3=Tableau3[[Date]:[Date]]),0)),"")</f>
        <v/>
      </c>
    </row>
    <row r="133" spans="3:41" x14ac:dyDescent="0.35">
      <c r="C133" s="1" t="str">
        <f t="shared" si="9"/>
        <v/>
      </c>
      <c r="D133" s="1" t="str">
        <f t="shared" si="10"/>
        <v/>
      </c>
      <c r="E133" s="1" t="str">
        <f t="shared" si="11"/>
        <v/>
      </c>
      <c r="F133" s="6" t="str">
        <f t="shared" si="12"/>
        <v/>
      </c>
      <c r="G133" s="6" t="str">
        <f t="shared" si="13"/>
        <v/>
      </c>
      <c r="H133" s="17" t="str">
        <f t="shared" si="14"/>
        <v/>
      </c>
      <c r="K133" s="13" t="str">
        <f t="array" ref="K133">IFERROR(INDEX(Tableau3[[Résultat]:[Résultat]],MATCH(1,(Tableau3[[Nom]:[Nom]]=Apercu!$B133)*(Apercu!K$3=Tableau3[[Date]:[Date]]),0)),"")</f>
        <v/>
      </c>
      <c r="L133" s="13" t="str">
        <f t="array" ref="L133">IFERROR(INDEX(Tableau3[[Résultat]:[Résultat]],MATCH(1,(Tableau3[[Nom]:[Nom]]=Apercu!$B133)*(Apercu!L$3=Tableau3[[Date]:[Date]]),0)),"")</f>
        <v/>
      </c>
      <c r="M133" s="13" t="str">
        <f t="array" ref="M133">IFERROR(INDEX(Tableau3[[Résultat]:[Résultat]],MATCH(1,(Tableau3[[Nom]:[Nom]]=Apercu!$B133)*(Apercu!M$3=Tableau3[[Date]:[Date]]),0)),"")</f>
        <v/>
      </c>
      <c r="N133" s="13" t="str">
        <f t="array" ref="N133">IFERROR(INDEX(Tableau3[[Résultat]:[Résultat]],MATCH(1,(Tableau3[[Nom]:[Nom]]=Apercu!$B133)*(Apercu!N$3=Tableau3[[Date]:[Date]]),0)),"")</f>
        <v/>
      </c>
      <c r="O133" s="13" t="str" cm="1">
        <f t="array" ref="O133">IFERROR(INDEX(Tableau3[[Résultat]:[Résultat]],MATCH(1,(Tableau3[[Nom]:[Nom]]=Apercu!$B133)*(Apercu!O$3=Tableau3[[Date]:[Date]]),0)),"")</f>
        <v/>
      </c>
      <c r="P133" s="13" t="str">
        <f t="array" ref="P133">IFERROR(INDEX(Tableau3[[Résultat]:[Résultat]],MATCH(1,(Tableau3[[Nom]:[Nom]]=Apercu!$B133)*(Apercu!P$3=Tableau3[[Date]:[Date]]),0)),"")</f>
        <v/>
      </c>
      <c r="Q133" s="13" t="str">
        <f t="array" ref="Q133">IFERROR(INDEX(Tableau3[[Résultat]:[Résultat]],MATCH(1,(Tableau3[[Nom]:[Nom]]=Apercu!$B133)*(Apercu!Q$3=Tableau3[[Date]:[Date]]),0)),"")</f>
        <v/>
      </c>
      <c r="R133" s="13" t="str">
        <f t="array" ref="R133">IFERROR(INDEX(Tableau3[[Résultat]:[Résultat]],MATCH(1,(Tableau3[[Nom]:[Nom]]=Apercu!$B133)*(Apercu!R$3=Tableau3[[Date]:[Date]]),0)),"")</f>
        <v/>
      </c>
      <c r="S133" s="13" t="str">
        <f t="array" ref="S133">IFERROR(INDEX(Tableau3[[Résultat]:[Résultat]],MATCH(1,(Tableau3[[Nom]:[Nom]]=Apercu!$B133)*(Apercu!S$3=Tableau3[[Date]:[Date]]),0)),"")</f>
        <v/>
      </c>
      <c r="T133" s="13" t="str">
        <f t="array" ref="T133">IFERROR(INDEX(Tableau3[[Résultat]:[Résultat]],MATCH(1,(Tableau3[[Nom]:[Nom]]=Apercu!$B133)*(Apercu!T$3=Tableau3[[Date]:[Date]]),0)),"")</f>
        <v/>
      </c>
      <c r="U133" s="13" t="str">
        <f t="array" ref="U133">IFERROR(INDEX(Tableau3[[Résultat]:[Résultat]],MATCH(1,(Tableau3[[Nom]:[Nom]]=Apercu!$B133)*(Apercu!U$3=Tableau3[[Date]:[Date]]),0)),"")</f>
        <v/>
      </c>
      <c r="V133" s="13" t="str">
        <f t="array" ref="V133">IFERROR(INDEX(Tableau3[[Résultat]:[Résultat]],MATCH(1,(Tableau3[[Nom]:[Nom]]=Apercu!$B133)*(Apercu!V$3=Tableau3[[Date]:[Date]]),0)),"")</f>
        <v/>
      </c>
      <c r="W133" s="13" t="str">
        <f t="array" ref="W133">IFERROR(INDEX(Tableau3[[Résultat]:[Résultat]],MATCH(1,(Tableau3[[Nom]:[Nom]]=Apercu!$B133)*(Apercu!W$3=Tableau3[[Date]:[Date]]),0)),"")</f>
        <v/>
      </c>
      <c r="X133" s="13" t="str">
        <f t="array" ref="X133">IFERROR(INDEX(Tableau3[[Résultat]:[Résultat]],MATCH(1,(Tableau3[[Nom]:[Nom]]=Apercu!$B133)*(Apercu!X$3=Tableau3[[Date]:[Date]]),0)),"")</f>
        <v/>
      </c>
      <c r="Y133" s="13" t="str">
        <f t="array" ref="Y133">IFERROR(INDEX(Tableau3[[Résultat]:[Résultat]],MATCH(1,(Tableau3[[Nom]:[Nom]]=Apercu!$B133)*(Apercu!Y$3=Tableau3[[Date]:[Date]]),0)),"")</f>
        <v/>
      </c>
      <c r="Z133" s="13" t="str">
        <f t="array" ref="Z133">IFERROR(INDEX(Tableau3[[Résultat]:[Résultat]],MATCH(1,(Tableau3[[Nom]:[Nom]]=Apercu!$B133)*(Apercu!Z$3=Tableau3[[Date]:[Date]]),0)),"")</f>
        <v/>
      </c>
      <c r="AA133" s="13" t="str">
        <f t="array" ref="AA133">IFERROR(INDEX(Tableau3[[Résultat]:[Résultat]],MATCH(1,(Tableau3[[Nom]:[Nom]]=Apercu!$B133)*(Apercu!AA$3=Tableau3[[Date]:[Date]]),0)),"")</f>
        <v/>
      </c>
      <c r="AB133" s="13" t="str">
        <f t="array" ref="AB133">IFERROR(INDEX(Tableau3[[Résultat]:[Résultat]],MATCH(1,(Tableau3[[Nom]:[Nom]]=Apercu!$B133)*(Apercu!AB$3=Tableau3[[Date]:[Date]]),0)),"")</f>
        <v/>
      </c>
      <c r="AC133" s="13" t="str">
        <f t="array" ref="AC133">IFERROR(INDEX(Tableau3[[Résultat]:[Résultat]],MATCH(1,(Tableau3[[Nom]:[Nom]]=Apercu!$B133)*(Apercu!AC$3=Tableau3[[Date]:[Date]]),0)),"")</f>
        <v/>
      </c>
      <c r="AD133" s="13" t="str">
        <f t="array" ref="AD133">IFERROR(INDEX(Tableau3[[Résultat]:[Résultat]],MATCH(1,(Tableau3[[Nom]:[Nom]]=Apercu!$B133)*(Apercu!AD$3=Tableau3[[Date]:[Date]]),0)),"")</f>
        <v/>
      </c>
      <c r="AE133" s="13" t="str">
        <f t="array" ref="AE133">IFERROR(INDEX(Tableau3[[Résultat]:[Résultat]],MATCH(1,(Tableau3[[Nom]:[Nom]]=Apercu!$B133)*(Apercu!AE$3=Tableau3[[Date]:[Date]]),0)),"")</f>
        <v/>
      </c>
      <c r="AF133" s="13" t="str">
        <f t="array" ref="AF133">IFERROR(INDEX(Tableau3[[Résultat]:[Résultat]],MATCH(1,(Tableau3[[Nom]:[Nom]]=Apercu!$B133)*(Apercu!AF$3=Tableau3[[Date]:[Date]]),0)),"")</f>
        <v/>
      </c>
      <c r="AG133" s="13" t="str">
        <f t="array" ref="AG133">IFERROR(INDEX(Tableau3[[Résultat]:[Résultat]],MATCH(1,(Tableau3[[Nom]:[Nom]]=Apercu!$B133)*(Apercu!AG$3=Tableau3[[Date]:[Date]]),0)),"")</f>
        <v/>
      </c>
      <c r="AH133" s="13" t="str">
        <f t="array" ref="AH133">IFERROR(INDEX(Tableau3[[Résultat]:[Résultat]],MATCH(1,(Tableau3[[Nom]:[Nom]]=Apercu!$B133)*(Apercu!AH$3=Tableau3[[Date]:[Date]]),0)),"")</f>
        <v/>
      </c>
      <c r="AI133" s="13" t="str">
        <f t="array" ref="AI133">IFERROR(INDEX(Tableau3[[Résultat]:[Résultat]],MATCH(1,(Tableau3[[Nom]:[Nom]]=Apercu!$B133)*(Apercu!AI$3=Tableau3[[Date]:[Date]]),0)),"")</f>
        <v/>
      </c>
      <c r="AJ133" s="13" t="str">
        <f t="array" ref="AJ133">IFERROR(INDEX(Tableau3[[Résultat]:[Résultat]],MATCH(1,(Tableau3[[Nom]:[Nom]]=Apercu!$B133)*(Apercu!AJ$3=Tableau3[[Date]:[Date]]),0)),"")</f>
        <v/>
      </c>
      <c r="AK133" s="13" t="str">
        <f t="array" ref="AK133">IFERROR(INDEX(Tableau3[[Résultat]:[Résultat]],MATCH(1,(Tableau3[[Nom]:[Nom]]=Apercu!$B133)*(Apercu!AK$3=Tableau3[[Date]:[Date]]),0)),"")</f>
        <v/>
      </c>
      <c r="AL133" s="13" t="str">
        <f t="array" ref="AL133">IFERROR(INDEX(Tableau3[[Résultat]:[Résultat]],MATCH(1,(Tableau3[[Nom]:[Nom]]=Apercu!$B133)*(Apercu!AL$3=Tableau3[[Date]:[Date]]),0)),"")</f>
        <v/>
      </c>
      <c r="AM133" s="13" t="str">
        <f t="array" ref="AM133">IFERROR(INDEX(Tableau3[[Résultat]:[Résultat]],MATCH(1,(Tableau3[[Nom]:[Nom]]=Apercu!$B133)*(Apercu!AM$3=Tableau3[[Date]:[Date]]),0)),"")</f>
        <v/>
      </c>
      <c r="AN133" s="13" t="str">
        <f t="array" ref="AN133">IFERROR(INDEX(Tableau3[[Résultat]:[Résultat]],MATCH(1,(Tableau3[[Nom]:[Nom]]=Apercu!$B133)*(Apercu!AN$3=Tableau3[[Date]:[Date]]),0)),"")</f>
        <v/>
      </c>
      <c r="AO133" s="13" t="str">
        <f t="array" ref="AO133">IFERROR(INDEX(Tableau3[[Résultat]:[Résultat]],MATCH(1,(Tableau3[[Nom]:[Nom]]=Apercu!$B133)*(Apercu!AO$3=Tableau3[[Date]:[Date]]),0)),"")</f>
        <v/>
      </c>
    </row>
    <row r="134" spans="3:41" x14ac:dyDescent="0.35">
      <c r="C134" s="1" t="str">
        <f t="shared" si="9"/>
        <v/>
      </c>
      <c r="D134" s="1" t="str">
        <f t="shared" si="10"/>
        <v/>
      </c>
      <c r="E134" s="1" t="str">
        <f t="shared" si="11"/>
        <v/>
      </c>
      <c r="F134" s="6" t="str">
        <f t="shared" si="12"/>
        <v/>
      </c>
      <c r="G134" s="6" t="str">
        <f t="shared" si="13"/>
        <v/>
      </c>
      <c r="H134" s="17" t="str">
        <f t="shared" si="14"/>
        <v/>
      </c>
      <c r="K134" s="13" t="str">
        <f t="array" ref="K134">IFERROR(INDEX(Tableau3[[Résultat]:[Résultat]],MATCH(1,(Tableau3[[Nom]:[Nom]]=Apercu!$B134)*(Apercu!K$3=Tableau3[[Date]:[Date]]),0)),"")</f>
        <v/>
      </c>
      <c r="L134" s="13" t="str">
        <f t="array" ref="L134">IFERROR(INDEX(Tableau3[[Résultat]:[Résultat]],MATCH(1,(Tableau3[[Nom]:[Nom]]=Apercu!$B134)*(Apercu!L$3=Tableau3[[Date]:[Date]]),0)),"")</f>
        <v/>
      </c>
      <c r="M134" s="13" t="str">
        <f t="array" ref="M134">IFERROR(INDEX(Tableau3[[Résultat]:[Résultat]],MATCH(1,(Tableau3[[Nom]:[Nom]]=Apercu!$B134)*(Apercu!M$3=Tableau3[[Date]:[Date]]),0)),"")</f>
        <v/>
      </c>
      <c r="N134" s="13" t="str">
        <f t="array" ref="N134">IFERROR(INDEX(Tableau3[[Résultat]:[Résultat]],MATCH(1,(Tableau3[[Nom]:[Nom]]=Apercu!$B134)*(Apercu!N$3=Tableau3[[Date]:[Date]]),0)),"")</f>
        <v/>
      </c>
      <c r="O134" s="13" t="str" cm="1">
        <f t="array" ref="O134">IFERROR(INDEX(Tableau3[[Résultat]:[Résultat]],MATCH(1,(Tableau3[[Nom]:[Nom]]=Apercu!$B134)*(Apercu!O$3=Tableau3[[Date]:[Date]]),0)),"")</f>
        <v/>
      </c>
      <c r="P134" s="13" t="str">
        <f t="array" ref="P134">IFERROR(INDEX(Tableau3[[Résultat]:[Résultat]],MATCH(1,(Tableau3[[Nom]:[Nom]]=Apercu!$B134)*(Apercu!P$3=Tableau3[[Date]:[Date]]),0)),"")</f>
        <v/>
      </c>
      <c r="Q134" s="13" t="str">
        <f t="array" ref="Q134">IFERROR(INDEX(Tableau3[[Résultat]:[Résultat]],MATCH(1,(Tableau3[[Nom]:[Nom]]=Apercu!$B134)*(Apercu!Q$3=Tableau3[[Date]:[Date]]),0)),"")</f>
        <v/>
      </c>
      <c r="R134" s="13" t="str">
        <f t="array" ref="R134">IFERROR(INDEX(Tableau3[[Résultat]:[Résultat]],MATCH(1,(Tableau3[[Nom]:[Nom]]=Apercu!$B134)*(Apercu!R$3=Tableau3[[Date]:[Date]]),0)),"")</f>
        <v/>
      </c>
      <c r="S134" s="13" t="str">
        <f t="array" ref="S134">IFERROR(INDEX(Tableau3[[Résultat]:[Résultat]],MATCH(1,(Tableau3[[Nom]:[Nom]]=Apercu!$B134)*(Apercu!S$3=Tableau3[[Date]:[Date]]),0)),"")</f>
        <v/>
      </c>
      <c r="T134" s="13" t="str">
        <f t="array" ref="T134">IFERROR(INDEX(Tableau3[[Résultat]:[Résultat]],MATCH(1,(Tableau3[[Nom]:[Nom]]=Apercu!$B134)*(Apercu!T$3=Tableau3[[Date]:[Date]]),0)),"")</f>
        <v/>
      </c>
      <c r="U134" s="13" t="str">
        <f t="array" ref="U134">IFERROR(INDEX(Tableau3[[Résultat]:[Résultat]],MATCH(1,(Tableau3[[Nom]:[Nom]]=Apercu!$B134)*(Apercu!U$3=Tableau3[[Date]:[Date]]),0)),"")</f>
        <v/>
      </c>
      <c r="V134" s="13" t="str">
        <f t="array" ref="V134">IFERROR(INDEX(Tableau3[[Résultat]:[Résultat]],MATCH(1,(Tableau3[[Nom]:[Nom]]=Apercu!$B134)*(Apercu!V$3=Tableau3[[Date]:[Date]]),0)),"")</f>
        <v/>
      </c>
      <c r="W134" s="13" t="str">
        <f t="array" ref="W134">IFERROR(INDEX(Tableau3[[Résultat]:[Résultat]],MATCH(1,(Tableau3[[Nom]:[Nom]]=Apercu!$B134)*(Apercu!W$3=Tableau3[[Date]:[Date]]),0)),"")</f>
        <v/>
      </c>
      <c r="X134" s="13" t="str">
        <f t="array" ref="X134">IFERROR(INDEX(Tableau3[[Résultat]:[Résultat]],MATCH(1,(Tableau3[[Nom]:[Nom]]=Apercu!$B134)*(Apercu!X$3=Tableau3[[Date]:[Date]]),0)),"")</f>
        <v/>
      </c>
      <c r="Y134" s="13" t="str">
        <f t="array" ref="Y134">IFERROR(INDEX(Tableau3[[Résultat]:[Résultat]],MATCH(1,(Tableau3[[Nom]:[Nom]]=Apercu!$B134)*(Apercu!Y$3=Tableau3[[Date]:[Date]]),0)),"")</f>
        <v/>
      </c>
      <c r="Z134" s="13" t="str">
        <f t="array" ref="Z134">IFERROR(INDEX(Tableau3[[Résultat]:[Résultat]],MATCH(1,(Tableau3[[Nom]:[Nom]]=Apercu!$B134)*(Apercu!Z$3=Tableau3[[Date]:[Date]]),0)),"")</f>
        <v/>
      </c>
      <c r="AA134" s="13" t="str">
        <f t="array" ref="AA134">IFERROR(INDEX(Tableau3[[Résultat]:[Résultat]],MATCH(1,(Tableau3[[Nom]:[Nom]]=Apercu!$B134)*(Apercu!AA$3=Tableau3[[Date]:[Date]]),0)),"")</f>
        <v/>
      </c>
      <c r="AB134" s="13" t="str">
        <f t="array" ref="AB134">IFERROR(INDEX(Tableau3[[Résultat]:[Résultat]],MATCH(1,(Tableau3[[Nom]:[Nom]]=Apercu!$B134)*(Apercu!AB$3=Tableau3[[Date]:[Date]]),0)),"")</f>
        <v/>
      </c>
      <c r="AC134" s="13" t="str">
        <f t="array" ref="AC134">IFERROR(INDEX(Tableau3[[Résultat]:[Résultat]],MATCH(1,(Tableau3[[Nom]:[Nom]]=Apercu!$B134)*(Apercu!AC$3=Tableau3[[Date]:[Date]]),0)),"")</f>
        <v/>
      </c>
      <c r="AD134" s="13" t="str">
        <f t="array" ref="AD134">IFERROR(INDEX(Tableau3[[Résultat]:[Résultat]],MATCH(1,(Tableau3[[Nom]:[Nom]]=Apercu!$B134)*(Apercu!AD$3=Tableau3[[Date]:[Date]]),0)),"")</f>
        <v/>
      </c>
      <c r="AE134" s="13" t="str">
        <f t="array" ref="AE134">IFERROR(INDEX(Tableau3[[Résultat]:[Résultat]],MATCH(1,(Tableau3[[Nom]:[Nom]]=Apercu!$B134)*(Apercu!AE$3=Tableau3[[Date]:[Date]]),0)),"")</f>
        <v/>
      </c>
      <c r="AF134" s="13" t="str">
        <f t="array" ref="AF134">IFERROR(INDEX(Tableau3[[Résultat]:[Résultat]],MATCH(1,(Tableau3[[Nom]:[Nom]]=Apercu!$B134)*(Apercu!AF$3=Tableau3[[Date]:[Date]]),0)),"")</f>
        <v/>
      </c>
      <c r="AG134" s="13" t="str">
        <f t="array" ref="AG134">IFERROR(INDEX(Tableau3[[Résultat]:[Résultat]],MATCH(1,(Tableau3[[Nom]:[Nom]]=Apercu!$B134)*(Apercu!AG$3=Tableau3[[Date]:[Date]]),0)),"")</f>
        <v/>
      </c>
      <c r="AH134" s="13" t="str">
        <f t="array" ref="AH134">IFERROR(INDEX(Tableau3[[Résultat]:[Résultat]],MATCH(1,(Tableau3[[Nom]:[Nom]]=Apercu!$B134)*(Apercu!AH$3=Tableau3[[Date]:[Date]]),0)),"")</f>
        <v/>
      </c>
      <c r="AI134" s="13" t="str">
        <f t="array" ref="AI134">IFERROR(INDEX(Tableau3[[Résultat]:[Résultat]],MATCH(1,(Tableau3[[Nom]:[Nom]]=Apercu!$B134)*(Apercu!AI$3=Tableau3[[Date]:[Date]]),0)),"")</f>
        <v/>
      </c>
      <c r="AJ134" s="13" t="str">
        <f t="array" ref="AJ134">IFERROR(INDEX(Tableau3[[Résultat]:[Résultat]],MATCH(1,(Tableau3[[Nom]:[Nom]]=Apercu!$B134)*(Apercu!AJ$3=Tableau3[[Date]:[Date]]),0)),"")</f>
        <v/>
      </c>
      <c r="AK134" s="13" t="str">
        <f t="array" ref="AK134">IFERROR(INDEX(Tableau3[[Résultat]:[Résultat]],MATCH(1,(Tableau3[[Nom]:[Nom]]=Apercu!$B134)*(Apercu!AK$3=Tableau3[[Date]:[Date]]),0)),"")</f>
        <v/>
      </c>
      <c r="AL134" s="13" t="str">
        <f t="array" ref="AL134">IFERROR(INDEX(Tableau3[[Résultat]:[Résultat]],MATCH(1,(Tableau3[[Nom]:[Nom]]=Apercu!$B134)*(Apercu!AL$3=Tableau3[[Date]:[Date]]),0)),"")</f>
        <v/>
      </c>
      <c r="AM134" s="13" t="str">
        <f t="array" ref="AM134">IFERROR(INDEX(Tableau3[[Résultat]:[Résultat]],MATCH(1,(Tableau3[[Nom]:[Nom]]=Apercu!$B134)*(Apercu!AM$3=Tableau3[[Date]:[Date]]),0)),"")</f>
        <v/>
      </c>
      <c r="AN134" s="13" t="str">
        <f t="array" ref="AN134">IFERROR(INDEX(Tableau3[[Résultat]:[Résultat]],MATCH(1,(Tableau3[[Nom]:[Nom]]=Apercu!$B134)*(Apercu!AN$3=Tableau3[[Date]:[Date]]),0)),"")</f>
        <v/>
      </c>
      <c r="AO134" s="13" t="str">
        <f t="array" ref="AO134">IFERROR(INDEX(Tableau3[[Résultat]:[Résultat]],MATCH(1,(Tableau3[[Nom]:[Nom]]=Apercu!$B134)*(Apercu!AO$3=Tableau3[[Date]:[Date]]),0)),"")</f>
        <v/>
      </c>
    </row>
    <row r="135" spans="3:41" x14ac:dyDescent="0.35">
      <c r="C135" s="1" t="str">
        <f t="shared" ref="C135:C198" si="15">IF(B135&lt;&gt;"",COUNTIF(K135:AO135,$C$4),"")</f>
        <v/>
      </c>
      <c r="D135" s="1" t="str">
        <f t="shared" ref="D135:D198" si="16">IF(B135&lt;&gt;"",COUNTIF(K135:AO135,$D$4),"")</f>
        <v/>
      </c>
      <c r="E135" s="1" t="str">
        <f t="shared" ref="E135:E198" si="17">IF(B135&lt;&gt;"",COUNTIF(K135:AO135,$E$4),"")</f>
        <v/>
      </c>
      <c r="F135" s="6" t="str">
        <f t="shared" ref="F135:F198" si="18">IF(B135&lt;&gt;"",COUNTIF(K135:AO135,$F$4),"")</f>
        <v/>
      </c>
      <c r="G135" s="6" t="str">
        <f t="shared" ref="G135:G198" si="19">IF(B135&lt;&gt;"",COUNTIF(K135:AO135,$G$4),"")</f>
        <v/>
      </c>
      <c r="H135" s="17" t="str">
        <f t="shared" ref="H135:H198" si="20">IF($B135&lt;&gt;"",SUM(K135:AO135),"")</f>
        <v/>
      </c>
      <c r="K135" s="13" t="str">
        <f t="array" ref="K135">IFERROR(INDEX(Tableau3[[Résultat]:[Résultat]],MATCH(1,(Tableau3[[Nom]:[Nom]]=Apercu!$B135)*(Apercu!K$3=Tableau3[[Date]:[Date]]),0)),"")</f>
        <v/>
      </c>
      <c r="L135" s="13" t="str">
        <f t="array" ref="L135">IFERROR(INDEX(Tableau3[[Résultat]:[Résultat]],MATCH(1,(Tableau3[[Nom]:[Nom]]=Apercu!$B135)*(Apercu!L$3=Tableau3[[Date]:[Date]]),0)),"")</f>
        <v/>
      </c>
      <c r="M135" s="13" t="str">
        <f t="array" ref="M135">IFERROR(INDEX(Tableau3[[Résultat]:[Résultat]],MATCH(1,(Tableau3[[Nom]:[Nom]]=Apercu!$B135)*(Apercu!M$3=Tableau3[[Date]:[Date]]),0)),"")</f>
        <v/>
      </c>
      <c r="N135" s="13" t="str">
        <f t="array" ref="N135">IFERROR(INDEX(Tableau3[[Résultat]:[Résultat]],MATCH(1,(Tableau3[[Nom]:[Nom]]=Apercu!$B135)*(Apercu!N$3=Tableau3[[Date]:[Date]]),0)),"")</f>
        <v/>
      </c>
      <c r="O135" s="13" t="str" cm="1">
        <f t="array" ref="O135">IFERROR(INDEX(Tableau3[[Résultat]:[Résultat]],MATCH(1,(Tableau3[[Nom]:[Nom]]=Apercu!$B135)*(Apercu!O$3=Tableau3[[Date]:[Date]]),0)),"")</f>
        <v/>
      </c>
      <c r="P135" s="13" t="str">
        <f t="array" ref="P135">IFERROR(INDEX(Tableau3[[Résultat]:[Résultat]],MATCH(1,(Tableau3[[Nom]:[Nom]]=Apercu!$B135)*(Apercu!P$3=Tableau3[[Date]:[Date]]),0)),"")</f>
        <v/>
      </c>
      <c r="Q135" s="13" t="str">
        <f t="array" ref="Q135">IFERROR(INDEX(Tableau3[[Résultat]:[Résultat]],MATCH(1,(Tableau3[[Nom]:[Nom]]=Apercu!$B135)*(Apercu!Q$3=Tableau3[[Date]:[Date]]),0)),"")</f>
        <v/>
      </c>
      <c r="R135" s="13" t="str">
        <f t="array" ref="R135">IFERROR(INDEX(Tableau3[[Résultat]:[Résultat]],MATCH(1,(Tableau3[[Nom]:[Nom]]=Apercu!$B135)*(Apercu!R$3=Tableau3[[Date]:[Date]]),0)),"")</f>
        <v/>
      </c>
      <c r="S135" s="13" t="str">
        <f t="array" ref="S135">IFERROR(INDEX(Tableau3[[Résultat]:[Résultat]],MATCH(1,(Tableau3[[Nom]:[Nom]]=Apercu!$B135)*(Apercu!S$3=Tableau3[[Date]:[Date]]),0)),"")</f>
        <v/>
      </c>
      <c r="T135" s="13" t="str">
        <f t="array" ref="T135">IFERROR(INDEX(Tableau3[[Résultat]:[Résultat]],MATCH(1,(Tableau3[[Nom]:[Nom]]=Apercu!$B135)*(Apercu!T$3=Tableau3[[Date]:[Date]]),0)),"")</f>
        <v/>
      </c>
      <c r="U135" s="13" t="str">
        <f t="array" ref="U135">IFERROR(INDEX(Tableau3[[Résultat]:[Résultat]],MATCH(1,(Tableau3[[Nom]:[Nom]]=Apercu!$B135)*(Apercu!U$3=Tableau3[[Date]:[Date]]),0)),"")</f>
        <v/>
      </c>
      <c r="V135" s="13" t="str">
        <f t="array" ref="V135">IFERROR(INDEX(Tableau3[[Résultat]:[Résultat]],MATCH(1,(Tableau3[[Nom]:[Nom]]=Apercu!$B135)*(Apercu!V$3=Tableau3[[Date]:[Date]]),0)),"")</f>
        <v/>
      </c>
      <c r="W135" s="13" t="str">
        <f t="array" ref="W135">IFERROR(INDEX(Tableau3[[Résultat]:[Résultat]],MATCH(1,(Tableau3[[Nom]:[Nom]]=Apercu!$B135)*(Apercu!W$3=Tableau3[[Date]:[Date]]),0)),"")</f>
        <v/>
      </c>
      <c r="X135" s="13" t="str">
        <f t="array" ref="X135">IFERROR(INDEX(Tableau3[[Résultat]:[Résultat]],MATCH(1,(Tableau3[[Nom]:[Nom]]=Apercu!$B135)*(Apercu!X$3=Tableau3[[Date]:[Date]]),0)),"")</f>
        <v/>
      </c>
      <c r="Y135" s="13" t="str">
        <f t="array" ref="Y135">IFERROR(INDEX(Tableau3[[Résultat]:[Résultat]],MATCH(1,(Tableau3[[Nom]:[Nom]]=Apercu!$B135)*(Apercu!Y$3=Tableau3[[Date]:[Date]]),0)),"")</f>
        <v/>
      </c>
      <c r="Z135" s="13" t="str">
        <f t="array" ref="Z135">IFERROR(INDEX(Tableau3[[Résultat]:[Résultat]],MATCH(1,(Tableau3[[Nom]:[Nom]]=Apercu!$B135)*(Apercu!Z$3=Tableau3[[Date]:[Date]]),0)),"")</f>
        <v/>
      </c>
      <c r="AA135" s="13" t="str">
        <f t="array" ref="AA135">IFERROR(INDEX(Tableau3[[Résultat]:[Résultat]],MATCH(1,(Tableau3[[Nom]:[Nom]]=Apercu!$B135)*(Apercu!AA$3=Tableau3[[Date]:[Date]]),0)),"")</f>
        <v/>
      </c>
      <c r="AB135" s="13" t="str">
        <f t="array" ref="AB135">IFERROR(INDEX(Tableau3[[Résultat]:[Résultat]],MATCH(1,(Tableau3[[Nom]:[Nom]]=Apercu!$B135)*(Apercu!AB$3=Tableau3[[Date]:[Date]]),0)),"")</f>
        <v/>
      </c>
      <c r="AC135" s="13" t="str">
        <f t="array" ref="AC135">IFERROR(INDEX(Tableau3[[Résultat]:[Résultat]],MATCH(1,(Tableau3[[Nom]:[Nom]]=Apercu!$B135)*(Apercu!AC$3=Tableau3[[Date]:[Date]]),0)),"")</f>
        <v/>
      </c>
      <c r="AD135" s="13" t="str">
        <f t="array" ref="AD135">IFERROR(INDEX(Tableau3[[Résultat]:[Résultat]],MATCH(1,(Tableau3[[Nom]:[Nom]]=Apercu!$B135)*(Apercu!AD$3=Tableau3[[Date]:[Date]]),0)),"")</f>
        <v/>
      </c>
      <c r="AE135" s="13" t="str">
        <f t="array" ref="AE135">IFERROR(INDEX(Tableau3[[Résultat]:[Résultat]],MATCH(1,(Tableau3[[Nom]:[Nom]]=Apercu!$B135)*(Apercu!AE$3=Tableau3[[Date]:[Date]]),0)),"")</f>
        <v/>
      </c>
      <c r="AF135" s="13" t="str">
        <f t="array" ref="AF135">IFERROR(INDEX(Tableau3[[Résultat]:[Résultat]],MATCH(1,(Tableau3[[Nom]:[Nom]]=Apercu!$B135)*(Apercu!AF$3=Tableau3[[Date]:[Date]]),0)),"")</f>
        <v/>
      </c>
      <c r="AG135" s="13" t="str">
        <f t="array" ref="AG135">IFERROR(INDEX(Tableau3[[Résultat]:[Résultat]],MATCH(1,(Tableau3[[Nom]:[Nom]]=Apercu!$B135)*(Apercu!AG$3=Tableau3[[Date]:[Date]]),0)),"")</f>
        <v/>
      </c>
      <c r="AH135" s="13" t="str">
        <f t="array" ref="AH135">IFERROR(INDEX(Tableau3[[Résultat]:[Résultat]],MATCH(1,(Tableau3[[Nom]:[Nom]]=Apercu!$B135)*(Apercu!AH$3=Tableau3[[Date]:[Date]]),0)),"")</f>
        <v/>
      </c>
      <c r="AI135" s="13" t="str">
        <f t="array" ref="AI135">IFERROR(INDEX(Tableau3[[Résultat]:[Résultat]],MATCH(1,(Tableau3[[Nom]:[Nom]]=Apercu!$B135)*(Apercu!AI$3=Tableau3[[Date]:[Date]]),0)),"")</f>
        <v/>
      </c>
      <c r="AJ135" s="13" t="str">
        <f t="array" ref="AJ135">IFERROR(INDEX(Tableau3[[Résultat]:[Résultat]],MATCH(1,(Tableau3[[Nom]:[Nom]]=Apercu!$B135)*(Apercu!AJ$3=Tableau3[[Date]:[Date]]),0)),"")</f>
        <v/>
      </c>
      <c r="AK135" s="13" t="str">
        <f t="array" ref="AK135">IFERROR(INDEX(Tableau3[[Résultat]:[Résultat]],MATCH(1,(Tableau3[[Nom]:[Nom]]=Apercu!$B135)*(Apercu!AK$3=Tableau3[[Date]:[Date]]),0)),"")</f>
        <v/>
      </c>
      <c r="AL135" s="13" t="str">
        <f t="array" ref="AL135">IFERROR(INDEX(Tableau3[[Résultat]:[Résultat]],MATCH(1,(Tableau3[[Nom]:[Nom]]=Apercu!$B135)*(Apercu!AL$3=Tableau3[[Date]:[Date]]),0)),"")</f>
        <v/>
      </c>
      <c r="AM135" s="13" t="str">
        <f t="array" ref="AM135">IFERROR(INDEX(Tableau3[[Résultat]:[Résultat]],MATCH(1,(Tableau3[[Nom]:[Nom]]=Apercu!$B135)*(Apercu!AM$3=Tableau3[[Date]:[Date]]),0)),"")</f>
        <v/>
      </c>
      <c r="AN135" s="13" t="str">
        <f t="array" ref="AN135">IFERROR(INDEX(Tableau3[[Résultat]:[Résultat]],MATCH(1,(Tableau3[[Nom]:[Nom]]=Apercu!$B135)*(Apercu!AN$3=Tableau3[[Date]:[Date]]),0)),"")</f>
        <v/>
      </c>
      <c r="AO135" s="13" t="str">
        <f t="array" ref="AO135">IFERROR(INDEX(Tableau3[[Résultat]:[Résultat]],MATCH(1,(Tableau3[[Nom]:[Nom]]=Apercu!$B135)*(Apercu!AO$3=Tableau3[[Date]:[Date]]),0)),"")</f>
        <v/>
      </c>
    </row>
    <row r="136" spans="3:41" x14ac:dyDescent="0.35">
      <c r="C136" s="1" t="str">
        <f t="shared" si="15"/>
        <v/>
      </c>
      <c r="D136" s="1" t="str">
        <f t="shared" si="16"/>
        <v/>
      </c>
      <c r="E136" s="1" t="str">
        <f t="shared" si="17"/>
        <v/>
      </c>
      <c r="F136" s="6" t="str">
        <f t="shared" si="18"/>
        <v/>
      </c>
      <c r="G136" s="6" t="str">
        <f t="shared" si="19"/>
        <v/>
      </c>
      <c r="H136" s="17" t="str">
        <f t="shared" si="20"/>
        <v/>
      </c>
      <c r="K136" s="13" t="str">
        <f t="array" ref="K136">IFERROR(INDEX(Tableau3[[Résultat]:[Résultat]],MATCH(1,(Tableau3[[Nom]:[Nom]]=Apercu!$B136)*(Apercu!K$3=Tableau3[[Date]:[Date]]),0)),"")</f>
        <v/>
      </c>
      <c r="L136" s="13" t="str">
        <f t="array" ref="L136">IFERROR(INDEX(Tableau3[[Résultat]:[Résultat]],MATCH(1,(Tableau3[[Nom]:[Nom]]=Apercu!$B136)*(Apercu!L$3=Tableau3[[Date]:[Date]]),0)),"")</f>
        <v/>
      </c>
      <c r="M136" s="13" t="str">
        <f t="array" ref="M136">IFERROR(INDEX(Tableau3[[Résultat]:[Résultat]],MATCH(1,(Tableau3[[Nom]:[Nom]]=Apercu!$B136)*(Apercu!M$3=Tableau3[[Date]:[Date]]),0)),"")</f>
        <v/>
      </c>
      <c r="N136" s="13" t="str">
        <f t="array" ref="N136">IFERROR(INDEX(Tableau3[[Résultat]:[Résultat]],MATCH(1,(Tableau3[[Nom]:[Nom]]=Apercu!$B136)*(Apercu!N$3=Tableau3[[Date]:[Date]]),0)),"")</f>
        <v/>
      </c>
      <c r="O136" s="13" t="str" cm="1">
        <f t="array" ref="O136">IFERROR(INDEX(Tableau3[[Résultat]:[Résultat]],MATCH(1,(Tableau3[[Nom]:[Nom]]=Apercu!$B136)*(Apercu!O$3=Tableau3[[Date]:[Date]]),0)),"")</f>
        <v/>
      </c>
      <c r="P136" s="13" t="str">
        <f t="array" ref="P136">IFERROR(INDEX(Tableau3[[Résultat]:[Résultat]],MATCH(1,(Tableau3[[Nom]:[Nom]]=Apercu!$B136)*(Apercu!P$3=Tableau3[[Date]:[Date]]),0)),"")</f>
        <v/>
      </c>
      <c r="Q136" s="13" t="str">
        <f t="array" ref="Q136">IFERROR(INDEX(Tableau3[[Résultat]:[Résultat]],MATCH(1,(Tableau3[[Nom]:[Nom]]=Apercu!$B136)*(Apercu!Q$3=Tableau3[[Date]:[Date]]),0)),"")</f>
        <v/>
      </c>
      <c r="R136" s="13" t="str">
        <f t="array" ref="R136">IFERROR(INDEX(Tableau3[[Résultat]:[Résultat]],MATCH(1,(Tableau3[[Nom]:[Nom]]=Apercu!$B136)*(Apercu!R$3=Tableau3[[Date]:[Date]]),0)),"")</f>
        <v/>
      </c>
      <c r="S136" s="13" t="str">
        <f t="array" ref="S136">IFERROR(INDEX(Tableau3[[Résultat]:[Résultat]],MATCH(1,(Tableau3[[Nom]:[Nom]]=Apercu!$B136)*(Apercu!S$3=Tableau3[[Date]:[Date]]),0)),"")</f>
        <v/>
      </c>
      <c r="T136" s="13" t="str">
        <f t="array" ref="T136">IFERROR(INDEX(Tableau3[[Résultat]:[Résultat]],MATCH(1,(Tableau3[[Nom]:[Nom]]=Apercu!$B136)*(Apercu!T$3=Tableau3[[Date]:[Date]]),0)),"")</f>
        <v/>
      </c>
      <c r="U136" s="13" t="str">
        <f t="array" ref="U136">IFERROR(INDEX(Tableau3[[Résultat]:[Résultat]],MATCH(1,(Tableau3[[Nom]:[Nom]]=Apercu!$B136)*(Apercu!U$3=Tableau3[[Date]:[Date]]),0)),"")</f>
        <v/>
      </c>
      <c r="V136" s="13" t="str">
        <f t="array" ref="V136">IFERROR(INDEX(Tableau3[[Résultat]:[Résultat]],MATCH(1,(Tableau3[[Nom]:[Nom]]=Apercu!$B136)*(Apercu!V$3=Tableau3[[Date]:[Date]]),0)),"")</f>
        <v/>
      </c>
      <c r="W136" s="13" t="str">
        <f t="array" ref="W136">IFERROR(INDEX(Tableau3[[Résultat]:[Résultat]],MATCH(1,(Tableau3[[Nom]:[Nom]]=Apercu!$B136)*(Apercu!W$3=Tableau3[[Date]:[Date]]),0)),"")</f>
        <v/>
      </c>
      <c r="X136" s="13" t="str">
        <f t="array" ref="X136">IFERROR(INDEX(Tableau3[[Résultat]:[Résultat]],MATCH(1,(Tableau3[[Nom]:[Nom]]=Apercu!$B136)*(Apercu!X$3=Tableau3[[Date]:[Date]]),0)),"")</f>
        <v/>
      </c>
      <c r="Y136" s="13" t="str">
        <f t="array" ref="Y136">IFERROR(INDEX(Tableau3[[Résultat]:[Résultat]],MATCH(1,(Tableau3[[Nom]:[Nom]]=Apercu!$B136)*(Apercu!Y$3=Tableau3[[Date]:[Date]]),0)),"")</f>
        <v/>
      </c>
      <c r="Z136" s="13" t="str">
        <f t="array" ref="Z136">IFERROR(INDEX(Tableau3[[Résultat]:[Résultat]],MATCH(1,(Tableau3[[Nom]:[Nom]]=Apercu!$B136)*(Apercu!Z$3=Tableau3[[Date]:[Date]]),0)),"")</f>
        <v/>
      </c>
      <c r="AA136" s="13" t="str">
        <f t="array" ref="AA136">IFERROR(INDEX(Tableau3[[Résultat]:[Résultat]],MATCH(1,(Tableau3[[Nom]:[Nom]]=Apercu!$B136)*(Apercu!AA$3=Tableau3[[Date]:[Date]]),0)),"")</f>
        <v/>
      </c>
      <c r="AB136" s="13" t="str">
        <f t="array" ref="AB136">IFERROR(INDEX(Tableau3[[Résultat]:[Résultat]],MATCH(1,(Tableau3[[Nom]:[Nom]]=Apercu!$B136)*(Apercu!AB$3=Tableau3[[Date]:[Date]]),0)),"")</f>
        <v/>
      </c>
      <c r="AC136" s="13" t="str">
        <f t="array" ref="AC136">IFERROR(INDEX(Tableau3[[Résultat]:[Résultat]],MATCH(1,(Tableau3[[Nom]:[Nom]]=Apercu!$B136)*(Apercu!AC$3=Tableau3[[Date]:[Date]]),0)),"")</f>
        <v/>
      </c>
      <c r="AD136" s="13" t="str">
        <f t="array" ref="AD136">IFERROR(INDEX(Tableau3[[Résultat]:[Résultat]],MATCH(1,(Tableau3[[Nom]:[Nom]]=Apercu!$B136)*(Apercu!AD$3=Tableau3[[Date]:[Date]]),0)),"")</f>
        <v/>
      </c>
      <c r="AE136" s="13" t="str">
        <f t="array" ref="AE136">IFERROR(INDEX(Tableau3[[Résultat]:[Résultat]],MATCH(1,(Tableau3[[Nom]:[Nom]]=Apercu!$B136)*(Apercu!AE$3=Tableau3[[Date]:[Date]]),0)),"")</f>
        <v/>
      </c>
      <c r="AF136" s="13" t="str">
        <f t="array" ref="AF136">IFERROR(INDEX(Tableau3[[Résultat]:[Résultat]],MATCH(1,(Tableau3[[Nom]:[Nom]]=Apercu!$B136)*(Apercu!AF$3=Tableau3[[Date]:[Date]]),0)),"")</f>
        <v/>
      </c>
      <c r="AG136" s="13" t="str">
        <f t="array" ref="AG136">IFERROR(INDEX(Tableau3[[Résultat]:[Résultat]],MATCH(1,(Tableau3[[Nom]:[Nom]]=Apercu!$B136)*(Apercu!AG$3=Tableau3[[Date]:[Date]]),0)),"")</f>
        <v/>
      </c>
      <c r="AH136" s="13" t="str">
        <f t="array" ref="AH136">IFERROR(INDEX(Tableau3[[Résultat]:[Résultat]],MATCH(1,(Tableau3[[Nom]:[Nom]]=Apercu!$B136)*(Apercu!AH$3=Tableau3[[Date]:[Date]]),0)),"")</f>
        <v/>
      </c>
      <c r="AI136" s="13" t="str">
        <f t="array" ref="AI136">IFERROR(INDEX(Tableau3[[Résultat]:[Résultat]],MATCH(1,(Tableau3[[Nom]:[Nom]]=Apercu!$B136)*(Apercu!AI$3=Tableau3[[Date]:[Date]]),0)),"")</f>
        <v/>
      </c>
      <c r="AJ136" s="13" t="str">
        <f t="array" ref="AJ136">IFERROR(INDEX(Tableau3[[Résultat]:[Résultat]],MATCH(1,(Tableau3[[Nom]:[Nom]]=Apercu!$B136)*(Apercu!AJ$3=Tableau3[[Date]:[Date]]),0)),"")</f>
        <v/>
      </c>
      <c r="AK136" s="13" t="str">
        <f t="array" ref="AK136">IFERROR(INDEX(Tableau3[[Résultat]:[Résultat]],MATCH(1,(Tableau3[[Nom]:[Nom]]=Apercu!$B136)*(Apercu!AK$3=Tableau3[[Date]:[Date]]),0)),"")</f>
        <v/>
      </c>
      <c r="AL136" s="13" t="str">
        <f t="array" ref="AL136">IFERROR(INDEX(Tableau3[[Résultat]:[Résultat]],MATCH(1,(Tableau3[[Nom]:[Nom]]=Apercu!$B136)*(Apercu!AL$3=Tableau3[[Date]:[Date]]),0)),"")</f>
        <v/>
      </c>
      <c r="AM136" s="13" t="str">
        <f t="array" ref="AM136">IFERROR(INDEX(Tableau3[[Résultat]:[Résultat]],MATCH(1,(Tableau3[[Nom]:[Nom]]=Apercu!$B136)*(Apercu!AM$3=Tableau3[[Date]:[Date]]),0)),"")</f>
        <v/>
      </c>
      <c r="AN136" s="13" t="str">
        <f t="array" ref="AN136">IFERROR(INDEX(Tableau3[[Résultat]:[Résultat]],MATCH(1,(Tableau3[[Nom]:[Nom]]=Apercu!$B136)*(Apercu!AN$3=Tableau3[[Date]:[Date]]),0)),"")</f>
        <v/>
      </c>
      <c r="AO136" s="13" t="str">
        <f t="array" ref="AO136">IFERROR(INDEX(Tableau3[[Résultat]:[Résultat]],MATCH(1,(Tableau3[[Nom]:[Nom]]=Apercu!$B136)*(Apercu!AO$3=Tableau3[[Date]:[Date]]),0)),"")</f>
        <v/>
      </c>
    </row>
    <row r="137" spans="3:41" x14ac:dyDescent="0.35">
      <c r="C137" s="1" t="str">
        <f t="shared" si="15"/>
        <v/>
      </c>
      <c r="D137" s="1" t="str">
        <f t="shared" si="16"/>
        <v/>
      </c>
      <c r="E137" s="1" t="str">
        <f t="shared" si="17"/>
        <v/>
      </c>
      <c r="F137" s="6" t="str">
        <f t="shared" si="18"/>
        <v/>
      </c>
      <c r="G137" s="6" t="str">
        <f t="shared" si="19"/>
        <v/>
      </c>
      <c r="H137" s="17" t="str">
        <f t="shared" si="20"/>
        <v/>
      </c>
      <c r="K137" s="13" t="str">
        <f t="array" ref="K137">IFERROR(INDEX(Tableau3[[Résultat]:[Résultat]],MATCH(1,(Tableau3[[Nom]:[Nom]]=Apercu!$B137)*(Apercu!K$3=Tableau3[[Date]:[Date]]),0)),"")</f>
        <v/>
      </c>
      <c r="L137" s="13" t="str">
        <f t="array" ref="L137">IFERROR(INDEX(Tableau3[[Résultat]:[Résultat]],MATCH(1,(Tableau3[[Nom]:[Nom]]=Apercu!$B137)*(Apercu!L$3=Tableau3[[Date]:[Date]]),0)),"")</f>
        <v/>
      </c>
      <c r="M137" s="13" t="str">
        <f t="array" ref="M137">IFERROR(INDEX(Tableau3[[Résultat]:[Résultat]],MATCH(1,(Tableau3[[Nom]:[Nom]]=Apercu!$B137)*(Apercu!M$3=Tableau3[[Date]:[Date]]),0)),"")</f>
        <v/>
      </c>
      <c r="N137" s="13" t="str">
        <f t="array" ref="N137">IFERROR(INDEX(Tableau3[[Résultat]:[Résultat]],MATCH(1,(Tableau3[[Nom]:[Nom]]=Apercu!$B137)*(Apercu!N$3=Tableau3[[Date]:[Date]]),0)),"")</f>
        <v/>
      </c>
      <c r="O137" s="13" t="str" cm="1">
        <f t="array" ref="O137">IFERROR(INDEX(Tableau3[[Résultat]:[Résultat]],MATCH(1,(Tableau3[[Nom]:[Nom]]=Apercu!$B137)*(Apercu!O$3=Tableau3[[Date]:[Date]]),0)),"")</f>
        <v/>
      </c>
      <c r="P137" s="13" t="str">
        <f t="array" ref="P137">IFERROR(INDEX(Tableau3[[Résultat]:[Résultat]],MATCH(1,(Tableau3[[Nom]:[Nom]]=Apercu!$B137)*(Apercu!P$3=Tableau3[[Date]:[Date]]),0)),"")</f>
        <v/>
      </c>
      <c r="Q137" s="13" t="str">
        <f t="array" ref="Q137">IFERROR(INDEX(Tableau3[[Résultat]:[Résultat]],MATCH(1,(Tableau3[[Nom]:[Nom]]=Apercu!$B137)*(Apercu!Q$3=Tableau3[[Date]:[Date]]),0)),"")</f>
        <v/>
      </c>
      <c r="R137" s="13" t="str">
        <f t="array" ref="R137">IFERROR(INDEX(Tableau3[[Résultat]:[Résultat]],MATCH(1,(Tableau3[[Nom]:[Nom]]=Apercu!$B137)*(Apercu!R$3=Tableau3[[Date]:[Date]]),0)),"")</f>
        <v/>
      </c>
      <c r="S137" s="13" t="str">
        <f t="array" ref="S137">IFERROR(INDEX(Tableau3[[Résultat]:[Résultat]],MATCH(1,(Tableau3[[Nom]:[Nom]]=Apercu!$B137)*(Apercu!S$3=Tableau3[[Date]:[Date]]),0)),"")</f>
        <v/>
      </c>
      <c r="T137" s="13" t="str">
        <f t="array" ref="T137">IFERROR(INDEX(Tableau3[[Résultat]:[Résultat]],MATCH(1,(Tableau3[[Nom]:[Nom]]=Apercu!$B137)*(Apercu!T$3=Tableau3[[Date]:[Date]]),0)),"")</f>
        <v/>
      </c>
      <c r="U137" s="13" t="str">
        <f t="array" ref="U137">IFERROR(INDEX(Tableau3[[Résultat]:[Résultat]],MATCH(1,(Tableau3[[Nom]:[Nom]]=Apercu!$B137)*(Apercu!U$3=Tableau3[[Date]:[Date]]),0)),"")</f>
        <v/>
      </c>
      <c r="V137" s="13" t="str">
        <f t="array" ref="V137">IFERROR(INDEX(Tableau3[[Résultat]:[Résultat]],MATCH(1,(Tableau3[[Nom]:[Nom]]=Apercu!$B137)*(Apercu!V$3=Tableau3[[Date]:[Date]]),0)),"")</f>
        <v/>
      </c>
      <c r="W137" s="13" t="str">
        <f t="array" ref="W137">IFERROR(INDEX(Tableau3[[Résultat]:[Résultat]],MATCH(1,(Tableau3[[Nom]:[Nom]]=Apercu!$B137)*(Apercu!W$3=Tableau3[[Date]:[Date]]),0)),"")</f>
        <v/>
      </c>
      <c r="X137" s="13" t="str">
        <f t="array" ref="X137">IFERROR(INDEX(Tableau3[[Résultat]:[Résultat]],MATCH(1,(Tableau3[[Nom]:[Nom]]=Apercu!$B137)*(Apercu!X$3=Tableau3[[Date]:[Date]]),0)),"")</f>
        <v/>
      </c>
      <c r="Y137" s="13" t="str">
        <f t="array" ref="Y137">IFERROR(INDEX(Tableau3[[Résultat]:[Résultat]],MATCH(1,(Tableau3[[Nom]:[Nom]]=Apercu!$B137)*(Apercu!Y$3=Tableau3[[Date]:[Date]]),0)),"")</f>
        <v/>
      </c>
      <c r="Z137" s="13" t="str">
        <f t="array" ref="Z137">IFERROR(INDEX(Tableau3[[Résultat]:[Résultat]],MATCH(1,(Tableau3[[Nom]:[Nom]]=Apercu!$B137)*(Apercu!Z$3=Tableau3[[Date]:[Date]]),0)),"")</f>
        <v/>
      </c>
      <c r="AA137" s="13" t="str">
        <f t="array" ref="AA137">IFERROR(INDEX(Tableau3[[Résultat]:[Résultat]],MATCH(1,(Tableau3[[Nom]:[Nom]]=Apercu!$B137)*(Apercu!AA$3=Tableau3[[Date]:[Date]]),0)),"")</f>
        <v/>
      </c>
      <c r="AB137" s="13" t="str">
        <f t="array" ref="AB137">IFERROR(INDEX(Tableau3[[Résultat]:[Résultat]],MATCH(1,(Tableau3[[Nom]:[Nom]]=Apercu!$B137)*(Apercu!AB$3=Tableau3[[Date]:[Date]]),0)),"")</f>
        <v/>
      </c>
      <c r="AC137" s="13" t="str">
        <f t="array" ref="AC137">IFERROR(INDEX(Tableau3[[Résultat]:[Résultat]],MATCH(1,(Tableau3[[Nom]:[Nom]]=Apercu!$B137)*(Apercu!AC$3=Tableau3[[Date]:[Date]]),0)),"")</f>
        <v/>
      </c>
      <c r="AD137" s="13" t="str">
        <f t="array" ref="AD137">IFERROR(INDEX(Tableau3[[Résultat]:[Résultat]],MATCH(1,(Tableau3[[Nom]:[Nom]]=Apercu!$B137)*(Apercu!AD$3=Tableau3[[Date]:[Date]]),0)),"")</f>
        <v/>
      </c>
      <c r="AE137" s="13" t="str">
        <f t="array" ref="AE137">IFERROR(INDEX(Tableau3[[Résultat]:[Résultat]],MATCH(1,(Tableau3[[Nom]:[Nom]]=Apercu!$B137)*(Apercu!AE$3=Tableau3[[Date]:[Date]]),0)),"")</f>
        <v/>
      </c>
      <c r="AF137" s="13" t="str">
        <f t="array" ref="AF137">IFERROR(INDEX(Tableau3[[Résultat]:[Résultat]],MATCH(1,(Tableau3[[Nom]:[Nom]]=Apercu!$B137)*(Apercu!AF$3=Tableau3[[Date]:[Date]]),0)),"")</f>
        <v/>
      </c>
      <c r="AG137" s="13" t="str">
        <f t="array" ref="AG137">IFERROR(INDEX(Tableau3[[Résultat]:[Résultat]],MATCH(1,(Tableau3[[Nom]:[Nom]]=Apercu!$B137)*(Apercu!AG$3=Tableau3[[Date]:[Date]]),0)),"")</f>
        <v/>
      </c>
      <c r="AH137" s="13" t="str">
        <f t="array" ref="AH137">IFERROR(INDEX(Tableau3[[Résultat]:[Résultat]],MATCH(1,(Tableau3[[Nom]:[Nom]]=Apercu!$B137)*(Apercu!AH$3=Tableau3[[Date]:[Date]]),0)),"")</f>
        <v/>
      </c>
      <c r="AI137" s="13" t="str">
        <f t="array" ref="AI137">IFERROR(INDEX(Tableau3[[Résultat]:[Résultat]],MATCH(1,(Tableau3[[Nom]:[Nom]]=Apercu!$B137)*(Apercu!AI$3=Tableau3[[Date]:[Date]]),0)),"")</f>
        <v/>
      </c>
      <c r="AJ137" s="13" t="str">
        <f t="array" ref="AJ137">IFERROR(INDEX(Tableau3[[Résultat]:[Résultat]],MATCH(1,(Tableau3[[Nom]:[Nom]]=Apercu!$B137)*(Apercu!AJ$3=Tableau3[[Date]:[Date]]),0)),"")</f>
        <v/>
      </c>
      <c r="AK137" s="13" t="str">
        <f t="array" ref="AK137">IFERROR(INDEX(Tableau3[[Résultat]:[Résultat]],MATCH(1,(Tableau3[[Nom]:[Nom]]=Apercu!$B137)*(Apercu!AK$3=Tableau3[[Date]:[Date]]),0)),"")</f>
        <v/>
      </c>
      <c r="AL137" s="13" t="str">
        <f t="array" ref="AL137">IFERROR(INDEX(Tableau3[[Résultat]:[Résultat]],MATCH(1,(Tableau3[[Nom]:[Nom]]=Apercu!$B137)*(Apercu!AL$3=Tableau3[[Date]:[Date]]),0)),"")</f>
        <v/>
      </c>
      <c r="AM137" s="13" t="str">
        <f t="array" ref="AM137">IFERROR(INDEX(Tableau3[[Résultat]:[Résultat]],MATCH(1,(Tableau3[[Nom]:[Nom]]=Apercu!$B137)*(Apercu!AM$3=Tableau3[[Date]:[Date]]),0)),"")</f>
        <v/>
      </c>
      <c r="AN137" s="13" t="str">
        <f t="array" ref="AN137">IFERROR(INDEX(Tableau3[[Résultat]:[Résultat]],MATCH(1,(Tableau3[[Nom]:[Nom]]=Apercu!$B137)*(Apercu!AN$3=Tableau3[[Date]:[Date]]),0)),"")</f>
        <v/>
      </c>
      <c r="AO137" s="13" t="str">
        <f t="array" ref="AO137">IFERROR(INDEX(Tableau3[[Résultat]:[Résultat]],MATCH(1,(Tableau3[[Nom]:[Nom]]=Apercu!$B137)*(Apercu!AO$3=Tableau3[[Date]:[Date]]),0)),"")</f>
        <v/>
      </c>
    </row>
    <row r="138" spans="3:41" x14ac:dyDescent="0.35">
      <c r="C138" s="1" t="str">
        <f t="shared" si="15"/>
        <v/>
      </c>
      <c r="D138" s="1" t="str">
        <f t="shared" si="16"/>
        <v/>
      </c>
      <c r="E138" s="1" t="str">
        <f t="shared" si="17"/>
        <v/>
      </c>
      <c r="F138" s="6" t="str">
        <f t="shared" si="18"/>
        <v/>
      </c>
      <c r="G138" s="6" t="str">
        <f t="shared" si="19"/>
        <v/>
      </c>
      <c r="H138" s="17" t="str">
        <f t="shared" si="20"/>
        <v/>
      </c>
      <c r="K138" s="13" t="str">
        <f t="array" ref="K138">IFERROR(INDEX(Tableau3[[Résultat]:[Résultat]],MATCH(1,(Tableau3[[Nom]:[Nom]]=Apercu!$B138)*(Apercu!K$3=Tableau3[[Date]:[Date]]),0)),"")</f>
        <v/>
      </c>
      <c r="L138" s="13" t="str">
        <f t="array" ref="L138">IFERROR(INDEX(Tableau3[[Résultat]:[Résultat]],MATCH(1,(Tableau3[[Nom]:[Nom]]=Apercu!$B138)*(Apercu!L$3=Tableau3[[Date]:[Date]]),0)),"")</f>
        <v/>
      </c>
      <c r="M138" s="13" t="str">
        <f t="array" ref="M138">IFERROR(INDEX(Tableau3[[Résultat]:[Résultat]],MATCH(1,(Tableau3[[Nom]:[Nom]]=Apercu!$B138)*(Apercu!M$3=Tableau3[[Date]:[Date]]),0)),"")</f>
        <v/>
      </c>
      <c r="N138" s="13" t="str">
        <f t="array" ref="N138">IFERROR(INDEX(Tableau3[[Résultat]:[Résultat]],MATCH(1,(Tableau3[[Nom]:[Nom]]=Apercu!$B138)*(Apercu!N$3=Tableau3[[Date]:[Date]]),0)),"")</f>
        <v/>
      </c>
      <c r="O138" s="13" t="str" cm="1">
        <f t="array" ref="O138">IFERROR(INDEX(Tableau3[[Résultat]:[Résultat]],MATCH(1,(Tableau3[[Nom]:[Nom]]=Apercu!$B138)*(Apercu!O$3=Tableau3[[Date]:[Date]]),0)),"")</f>
        <v/>
      </c>
      <c r="P138" s="13" t="str">
        <f t="array" ref="P138">IFERROR(INDEX(Tableau3[[Résultat]:[Résultat]],MATCH(1,(Tableau3[[Nom]:[Nom]]=Apercu!$B138)*(Apercu!P$3=Tableau3[[Date]:[Date]]),0)),"")</f>
        <v/>
      </c>
      <c r="Q138" s="13" t="str">
        <f t="array" ref="Q138">IFERROR(INDEX(Tableau3[[Résultat]:[Résultat]],MATCH(1,(Tableau3[[Nom]:[Nom]]=Apercu!$B138)*(Apercu!Q$3=Tableau3[[Date]:[Date]]),0)),"")</f>
        <v/>
      </c>
      <c r="R138" s="13" t="str">
        <f t="array" ref="R138">IFERROR(INDEX(Tableau3[[Résultat]:[Résultat]],MATCH(1,(Tableau3[[Nom]:[Nom]]=Apercu!$B138)*(Apercu!R$3=Tableau3[[Date]:[Date]]),0)),"")</f>
        <v/>
      </c>
      <c r="S138" s="13" t="str">
        <f t="array" ref="S138">IFERROR(INDEX(Tableau3[[Résultat]:[Résultat]],MATCH(1,(Tableau3[[Nom]:[Nom]]=Apercu!$B138)*(Apercu!S$3=Tableau3[[Date]:[Date]]),0)),"")</f>
        <v/>
      </c>
      <c r="T138" s="13" t="str">
        <f t="array" ref="T138">IFERROR(INDEX(Tableau3[[Résultat]:[Résultat]],MATCH(1,(Tableau3[[Nom]:[Nom]]=Apercu!$B138)*(Apercu!T$3=Tableau3[[Date]:[Date]]),0)),"")</f>
        <v/>
      </c>
      <c r="U138" s="13" t="str">
        <f t="array" ref="U138">IFERROR(INDEX(Tableau3[[Résultat]:[Résultat]],MATCH(1,(Tableau3[[Nom]:[Nom]]=Apercu!$B138)*(Apercu!U$3=Tableau3[[Date]:[Date]]),0)),"")</f>
        <v/>
      </c>
      <c r="V138" s="13" t="str">
        <f t="array" ref="V138">IFERROR(INDEX(Tableau3[[Résultat]:[Résultat]],MATCH(1,(Tableau3[[Nom]:[Nom]]=Apercu!$B138)*(Apercu!V$3=Tableau3[[Date]:[Date]]),0)),"")</f>
        <v/>
      </c>
      <c r="W138" s="13" t="str">
        <f t="array" ref="W138">IFERROR(INDEX(Tableau3[[Résultat]:[Résultat]],MATCH(1,(Tableau3[[Nom]:[Nom]]=Apercu!$B138)*(Apercu!W$3=Tableau3[[Date]:[Date]]),0)),"")</f>
        <v/>
      </c>
      <c r="X138" s="13" t="str">
        <f t="array" ref="X138">IFERROR(INDEX(Tableau3[[Résultat]:[Résultat]],MATCH(1,(Tableau3[[Nom]:[Nom]]=Apercu!$B138)*(Apercu!X$3=Tableau3[[Date]:[Date]]),0)),"")</f>
        <v/>
      </c>
      <c r="Y138" s="13" t="str">
        <f t="array" ref="Y138">IFERROR(INDEX(Tableau3[[Résultat]:[Résultat]],MATCH(1,(Tableau3[[Nom]:[Nom]]=Apercu!$B138)*(Apercu!Y$3=Tableau3[[Date]:[Date]]),0)),"")</f>
        <v/>
      </c>
      <c r="Z138" s="13" t="str">
        <f t="array" ref="Z138">IFERROR(INDEX(Tableau3[[Résultat]:[Résultat]],MATCH(1,(Tableau3[[Nom]:[Nom]]=Apercu!$B138)*(Apercu!Z$3=Tableau3[[Date]:[Date]]),0)),"")</f>
        <v/>
      </c>
      <c r="AA138" s="13" t="str">
        <f t="array" ref="AA138">IFERROR(INDEX(Tableau3[[Résultat]:[Résultat]],MATCH(1,(Tableau3[[Nom]:[Nom]]=Apercu!$B138)*(Apercu!AA$3=Tableau3[[Date]:[Date]]),0)),"")</f>
        <v/>
      </c>
      <c r="AB138" s="13" t="str">
        <f t="array" ref="AB138">IFERROR(INDEX(Tableau3[[Résultat]:[Résultat]],MATCH(1,(Tableau3[[Nom]:[Nom]]=Apercu!$B138)*(Apercu!AB$3=Tableau3[[Date]:[Date]]),0)),"")</f>
        <v/>
      </c>
      <c r="AC138" s="13" t="str">
        <f t="array" ref="AC138">IFERROR(INDEX(Tableau3[[Résultat]:[Résultat]],MATCH(1,(Tableau3[[Nom]:[Nom]]=Apercu!$B138)*(Apercu!AC$3=Tableau3[[Date]:[Date]]),0)),"")</f>
        <v/>
      </c>
      <c r="AD138" s="13" t="str">
        <f t="array" ref="AD138">IFERROR(INDEX(Tableau3[[Résultat]:[Résultat]],MATCH(1,(Tableau3[[Nom]:[Nom]]=Apercu!$B138)*(Apercu!AD$3=Tableau3[[Date]:[Date]]),0)),"")</f>
        <v/>
      </c>
      <c r="AE138" s="13" t="str">
        <f t="array" ref="AE138">IFERROR(INDEX(Tableau3[[Résultat]:[Résultat]],MATCH(1,(Tableau3[[Nom]:[Nom]]=Apercu!$B138)*(Apercu!AE$3=Tableau3[[Date]:[Date]]),0)),"")</f>
        <v/>
      </c>
      <c r="AF138" s="13" t="str">
        <f t="array" ref="AF138">IFERROR(INDEX(Tableau3[[Résultat]:[Résultat]],MATCH(1,(Tableau3[[Nom]:[Nom]]=Apercu!$B138)*(Apercu!AF$3=Tableau3[[Date]:[Date]]),0)),"")</f>
        <v/>
      </c>
      <c r="AG138" s="13" t="str">
        <f t="array" ref="AG138">IFERROR(INDEX(Tableau3[[Résultat]:[Résultat]],MATCH(1,(Tableau3[[Nom]:[Nom]]=Apercu!$B138)*(Apercu!AG$3=Tableau3[[Date]:[Date]]),0)),"")</f>
        <v/>
      </c>
      <c r="AH138" s="13" t="str">
        <f t="array" ref="AH138">IFERROR(INDEX(Tableau3[[Résultat]:[Résultat]],MATCH(1,(Tableau3[[Nom]:[Nom]]=Apercu!$B138)*(Apercu!AH$3=Tableau3[[Date]:[Date]]),0)),"")</f>
        <v/>
      </c>
      <c r="AI138" s="13" t="str">
        <f t="array" ref="AI138">IFERROR(INDEX(Tableau3[[Résultat]:[Résultat]],MATCH(1,(Tableau3[[Nom]:[Nom]]=Apercu!$B138)*(Apercu!AI$3=Tableau3[[Date]:[Date]]),0)),"")</f>
        <v/>
      </c>
      <c r="AJ138" s="13" t="str">
        <f t="array" ref="AJ138">IFERROR(INDEX(Tableau3[[Résultat]:[Résultat]],MATCH(1,(Tableau3[[Nom]:[Nom]]=Apercu!$B138)*(Apercu!AJ$3=Tableau3[[Date]:[Date]]),0)),"")</f>
        <v/>
      </c>
      <c r="AK138" s="13" t="str">
        <f t="array" ref="AK138">IFERROR(INDEX(Tableau3[[Résultat]:[Résultat]],MATCH(1,(Tableau3[[Nom]:[Nom]]=Apercu!$B138)*(Apercu!AK$3=Tableau3[[Date]:[Date]]),0)),"")</f>
        <v/>
      </c>
      <c r="AL138" s="13" t="str">
        <f t="array" ref="AL138">IFERROR(INDEX(Tableau3[[Résultat]:[Résultat]],MATCH(1,(Tableau3[[Nom]:[Nom]]=Apercu!$B138)*(Apercu!AL$3=Tableau3[[Date]:[Date]]),0)),"")</f>
        <v/>
      </c>
      <c r="AM138" s="13" t="str">
        <f t="array" ref="AM138">IFERROR(INDEX(Tableau3[[Résultat]:[Résultat]],MATCH(1,(Tableau3[[Nom]:[Nom]]=Apercu!$B138)*(Apercu!AM$3=Tableau3[[Date]:[Date]]),0)),"")</f>
        <v/>
      </c>
      <c r="AN138" s="13" t="str">
        <f t="array" ref="AN138">IFERROR(INDEX(Tableau3[[Résultat]:[Résultat]],MATCH(1,(Tableau3[[Nom]:[Nom]]=Apercu!$B138)*(Apercu!AN$3=Tableau3[[Date]:[Date]]),0)),"")</f>
        <v/>
      </c>
      <c r="AO138" s="13" t="str">
        <f t="array" ref="AO138">IFERROR(INDEX(Tableau3[[Résultat]:[Résultat]],MATCH(1,(Tableau3[[Nom]:[Nom]]=Apercu!$B138)*(Apercu!AO$3=Tableau3[[Date]:[Date]]),0)),"")</f>
        <v/>
      </c>
    </row>
    <row r="139" spans="3:41" x14ac:dyDescent="0.35">
      <c r="C139" s="1" t="str">
        <f t="shared" si="15"/>
        <v/>
      </c>
      <c r="D139" s="1" t="str">
        <f t="shared" si="16"/>
        <v/>
      </c>
      <c r="E139" s="1" t="str">
        <f t="shared" si="17"/>
        <v/>
      </c>
      <c r="F139" s="6" t="str">
        <f t="shared" si="18"/>
        <v/>
      </c>
      <c r="G139" s="6" t="str">
        <f t="shared" si="19"/>
        <v/>
      </c>
      <c r="H139" s="17" t="str">
        <f t="shared" si="20"/>
        <v/>
      </c>
      <c r="K139" s="13" t="str">
        <f t="array" ref="K139">IFERROR(INDEX(Tableau3[[Résultat]:[Résultat]],MATCH(1,(Tableau3[[Nom]:[Nom]]=Apercu!$B139)*(Apercu!K$3=Tableau3[[Date]:[Date]]),0)),"")</f>
        <v/>
      </c>
      <c r="L139" s="13" t="str">
        <f t="array" ref="L139">IFERROR(INDEX(Tableau3[[Résultat]:[Résultat]],MATCH(1,(Tableau3[[Nom]:[Nom]]=Apercu!$B139)*(Apercu!L$3=Tableau3[[Date]:[Date]]),0)),"")</f>
        <v/>
      </c>
      <c r="M139" s="13" t="str">
        <f t="array" ref="M139">IFERROR(INDEX(Tableau3[[Résultat]:[Résultat]],MATCH(1,(Tableau3[[Nom]:[Nom]]=Apercu!$B139)*(Apercu!M$3=Tableau3[[Date]:[Date]]),0)),"")</f>
        <v/>
      </c>
      <c r="N139" s="13" t="str">
        <f t="array" ref="N139">IFERROR(INDEX(Tableau3[[Résultat]:[Résultat]],MATCH(1,(Tableau3[[Nom]:[Nom]]=Apercu!$B139)*(Apercu!N$3=Tableau3[[Date]:[Date]]),0)),"")</f>
        <v/>
      </c>
      <c r="O139" s="13" t="str" cm="1">
        <f t="array" ref="O139">IFERROR(INDEX(Tableau3[[Résultat]:[Résultat]],MATCH(1,(Tableau3[[Nom]:[Nom]]=Apercu!$B139)*(Apercu!O$3=Tableau3[[Date]:[Date]]),0)),"")</f>
        <v/>
      </c>
      <c r="P139" s="13" t="str">
        <f t="array" ref="P139">IFERROR(INDEX(Tableau3[[Résultat]:[Résultat]],MATCH(1,(Tableau3[[Nom]:[Nom]]=Apercu!$B139)*(Apercu!P$3=Tableau3[[Date]:[Date]]),0)),"")</f>
        <v/>
      </c>
      <c r="Q139" s="13" t="str">
        <f t="array" ref="Q139">IFERROR(INDEX(Tableau3[[Résultat]:[Résultat]],MATCH(1,(Tableau3[[Nom]:[Nom]]=Apercu!$B139)*(Apercu!Q$3=Tableau3[[Date]:[Date]]),0)),"")</f>
        <v/>
      </c>
      <c r="R139" s="13" t="str">
        <f t="array" ref="R139">IFERROR(INDEX(Tableau3[[Résultat]:[Résultat]],MATCH(1,(Tableau3[[Nom]:[Nom]]=Apercu!$B139)*(Apercu!R$3=Tableau3[[Date]:[Date]]),0)),"")</f>
        <v/>
      </c>
      <c r="S139" s="13" t="str">
        <f t="array" ref="S139">IFERROR(INDEX(Tableau3[[Résultat]:[Résultat]],MATCH(1,(Tableau3[[Nom]:[Nom]]=Apercu!$B139)*(Apercu!S$3=Tableau3[[Date]:[Date]]),0)),"")</f>
        <v/>
      </c>
      <c r="T139" s="13" t="str">
        <f t="array" ref="T139">IFERROR(INDEX(Tableau3[[Résultat]:[Résultat]],MATCH(1,(Tableau3[[Nom]:[Nom]]=Apercu!$B139)*(Apercu!T$3=Tableau3[[Date]:[Date]]),0)),"")</f>
        <v/>
      </c>
      <c r="U139" s="13" t="str">
        <f t="array" ref="U139">IFERROR(INDEX(Tableau3[[Résultat]:[Résultat]],MATCH(1,(Tableau3[[Nom]:[Nom]]=Apercu!$B139)*(Apercu!U$3=Tableau3[[Date]:[Date]]),0)),"")</f>
        <v/>
      </c>
      <c r="V139" s="13" t="str">
        <f t="array" ref="V139">IFERROR(INDEX(Tableau3[[Résultat]:[Résultat]],MATCH(1,(Tableau3[[Nom]:[Nom]]=Apercu!$B139)*(Apercu!V$3=Tableau3[[Date]:[Date]]),0)),"")</f>
        <v/>
      </c>
      <c r="W139" s="13" t="str">
        <f t="array" ref="W139">IFERROR(INDEX(Tableau3[[Résultat]:[Résultat]],MATCH(1,(Tableau3[[Nom]:[Nom]]=Apercu!$B139)*(Apercu!W$3=Tableau3[[Date]:[Date]]),0)),"")</f>
        <v/>
      </c>
      <c r="X139" s="13" t="str">
        <f t="array" ref="X139">IFERROR(INDEX(Tableau3[[Résultat]:[Résultat]],MATCH(1,(Tableau3[[Nom]:[Nom]]=Apercu!$B139)*(Apercu!X$3=Tableau3[[Date]:[Date]]),0)),"")</f>
        <v/>
      </c>
      <c r="Y139" s="13" t="str">
        <f t="array" ref="Y139">IFERROR(INDEX(Tableau3[[Résultat]:[Résultat]],MATCH(1,(Tableau3[[Nom]:[Nom]]=Apercu!$B139)*(Apercu!Y$3=Tableau3[[Date]:[Date]]),0)),"")</f>
        <v/>
      </c>
      <c r="Z139" s="13" t="str">
        <f t="array" ref="Z139">IFERROR(INDEX(Tableau3[[Résultat]:[Résultat]],MATCH(1,(Tableau3[[Nom]:[Nom]]=Apercu!$B139)*(Apercu!Z$3=Tableau3[[Date]:[Date]]),0)),"")</f>
        <v/>
      </c>
      <c r="AA139" s="13" t="str">
        <f t="array" ref="AA139">IFERROR(INDEX(Tableau3[[Résultat]:[Résultat]],MATCH(1,(Tableau3[[Nom]:[Nom]]=Apercu!$B139)*(Apercu!AA$3=Tableau3[[Date]:[Date]]),0)),"")</f>
        <v/>
      </c>
      <c r="AB139" s="13" t="str">
        <f t="array" ref="AB139">IFERROR(INDEX(Tableau3[[Résultat]:[Résultat]],MATCH(1,(Tableau3[[Nom]:[Nom]]=Apercu!$B139)*(Apercu!AB$3=Tableau3[[Date]:[Date]]),0)),"")</f>
        <v/>
      </c>
      <c r="AC139" s="13" t="str">
        <f t="array" ref="AC139">IFERROR(INDEX(Tableau3[[Résultat]:[Résultat]],MATCH(1,(Tableau3[[Nom]:[Nom]]=Apercu!$B139)*(Apercu!AC$3=Tableau3[[Date]:[Date]]),0)),"")</f>
        <v/>
      </c>
      <c r="AD139" s="13" t="str">
        <f t="array" ref="AD139">IFERROR(INDEX(Tableau3[[Résultat]:[Résultat]],MATCH(1,(Tableau3[[Nom]:[Nom]]=Apercu!$B139)*(Apercu!AD$3=Tableau3[[Date]:[Date]]),0)),"")</f>
        <v/>
      </c>
      <c r="AE139" s="13" t="str">
        <f t="array" ref="AE139">IFERROR(INDEX(Tableau3[[Résultat]:[Résultat]],MATCH(1,(Tableau3[[Nom]:[Nom]]=Apercu!$B139)*(Apercu!AE$3=Tableau3[[Date]:[Date]]),0)),"")</f>
        <v/>
      </c>
      <c r="AF139" s="13" t="str">
        <f t="array" ref="AF139">IFERROR(INDEX(Tableau3[[Résultat]:[Résultat]],MATCH(1,(Tableau3[[Nom]:[Nom]]=Apercu!$B139)*(Apercu!AF$3=Tableau3[[Date]:[Date]]),0)),"")</f>
        <v/>
      </c>
      <c r="AG139" s="13" t="str">
        <f t="array" ref="AG139">IFERROR(INDEX(Tableau3[[Résultat]:[Résultat]],MATCH(1,(Tableau3[[Nom]:[Nom]]=Apercu!$B139)*(Apercu!AG$3=Tableau3[[Date]:[Date]]),0)),"")</f>
        <v/>
      </c>
      <c r="AH139" s="13" t="str">
        <f t="array" ref="AH139">IFERROR(INDEX(Tableau3[[Résultat]:[Résultat]],MATCH(1,(Tableau3[[Nom]:[Nom]]=Apercu!$B139)*(Apercu!AH$3=Tableau3[[Date]:[Date]]),0)),"")</f>
        <v/>
      </c>
      <c r="AI139" s="13" t="str">
        <f t="array" ref="AI139">IFERROR(INDEX(Tableau3[[Résultat]:[Résultat]],MATCH(1,(Tableau3[[Nom]:[Nom]]=Apercu!$B139)*(Apercu!AI$3=Tableau3[[Date]:[Date]]),0)),"")</f>
        <v/>
      </c>
      <c r="AJ139" s="13" t="str">
        <f t="array" ref="AJ139">IFERROR(INDEX(Tableau3[[Résultat]:[Résultat]],MATCH(1,(Tableau3[[Nom]:[Nom]]=Apercu!$B139)*(Apercu!AJ$3=Tableau3[[Date]:[Date]]),0)),"")</f>
        <v/>
      </c>
      <c r="AK139" s="13" t="str">
        <f t="array" ref="AK139">IFERROR(INDEX(Tableau3[[Résultat]:[Résultat]],MATCH(1,(Tableau3[[Nom]:[Nom]]=Apercu!$B139)*(Apercu!AK$3=Tableau3[[Date]:[Date]]),0)),"")</f>
        <v/>
      </c>
      <c r="AL139" s="13" t="str">
        <f t="array" ref="AL139">IFERROR(INDEX(Tableau3[[Résultat]:[Résultat]],MATCH(1,(Tableau3[[Nom]:[Nom]]=Apercu!$B139)*(Apercu!AL$3=Tableau3[[Date]:[Date]]),0)),"")</f>
        <v/>
      </c>
      <c r="AM139" s="13" t="str">
        <f t="array" ref="AM139">IFERROR(INDEX(Tableau3[[Résultat]:[Résultat]],MATCH(1,(Tableau3[[Nom]:[Nom]]=Apercu!$B139)*(Apercu!AM$3=Tableau3[[Date]:[Date]]),0)),"")</f>
        <v/>
      </c>
      <c r="AN139" s="13" t="str">
        <f t="array" ref="AN139">IFERROR(INDEX(Tableau3[[Résultat]:[Résultat]],MATCH(1,(Tableau3[[Nom]:[Nom]]=Apercu!$B139)*(Apercu!AN$3=Tableau3[[Date]:[Date]]),0)),"")</f>
        <v/>
      </c>
      <c r="AO139" s="13" t="str">
        <f t="array" ref="AO139">IFERROR(INDEX(Tableau3[[Résultat]:[Résultat]],MATCH(1,(Tableau3[[Nom]:[Nom]]=Apercu!$B139)*(Apercu!AO$3=Tableau3[[Date]:[Date]]),0)),"")</f>
        <v/>
      </c>
    </row>
    <row r="140" spans="3:41" x14ac:dyDescent="0.35">
      <c r="C140" s="1" t="str">
        <f t="shared" si="15"/>
        <v/>
      </c>
      <c r="D140" s="1" t="str">
        <f t="shared" si="16"/>
        <v/>
      </c>
      <c r="E140" s="1" t="str">
        <f t="shared" si="17"/>
        <v/>
      </c>
      <c r="F140" s="6" t="str">
        <f t="shared" si="18"/>
        <v/>
      </c>
      <c r="G140" s="6" t="str">
        <f t="shared" si="19"/>
        <v/>
      </c>
      <c r="H140" s="17" t="str">
        <f t="shared" si="20"/>
        <v/>
      </c>
      <c r="K140" s="13" t="str">
        <f t="array" ref="K140">IFERROR(INDEX(Tableau3[[Résultat]:[Résultat]],MATCH(1,(Tableau3[[Nom]:[Nom]]=Apercu!$B140)*(Apercu!K$3=Tableau3[[Date]:[Date]]),0)),"")</f>
        <v/>
      </c>
      <c r="L140" s="13" t="str">
        <f t="array" ref="L140">IFERROR(INDEX(Tableau3[[Résultat]:[Résultat]],MATCH(1,(Tableau3[[Nom]:[Nom]]=Apercu!$B140)*(Apercu!L$3=Tableau3[[Date]:[Date]]),0)),"")</f>
        <v/>
      </c>
      <c r="M140" s="13" t="str">
        <f t="array" ref="M140">IFERROR(INDEX(Tableau3[[Résultat]:[Résultat]],MATCH(1,(Tableau3[[Nom]:[Nom]]=Apercu!$B140)*(Apercu!M$3=Tableau3[[Date]:[Date]]),0)),"")</f>
        <v/>
      </c>
      <c r="N140" s="13" t="str">
        <f t="array" ref="N140">IFERROR(INDEX(Tableau3[[Résultat]:[Résultat]],MATCH(1,(Tableau3[[Nom]:[Nom]]=Apercu!$B140)*(Apercu!N$3=Tableau3[[Date]:[Date]]),0)),"")</f>
        <v/>
      </c>
      <c r="O140" s="13" t="str" cm="1">
        <f t="array" ref="O140">IFERROR(INDEX(Tableau3[[Résultat]:[Résultat]],MATCH(1,(Tableau3[[Nom]:[Nom]]=Apercu!$B140)*(Apercu!O$3=Tableau3[[Date]:[Date]]),0)),"")</f>
        <v/>
      </c>
      <c r="P140" s="13" t="str">
        <f t="array" ref="P140">IFERROR(INDEX(Tableau3[[Résultat]:[Résultat]],MATCH(1,(Tableau3[[Nom]:[Nom]]=Apercu!$B140)*(Apercu!P$3=Tableau3[[Date]:[Date]]),0)),"")</f>
        <v/>
      </c>
      <c r="Q140" s="13" t="str">
        <f t="array" ref="Q140">IFERROR(INDEX(Tableau3[[Résultat]:[Résultat]],MATCH(1,(Tableau3[[Nom]:[Nom]]=Apercu!$B140)*(Apercu!Q$3=Tableau3[[Date]:[Date]]),0)),"")</f>
        <v/>
      </c>
      <c r="R140" s="13" t="str">
        <f t="array" ref="R140">IFERROR(INDEX(Tableau3[[Résultat]:[Résultat]],MATCH(1,(Tableau3[[Nom]:[Nom]]=Apercu!$B140)*(Apercu!R$3=Tableau3[[Date]:[Date]]),0)),"")</f>
        <v/>
      </c>
      <c r="S140" s="13" t="str">
        <f t="array" ref="S140">IFERROR(INDEX(Tableau3[[Résultat]:[Résultat]],MATCH(1,(Tableau3[[Nom]:[Nom]]=Apercu!$B140)*(Apercu!S$3=Tableau3[[Date]:[Date]]),0)),"")</f>
        <v/>
      </c>
      <c r="T140" s="13" t="str">
        <f t="array" ref="T140">IFERROR(INDEX(Tableau3[[Résultat]:[Résultat]],MATCH(1,(Tableau3[[Nom]:[Nom]]=Apercu!$B140)*(Apercu!T$3=Tableau3[[Date]:[Date]]),0)),"")</f>
        <v/>
      </c>
      <c r="U140" s="13" t="str">
        <f t="array" ref="U140">IFERROR(INDEX(Tableau3[[Résultat]:[Résultat]],MATCH(1,(Tableau3[[Nom]:[Nom]]=Apercu!$B140)*(Apercu!U$3=Tableau3[[Date]:[Date]]),0)),"")</f>
        <v/>
      </c>
      <c r="V140" s="13" t="str">
        <f t="array" ref="V140">IFERROR(INDEX(Tableau3[[Résultat]:[Résultat]],MATCH(1,(Tableau3[[Nom]:[Nom]]=Apercu!$B140)*(Apercu!V$3=Tableau3[[Date]:[Date]]),0)),"")</f>
        <v/>
      </c>
      <c r="W140" s="13" t="str">
        <f t="array" ref="W140">IFERROR(INDEX(Tableau3[[Résultat]:[Résultat]],MATCH(1,(Tableau3[[Nom]:[Nom]]=Apercu!$B140)*(Apercu!W$3=Tableau3[[Date]:[Date]]),0)),"")</f>
        <v/>
      </c>
      <c r="X140" s="13" t="str">
        <f t="array" ref="X140">IFERROR(INDEX(Tableau3[[Résultat]:[Résultat]],MATCH(1,(Tableau3[[Nom]:[Nom]]=Apercu!$B140)*(Apercu!X$3=Tableau3[[Date]:[Date]]),0)),"")</f>
        <v/>
      </c>
      <c r="Y140" s="13" t="str">
        <f t="array" ref="Y140">IFERROR(INDEX(Tableau3[[Résultat]:[Résultat]],MATCH(1,(Tableau3[[Nom]:[Nom]]=Apercu!$B140)*(Apercu!Y$3=Tableau3[[Date]:[Date]]),0)),"")</f>
        <v/>
      </c>
      <c r="Z140" s="13" t="str">
        <f t="array" ref="Z140">IFERROR(INDEX(Tableau3[[Résultat]:[Résultat]],MATCH(1,(Tableau3[[Nom]:[Nom]]=Apercu!$B140)*(Apercu!Z$3=Tableau3[[Date]:[Date]]),0)),"")</f>
        <v/>
      </c>
      <c r="AA140" s="13" t="str">
        <f t="array" ref="AA140">IFERROR(INDEX(Tableau3[[Résultat]:[Résultat]],MATCH(1,(Tableau3[[Nom]:[Nom]]=Apercu!$B140)*(Apercu!AA$3=Tableau3[[Date]:[Date]]),0)),"")</f>
        <v/>
      </c>
      <c r="AB140" s="13" t="str">
        <f t="array" ref="AB140">IFERROR(INDEX(Tableau3[[Résultat]:[Résultat]],MATCH(1,(Tableau3[[Nom]:[Nom]]=Apercu!$B140)*(Apercu!AB$3=Tableau3[[Date]:[Date]]),0)),"")</f>
        <v/>
      </c>
      <c r="AC140" s="13" t="str">
        <f t="array" ref="AC140">IFERROR(INDEX(Tableau3[[Résultat]:[Résultat]],MATCH(1,(Tableau3[[Nom]:[Nom]]=Apercu!$B140)*(Apercu!AC$3=Tableau3[[Date]:[Date]]),0)),"")</f>
        <v/>
      </c>
      <c r="AD140" s="13" t="str">
        <f t="array" ref="AD140">IFERROR(INDEX(Tableau3[[Résultat]:[Résultat]],MATCH(1,(Tableau3[[Nom]:[Nom]]=Apercu!$B140)*(Apercu!AD$3=Tableau3[[Date]:[Date]]),0)),"")</f>
        <v/>
      </c>
      <c r="AE140" s="13" t="str">
        <f t="array" ref="AE140">IFERROR(INDEX(Tableau3[[Résultat]:[Résultat]],MATCH(1,(Tableau3[[Nom]:[Nom]]=Apercu!$B140)*(Apercu!AE$3=Tableau3[[Date]:[Date]]),0)),"")</f>
        <v/>
      </c>
      <c r="AF140" s="13" t="str">
        <f t="array" ref="AF140">IFERROR(INDEX(Tableau3[[Résultat]:[Résultat]],MATCH(1,(Tableau3[[Nom]:[Nom]]=Apercu!$B140)*(Apercu!AF$3=Tableau3[[Date]:[Date]]),0)),"")</f>
        <v/>
      </c>
      <c r="AG140" s="13" t="str">
        <f t="array" ref="AG140">IFERROR(INDEX(Tableau3[[Résultat]:[Résultat]],MATCH(1,(Tableau3[[Nom]:[Nom]]=Apercu!$B140)*(Apercu!AG$3=Tableau3[[Date]:[Date]]),0)),"")</f>
        <v/>
      </c>
      <c r="AH140" s="13" t="str">
        <f t="array" ref="AH140">IFERROR(INDEX(Tableau3[[Résultat]:[Résultat]],MATCH(1,(Tableau3[[Nom]:[Nom]]=Apercu!$B140)*(Apercu!AH$3=Tableau3[[Date]:[Date]]),0)),"")</f>
        <v/>
      </c>
      <c r="AI140" s="13" t="str">
        <f t="array" ref="AI140">IFERROR(INDEX(Tableau3[[Résultat]:[Résultat]],MATCH(1,(Tableau3[[Nom]:[Nom]]=Apercu!$B140)*(Apercu!AI$3=Tableau3[[Date]:[Date]]),0)),"")</f>
        <v/>
      </c>
      <c r="AJ140" s="13" t="str">
        <f t="array" ref="AJ140">IFERROR(INDEX(Tableau3[[Résultat]:[Résultat]],MATCH(1,(Tableau3[[Nom]:[Nom]]=Apercu!$B140)*(Apercu!AJ$3=Tableau3[[Date]:[Date]]),0)),"")</f>
        <v/>
      </c>
      <c r="AK140" s="13" t="str">
        <f t="array" ref="AK140">IFERROR(INDEX(Tableau3[[Résultat]:[Résultat]],MATCH(1,(Tableau3[[Nom]:[Nom]]=Apercu!$B140)*(Apercu!AK$3=Tableau3[[Date]:[Date]]),0)),"")</f>
        <v/>
      </c>
      <c r="AL140" s="13" t="str">
        <f t="array" ref="AL140">IFERROR(INDEX(Tableau3[[Résultat]:[Résultat]],MATCH(1,(Tableau3[[Nom]:[Nom]]=Apercu!$B140)*(Apercu!AL$3=Tableau3[[Date]:[Date]]),0)),"")</f>
        <v/>
      </c>
      <c r="AM140" s="13" t="str">
        <f t="array" ref="AM140">IFERROR(INDEX(Tableau3[[Résultat]:[Résultat]],MATCH(1,(Tableau3[[Nom]:[Nom]]=Apercu!$B140)*(Apercu!AM$3=Tableau3[[Date]:[Date]]),0)),"")</f>
        <v/>
      </c>
      <c r="AN140" s="13" t="str">
        <f t="array" ref="AN140">IFERROR(INDEX(Tableau3[[Résultat]:[Résultat]],MATCH(1,(Tableau3[[Nom]:[Nom]]=Apercu!$B140)*(Apercu!AN$3=Tableau3[[Date]:[Date]]),0)),"")</f>
        <v/>
      </c>
      <c r="AO140" s="13" t="str">
        <f t="array" ref="AO140">IFERROR(INDEX(Tableau3[[Résultat]:[Résultat]],MATCH(1,(Tableau3[[Nom]:[Nom]]=Apercu!$B140)*(Apercu!AO$3=Tableau3[[Date]:[Date]]),0)),"")</f>
        <v/>
      </c>
    </row>
    <row r="141" spans="3:41" x14ac:dyDescent="0.35">
      <c r="C141" s="1" t="str">
        <f t="shared" si="15"/>
        <v/>
      </c>
      <c r="D141" s="1" t="str">
        <f t="shared" si="16"/>
        <v/>
      </c>
      <c r="E141" s="1" t="str">
        <f t="shared" si="17"/>
        <v/>
      </c>
      <c r="F141" s="6" t="str">
        <f t="shared" si="18"/>
        <v/>
      </c>
      <c r="G141" s="6" t="str">
        <f t="shared" si="19"/>
        <v/>
      </c>
      <c r="H141" s="17" t="str">
        <f t="shared" si="20"/>
        <v/>
      </c>
      <c r="K141" s="13" t="str">
        <f t="array" ref="K141">IFERROR(INDEX(Tableau3[[Résultat]:[Résultat]],MATCH(1,(Tableau3[[Nom]:[Nom]]=Apercu!$B141)*(Apercu!K$3=Tableau3[[Date]:[Date]]),0)),"")</f>
        <v/>
      </c>
      <c r="L141" s="13" t="str">
        <f t="array" ref="L141">IFERROR(INDEX(Tableau3[[Résultat]:[Résultat]],MATCH(1,(Tableau3[[Nom]:[Nom]]=Apercu!$B141)*(Apercu!L$3=Tableau3[[Date]:[Date]]),0)),"")</f>
        <v/>
      </c>
      <c r="M141" s="13" t="str">
        <f t="array" ref="M141">IFERROR(INDEX(Tableau3[[Résultat]:[Résultat]],MATCH(1,(Tableau3[[Nom]:[Nom]]=Apercu!$B141)*(Apercu!M$3=Tableau3[[Date]:[Date]]),0)),"")</f>
        <v/>
      </c>
      <c r="N141" s="13" t="str">
        <f t="array" ref="N141">IFERROR(INDEX(Tableau3[[Résultat]:[Résultat]],MATCH(1,(Tableau3[[Nom]:[Nom]]=Apercu!$B141)*(Apercu!N$3=Tableau3[[Date]:[Date]]),0)),"")</f>
        <v/>
      </c>
      <c r="O141" s="13" t="str" cm="1">
        <f t="array" ref="O141">IFERROR(INDEX(Tableau3[[Résultat]:[Résultat]],MATCH(1,(Tableau3[[Nom]:[Nom]]=Apercu!$B141)*(Apercu!O$3=Tableau3[[Date]:[Date]]),0)),"")</f>
        <v/>
      </c>
      <c r="P141" s="13" t="str">
        <f t="array" ref="P141">IFERROR(INDEX(Tableau3[[Résultat]:[Résultat]],MATCH(1,(Tableau3[[Nom]:[Nom]]=Apercu!$B141)*(Apercu!P$3=Tableau3[[Date]:[Date]]),0)),"")</f>
        <v/>
      </c>
      <c r="Q141" s="13" t="str">
        <f t="array" ref="Q141">IFERROR(INDEX(Tableau3[[Résultat]:[Résultat]],MATCH(1,(Tableau3[[Nom]:[Nom]]=Apercu!$B141)*(Apercu!Q$3=Tableau3[[Date]:[Date]]),0)),"")</f>
        <v/>
      </c>
      <c r="R141" s="13" t="str">
        <f t="array" ref="R141">IFERROR(INDEX(Tableau3[[Résultat]:[Résultat]],MATCH(1,(Tableau3[[Nom]:[Nom]]=Apercu!$B141)*(Apercu!R$3=Tableau3[[Date]:[Date]]),0)),"")</f>
        <v/>
      </c>
      <c r="S141" s="13" t="str">
        <f t="array" ref="S141">IFERROR(INDEX(Tableau3[[Résultat]:[Résultat]],MATCH(1,(Tableau3[[Nom]:[Nom]]=Apercu!$B141)*(Apercu!S$3=Tableau3[[Date]:[Date]]),0)),"")</f>
        <v/>
      </c>
      <c r="T141" s="13" t="str">
        <f t="array" ref="T141">IFERROR(INDEX(Tableau3[[Résultat]:[Résultat]],MATCH(1,(Tableau3[[Nom]:[Nom]]=Apercu!$B141)*(Apercu!T$3=Tableau3[[Date]:[Date]]),0)),"")</f>
        <v/>
      </c>
      <c r="U141" s="13" t="str">
        <f t="array" ref="U141">IFERROR(INDEX(Tableau3[[Résultat]:[Résultat]],MATCH(1,(Tableau3[[Nom]:[Nom]]=Apercu!$B141)*(Apercu!U$3=Tableau3[[Date]:[Date]]),0)),"")</f>
        <v/>
      </c>
      <c r="V141" s="13" t="str">
        <f t="array" ref="V141">IFERROR(INDEX(Tableau3[[Résultat]:[Résultat]],MATCH(1,(Tableau3[[Nom]:[Nom]]=Apercu!$B141)*(Apercu!V$3=Tableau3[[Date]:[Date]]),0)),"")</f>
        <v/>
      </c>
      <c r="W141" s="13" t="str">
        <f t="array" ref="W141">IFERROR(INDEX(Tableau3[[Résultat]:[Résultat]],MATCH(1,(Tableau3[[Nom]:[Nom]]=Apercu!$B141)*(Apercu!W$3=Tableau3[[Date]:[Date]]),0)),"")</f>
        <v/>
      </c>
      <c r="X141" s="13" t="str">
        <f t="array" ref="X141">IFERROR(INDEX(Tableau3[[Résultat]:[Résultat]],MATCH(1,(Tableau3[[Nom]:[Nom]]=Apercu!$B141)*(Apercu!X$3=Tableau3[[Date]:[Date]]),0)),"")</f>
        <v/>
      </c>
      <c r="Y141" s="13" t="str">
        <f t="array" ref="Y141">IFERROR(INDEX(Tableau3[[Résultat]:[Résultat]],MATCH(1,(Tableau3[[Nom]:[Nom]]=Apercu!$B141)*(Apercu!Y$3=Tableau3[[Date]:[Date]]),0)),"")</f>
        <v/>
      </c>
      <c r="Z141" s="13" t="str">
        <f t="array" ref="Z141">IFERROR(INDEX(Tableau3[[Résultat]:[Résultat]],MATCH(1,(Tableau3[[Nom]:[Nom]]=Apercu!$B141)*(Apercu!Z$3=Tableau3[[Date]:[Date]]),0)),"")</f>
        <v/>
      </c>
      <c r="AA141" s="13" t="str">
        <f t="array" ref="AA141">IFERROR(INDEX(Tableau3[[Résultat]:[Résultat]],MATCH(1,(Tableau3[[Nom]:[Nom]]=Apercu!$B141)*(Apercu!AA$3=Tableau3[[Date]:[Date]]),0)),"")</f>
        <v/>
      </c>
      <c r="AB141" s="13" t="str">
        <f t="array" ref="AB141">IFERROR(INDEX(Tableau3[[Résultat]:[Résultat]],MATCH(1,(Tableau3[[Nom]:[Nom]]=Apercu!$B141)*(Apercu!AB$3=Tableau3[[Date]:[Date]]),0)),"")</f>
        <v/>
      </c>
      <c r="AC141" s="13" t="str">
        <f t="array" ref="AC141">IFERROR(INDEX(Tableau3[[Résultat]:[Résultat]],MATCH(1,(Tableau3[[Nom]:[Nom]]=Apercu!$B141)*(Apercu!AC$3=Tableau3[[Date]:[Date]]),0)),"")</f>
        <v/>
      </c>
      <c r="AD141" s="13" t="str">
        <f t="array" ref="AD141">IFERROR(INDEX(Tableau3[[Résultat]:[Résultat]],MATCH(1,(Tableau3[[Nom]:[Nom]]=Apercu!$B141)*(Apercu!AD$3=Tableau3[[Date]:[Date]]),0)),"")</f>
        <v/>
      </c>
      <c r="AE141" s="13" t="str">
        <f t="array" ref="AE141">IFERROR(INDEX(Tableau3[[Résultat]:[Résultat]],MATCH(1,(Tableau3[[Nom]:[Nom]]=Apercu!$B141)*(Apercu!AE$3=Tableau3[[Date]:[Date]]),0)),"")</f>
        <v/>
      </c>
      <c r="AF141" s="13" t="str">
        <f t="array" ref="AF141">IFERROR(INDEX(Tableau3[[Résultat]:[Résultat]],MATCH(1,(Tableau3[[Nom]:[Nom]]=Apercu!$B141)*(Apercu!AF$3=Tableau3[[Date]:[Date]]),0)),"")</f>
        <v/>
      </c>
      <c r="AG141" s="13" t="str">
        <f t="array" ref="AG141">IFERROR(INDEX(Tableau3[[Résultat]:[Résultat]],MATCH(1,(Tableau3[[Nom]:[Nom]]=Apercu!$B141)*(Apercu!AG$3=Tableau3[[Date]:[Date]]),0)),"")</f>
        <v/>
      </c>
      <c r="AH141" s="13" t="str">
        <f t="array" ref="AH141">IFERROR(INDEX(Tableau3[[Résultat]:[Résultat]],MATCH(1,(Tableau3[[Nom]:[Nom]]=Apercu!$B141)*(Apercu!AH$3=Tableau3[[Date]:[Date]]),0)),"")</f>
        <v/>
      </c>
      <c r="AI141" s="13" t="str">
        <f t="array" ref="AI141">IFERROR(INDEX(Tableau3[[Résultat]:[Résultat]],MATCH(1,(Tableau3[[Nom]:[Nom]]=Apercu!$B141)*(Apercu!AI$3=Tableau3[[Date]:[Date]]),0)),"")</f>
        <v/>
      </c>
      <c r="AJ141" s="13" t="str">
        <f t="array" ref="AJ141">IFERROR(INDEX(Tableau3[[Résultat]:[Résultat]],MATCH(1,(Tableau3[[Nom]:[Nom]]=Apercu!$B141)*(Apercu!AJ$3=Tableau3[[Date]:[Date]]),0)),"")</f>
        <v/>
      </c>
      <c r="AK141" s="13" t="str">
        <f t="array" ref="AK141">IFERROR(INDEX(Tableau3[[Résultat]:[Résultat]],MATCH(1,(Tableau3[[Nom]:[Nom]]=Apercu!$B141)*(Apercu!AK$3=Tableau3[[Date]:[Date]]),0)),"")</f>
        <v/>
      </c>
      <c r="AL141" s="13" t="str">
        <f t="array" ref="AL141">IFERROR(INDEX(Tableau3[[Résultat]:[Résultat]],MATCH(1,(Tableau3[[Nom]:[Nom]]=Apercu!$B141)*(Apercu!AL$3=Tableau3[[Date]:[Date]]),0)),"")</f>
        <v/>
      </c>
      <c r="AM141" s="13" t="str">
        <f t="array" ref="AM141">IFERROR(INDEX(Tableau3[[Résultat]:[Résultat]],MATCH(1,(Tableau3[[Nom]:[Nom]]=Apercu!$B141)*(Apercu!AM$3=Tableau3[[Date]:[Date]]),0)),"")</f>
        <v/>
      </c>
      <c r="AN141" s="13" t="str">
        <f t="array" ref="AN141">IFERROR(INDEX(Tableau3[[Résultat]:[Résultat]],MATCH(1,(Tableau3[[Nom]:[Nom]]=Apercu!$B141)*(Apercu!AN$3=Tableau3[[Date]:[Date]]),0)),"")</f>
        <v/>
      </c>
      <c r="AO141" s="13" t="str">
        <f t="array" ref="AO141">IFERROR(INDEX(Tableau3[[Résultat]:[Résultat]],MATCH(1,(Tableau3[[Nom]:[Nom]]=Apercu!$B141)*(Apercu!AO$3=Tableau3[[Date]:[Date]]),0)),"")</f>
        <v/>
      </c>
    </row>
    <row r="142" spans="3:41" x14ac:dyDescent="0.35">
      <c r="C142" s="1" t="str">
        <f t="shared" si="15"/>
        <v/>
      </c>
      <c r="D142" s="1" t="str">
        <f t="shared" si="16"/>
        <v/>
      </c>
      <c r="E142" s="1" t="str">
        <f t="shared" si="17"/>
        <v/>
      </c>
      <c r="F142" s="6" t="str">
        <f t="shared" si="18"/>
        <v/>
      </c>
      <c r="G142" s="6" t="str">
        <f t="shared" si="19"/>
        <v/>
      </c>
      <c r="H142" s="17" t="str">
        <f t="shared" si="20"/>
        <v/>
      </c>
      <c r="K142" s="13" t="str">
        <f t="array" ref="K142">IFERROR(INDEX(Tableau3[[Résultat]:[Résultat]],MATCH(1,(Tableau3[[Nom]:[Nom]]=Apercu!$B142)*(Apercu!K$3=Tableau3[[Date]:[Date]]),0)),"")</f>
        <v/>
      </c>
      <c r="L142" s="13" t="str">
        <f t="array" ref="L142">IFERROR(INDEX(Tableau3[[Résultat]:[Résultat]],MATCH(1,(Tableau3[[Nom]:[Nom]]=Apercu!$B142)*(Apercu!L$3=Tableau3[[Date]:[Date]]),0)),"")</f>
        <v/>
      </c>
      <c r="M142" s="13" t="str">
        <f t="array" ref="M142">IFERROR(INDEX(Tableau3[[Résultat]:[Résultat]],MATCH(1,(Tableau3[[Nom]:[Nom]]=Apercu!$B142)*(Apercu!M$3=Tableau3[[Date]:[Date]]),0)),"")</f>
        <v/>
      </c>
      <c r="N142" s="13" t="str">
        <f t="array" ref="N142">IFERROR(INDEX(Tableau3[[Résultat]:[Résultat]],MATCH(1,(Tableau3[[Nom]:[Nom]]=Apercu!$B142)*(Apercu!N$3=Tableau3[[Date]:[Date]]),0)),"")</f>
        <v/>
      </c>
      <c r="O142" s="13" t="str" cm="1">
        <f t="array" ref="O142">IFERROR(INDEX(Tableau3[[Résultat]:[Résultat]],MATCH(1,(Tableau3[[Nom]:[Nom]]=Apercu!$B142)*(Apercu!O$3=Tableau3[[Date]:[Date]]),0)),"")</f>
        <v/>
      </c>
      <c r="P142" s="13" t="str">
        <f t="array" ref="P142">IFERROR(INDEX(Tableau3[[Résultat]:[Résultat]],MATCH(1,(Tableau3[[Nom]:[Nom]]=Apercu!$B142)*(Apercu!P$3=Tableau3[[Date]:[Date]]),0)),"")</f>
        <v/>
      </c>
      <c r="Q142" s="13" t="str">
        <f t="array" ref="Q142">IFERROR(INDEX(Tableau3[[Résultat]:[Résultat]],MATCH(1,(Tableau3[[Nom]:[Nom]]=Apercu!$B142)*(Apercu!Q$3=Tableau3[[Date]:[Date]]),0)),"")</f>
        <v/>
      </c>
      <c r="R142" s="13" t="str">
        <f t="array" ref="R142">IFERROR(INDEX(Tableau3[[Résultat]:[Résultat]],MATCH(1,(Tableau3[[Nom]:[Nom]]=Apercu!$B142)*(Apercu!R$3=Tableau3[[Date]:[Date]]),0)),"")</f>
        <v/>
      </c>
      <c r="S142" s="13" t="str">
        <f t="array" ref="S142">IFERROR(INDEX(Tableau3[[Résultat]:[Résultat]],MATCH(1,(Tableau3[[Nom]:[Nom]]=Apercu!$B142)*(Apercu!S$3=Tableau3[[Date]:[Date]]),0)),"")</f>
        <v/>
      </c>
      <c r="T142" s="13" t="str">
        <f t="array" ref="T142">IFERROR(INDEX(Tableau3[[Résultat]:[Résultat]],MATCH(1,(Tableau3[[Nom]:[Nom]]=Apercu!$B142)*(Apercu!T$3=Tableau3[[Date]:[Date]]),0)),"")</f>
        <v/>
      </c>
      <c r="U142" s="13" t="str">
        <f t="array" ref="U142">IFERROR(INDEX(Tableau3[[Résultat]:[Résultat]],MATCH(1,(Tableau3[[Nom]:[Nom]]=Apercu!$B142)*(Apercu!U$3=Tableau3[[Date]:[Date]]),0)),"")</f>
        <v/>
      </c>
      <c r="V142" s="13" t="str">
        <f t="array" ref="V142">IFERROR(INDEX(Tableau3[[Résultat]:[Résultat]],MATCH(1,(Tableau3[[Nom]:[Nom]]=Apercu!$B142)*(Apercu!V$3=Tableau3[[Date]:[Date]]),0)),"")</f>
        <v/>
      </c>
      <c r="W142" s="13" t="str">
        <f t="array" ref="W142">IFERROR(INDEX(Tableau3[[Résultat]:[Résultat]],MATCH(1,(Tableau3[[Nom]:[Nom]]=Apercu!$B142)*(Apercu!W$3=Tableau3[[Date]:[Date]]),0)),"")</f>
        <v/>
      </c>
      <c r="X142" s="13" t="str">
        <f t="array" ref="X142">IFERROR(INDEX(Tableau3[[Résultat]:[Résultat]],MATCH(1,(Tableau3[[Nom]:[Nom]]=Apercu!$B142)*(Apercu!X$3=Tableau3[[Date]:[Date]]),0)),"")</f>
        <v/>
      </c>
      <c r="Y142" s="13" t="str">
        <f t="array" ref="Y142">IFERROR(INDEX(Tableau3[[Résultat]:[Résultat]],MATCH(1,(Tableau3[[Nom]:[Nom]]=Apercu!$B142)*(Apercu!Y$3=Tableau3[[Date]:[Date]]),0)),"")</f>
        <v/>
      </c>
      <c r="Z142" s="13" t="str">
        <f t="array" ref="Z142">IFERROR(INDEX(Tableau3[[Résultat]:[Résultat]],MATCH(1,(Tableau3[[Nom]:[Nom]]=Apercu!$B142)*(Apercu!Z$3=Tableau3[[Date]:[Date]]),0)),"")</f>
        <v/>
      </c>
      <c r="AA142" s="13" t="str">
        <f t="array" ref="AA142">IFERROR(INDEX(Tableau3[[Résultat]:[Résultat]],MATCH(1,(Tableau3[[Nom]:[Nom]]=Apercu!$B142)*(Apercu!AA$3=Tableau3[[Date]:[Date]]),0)),"")</f>
        <v/>
      </c>
      <c r="AB142" s="13" t="str">
        <f t="array" ref="AB142">IFERROR(INDEX(Tableau3[[Résultat]:[Résultat]],MATCH(1,(Tableau3[[Nom]:[Nom]]=Apercu!$B142)*(Apercu!AB$3=Tableau3[[Date]:[Date]]),0)),"")</f>
        <v/>
      </c>
      <c r="AC142" s="13" t="str">
        <f t="array" ref="AC142">IFERROR(INDEX(Tableau3[[Résultat]:[Résultat]],MATCH(1,(Tableau3[[Nom]:[Nom]]=Apercu!$B142)*(Apercu!AC$3=Tableau3[[Date]:[Date]]),0)),"")</f>
        <v/>
      </c>
      <c r="AD142" s="13" t="str">
        <f t="array" ref="AD142">IFERROR(INDEX(Tableau3[[Résultat]:[Résultat]],MATCH(1,(Tableau3[[Nom]:[Nom]]=Apercu!$B142)*(Apercu!AD$3=Tableau3[[Date]:[Date]]),0)),"")</f>
        <v/>
      </c>
      <c r="AE142" s="13" t="str">
        <f t="array" ref="AE142">IFERROR(INDEX(Tableau3[[Résultat]:[Résultat]],MATCH(1,(Tableau3[[Nom]:[Nom]]=Apercu!$B142)*(Apercu!AE$3=Tableau3[[Date]:[Date]]),0)),"")</f>
        <v/>
      </c>
      <c r="AF142" s="13" t="str">
        <f t="array" ref="AF142">IFERROR(INDEX(Tableau3[[Résultat]:[Résultat]],MATCH(1,(Tableau3[[Nom]:[Nom]]=Apercu!$B142)*(Apercu!AF$3=Tableau3[[Date]:[Date]]),0)),"")</f>
        <v/>
      </c>
      <c r="AG142" s="13" t="str">
        <f t="array" ref="AG142">IFERROR(INDEX(Tableau3[[Résultat]:[Résultat]],MATCH(1,(Tableau3[[Nom]:[Nom]]=Apercu!$B142)*(Apercu!AG$3=Tableau3[[Date]:[Date]]),0)),"")</f>
        <v/>
      </c>
      <c r="AH142" s="13" t="str">
        <f t="array" ref="AH142">IFERROR(INDEX(Tableau3[[Résultat]:[Résultat]],MATCH(1,(Tableau3[[Nom]:[Nom]]=Apercu!$B142)*(Apercu!AH$3=Tableau3[[Date]:[Date]]),0)),"")</f>
        <v/>
      </c>
      <c r="AI142" s="13" t="str">
        <f t="array" ref="AI142">IFERROR(INDEX(Tableau3[[Résultat]:[Résultat]],MATCH(1,(Tableau3[[Nom]:[Nom]]=Apercu!$B142)*(Apercu!AI$3=Tableau3[[Date]:[Date]]),0)),"")</f>
        <v/>
      </c>
      <c r="AJ142" s="13" t="str">
        <f t="array" ref="AJ142">IFERROR(INDEX(Tableau3[[Résultat]:[Résultat]],MATCH(1,(Tableau3[[Nom]:[Nom]]=Apercu!$B142)*(Apercu!AJ$3=Tableau3[[Date]:[Date]]),0)),"")</f>
        <v/>
      </c>
      <c r="AK142" s="13" t="str">
        <f t="array" ref="AK142">IFERROR(INDEX(Tableau3[[Résultat]:[Résultat]],MATCH(1,(Tableau3[[Nom]:[Nom]]=Apercu!$B142)*(Apercu!AK$3=Tableau3[[Date]:[Date]]),0)),"")</f>
        <v/>
      </c>
      <c r="AL142" s="13" t="str">
        <f t="array" ref="AL142">IFERROR(INDEX(Tableau3[[Résultat]:[Résultat]],MATCH(1,(Tableau3[[Nom]:[Nom]]=Apercu!$B142)*(Apercu!AL$3=Tableau3[[Date]:[Date]]),0)),"")</f>
        <v/>
      </c>
      <c r="AM142" s="13" t="str">
        <f t="array" ref="AM142">IFERROR(INDEX(Tableau3[[Résultat]:[Résultat]],MATCH(1,(Tableau3[[Nom]:[Nom]]=Apercu!$B142)*(Apercu!AM$3=Tableau3[[Date]:[Date]]),0)),"")</f>
        <v/>
      </c>
      <c r="AN142" s="13" t="str">
        <f t="array" ref="AN142">IFERROR(INDEX(Tableau3[[Résultat]:[Résultat]],MATCH(1,(Tableau3[[Nom]:[Nom]]=Apercu!$B142)*(Apercu!AN$3=Tableau3[[Date]:[Date]]),0)),"")</f>
        <v/>
      </c>
      <c r="AO142" s="13" t="str">
        <f t="array" ref="AO142">IFERROR(INDEX(Tableau3[[Résultat]:[Résultat]],MATCH(1,(Tableau3[[Nom]:[Nom]]=Apercu!$B142)*(Apercu!AO$3=Tableau3[[Date]:[Date]]),0)),"")</f>
        <v/>
      </c>
    </row>
    <row r="143" spans="3:41" x14ac:dyDescent="0.35">
      <c r="C143" s="1" t="str">
        <f t="shared" si="15"/>
        <v/>
      </c>
      <c r="D143" s="1" t="str">
        <f t="shared" si="16"/>
        <v/>
      </c>
      <c r="E143" s="1" t="str">
        <f t="shared" si="17"/>
        <v/>
      </c>
      <c r="F143" s="6" t="str">
        <f t="shared" si="18"/>
        <v/>
      </c>
      <c r="G143" s="6" t="str">
        <f t="shared" si="19"/>
        <v/>
      </c>
      <c r="H143" s="17" t="str">
        <f t="shared" si="20"/>
        <v/>
      </c>
      <c r="K143" s="13" t="str">
        <f t="array" ref="K143">IFERROR(INDEX(Tableau3[[Résultat]:[Résultat]],MATCH(1,(Tableau3[[Nom]:[Nom]]=Apercu!$B143)*(Apercu!K$3=Tableau3[[Date]:[Date]]),0)),"")</f>
        <v/>
      </c>
      <c r="L143" s="13" t="str">
        <f t="array" ref="L143">IFERROR(INDEX(Tableau3[[Résultat]:[Résultat]],MATCH(1,(Tableau3[[Nom]:[Nom]]=Apercu!$B143)*(Apercu!L$3=Tableau3[[Date]:[Date]]),0)),"")</f>
        <v/>
      </c>
      <c r="M143" s="13" t="str">
        <f t="array" ref="M143">IFERROR(INDEX(Tableau3[[Résultat]:[Résultat]],MATCH(1,(Tableau3[[Nom]:[Nom]]=Apercu!$B143)*(Apercu!M$3=Tableau3[[Date]:[Date]]),0)),"")</f>
        <v/>
      </c>
      <c r="N143" s="13" t="str">
        <f t="array" ref="N143">IFERROR(INDEX(Tableau3[[Résultat]:[Résultat]],MATCH(1,(Tableau3[[Nom]:[Nom]]=Apercu!$B143)*(Apercu!N$3=Tableau3[[Date]:[Date]]),0)),"")</f>
        <v/>
      </c>
      <c r="O143" s="13" t="str" cm="1">
        <f t="array" ref="O143">IFERROR(INDEX(Tableau3[[Résultat]:[Résultat]],MATCH(1,(Tableau3[[Nom]:[Nom]]=Apercu!$B143)*(Apercu!O$3=Tableau3[[Date]:[Date]]),0)),"")</f>
        <v/>
      </c>
      <c r="P143" s="13" t="str">
        <f t="array" ref="P143">IFERROR(INDEX(Tableau3[[Résultat]:[Résultat]],MATCH(1,(Tableau3[[Nom]:[Nom]]=Apercu!$B143)*(Apercu!P$3=Tableau3[[Date]:[Date]]),0)),"")</f>
        <v/>
      </c>
      <c r="Q143" s="13" t="str">
        <f t="array" ref="Q143">IFERROR(INDEX(Tableau3[[Résultat]:[Résultat]],MATCH(1,(Tableau3[[Nom]:[Nom]]=Apercu!$B143)*(Apercu!Q$3=Tableau3[[Date]:[Date]]),0)),"")</f>
        <v/>
      </c>
      <c r="R143" s="13" t="str">
        <f t="array" ref="R143">IFERROR(INDEX(Tableau3[[Résultat]:[Résultat]],MATCH(1,(Tableau3[[Nom]:[Nom]]=Apercu!$B143)*(Apercu!R$3=Tableau3[[Date]:[Date]]),0)),"")</f>
        <v/>
      </c>
      <c r="S143" s="13" t="str">
        <f t="array" ref="S143">IFERROR(INDEX(Tableau3[[Résultat]:[Résultat]],MATCH(1,(Tableau3[[Nom]:[Nom]]=Apercu!$B143)*(Apercu!S$3=Tableau3[[Date]:[Date]]),0)),"")</f>
        <v/>
      </c>
      <c r="T143" s="13" t="str">
        <f t="array" ref="T143">IFERROR(INDEX(Tableau3[[Résultat]:[Résultat]],MATCH(1,(Tableau3[[Nom]:[Nom]]=Apercu!$B143)*(Apercu!T$3=Tableau3[[Date]:[Date]]),0)),"")</f>
        <v/>
      </c>
      <c r="U143" s="13" t="str">
        <f t="array" ref="U143">IFERROR(INDEX(Tableau3[[Résultat]:[Résultat]],MATCH(1,(Tableau3[[Nom]:[Nom]]=Apercu!$B143)*(Apercu!U$3=Tableau3[[Date]:[Date]]),0)),"")</f>
        <v/>
      </c>
      <c r="V143" s="13" t="str">
        <f t="array" ref="V143">IFERROR(INDEX(Tableau3[[Résultat]:[Résultat]],MATCH(1,(Tableau3[[Nom]:[Nom]]=Apercu!$B143)*(Apercu!V$3=Tableau3[[Date]:[Date]]),0)),"")</f>
        <v/>
      </c>
      <c r="W143" s="13" t="str">
        <f t="array" ref="W143">IFERROR(INDEX(Tableau3[[Résultat]:[Résultat]],MATCH(1,(Tableau3[[Nom]:[Nom]]=Apercu!$B143)*(Apercu!W$3=Tableau3[[Date]:[Date]]),0)),"")</f>
        <v/>
      </c>
      <c r="X143" s="13" t="str">
        <f t="array" ref="X143">IFERROR(INDEX(Tableau3[[Résultat]:[Résultat]],MATCH(1,(Tableau3[[Nom]:[Nom]]=Apercu!$B143)*(Apercu!X$3=Tableau3[[Date]:[Date]]),0)),"")</f>
        <v/>
      </c>
      <c r="Y143" s="13" t="str">
        <f t="array" ref="Y143">IFERROR(INDEX(Tableau3[[Résultat]:[Résultat]],MATCH(1,(Tableau3[[Nom]:[Nom]]=Apercu!$B143)*(Apercu!Y$3=Tableau3[[Date]:[Date]]),0)),"")</f>
        <v/>
      </c>
      <c r="Z143" s="13" t="str">
        <f t="array" ref="Z143">IFERROR(INDEX(Tableau3[[Résultat]:[Résultat]],MATCH(1,(Tableau3[[Nom]:[Nom]]=Apercu!$B143)*(Apercu!Z$3=Tableau3[[Date]:[Date]]),0)),"")</f>
        <v/>
      </c>
      <c r="AA143" s="13" t="str">
        <f t="array" ref="AA143">IFERROR(INDEX(Tableau3[[Résultat]:[Résultat]],MATCH(1,(Tableau3[[Nom]:[Nom]]=Apercu!$B143)*(Apercu!AA$3=Tableau3[[Date]:[Date]]),0)),"")</f>
        <v/>
      </c>
      <c r="AB143" s="13" t="str">
        <f t="array" ref="AB143">IFERROR(INDEX(Tableau3[[Résultat]:[Résultat]],MATCH(1,(Tableau3[[Nom]:[Nom]]=Apercu!$B143)*(Apercu!AB$3=Tableau3[[Date]:[Date]]),0)),"")</f>
        <v/>
      </c>
      <c r="AC143" s="13" t="str">
        <f t="array" ref="AC143">IFERROR(INDEX(Tableau3[[Résultat]:[Résultat]],MATCH(1,(Tableau3[[Nom]:[Nom]]=Apercu!$B143)*(Apercu!AC$3=Tableau3[[Date]:[Date]]),0)),"")</f>
        <v/>
      </c>
      <c r="AD143" s="13" t="str">
        <f t="array" ref="AD143">IFERROR(INDEX(Tableau3[[Résultat]:[Résultat]],MATCH(1,(Tableau3[[Nom]:[Nom]]=Apercu!$B143)*(Apercu!AD$3=Tableau3[[Date]:[Date]]),0)),"")</f>
        <v/>
      </c>
      <c r="AE143" s="13" t="str">
        <f t="array" ref="AE143">IFERROR(INDEX(Tableau3[[Résultat]:[Résultat]],MATCH(1,(Tableau3[[Nom]:[Nom]]=Apercu!$B143)*(Apercu!AE$3=Tableau3[[Date]:[Date]]),0)),"")</f>
        <v/>
      </c>
      <c r="AF143" s="13" t="str">
        <f t="array" ref="AF143">IFERROR(INDEX(Tableau3[[Résultat]:[Résultat]],MATCH(1,(Tableau3[[Nom]:[Nom]]=Apercu!$B143)*(Apercu!AF$3=Tableau3[[Date]:[Date]]),0)),"")</f>
        <v/>
      </c>
      <c r="AG143" s="13" t="str">
        <f t="array" ref="AG143">IFERROR(INDEX(Tableau3[[Résultat]:[Résultat]],MATCH(1,(Tableau3[[Nom]:[Nom]]=Apercu!$B143)*(Apercu!AG$3=Tableau3[[Date]:[Date]]),0)),"")</f>
        <v/>
      </c>
      <c r="AH143" s="13" t="str">
        <f t="array" ref="AH143">IFERROR(INDEX(Tableau3[[Résultat]:[Résultat]],MATCH(1,(Tableau3[[Nom]:[Nom]]=Apercu!$B143)*(Apercu!AH$3=Tableau3[[Date]:[Date]]),0)),"")</f>
        <v/>
      </c>
      <c r="AI143" s="13" t="str">
        <f t="array" ref="AI143">IFERROR(INDEX(Tableau3[[Résultat]:[Résultat]],MATCH(1,(Tableau3[[Nom]:[Nom]]=Apercu!$B143)*(Apercu!AI$3=Tableau3[[Date]:[Date]]),0)),"")</f>
        <v/>
      </c>
      <c r="AJ143" s="13" t="str">
        <f t="array" ref="AJ143">IFERROR(INDEX(Tableau3[[Résultat]:[Résultat]],MATCH(1,(Tableau3[[Nom]:[Nom]]=Apercu!$B143)*(Apercu!AJ$3=Tableau3[[Date]:[Date]]),0)),"")</f>
        <v/>
      </c>
      <c r="AK143" s="13" t="str">
        <f t="array" ref="AK143">IFERROR(INDEX(Tableau3[[Résultat]:[Résultat]],MATCH(1,(Tableau3[[Nom]:[Nom]]=Apercu!$B143)*(Apercu!AK$3=Tableau3[[Date]:[Date]]),0)),"")</f>
        <v/>
      </c>
      <c r="AL143" s="13" t="str">
        <f t="array" ref="AL143">IFERROR(INDEX(Tableau3[[Résultat]:[Résultat]],MATCH(1,(Tableau3[[Nom]:[Nom]]=Apercu!$B143)*(Apercu!AL$3=Tableau3[[Date]:[Date]]),0)),"")</f>
        <v/>
      </c>
      <c r="AM143" s="13" t="str">
        <f t="array" ref="AM143">IFERROR(INDEX(Tableau3[[Résultat]:[Résultat]],MATCH(1,(Tableau3[[Nom]:[Nom]]=Apercu!$B143)*(Apercu!AM$3=Tableau3[[Date]:[Date]]),0)),"")</f>
        <v/>
      </c>
      <c r="AN143" s="13" t="str">
        <f t="array" ref="AN143">IFERROR(INDEX(Tableau3[[Résultat]:[Résultat]],MATCH(1,(Tableau3[[Nom]:[Nom]]=Apercu!$B143)*(Apercu!AN$3=Tableau3[[Date]:[Date]]),0)),"")</f>
        <v/>
      </c>
      <c r="AO143" s="13" t="str">
        <f t="array" ref="AO143">IFERROR(INDEX(Tableau3[[Résultat]:[Résultat]],MATCH(1,(Tableau3[[Nom]:[Nom]]=Apercu!$B143)*(Apercu!AO$3=Tableau3[[Date]:[Date]]),0)),"")</f>
        <v/>
      </c>
    </row>
    <row r="144" spans="3:41" x14ac:dyDescent="0.35">
      <c r="C144" s="1" t="str">
        <f t="shared" si="15"/>
        <v/>
      </c>
      <c r="D144" s="1" t="str">
        <f t="shared" si="16"/>
        <v/>
      </c>
      <c r="E144" s="1" t="str">
        <f t="shared" si="17"/>
        <v/>
      </c>
      <c r="F144" s="6" t="str">
        <f t="shared" si="18"/>
        <v/>
      </c>
      <c r="G144" s="6" t="str">
        <f t="shared" si="19"/>
        <v/>
      </c>
      <c r="H144" s="17" t="str">
        <f t="shared" si="20"/>
        <v/>
      </c>
      <c r="K144" s="13" t="str">
        <f t="array" ref="K144">IFERROR(INDEX(Tableau3[[Résultat]:[Résultat]],MATCH(1,(Tableau3[[Nom]:[Nom]]=Apercu!$B144)*(Apercu!K$3=Tableau3[[Date]:[Date]]),0)),"")</f>
        <v/>
      </c>
      <c r="L144" s="13" t="str">
        <f t="array" ref="L144">IFERROR(INDEX(Tableau3[[Résultat]:[Résultat]],MATCH(1,(Tableau3[[Nom]:[Nom]]=Apercu!$B144)*(Apercu!L$3=Tableau3[[Date]:[Date]]),0)),"")</f>
        <v/>
      </c>
      <c r="M144" s="13" t="str">
        <f t="array" ref="M144">IFERROR(INDEX(Tableau3[[Résultat]:[Résultat]],MATCH(1,(Tableau3[[Nom]:[Nom]]=Apercu!$B144)*(Apercu!M$3=Tableau3[[Date]:[Date]]),0)),"")</f>
        <v/>
      </c>
      <c r="N144" s="13" t="str">
        <f t="array" ref="N144">IFERROR(INDEX(Tableau3[[Résultat]:[Résultat]],MATCH(1,(Tableau3[[Nom]:[Nom]]=Apercu!$B144)*(Apercu!N$3=Tableau3[[Date]:[Date]]),0)),"")</f>
        <v/>
      </c>
      <c r="O144" s="13" t="str" cm="1">
        <f t="array" ref="O144">IFERROR(INDEX(Tableau3[[Résultat]:[Résultat]],MATCH(1,(Tableau3[[Nom]:[Nom]]=Apercu!$B144)*(Apercu!O$3=Tableau3[[Date]:[Date]]),0)),"")</f>
        <v/>
      </c>
      <c r="P144" s="13" t="str">
        <f t="array" ref="P144">IFERROR(INDEX(Tableau3[[Résultat]:[Résultat]],MATCH(1,(Tableau3[[Nom]:[Nom]]=Apercu!$B144)*(Apercu!P$3=Tableau3[[Date]:[Date]]),0)),"")</f>
        <v/>
      </c>
      <c r="Q144" s="13" t="str">
        <f t="array" ref="Q144">IFERROR(INDEX(Tableau3[[Résultat]:[Résultat]],MATCH(1,(Tableau3[[Nom]:[Nom]]=Apercu!$B144)*(Apercu!Q$3=Tableau3[[Date]:[Date]]),0)),"")</f>
        <v/>
      </c>
      <c r="R144" s="13" t="str">
        <f t="array" ref="R144">IFERROR(INDEX(Tableau3[[Résultat]:[Résultat]],MATCH(1,(Tableau3[[Nom]:[Nom]]=Apercu!$B144)*(Apercu!R$3=Tableau3[[Date]:[Date]]),0)),"")</f>
        <v/>
      </c>
      <c r="S144" s="13" t="str">
        <f t="array" ref="S144">IFERROR(INDEX(Tableau3[[Résultat]:[Résultat]],MATCH(1,(Tableau3[[Nom]:[Nom]]=Apercu!$B144)*(Apercu!S$3=Tableau3[[Date]:[Date]]),0)),"")</f>
        <v/>
      </c>
      <c r="T144" s="13" t="str">
        <f t="array" ref="T144">IFERROR(INDEX(Tableau3[[Résultat]:[Résultat]],MATCH(1,(Tableau3[[Nom]:[Nom]]=Apercu!$B144)*(Apercu!T$3=Tableau3[[Date]:[Date]]),0)),"")</f>
        <v/>
      </c>
      <c r="U144" s="13" t="str">
        <f t="array" ref="U144">IFERROR(INDEX(Tableau3[[Résultat]:[Résultat]],MATCH(1,(Tableau3[[Nom]:[Nom]]=Apercu!$B144)*(Apercu!U$3=Tableau3[[Date]:[Date]]),0)),"")</f>
        <v/>
      </c>
      <c r="V144" s="13" t="str">
        <f t="array" ref="V144">IFERROR(INDEX(Tableau3[[Résultat]:[Résultat]],MATCH(1,(Tableau3[[Nom]:[Nom]]=Apercu!$B144)*(Apercu!V$3=Tableau3[[Date]:[Date]]),0)),"")</f>
        <v/>
      </c>
      <c r="W144" s="13" t="str">
        <f t="array" ref="W144">IFERROR(INDEX(Tableau3[[Résultat]:[Résultat]],MATCH(1,(Tableau3[[Nom]:[Nom]]=Apercu!$B144)*(Apercu!W$3=Tableau3[[Date]:[Date]]),0)),"")</f>
        <v/>
      </c>
      <c r="X144" s="13" t="str">
        <f t="array" ref="X144">IFERROR(INDEX(Tableau3[[Résultat]:[Résultat]],MATCH(1,(Tableau3[[Nom]:[Nom]]=Apercu!$B144)*(Apercu!X$3=Tableau3[[Date]:[Date]]),0)),"")</f>
        <v/>
      </c>
      <c r="Y144" s="13" t="str">
        <f t="array" ref="Y144">IFERROR(INDEX(Tableau3[[Résultat]:[Résultat]],MATCH(1,(Tableau3[[Nom]:[Nom]]=Apercu!$B144)*(Apercu!Y$3=Tableau3[[Date]:[Date]]),0)),"")</f>
        <v/>
      </c>
      <c r="Z144" s="13" t="str">
        <f t="array" ref="Z144">IFERROR(INDEX(Tableau3[[Résultat]:[Résultat]],MATCH(1,(Tableau3[[Nom]:[Nom]]=Apercu!$B144)*(Apercu!Z$3=Tableau3[[Date]:[Date]]),0)),"")</f>
        <v/>
      </c>
      <c r="AA144" s="13" t="str">
        <f t="array" ref="AA144">IFERROR(INDEX(Tableau3[[Résultat]:[Résultat]],MATCH(1,(Tableau3[[Nom]:[Nom]]=Apercu!$B144)*(Apercu!AA$3=Tableau3[[Date]:[Date]]),0)),"")</f>
        <v/>
      </c>
      <c r="AB144" s="13" t="str">
        <f t="array" ref="AB144">IFERROR(INDEX(Tableau3[[Résultat]:[Résultat]],MATCH(1,(Tableau3[[Nom]:[Nom]]=Apercu!$B144)*(Apercu!AB$3=Tableau3[[Date]:[Date]]),0)),"")</f>
        <v/>
      </c>
      <c r="AC144" s="13" t="str">
        <f t="array" ref="AC144">IFERROR(INDEX(Tableau3[[Résultat]:[Résultat]],MATCH(1,(Tableau3[[Nom]:[Nom]]=Apercu!$B144)*(Apercu!AC$3=Tableau3[[Date]:[Date]]),0)),"")</f>
        <v/>
      </c>
      <c r="AD144" s="13" t="str">
        <f t="array" ref="AD144">IFERROR(INDEX(Tableau3[[Résultat]:[Résultat]],MATCH(1,(Tableau3[[Nom]:[Nom]]=Apercu!$B144)*(Apercu!AD$3=Tableau3[[Date]:[Date]]),0)),"")</f>
        <v/>
      </c>
      <c r="AE144" s="13" t="str">
        <f t="array" ref="AE144">IFERROR(INDEX(Tableau3[[Résultat]:[Résultat]],MATCH(1,(Tableau3[[Nom]:[Nom]]=Apercu!$B144)*(Apercu!AE$3=Tableau3[[Date]:[Date]]),0)),"")</f>
        <v/>
      </c>
      <c r="AF144" s="13" t="str">
        <f t="array" ref="AF144">IFERROR(INDEX(Tableau3[[Résultat]:[Résultat]],MATCH(1,(Tableau3[[Nom]:[Nom]]=Apercu!$B144)*(Apercu!AF$3=Tableau3[[Date]:[Date]]),0)),"")</f>
        <v/>
      </c>
      <c r="AG144" s="13" t="str">
        <f t="array" ref="AG144">IFERROR(INDEX(Tableau3[[Résultat]:[Résultat]],MATCH(1,(Tableau3[[Nom]:[Nom]]=Apercu!$B144)*(Apercu!AG$3=Tableau3[[Date]:[Date]]),0)),"")</f>
        <v/>
      </c>
      <c r="AH144" s="13" t="str">
        <f t="array" ref="AH144">IFERROR(INDEX(Tableau3[[Résultat]:[Résultat]],MATCH(1,(Tableau3[[Nom]:[Nom]]=Apercu!$B144)*(Apercu!AH$3=Tableau3[[Date]:[Date]]),0)),"")</f>
        <v/>
      </c>
      <c r="AI144" s="13" t="str">
        <f t="array" ref="AI144">IFERROR(INDEX(Tableau3[[Résultat]:[Résultat]],MATCH(1,(Tableau3[[Nom]:[Nom]]=Apercu!$B144)*(Apercu!AI$3=Tableau3[[Date]:[Date]]),0)),"")</f>
        <v/>
      </c>
      <c r="AJ144" s="13" t="str">
        <f t="array" ref="AJ144">IFERROR(INDEX(Tableau3[[Résultat]:[Résultat]],MATCH(1,(Tableau3[[Nom]:[Nom]]=Apercu!$B144)*(Apercu!AJ$3=Tableau3[[Date]:[Date]]),0)),"")</f>
        <v/>
      </c>
      <c r="AK144" s="13" t="str">
        <f t="array" ref="AK144">IFERROR(INDEX(Tableau3[[Résultat]:[Résultat]],MATCH(1,(Tableau3[[Nom]:[Nom]]=Apercu!$B144)*(Apercu!AK$3=Tableau3[[Date]:[Date]]),0)),"")</f>
        <v/>
      </c>
      <c r="AL144" s="13" t="str">
        <f t="array" ref="AL144">IFERROR(INDEX(Tableau3[[Résultat]:[Résultat]],MATCH(1,(Tableau3[[Nom]:[Nom]]=Apercu!$B144)*(Apercu!AL$3=Tableau3[[Date]:[Date]]),0)),"")</f>
        <v/>
      </c>
      <c r="AM144" s="13" t="str">
        <f t="array" ref="AM144">IFERROR(INDEX(Tableau3[[Résultat]:[Résultat]],MATCH(1,(Tableau3[[Nom]:[Nom]]=Apercu!$B144)*(Apercu!AM$3=Tableau3[[Date]:[Date]]),0)),"")</f>
        <v/>
      </c>
      <c r="AN144" s="13" t="str">
        <f t="array" ref="AN144">IFERROR(INDEX(Tableau3[[Résultat]:[Résultat]],MATCH(1,(Tableau3[[Nom]:[Nom]]=Apercu!$B144)*(Apercu!AN$3=Tableau3[[Date]:[Date]]),0)),"")</f>
        <v/>
      </c>
      <c r="AO144" s="13" t="str">
        <f t="array" ref="AO144">IFERROR(INDEX(Tableau3[[Résultat]:[Résultat]],MATCH(1,(Tableau3[[Nom]:[Nom]]=Apercu!$B144)*(Apercu!AO$3=Tableau3[[Date]:[Date]]),0)),"")</f>
        <v/>
      </c>
    </row>
    <row r="145" spans="3:41" x14ac:dyDescent="0.35">
      <c r="C145" s="1" t="str">
        <f t="shared" si="15"/>
        <v/>
      </c>
      <c r="D145" s="1" t="str">
        <f t="shared" si="16"/>
        <v/>
      </c>
      <c r="E145" s="1" t="str">
        <f t="shared" si="17"/>
        <v/>
      </c>
      <c r="F145" s="6" t="str">
        <f t="shared" si="18"/>
        <v/>
      </c>
      <c r="G145" s="6" t="str">
        <f t="shared" si="19"/>
        <v/>
      </c>
      <c r="H145" s="17" t="str">
        <f t="shared" si="20"/>
        <v/>
      </c>
      <c r="K145" s="13" t="str">
        <f t="array" ref="K145">IFERROR(INDEX(Tableau3[[Résultat]:[Résultat]],MATCH(1,(Tableau3[[Nom]:[Nom]]=Apercu!$B145)*(Apercu!K$3=Tableau3[[Date]:[Date]]),0)),"")</f>
        <v/>
      </c>
      <c r="L145" s="13" t="str">
        <f t="array" ref="L145">IFERROR(INDEX(Tableau3[[Résultat]:[Résultat]],MATCH(1,(Tableau3[[Nom]:[Nom]]=Apercu!$B145)*(Apercu!L$3=Tableau3[[Date]:[Date]]),0)),"")</f>
        <v/>
      </c>
      <c r="M145" s="13" t="str">
        <f t="array" ref="M145">IFERROR(INDEX(Tableau3[[Résultat]:[Résultat]],MATCH(1,(Tableau3[[Nom]:[Nom]]=Apercu!$B145)*(Apercu!M$3=Tableau3[[Date]:[Date]]),0)),"")</f>
        <v/>
      </c>
      <c r="N145" s="13" t="str">
        <f t="array" ref="N145">IFERROR(INDEX(Tableau3[[Résultat]:[Résultat]],MATCH(1,(Tableau3[[Nom]:[Nom]]=Apercu!$B145)*(Apercu!N$3=Tableau3[[Date]:[Date]]),0)),"")</f>
        <v/>
      </c>
      <c r="O145" s="13" t="str" cm="1">
        <f t="array" ref="O145">IFERROR(INDEX(Tableau3[[Résultat]:[Résultat]],MATCH(1,(Tableau3[[Nom]:[Nom]]=Apercu!$B145)*(Apercu!O$3=Tableau3[[Date]:[Date]]),0)),"")</f>
        <v/>
      </c>
      <c r="P145" s="13" t="str">
        <f t="array" ref="P145">IFERROR(INDEX(Tableau3[[Résultat]:[Résultat]],MATCH(1,(Tableau3[[Nom]:[Nom]]=Apercu!$B145)*(Apercu!P$3=Tableau3[[Date]:[Date]]),0)),"")</f>
        <v/>
      </c>
      <c r="Q145" s="13" t="str">
        <f t="array" ref="Q145">IFERROR(INDEX(Tableau3[[Résultat]:[Résultat]],MATCH(1,(Tableau3[[Nom]:[Nom]]=Apercu!$B145)*(Apercu!Q$3=Tableau3[[Date]:[Date]]),0)),"")</f>
        <v/>
      </c>
      <c r="R145" s="13" t="str">
        <f t="array" ref="R145">IFERROR(INDEX(Tableau3[[Résultat]:[Résultat]],MATCH(1,(Tableau3[[Nom]:[Nom]]=Apercu!$B145)*(Apercu!R$3=Tableau3[[Date]:[Date]]),0)),"")</f>
        <v/>
      </c>
      <c r="S145" s="13" t="str">
        <f t="array" ref="S145">IFERROR(INDEX(Tableau3[[Résultat]:[Résultat]],MATCH(1,(Tableau3[[Nom]:[Nom]]=Apercu!$B145)*(Apercu!S$3=Tableau3[[Date]:[Date]]),0)),"")</f>
        <v/>
      </c>
      <c r="T145" s="13" t="str">
        <f t="array" ref="T145">IFERROR(INDEX(Tableau3[[Résultat]:[Résultat]],MATCH(1,(Tableau3[[Nom]:[Nom]]=Apercu!$B145)*(Apercu!T$3=Tableau3[[Date]:[Date]]),0)),"")</f>
        <v/>
      </c>
      <c r="U145" s="13" t="str">
        <f t="array" ref="U145">IFERROR(INDEX(Tableau3[[Résultat]:[Résultat]],MATCH(1,(Tableau3[[Nom]:[Nom]]=Apercu!$B145)*(Apercu!U$3=Tableau3[[Date]:[Date]]),0)),"")</f>
        <v/>
      </c>
      <c r="V145" s="13" t="str">
        <f t="array" ref="V145">IFERROR(INDEX(Tableau3[[Résultat]:[Résultat]],MATCH(1,(Tableau3[[Nom]:[Nom]]=Apercu!$B145)*(Apercu!V$3=Tableau3[[Date]:[Date]]),0)),"")</f>
        <v/>
      </c>
      <c r="W145" s="13" t="str">
        <f t="array" ref="W145">IFERROR(INDEX(Tableau3[[Résultat]:[Résultat]],MATCH(1,(Tableau3[[Nom]:[Nom]]=Apercu!$B145)*(Apercu!W$3=Tableau3[[Date]:[Date]]),0)),"")</f>
        <v/>
      </c>
      <c r="X145" s="13" t="str">
        <f t="array" ref="X145">IFERROR(INDEX(Tableau3[[Résultat]:[Résultat]],MATCH(1,(Tableau3[[Nom]:[Nom]]=Apercu!$B145)*(Apercu!X$3=Tableau3[[Date]:[Date]]),0)),"")</f>
        <v/>
      </c>
      <c r="Y145" s="13" t="str">
        <f t="array" ref="Y145">IFERROR(INDEX(Tableau3[[Résultat]:[Résultat]],MATCH(1,(Tableau3[[Nom]:[Nom]]=Apercu!$B145)*(Apercu!Y$3=Tableau3[[Date]:[Date]]),0)),"")</f>
        <v/>
      </c>
      <c r="Z145" s="13" t="str">
        <f t="array" ref="Z145">IFERROR(INDEX(Tableau3[[Résultat]:[Résultat]],MATCH(1,(Tableau3[[Nom]:[Nom]]=Apercu!$B145)*(Apercu!Z$3=Tableau3[[Date]:[Date]]),0)),"")</f>
        <v/>
      </c>
      <c r="AA145" s="13" t="str">
        <f t="array" ref="AA145">IFERROR(INDEX(Tableau3[[Résultat]:[Résultat]],MATCH(1,(Tableau3[[Nom]:[Nom]]=Apercu!$B145)*(Apercu!AA$3=Tableau3[[Date]:[Date]]),0)),"")</f>
        <v/>
      </c>
      <c r="AB145" s="13" t="str">
        <f t="array" ref="AB145">IFERROR(INDEX(Tableau3[[Résultat]:[Résultat]],MATCH(1,(Tableau3[[Nom]:[Nom]]=Apercu!$B145)*(Apercu!AB$3=Tableau3[[Date]:[Date]]),0)),"")</f>
        <v/>
      </c>
      <c r="AC145" s="13" t="str">
        <f t="array" ref="AC145">IFERROR(INDEX(Tableau3[[Résultat]:[Résultat]],MATCH(1,(Tableau3[[Nom]:[Nom]]=Apercu!$B145)*(Apercu!AC$3=Tableau3[[Date]:[Date]]),0)),"")</f>
        <v/>
      </c>
      <c r="AD145" s="13" t="str">
        <f t="array" ref="AD145">IFERROR(INDEX(Tableau3[[Résultat]:[Résultat]],MATCH(1,(Tableau3[[Nom]:[Nom]]=Apercu!$B145)*(Apercu!AD$3=Tableau3[[Date]:[Date]]),0)),"")</f>
        <v/>
      </c>
      <c r="AE145" s="13" t="str">
        <f t="array" ref="AE145">IFERROR(INDEX(Tableau3[[Résultat]:[Résultat]],MATCH(1,(Tableau3[[Nom]:[Nom]]=Apercu!$B145)*(Apercu!AE$3=Tableau3[[Date]:[Date]]),0)),"")</f>
        <v/>
      </c>
      <c r="AF145" s="13" t="str">
        <f t="array" ref="AF145">IFERROR(INDEX(Tableau3[[Résultat]:[Résultat]],MATCH(1,(Tableau3[[Nom]:[Nom]]=Apercu!$B145)*(Apercu!AF$3=Tableau3[[Date]:[Date]]),0)),"")</f>
        <v/>
      </c>
      <c r="AG145" s="13" t="str">
        <f t="array" ref="AG145">IFERROR(INDEX(Tableau3[[Résultat]:[Résultat]],MATCH(1,(Tableau3[[Nom]:[Nom]]=Apercu!$B145)*(Apercu!AG$3=Tableau3[[Date]:[Date]]),0)),"")</f>
        <v/>
      </c>
      <c r="AH145" s="13" t="str">
        <f t="array" ref="AH145">IFERROR(INDEX(Tableau3[[Résultat]:[Résultat]],MATCH(1,(Tableau3[[Nom]:[Nom]]=Apercu!$B145)*(Apercu!AH$3=Tableau3[[Date]:[Date]]),0)),"")</f>
        <v/>
      </c>
      <c r="AI145" s="13" t="str">
        <f t="array" ref="AI145">IFERROR(INDEX(Tableau3[[Résultat]:[Résultat]],MATCH(1,(Tableau3[[Nom]:[Nom]]=Apercu!$B145)*(Apercu!AI$3=Tableau3[[Date]:[Date]]),0)),"")</f>
        <v/>
      </c>
      <c r="AJ145" s="13" t="str">
        <f t="array" ref="AJ145">IFERROR(INDEX(Tableau3[[Résultat]:[Résultat]],MATCH(1,(Tableau3[[Nom]:[Nom]]=Apercu!$B145)*(Apercu!AJ$3=Tableau3[[Date]:[Date]]),0)),"")</f>
        <v/>
      </c>
      <c r="AK145" s="13" t="str">
        <f t="array" ref="AK145">IFERROR(INDEX(Tableau3[[Résultat]:[Résultat]],MATCH(1,(Tableau3[[Nom]:[Nom]]=Apercu!$B145)*(Apercu!AK$3=Tableau3[[Date]:[Date]]),0)),"")</f>
        <v/>
      </c>
      <c r="AL145" s="13" t="str">
        <f t="array" ref="AL145">IFERROR(INDEX(Tableau3[[Résultat]:[Résultat]],MATCH(1,(Tableau3[[Nom]:[Nom]]=Apercu!$B145)*(Apercu!AL$3=Tableau3[[Date]:[Date]]),0)),"")</f>
        <v/>
      </c>
      <c r="AM145" s="13" t="str">
        <f t="array" ref="AM145">IFERROR(INDEX(Tableau3[[Résultat]:[Résultat]],MATCH(1,(Tableau3[[Nom]:[Nom]]=Apercu!$B145)*(Apercu!AM$3=Tableau3[[Date]:[Date]]),0)),"")</f>
        <v/>
      </c>
      <c r="AN145" s="13" t="str">
        <f t="array" ref="AN145">IFERROR(INDEX(Tableau3[[Résultat]:[Résultat]],MATCH(1,(Tableau3[[Nom]:[Nom]]=Apercu!$B145)*(Apercu!AN$3=Tableau3[[Date]:[Date]]),0)),"")</f>
        <v/>
      </c>
      <c r="AO145" s="13" t="str">
        <f t="array" ref="AO145">IFERROR(INDEX(Tableau3[[Résultat]:[Résultat]],MATCH(1,(Tableau3[[Nom]:[Nom]]=Apercu!$B145)*(Apercu!AO$3=Tableau3[[Date]:[Date]]),0)),"")</f>
        <v/>
      </c>
    </row>
    <row r="146" spans="3:41" x14ac:dyDescent="0.35">
      <c r="C146" s="1" t="str">
        <f t="shared" si="15"/>
        <v/>
      </c>
      <c r="D146" s="1" t="str">
        <f t="shared" si="16"/>
        <v/>
      </c>
      <c r="E146" s="1" t="str">
        <f t="shared" si="17"/>
        <v/>
      </c>
      <c r="F146" s="6" t="str">
        <f t="shared" si="18"/>
        <v/>
      </c>
      <c r="G146" s="6" t="str">
        <f t="shared" si="19"/>
        <v/>
      </c>
      <c r="H146" s="17" t="str">
        <f t="shared" si="20"/>
        <v/>
      </c>
      <c r="K146" s="13" t="str">
        <f t="array" ref="K146">IFERROR(INDEX(Tableau3[[Résultat]:[Résultat]],MATCH(1,(Tableau3[[Nom]:[Nom]]=Apercu!$B146)*(Apercu!K$3=Tableau3[[Date]:[Date]]),0)),"")</f>
        <v/>
      </c>
      <c r="L146" s="13" t="str">
        <f t="array" ref="L146">IFERROR(INDEX(Tableau3[[Résultat]:[Résultat]],MATCH(1,(Tableau3[[Nom]:[Nom]]=Apercu!$B146)*(Apercu!L$3=Tableau3[[Date]:[Date]]),0)),"")</f>
        <v/>
      </c>
      <c r="M146" s="13" t="str">
        <f t="array" ref="M146">IFERROR(INDEX(Tableau3[[Résultat]:[Résultat]],MATCH(1,(Tableau3[[Nom]:[Nom]]=Apercu!$B146)*(Apercu!M$3=Tableau3[[Date]:[Date]]),0)),"")</f>
        <v/>
      </c>
      <c r="N146" s="13" t="str">
        <f t="array" ref="N146">IFERROR(INDEX(Tableau3[[Résultat]:[Résultat]],MATCH(1,(Tableau3[[Nom]:[Nom]]=Apercu!$B146)*(Apercu!N$3=Tableau3[[Date]:[Date]]),0)),"")</f>
        <v/>
      </c>
      <c r="O146" s="13" t="str" cm="1">
        <f t="array" ref="O146">IFERROR(INDEX(Tableau3[[Résultat]:[Résultat]],MATCH(1,(Tableau3[[Nom]:[Nom]]=Apercu!$B146)*(Apercu!O$3=Tableau3[[Date]:[Date]]),0)),"")</f>
        <v/>
      </c>
      <c r="P146" s="13" t="str">
        <f t="array" ref="P146">IFERROR(INDEX(Tableau3[[Résultat]:[Résultat]],MATCH(1,(Tableau3[[Nom]:[Nom]]=Apercu!$B146)*(Apercu!P$3=Tableau3[[Date]:[Date]]),0)),"")</f>
        <v/>
      </c>
      <c r="Q146" s="13" t="str">
        <f t="array" ref="Q146">IFERROR(INDEX(Tableau3[[Résultat]:[Résultat]],MATCH(1,(Tableau3[[Nom]:[Nom]]=Apercu!$B146)*(Apercu!Q$3=Tableau3[[Date]:[Date]]),0)),"")</f>
        <v/>
      </c>
      <c r="R146" s="13" t="str">
        <f t="array" ref="R146">IFERROR(INDEX(Tableau3[[Résultat]:[Résultat]],MATCH(1,(Tableau3[[Nom]:[Nom]]=Apercu!$B146)*(Apercu!R$3=Tableau3[[Date]:[Date]]),0)),"")</f>
        <v/>
      </c>
      <c r="S146" s="13" t="str">
        <f t="array" ref="S146">IFERROR(INDEX(Tableau3[[Résultat]:[Résultat]],MATCH(1,(Tableau3[[Nom]:[Nom]]=Apercu!$B146)*(Apercu!S$3=Tableau3[[Date]:[Date]]),0)),"")</f>
        <v/>
      </c>
      <c r="T146" s="13" t="str">
        <f t="array" ref="T146">IFERROR(INDEX(Tableau3[[Résultat]:[Résultat]],MATCH(1,(Tableau3[[Nom]:[Nom]]=Apercu!$B146)*(Apercu!T$3=Tableau3[[Date]:[Date]]),0)),"")</f>
        <v/>
      </c>
      <c r="U146" s="13" t="str">
        <f t="array" ref="U146">IFERROR(INDEX(Tableau3[[Résultat]:[Résultat]],MATCH(1,(Tableau3[[Nom]:[Nom]]=Apercu!$B146)*(Apercu!U$3=Tableau3[[Date]:[Date]]),0)),"")</f>
        <v/>
      </c>
      <c r="V146" s="13" t="str">
        <f t="array" ref="V146">IFERROR(INDEX(Tableau3[[Résultat]:[Résultat]],MATCH(1,(Tableau3[[Nom]:[Nom]]=Apercu!$B146)*(Apercu!V$3=Tableau3[[Date]:[Date]]),0)),"")</f>
        <v/>
      </c>
      <c r="W146" s="13" t="str">
        <f t="array" ref="W146">IFERROR(INDEX(Tableau3[[Résultat]:[Résultat]],MATCH(1,(Tableau3[[Nom]:[Nom]]=Apercu!$B146)*(Apercu!W$3=Tableau3[[Date]:[Date]]),0)),"")</f>
        <v/>
      </c>
      <c r="X146" s="13" t="str">
        <f t="array" ref="X146">IFERROR(INDEX(Tableau3[[Résultat]:[Résultat]],MATCH(1,(Tableau3[[Nom]:[Nom]]=Apercu!$B146)*(Apercu!X$3=Tableau3[[Date]:[Date]]),0)),"")</f>
        <v/>
      </c>
      <c r="Y146" s="13" t="str">
        <f t="array" ref="Y146">IFERROR(INDEX(Tableau3[[Résultat]:[Résultat]],MATCH(1,(Tableau3[[Nom]:[Nom]]=Apercu!$B146)*(Apercu!Y$3=Tableau3[[Date]:[Date]]),0)),"")</f>
        <v/>
      </c>
      <c r="Z146" s="13" t="str">
        <f t="array" ref="Z146">IFERROR(INDEX(Tableau3[[Résultat]:[Résultat]],MATCH(1,(Tableau3[[Nom]:[Nom]]=Apercu!$B146)*(Apercu!Z$3=Tableau3[[Date]:[Date]]),0)),"")</f>
        <v/>
      </c>
      <c r="AA146" s="13" t="str">
        <f t="array" ref="AA146">IFERROR(INDEX(Tableau3[[Résultat]:[Résultat]],MATCH(1,(Tableau3[[Nom]:[Nom]]=Apercu!$B146)*(Apercu!AA$3=Tableau3[[Date]:[Date]]),0)),"")</f>
        <v/>
      </c>
      <c r="AB146" s="13" t="str">
        <f t="array" ref="AB146">IFERROR(INDEX(Tableau3[[Résultat]:[Résultat]],MATCH(1,(Tableau3[[Nom]:[Nom]]=Apercu!$B146)*(Apercu!AB$3=Tableau3[[Date]:[Date]]),0)),"")</f>
        <v/>
      </c>
      <c r="AC146" s="13" t="str">
        <f t="array" ref="AC146">IFERROR(INDEX(Tableau3[[Résultat]:[Résultat]],MATCH(1,(Tableau3[[Nom]:[Nom]]=Apercu!$B146)*(Apercu!AC$3=Tableau3[[Date]:[Date]]),0)),"")</f>
        <v/>
      </c>
      <c r="AD146" s="13" t="str">
        <f t="array" ref="AD146">IFERROR(INDEX(Tableau3[[Résultat]:[Résultat]],MATCH(1,(Tableau3[[Nom]:[Nom]]=Apercu!$B146)*(Apercu!AD$3=Tableau3[[Date]:[Date]]),0)),"")</f>
        <v/>
      </c>
      <c r="AE146" s="13" t="str">
        <f t="array" ref="AE146">IFERROR(INDEX(Tableau3[[Résultat]:[Résultat]],MATCH(1,(Tableau3[[Nom]:[Nom]]=Apercu!$B146)*(Apercu!AE$3=Tableau3[[Date]:[Date]]),0)),"")</f>
        <v/>
      </c>
      <c r="AF146" s="13" t="str">
        <f t="array" ref="AF146">IFERROR(INDEX(Tableau3[[Résultat]:[Résultat]],MATCH(1,(Tableau3[[Nom]:[Nom]]=Apercu!$B146)*(Apercu!AF$3=Tableau3[[Date]:[Date]]),0)),"")</f>
        <v/>
      </c>
      <c r="AG146" s="13" t="str">
        <f t="array" ref="AG146">IFERROR(INDEX(Tableau3[[Résultat]:[Résultat]],MATCH(1,(Tableau3[[Nom]:[Nom]]=Apercu!$B146)*(Apercu!AG$3=Tableau3[[Date]:[Date]]),0)),"")</f>
        <v/>
      </c>
      <c r="AH146" s="13" t="str">
        <f t="array" ref="AH146">IFERROR(INDEX(Tableau3[[Résultat]:[Résultat]],MATCH(1,(Tableau3[[Nom]:[Nom]]=Apercu!$B146)*(Apercu!AH$3=Tableau3[[Date]:[Date]]),0)),"")</f>
        <v/>
      </c>
      <c r="AI146" s="13" t="str">
        <f t="array" ref="AI146">IFERROR(INDEX(Tableau3[[Résultat]:[Résultat]],MATCH(1,(Tableau3[[Nom]:[Nom]]=Apercu!$B146)*(Apercu!AI$3=Tableau3[[Date]:[Date]]),0)),"")</f>
        <v/>
      </c>
      <c r="AJ146" s="13" t="str">
        <f t="array" ref="AJ146">IFERROR(INDEX(Tableau3[[Résultat]:[Résultat]],MATCH(1,(Tableau3[[Nom]:[Nom]]=Apercu!$B146)*(Apercu!AJ$3=Tableau3[[Date]:[Date]]),0)),"")</f>
        <v/>
      </c>
      <c r="AK146" s="13" t="str">
        <f t="array" ref="AK146">IFERROR(INDEX(Tableau3[[Résultat]:[Résultat]],MATCH(1,(Tableau3[[Nom]:[Nom]]=Apercu!$B146)*(Apercu!AK$3=Tableau3[[Date]:[Date]]),0)),"")</f>
        <v/>
      </c>
      <c r="AL146" s="13" t="str">
        <f t="array" ref="AL146">IFERROR(INDEX(Tableau3[[Résultat]:[Résultat]],MATCH(1,(Tableau3[[Nom]:[Nom]]=Apercu!$B146)*(Apercu!AL$3=Tableau3[[Date]:[Date]]),0)),"")</f>
        <v/>
      </c>
      <c r="AM146" s="13" t="str">
        <f t="array" ref="AM146">IFERROR(INDEX(Tableau3[[Résultat]:[Résultat]],MATCH(1,(Tableau3[[Nom]:[Nom]]=Apercu!$B146)*(Apercu!AM$3=Tableau3[[Date]:[Date]]),0)),"")</f>
        <v/>
      </c>
      <c r="AN146" s="13" t="str">
        <f t="array" ref="AN146">IFERROR(INDEX(Tableau3[[Résultat]:[Résultat]],MATCH(1,(Tableau3[[Nom]:[Nom]]=Apercu!$B146)*(Apercu!AN$3=Tableau3[[Date]:[Date]]),0)),"")</f>
        <v/>
      </c>
      <c r="AO146" s="13" t="str">
        <f t="array" ref="AO146">IFERROR(INDEX(Tableau3[[Résultat]:[Résultat]],MATCH(1,(Tableau3[[Nom]:[Nom]]=Apercu!$B146)*(Apercu!AO$3=Tableau3[[Date]:[Date]]),0)),"")</f>
        <v/>
      </c>
    </row>
    <row r="147" spans="3:41" x14ac:dyDescent="0.35">
      <c r="C147" s="1" t="str">
        <f t="shared" si="15"/>
        <v/>
      </c>
      <c r="D147" s="1" t="str">
        <f t="shared" si="16"/>
        <v/>
      </c>
      <c r="E147" s="1" t="str">
        <f t="shared" si="17"/>
        <v/>
      </c>
      <c r="F147" s="6" t="str">
        <f t="shared" si="18"/>
        <v/>
      </c>
      <c r="G147" s="6" t="str">
        <f t="shared" si="19"/>
        <v/>
      </c>
      <c r="H147" s="17" t="str">
        <f t="shared" si="20"/>
        <v/>
      </c>
      <c r="K147" s="13" t="str">
        <f t="array" ref="K147">IFERROR(INDEX(Tableau3[[Résultat]:[Résultat]],MATCH(1,(Tableau3[[Nom]:[Nom]]=Apercu!$B147)*(Apercu!K$3=Tableau3[[Date]:[Date]]),0)),"")</f>
        <v/>
      </c>
      <c r="L147" s="13" t="str">
        <f t="array" ref="L147">IFERROR(INDEX(Tableau3[[Résultat]:[Résultat]],MATCH(1,(Tableau3[[Nom]:[Nom]]=Apercu!$B147)*(Apercu!L$3=Tableau3[[Date]:[Date]]),0)),"")</f>
        <v/>
      </c>
      <c r="M147" s="13" t="str">
        <f t="array" ref="M147">IFERROR(INDEX(Tableau3[[Résultat]:[Résultat]],MATCH(1,(Tableau3[[Nom]:[Nom]]=Apercu!$B147)*(Apercu!M$3=Tableau3[[Date]:[Date]]),0)),"")</f>
        <v/>
      </c>
      <c r="N147" s="13" t="str">
        <f t="array" ref="N147">IFERROR(INDEX(Tableau3[[Résultat]:[Résultat]],MATCH(1,(Tableau3[[Nom]:[Nom]]=Apercu!$B147)*(Apercu!N$3=Tableau3[[Date]:[Date]]),0)),"")</f>
        <v/>
      </c>
      <c r="O147" s="13" t="str" cm="1">
        <f t="array" ref="O147">IFERROR(INDEX(Tableau3[[Résultat]:[Résultat]],MATCH(1,(Tableau3[[Nom]:[Nom]]=Apercu!$B147)*(Apercu!O$3=Tableau3[[Date]:[Date]]),0)),"")</f>
        <v/>
      </c>
      <c r="P147" s="13" t="str">
        <f t="array" ref="P147">IFERROR(INDEX(Tableau3[[Résultat]:[Résultat]],MATCH(1,(Tableau3[[Nom]:[Nom]]=Apercu!$B147)*(Apercu!P$3=Tableau3[[Date]:[Date]]),0)),"")</f>
        <v/>
      </c>
      <c r="Q147" s="13" t="str">
        <f t="array" ref="Q147">IFERROR(INDEX(Tableau3[[Résultat]:[Résultat]],MATCH(1,(Tableau3[[Nom]:[Nom]]=Apercu!$B147)*(Apercu!Q$3=Tableau3[[Date]:[Date]]),0)),"")</f>
        <v/>
      </c>
      <c r="R147" s="13" t="str">
        <f t="array" ref="R147">IFERROR(INDEX(Tableau3[[Résultat]:[Résultat]],MATCH(1,(Tableau3[[Nom]:[Nom]]=Apercu!$B147)*(Apercu!R$3=Tableau3[[Date]:[Date]]),0)),"")</f>
        <v/>
      </c>
      <c r="S147" s="13" t="str">
        <f t="array" ref="S147">IFERROR(INDEX(Tableau3[[Résultat]:[Résultat]],MATCH(1,(Tableau3[[Nom]:[Nom]]=Apercu!$B147)*(Apercu!S$3=Tableau3[[Date]:[Date]]),0)),"")</f>
        <v/>
      </c>
      <c r="T147" s="13" t="str">
        <f t="array" ref="T147">IFERROR(INDEX(Tableau3[[Résultat]:[Résultat]],MATCH(1,(Tableau3[[Nom]:[Nom]]=Apercu!$B147)*(Apercu!T$3=Tableau3[[Date]:[Date]]),0)),"")</f>
        <v/>
      </c>
      <c r="U147" s="13" t="str">
        <f t="array" ref="U147">IFERROR(INDEX(Tableau3[[Résultat]:[Résultat]],MATCH(1,(Tableau3[[Nom]:[Nom]]=Apercu!$B147)*(Apercu!U$3=Tableau3[[Date]:[Date]]),0)),"")</f>
        <v/>
      </c>
      <c r="V147" s="13" t="str">
        <f t="array" ref="V147">IFERROR(INDEX(Tableau3[[Résultat]:[Résultat]],MATCH(1,(Tableau3[[Nom]:[Nom]]=Apercu!$B147)*(Apercu!V$3=Tableau3[[Date]:[Date]]),0)),"")</f>
        <v/>
      </c>
      <c r="W147" s="13" t="str">
        <f t="array" ref="W147">IFERROR(INDEX(Tableau3[[Résultat]:[Résultat]],MATCH(1,(Tableau3[[Nom]:[Nom]]=Apercu!$B147)*(Apercu!W$3=Tableau3[[Date]:[Date]]),0)),"")</f>
        <v/>
      </c>
      <c r="X147" s="13" t="str">
        <f t="array" ref="X147">IFERROR(INDEX(Tableau3[[Résultat]:[Résultat]],MATCH(1,(Tableau3[[Nom]:[Nom]]=Apercu!$B147)*(Apercu!X$3=Tableau3[[Date]:[Date]]),0)),"")</f>
        <v/>
      </c>
      <c r="Y147" s="13" t="str">
        <f t="array" ref="Y147">IFERROR(INDEX(Tableau3[[Résultat]:[Résultat]],MATCH(1,(Tableau3[[Nom]:[Nom]]=Apercu!$B147)*(Apercu!Y$3=Tableau3[[Date]:[Date]]),0)),"")</f>
        <v/>
      </c>
      <c r="Z147" s="13" t="str">
        <f t="array" ref="Z147">IFERROR(INDEX(Tableau3[[Résultat]:[Résultat]],MATCH(1,(Tableau3[[Nom]:[Nom]]=Apercu!$B147)*(Apercu!Z$3=Tableau3[[Date]:[Date]]),0)),"")</f>
        <v/>
      </c>
      <c r="AA147" s="13" t="str">
        <f t="array" ref="AA147">IFERROR(INDEX(Tableau3[[Résultat]:[Résultat]],MATCH(1,(Tableau3[[Nom]:[Nom]]=Apercu!$B147)*(Apercu!AA$3=Tableau3[[Date]:[Date]]),0)),"")</f>
        <v/>
      </c>
      <c r="AB147" s="13" t="str">
        <f t="array" ref="AB147">IFERROR(INDEX(Tableau3[[Résultat]:[Résultat]],MATCH(1,(Tableau3[[Nom]:[Nom]]=Apercu!$B147)*(Apercu!AB$3=Tableau3[[Date]:[Date]]),0)),"")</f>
        <v/>
      </c>
      <c r="AC147" s="13" t="str">
        <f t="array" ref="AC147">IFERROR(INDEX(Tableau3[[Résultat]:[Résultat]],MATCH(1,(Tableau3[[Nom]:[Nom]]=Apercu!$B147)*(Apercu!AC$3=Tableau3[[Date]:[Date]]),0)),"")</f>
        <v/>
      </c>
      <c r="AD147" s="13" t="str">
        <f t="array" ref="AD147">IFERROR(INDEX(Tableau3[[Résultat]:[Résultat]],MATCH(1,(Tableau3[[Nom]:[Nom]]=Apercu!$B147)*(Apercu!AD$3=Tableau3[[Date]:[Date]]),0)),"")</f>
        <v/>
      </c>
      <c r="AE147" s="13" t="str">
        <f t="array" ref="AE147">IFERROR(INDEX(Tableau3[[Résultat]:[Résultat]],MATCH(1,(Tableau3[[Nom]:[Nom]]=Apercu!$B147)*(Apercu!AE$3=Tableau3[[Date]:[Date]]),0)),"")</f>
        <v/>
      </c>
      <c r="AF147" s="13" t="str">
        <f t="array" ref="AF147">IFERROR(INDEX(Tableau3[[Résultat]:[Résultat]],MATCH(1,(Tableau3[[Nom]:[Nom]]=Apercu!$B147)*(Apercu!AF$3=Tableau3[[Date]:[Date]]),0)),"")</f>
        <v/>
      </c>
      <c r="AG147" s="13" t="str">
        <f t="array" ref="AG147">IFERROR(INDEX(Tableau3[[Résultat]:[Résultat]],MATCH(1,(Tableau3[[Nom]:[Nom]]=Apercu!$B147)*(Apercu!AG$3=Tableau3[[Date]:[Date]]),0)),"")</f>
        <v/>
      </c>
      <c r="AH147" s="13" t="str">
        <f t="array" ref="AH147">IFERROR(INDEX(Tableau3[[Résultat]:[Résultat]],MATCH(1,(Tableau3[[Nom]:[Nom]]=Apercu!$B147)*(Apercu!AH$3=Tableau3[[Date]:[Date]]),0)),"")</f>
        <v/>
      </c>
      <c r="AI147" s="13" t="str">
        <f t="array" ref="AI147">IFERROR(INDEX(Tableau3[[Résultat]:[Résultat]],MATCH(1,(Tableau3[[Nom]:[Nom]]=Apercu!$B147)*(Apercu!AI$3=Tableau3[[Date]:[Date]]),0)),"")</f>
        <v/>
      </c>
      <c r="AJ147" s="13" t="str">
        <f t="array" ref="AJ147">IFERROR(INDEX(Tableau3[[Résultat]:[Résultat]],MATCH(1,(Tableau3[[Nom]:[Nom]]=Apercu!$B147)*(Apercu!AJ$3=Tableau3[[Date]:[Date]]),0)),"")</f>
        <v/>
      </c>
      <c r="AK147" s="13" t="str">
        <f t="array" ref="AK147">IFERROR(INDEX(Tableau3[[Résultat]:[Résultat]],MATCH(1,(Tableau3[[Nom]:[Nom]]=Apercu!$B147)*(Apercu!AK$3=Tableau3[[Date]:[Date]]),0)),"")</f>
        <v/>
      </c>
      <c r="AL147" s="13" t="str">
        <f t="array" ref="AL147">IFERROR(INDEX(Tableau3[[Résultat]:[Résultat]],MATCH(1,(Tableau3[[Nom]:[Nom]]=Apercu!$B147)*(Apercu!AL$3=Tableau3[[Date]:[Date]]),0)),"")</f>
        <v/>
      </c>
      <c r="AM147" s="13" t="str">
        <f t="array" ref="AM147">IFERROR(INDEX(Tableau3[[Résultat]:[Résultat]],MATCH(1,(Tableau3[[Nom]:[Nom]]=Apercu!$B147)*(Apercu!AM$3=Tableau3[[Date]:[Date]]),0)),"")</f>
        <v/>
      </c>
      <c r="AN147" s="13" t="str">
        <f t="array" ref="AN147">IFERROR(INDEX(Tableau3[[Résultat]:[Résultat]],MATCH(1,(Tableau3[[Nom]:[Nom]]=Apercu!$B147)*(Apercu!AN$3=Tableau3[[Date]:[Date]]),0)),"")</f>
        <v/>
      </c>
      <c r="AO147" s="13" t="str">
        <f t="array" ref="AO147">IFERROR(INDEX(Tableau3[[Résultat]:[Résultat]],MATCH(1,(Tableau3[[Nom]:[Nom]]=Apercu!$B147)*(Apercu!AO$3=Tableau3[[Date]:[Date]]),0)),"")</f>
        <v/>
      </c>
    </row>
    <row r="148" spans="3:41" x14ac:dyDescent="0.35">
      <c r="C148" s="1" t="str">
        <f t="shared" si="15"/>
        <v/>
      </c>
      <c r="D148" s="1" t="str">
        <f t="shared" si="16"/>
        <v/>
      </c>
      <c r="E148" s="1" t="str">
        <f t="shared" si="17"/>
        <v/>
      </c>
      <c r="F148" s="6" t="str">
        <f t="shared" si="18"/>
        <v/>
      </c>
      <c r="G148" s="6" t="str">
        <f t="shared" si="19"/>
        <v/>
      </c>
      <c r="H148" s="17" t="str">
        <f t="shared" si="20"/>
        <v/>
      </c>
      <c r="K148" s="13" t="str">
        <f t="array" ref="K148">IFERROR(INDEX(Tableau3[[Résultat]:[Résultat]],MATCH(1,(Tableau3[[Nom]:[Nom]]=Apercu!$B148)*(Apercu!K$3=Tableau3[[Date]:[Date]]),0)),"")</f>
        <v/>
      </c>
      <c r="L148" s="13" t="str">
        <f t="array" ref="L148">IFERROR(INDEX(Tableau3[[Résultat]:[Résultat]],MATCH(1,(Tableau3[[Nom]:[Nom]]=Apercu!$B148)*(Apercu!L$3=Tableau3[[Date]:[Date]]),0)),"")</f>
        <v/>
      </c>
      <c r="M148" s="13" t="str">
        <f t="array" ref="M148">IFERROR(INDEX(Tableau3[[Résultat]:[Résultat]],MATCH(1,(Tableau3[[Nom]:[Nom]]=Apercu!$B148)*(Apercu!M$3=Tableau3[[Date]:[Date]]),0)),"")</f>
        <v/>
      </c>
      <c r="N148" s="13" t="str">
        <f t="array" ref="N148">IFERROR(INDEX(Tableau3[[Résultat]:[Résultat]],MATCH(1,(Tableau3[[Nom]:[Nom]]=Apercu!$B148)*(Apercu!N$3=Tableau3[[Date]:[Date]]),0)),"")</f>
        <v/>
      </c>
      <c r="O148" s="13" t="str" cm="1">
        <f t="array" ref="O148">IFERROR(INDEX(Tableau3[[Résultat]:[Résultat]],MATCH(1,(Tableau3[[Nom]:[Nom]]=Apercu!$B148)*(Apercu!O$3=Tableau3[[Date]:[Date]]),0)),"")</f>
        <v/>
      </c>
      <c r="P148" s="13" t="str">
        <f t="array" ref="P148">IFERROR(INDEX(Tableau3[[Résultat]:[Résultat]],MATCH(1,(Tableau3[[Nom]:[Nom]]=Apercu!$B148)*(Apercu!P$3=Tableau3[[Date]:[Date]]),0)),"")</f>
        <v/>
      </c>
      <c r="Q148" s="13" t="str">
        <f t="array" ref="Q148">IFERROR(INDEX(Tableau3[[Résultat]:[Résultat]],MATCH(1,(Tableau3[[Nom]:[Nom]]=Apercu!$B148)*(Apercu!Q$3=Tableau3[[Date]:[Date]]),0)),"")</f>
        <v/>
      </c>
      <c r="R148" s="13" t="str">
        <f t="array" ref="R148">IFERROR(INDEX(Tableau3[[Résultat]:[Résultat]],MATCH(1,(Tableau3[[Nom]:[Nom]]=Apercu!$B148)*(Apercu!R$3=Tableau3[[Date]:[Date]]),0)),"")</f>
        <v/>
      </c>
      <c r="S148" s="13" t="str">
        <f t="array" ref="S148">IFERROR(INDEX(Tableau3[[Résultat]:[Résultat]],MATCH(1,(Tableau3[[Nom]:[Nom]]=Apercu!$B148)*(Apercu!S$3=Tableau3[[Date]:[Date]]),0)),"")</f>
        <v/>
      </c>
      <c r="T148" s="13" t="str">
        <f t="array" ref="T148">IFERROR(INDEX(Tableau3[[Résultat]:[Résultat]],MATCH(1,(Tableau3[[Nom]:[Nom]]=Apercu!$B148)*(Apercu!T$3=Tableau3[[Date]:[Date]]),0)),"")</f>
        <v/>
      </c>
      <c r="U148" s="13" t="str">
        <f t="array" ref="U148">IFERROR(INDEX(Tableau3[[Résultat]:[Résultat]],MATCH(1,(Tableau3[[Nom]:[Nom]]=Apercu!$B148)*(Apercu!U$3=Tableau3[[Date]:[Date]]),0)),"")</f>
        <v/>
      </c>
      <c r="V148" s="13" t="str">
        <f t="array" ref="V148">IFERROR(INDEX(Tableau3[[Résultat]:[Résultat]],MATCH(1,(Tableau3[[Nom]:[Nom]]=Apercu!$B148)*(Apercu!V$3=Tableau3[[Date]:[Date]]),0)),"")</f>
        <v/>
      </c>
      <c r="W148" s="13" t="str">
        <f t="array" ref="W148">IFERROR(INDEX(Tableau3[[Résultat]:[Résultat]],MATCH(1,(Tableau3[[Nom]:[Nom]]=Apercu!$B148)*(Apercu!W$3=Tableau3[[Date]:[Date]]),0)),"")</f>
        <v/>
      </c>
      <c r="X148" s="13" t="str">
        <f t="array" ref="X148">IFERROR(INDEX(Tableau3[[Résultat]:[Résultat]],MATCH(1,(Tableau3[[Nom]:[Nom]]=Apercu!$B148)*(Apercu!X$3=Tableau3[[Date]:[Date]]),0)),"")</f>
        <v/>
      </c>
      <c r="Y148" s="13" t="str">
        <f t="array" ref="Y148">IFERROR(INDEX(Tableau3[[Résultat]:[Résultat]],MATCH(1,(Tableau3[[Nom]:[Nom]]=Apercu!$B148)*(Apercu!Y$3=Tableau3[[Date]:[Date]]),0)),"")</f>
        <v/>
      </c>
      <c r="Z148" s="13" t="str">
        <f t="array" ref="Z148">IFERROR(INDEX(Tableau3[[Résultat]:[Résultat]],MATCH(1,(Tableau3[[Nom]:[Nom]]=Apercu!$B148)*(Apercu!Z$3=Tableau3[[Date]:[Date]]),0)),"")</f>
        <v/>
      </c>
      <c r="AA148" s="13" t="str">
        <f t="array" ref="AA148">IFERROR(INDEX(Tableau3[[Résultat]:[Résultat]],MATCH(1,(Tableau3[[Nom]:[Nom]]=Apercu!$B148)*(Apercu!AA$3=Tableau3[[Date]:[Date]]),0)),"")</f>
        <v/>
      </c>
      <c r="AB148" s="13" t="str">
        <f t="array" ref="AB148">IFERROR(INDEX(Tableau3[[Résultat]:[Résultat]],MATCH(1,(Tableau3[[Nom]:[Nom]]=Apercu!$B148)*(Apercu!AB$3=Tableau3[[Date]:[Date]]),0)),"")</f>
        <v/>
      </c>
      <c r="AC148" s="13" t="str">
        <f t="array" ref="AC148">IFERROR(INDEX(Tableau3[[Résultat]:[Résultat]],MATCH(1,(Tableau3[[Nom]:[Nom]]=Apercu!$B148)*(Apercu!AC$3=Tableau3[[Date]:[Date]]),0)),"")</f>
        <v/>
      </c>
      <c r="AD148" s="13" t="str">
        <f t="array" ref="AD148">IFERROR(INDEX(Tableau3[[Résultat]:[Résultat]],MATCH(1,(Tableau3[[Nom]:[Nom]]=Apercu!$B148)*(Apercu!AD$3=Tableau3[[Date]:[Date]]),0)),"")</f>
        <v/>
      </c>
      <c r="AE148" s="13" t="str">
        <f t="array" ref="AE148">IFERROR(INDEX(Tableau3[[Résultat]:[Résultat]],MATCH(1,(Tableau3[[Nom]:[Nom]]=Apercu!$B148)*(Apercu!AE$3=Tableau3[[Date]:[Date]]),0)),"")</f>
        <v/>
      </c>
      <c r="AF148" s="13" t="str">
        <f t="array" ref="AF148">IFERROR(INDEX(Tableau3[[Résultat]:[Résultat]],MATCH(1,(Tableau3[[Nom]:[Nom]]=Apercu!$B148)*(Apercu!AF$3=Tableau3[[Date]:[Date]]),0)),"")</f>
        <v/>
      </c>
      <c r="AG148" s="13" t="str">
        <f t="array" ref="AG148">IFERROR(INDEX(Tableau3[[Résultat]:[Résultat]],MATCH(1,(Tableau3[[Nom]:[Nom]]=Apercu!$B148)*(Apercu!AG$3=Tableau3[[Date]:[Date]]),0)),"")</f>
        <v/>
      </c>
      <c r="AH148" s="13" t="str">
        <f t="array" ref="AH148">IFERROR(INDEX(Tableau3[[Résultat]:[Résultat]],MATCH(1,(Tableau3[[Nom]:[Nom]]=Apercu!$B148)*(Apercu!AH$3=Tableau3[[Date]:[Date]]),0)),"")</f>
        <v/>
      </c>
      <c r="AI148" s="13" t="str">
        <f t="array" ref="AI148">IFERROR(INDEX(Tableau3[[Résultat]:[Résultat]],MATCH(1,(Tableau3[[Nom]:[Nom]]=Apercu!$B148)*(Apercu!AI$3=Tableau3[[Date]:[Date]]),0)),"")</f>
        <v/>
      </c>
      <c r="AJ148" s="13" t="str">
        <f t="array" ref="AJ148">IFERROR(INDEX(Tableau3[[Résultat]:[Résultat]],MATCH(1,(Tableau3[[Nom]:[Nom]]=Apercu!$B148)*(Apercu!AJ$3=Tableau3[[Date]:[Date]]),0)),"")</f>
        <v/>
      </c>
      <c r="AK148" s="13" t="str">
        <f t="array" ref="AK148">IFERROR(INDEX(Tableau3[[Résultat]:[Résultat]],MATCH(1,(Tableau3[[Nom]:[Nom]]=Apercu!$B148)*(Apercu!AK$3=Tableau3[[Date]:[Date]]),0)),"")</f>
        <v/>
      </c>
      <c r="AL148" s="13" t="str">
        <f t="array" ref="AL148">IFERROR(INDEX(Tableau3[[Résultat]:[Résultat]],MATCH(1,(Tableau3[[Nom]:[Nom]]=Apercu!$B148)*(Apercu!AL$3=Tableau3[[Date]:[Date]]),0)),"")</f>
        <v/>
      </c>
      <c r="AM148" s="13" t="str">
        <f t="array" ref="AM148">IFERROR(INDEX(Tableau3[[Résultat]:[Résultat]],MATCH(1,(Tableau3[[Nom]:[Nom]]=Apercu!$B148)*(Apercu!AM$3=Tableau3[[Date]:[Date]]),0)),"")</f>
        <v/>
      </c>
      <c r="AN148" s="13" t="str">
        <f t="array" ref="AN148">IFERROR(INDEX(Tableau3[[Résultat]:[Résultat]],MATCH(1,(Tableau3[[Nom]:[Nom]]=Apercu!$B148)*(Apercu!AN$3=Tableau3[[Date]:[Date]]),0)),"")</f>
        <v/>
      </c>
      <c r="AO148" s="13" t="str">
        <f t="array" ref="AO148">IFERROR(INDEX(Tableau3[[Résultat]:[Résultat]],MATCH(1,(Tableau3[[Nom]:[Nom]]=Apercu!$B148)*(Apercu!AO$3=Tableau3[[Date]:[Date]]),0)),"")</f>
        <v/>
      </c>
    </row>
    <row r="149" spans="3:41" x14ac:dyDescent="0.35">
      <c r="C149" s="1" t="str">
        <f t="shared" si="15"/>
        <v/>
      </c>
      <c r="D149" s="1" t="str">
        <f t="shared" si="16"/>
        <v/>
      </c>
      <c r="E149" s="1" t="str">
        <f t="shared" si="17"/>
        <v/>
      </c>
      <c r="F149" s="6" t="str">
        <f t="shared" si="18"/>
        <v/>
      </c>
      <c r="G149" s="6" t="str">
        <f t="shared" si="19"/>
        <v/>
      </c>
      <c r="H149" s="17" t="str">
        <f t="shared" si="20"/>
        <v/>
      </c>
      <c r="K149" s="13" t="str">
        <f t="array" ref="K149">IFERROR(INDEX(Tableau3[[Résultat]:[Résultat]],MATCH(1,(Tableau3[[Nom]:[Nom]]=Apercu!$B149)*(Apercu!K$3=Tableau3[[Date]:[Date]]),0)),"")</f>
        <v/>
      </c>
      <c r="L149" s="13" t="str">
        <f t="array" ref="L149">IFERROR(INDEX(Tableau3[[Résultat]:[Résultat]],MATCH(1,(Tableau3[[Nom]:[Nom]]=Apercu!$B149)*(Apercu!L$3=Tableau3[[Date]:[Date]]),0)),"")</f>
        <v/>
      </c>
      <c r="M149" s="13" t="str">
        <f t="array" ref="M149">IFERROR(INDEX(Tableau3[[Résultat]:[Résultat]],MATCH(1,(Tableau3[[Nom]:[Nom]]=Apercu!$B149)*(Apercu!M$3=Tableau3[[Date]:[Date]]),0)),"")</f>
        <v/>
      </c>
      <c r="N149" s="13" t="str">
        <f t="array" ref="N149">IFERROR(INDEX(Tableau3[[Résultat]:[Résultat]],MATCH(1,(Tableau3[[Nom]:[Nom]]=Apercu!$B149)*(Apercu!N$3=Tableau3[[Date]:[Date]]),0)),"")</f>
        <v/>
      </c>
      <c r="O149" s="13" t="str" cm="1">
        <f t="array" ref="O149">IFERROR(INDEX(Tableau3[[Résultat]:[Résultat]],MATCH(1,(Tableau3[[Nom]:[Nom]]=Apercu!$B149)*(Apercu!O$3=Tableau3[[Date]:[Date]]),0)),"")</f>
        <v/>
      </c>
      <c r="P149" s="13" t="str">
        <f t="array" ref="P149">IFERROR(INDEX(Tableau3[[Résultat]:[Résultat]],MATCH(1,(Tableau3[[Nom]:[Nom]]=Apercu!$B149)*(Apercu!P$3=Tableau3[[Date]:[Date]]),0)),"")</f>
        <v/>
      </c>
      <c r="Q149" s="13" t="str">
        <f t="array" ref="Q149">IFERROR(INDEX(Tableau3[[Résultat]:[Résultat]],MATCH(1,(Tableau3[[Nom]:[Nom]]=Apercu!$B149)*(Apercu!Q$3=Tableau3[[Date]:[Date]]),0)),"")</f>
        <v/>
      </c>
      <c r="R149" s="13" t="str">
        <f t="array" ref="R149">IFERROR(INDEX(Tableau3[[Résultat]:[Résultat]],MATCH(1,(Tableau3[[Nom]:[Nom]]=Apercu!$B149)*(Apercu!R$3=Tableau3[[Date]:[Date]]),0)),"")</f>
        <v/>
      </c>
      <c r="S149" s="13" t="str">
        <f t="array" ref="S149">IFERROR(INDEX(Tableau3[[Résultat]:[Résultat]],MATCH(1,(Tableau3[[Nom]:[Nom]]=Apercu!$B149)*(Apercu!S$3=Tableau3[[Date]:[Date]]),0)),"")</f>
        <v/>
      </c>
      <c r="T149" s="13" t="str">
        <f t="array" ref="T149">IFERROR(INDEX(Tableau3[[Résultat]:[Résultat]],MATCH(1,(Tableau3[[Nom]:[Nom]]=Apercu!$B149)*(Apercu!T$3=Tableau3[[Date]:[Date]]),0)),"")</f>
        <v/>
      </c>
      <c r="U149" s="13" t="str">
        <f t="array" ref="U149">IFERROR(INDEX(Tableau3[[Résultat]:[Résultat]],MATCH(1,(Tableau3[[Nom]:[Nom]]=Apercu!$B149)*(Apercu!U$3=Tableau3[[Date]:[Date]]),0)),"")</f>
        <v/>
      </c>
      <c r="V149" s="13" t="str">
        <f t="array" ref="V149">IFERROR(INDEX(Tableau3[[Résultat]:[Résultat]],MATCH(1,(Tableau3[[Nom]:[Nom]]=Apercu!$B149)*(Apercu!V$3=Tableau3[[Date]:[Date]]),0)),"")</f>
        <v/>
      </c>
      <c r="W149" s="13" t="str">
        <f t="array" ref="W149">IFERROR(INDEX(Tableau3[[Résultat]:[Résultat]],MATCH(1,(Tableau3[[Nom]:[Nom]]=Apercu!$B149)*(Apercu!W$3=Tableau3[[Date]:[Date]]),0)),"")</f>
        <v/>
      </c>
      <c r="X149" s="13" t="str">
        <f t="array" ref="X149">IFERROR(INDEX(Tableau3[[Résultat]:[Résultat]],MATCH(1,(Tableau3[[Nom]:[Nom]]=Apercu!$B149)*(Apercu!X$3=Tableau3[[Date]:[Date]]),0)),"")</f>
        <v/>
      </c>
      <c r="Y149" s="13" t="str">
        <f t="array" ref="Y149">IFERROR(INDEX(Tableau3[[Résultat]:[Résultat]],MATCH(1,(Tableau3[[Nom]:[Nom]]=Apercu!$B149)*(Apercu!Y$3=Tableau3[[Date]:[Date]]),0)),"")</f>
        <v/>
      </c>
      <c r="Z149" s="13" t="str">
        <f t="array" ref="Z149">IFERROR(INDEX(Tableau3[[Résultat]:[Résultat]],MATCH(1,(Tableau3[[Nom]:[Nom]]=Apercu!$B149)*(Apercu!Z$3=Tableau3[[Date]:[Date]]),0)),"")</f>
        <v/>
      </c>
      <c r="AA149" s="13" t="str">
        <f t="array" ref="AA149">IFERROR(INDEX(Tableau3[[Résultat]:[Résultat]],MATCH(1,(Tableau3[[Nom]:[Nom]]=Apercu!$B149)*(Apercu!AA$3=Tableau3[[Date]:[Date]]),0)),"")</f>
        <v/>
      </c>
      <c r="AB149" s="13" t="str">
        <f t="array" ref="AB149">IFERROR(INDEX(Tableau3[[Résultat]:[Résultat]],MATCH(1,(Tableau3[[Nom]:[Nom]]=Apercu!$B149)*(Apercu!AB$3=Tableau3[[Date]:[Date]]),0)),"")</f>
        <v/>
      </c>
      <c r="AC149" s="13" t="str">
        <f t="array" ref="AC149">IFERROR(INDEX(Tableau3[[Résultat]:[Résultat]],MATCH(1,(Tableau3[[Nom]:[Nom]]=Apercu!$B149)*(Apercu!AC$3=Tableau3[[Date]:[Date]]),0)),"")</f>
        <v/>
      </c>
      <c r="AD149" s="13" t="str">
        <f t="array" ref="AD149">IFERROR(INDEX(Tableau3[[Résultat]:[Résultat]],MATCH(1,(Tableau3[[Nom]:[Nom]]=Apercu!$B149)*(Apercu!AD$3=Tableau3[[Date]:[Date]]),0)),"")</f>
        <v/>
      </c>
      <c r="AE149" s="13" t="str">
        <f t="array" ref="AE149">IFERROR(INDEX(Tableau3[[Résultat]:[Résultat]],MATCH(1,(Tableau3[[Nom]:[Nom]]=Apercu!$B149)*(Apercu!AE$3=Tableau3[[Date]:[Date]]),0)),"")</f>
        <v/>
      </c>
      <c r="AF149" s="13" t="str">
        <f t="array" ref="AF149">IFERROR(INDEX(Tableau3[[Résultat]:[Résultat]],MATCH(1,(Tableau3[[Nom]:[Nom]]=Apercu!$B149)*(Apercu!AF$3=Tableau3[[Date]:[Date]]),0)),"")</f>
        <v/>
      </c>
      <c r="AG149" s="13" t="str">
        <f t="array" ref="AG149">IFERROR(INDEX(Tableau3[[Résultat]:[Résultat]],MATCH(1,(Tableau3[[Nom]:[Nom]]=Apercu!$B149)*(Apercu!AG$3=Tableau3[[Date]:[Date]]),0)),"")</f>
        <v/>
      </c>
      <c r="AH149" s="13" t="str">
        <f t="array" ref="AH149">IFERROR(INDEX(Tableau3[[Résultat]:[Résultat]],MATCH(1,(Tableau3[[Nom]:[Nom]]=Apercu!$B149)*(Apercu!AH$3=Tableau3[[Date]:[Date]]),0)),"")</f>
        <v/>
      </c>
      <c r="AI149" s="13" t="str">
        <f t="array" ref="AI149">IFERROR(INDEX(Tableau3[[Résultat]:[Résultat]],MATCH(1,(Tableau3[[Nom]:[Nom]]=Apercu!$B149)*(Apercu!AI$3=Tableau3[[Date]:[Date]]),0)),"")</f>
        <v/>
      </c>
      <c r="AJ149" s="13" t="str">
        <f t="array" ref="AJ149">IFERROR(INDEX(Tableau3[[Résultat]:[Résultat]],MATCH(1,(Tableau3[[Nom]:[Nom]]=Apercu!$B149)*(Apercu!AJ$3=Tableau3[[Date]:[Date]]),0)),"")</f>
        <v/>
      </c>
      <c r="AK149" s="13" t="str">
        <f t="array" ref="AK149">IFERROR(INDEX(Tableau3[[Résultat]:[Résultat]],MATCH(1,(Tableau3[[Nom]:[Nom]]=Apercu!$B149)*(Apercu!AK$3=Tableau3[[Date]:[Date]]),0)),"")</f>
        <v/>
      </c>
      <c r="AL149" s="13" t="str">
        <f t="array" ref="AL149">IFERROR(INDEX(Tableau3[[Résultat]:[Résultat]],MATCH(1,(Tableau3[[Nom]:[Nom]]=Apercu!$B149)*(Apercu!AL$3=Tableau3[[Date]:[Date]]),0)),"")</f>
        <v/>
      </c>
      <c r="AM149" s="13" t="str">
        <f t="array" ref="AM149">IFERROR(INDEX(Tableau3[[Résultat]:[Résultat]],MATCH(1,(Tableau3[[Nom]:[Nom]]=Apercu!$B149)*(Apercu!AM$3=Tableau3[[Date]:[Date]]),0)),"")</f>
        <v/>
      </c>
      <c r="AN149" s="13" t="str">
        <f t="array" ref="AN149">IFERROR(INDEX(Tableau3[[Résultat]:[Résultat]],MATCH(1,(Tableau3[[Nom]:[Nom]]=Apercu!$B149)*(Apercu!AN$3=Tableau3[[Date]:[Date]]),0)),"")</f>
        <v/>
      </c>
      <c r="AO149" s="13" t="str">
        <f t="array" ref="AO149">IFERROR(INDEX(Tableau3[[Résultat]:[Résultat]],MATCH(1,(Tableau3[[Nom]:[Nom]]=Apercu!$B149)*(Apercu!AO$3=Tableau3[[Date]:[Date]]),0)),"")</f>
        <v/>
      </c>
    </row>
    <row r="150" spans="3:41" x14ac:dyDescent="0.35">
      <c r="C150" s="1" t="str">
        <f t="shared" si="15"/>
        <v/>
      </c>
      <c r="D150" s="1" t="str">
        <f t="shared" si="16"/>
        <v/>
      </c>
      <c r="E150" s="1" t="str">
        <f t="shared" si="17"/>
        <v/>
      </c>
      <c r="F150" s="6" t="str">
        <f t="shared" si="18"/>
        <v/>
      </c>
      <c r="G150" s="6" t="str">
        <f t="shared" si="19"/>
        <v/>
      </c>
      <c r="H150" s="17" t="str">
        <f t="shared" si="20"/>
        <v/>
      </c>
      <c r="K150" s="13" t="str">
        <f t="array" ref="K150">IFERROR(INDEX(Tableau3[[Résultat]:[Résultat]],MATCH(1,(Tableau3[[Nom]:[Nom]]=Apercu!$B150)*(Apercu!K$3=Tableau3[[Date]:[Date]]),0)),"")</f>
        <v/>
      </c>
      <c r="L150" s="13" t="str">
        <f t="array" ref="L150">IFERROR(INDEX(Tableau3[[Résultat]:[Résultat]],MATCH(1,(Tableau3[[Nom]:[Nom]]=Apercu!$B150)*(Apercu!L$3=Tableau3[[Date]:[Date]]),0)),"")</f>
        <v/>
      </c>
      <c r="M150" s="13" t="str">
        <f t="array" ref="M150">IFERROR(INDEX(Tableau3[[Résultat]:[Résultat]],MATCH(1,(Tableau3[[Nom]:[Nom]]=Apercu!$B150)*(Apercu!M$3=Tableau3[[Date]:[Date]]),0)),"")</f>
        <v/>
      </c>
      <c r="N150" s="13" t="str">
        <f t="array" ref="N150">IFERROR(INDEX(Tableau3[[Résultat]:[Résultat]],MATCH(1,(Tableau3[[Nom]:[Nom]]=Apercu!$B150)*(Apercu!N$3=Tableau3[[Date]:[Date]]),0)),"")</f>
        <v/>
      </c>
      <c r="O150" s="13" t="str" cm="1">
        <f t="array" ref="O150">IFERROR(INDEX(Tableau3[[Résultat]:[Résultat]],MATCH(1,(Tableau3[[Nom]:[Nom]]=Apercu!$B150)*(Apercu!O$3=Tableau3[[Date]:[Date]]),0)),"")</f>
        <v/>
      </c>
      <c r="P150" s="13" t="str">
        <f t="array" ref="P150">IFERROR(INDEX(Tableau3[[Résultat]:[Résultat]],MATCH(1,(Tableau3[[Nom]:[Nom]]=Apercu!$B150)*(Apercu!P$3=Tableau3[[Date]:[Date]]),0)),"")</f>
        <v/>
      </c>
      <c r="Q150" s="13" t="str">
        <f t="array" ref="Q150">IFERROR(INDEX(Tableau3[[Résultat]:[Résultat]],MATCH(1,(Tableau3[[Nom]:[Nom]]=Apercu!$B150)*(Apercu!Q$3=Tableau3[[Date]:[Date]]),0)),"")</f>
        <v/>
      </c>
      <c r="R150" s="13" t="str">
        <f t="array" ref="R150">IFERROR(INDEX(Tableau3[[Résultat]:[Résultat]],MATCH(1,(Tableau3[[Nom]:[Nom]]=Apercu!$B150)*(Apercu!R$3=Tableau3[[Date]:[Date]]),0)),"")</f>
        <v/>
      </c>
      <c r="S150" s="13" t="str">
        <f t="array" ref="S150">IFERROR(INDEX(Tableau3[[Résultat]:[Résultat]],MATCH(1,(Tableau3[[Nom]:[Nom]]=Apercu!$B150)*(Apercu!S$3=Tableau3[[Date]:[Date]]),0)),"")</f>
        <v/>
      </c>
      <c r="T150" s="13" t="str">
        <f t="array" ref="T150">IFERROR(INDEX(Tableau3[[Résultat]:[Résultat]],MATCH(1,(Tableau3[[Nom]:[Nom]]=Apercu!$B150)*(Apercu!T$3=Tableau3[[Date]:[Date]]),0)),"")</f>
        <v/>
      </c>
      <c r="U150" s="13" t="str">
        <f t="array" ref="U150">IFERROR(INDEX(Tableau3[[Résultat]:[Résultat]],MATCH(1,(Tableau3[[Nom]:[Nom]]=Apercu!$B150)*(Apercu!U$3=Tableau3[[Date]:[Date]]),0)),"")</f>
        <v/>
      </c>
      <c r="V150" s="13" t="str">
        <f t="array" ref="V150">IFERROR(INDEX(Tableau3[[Résultat]:[Résultat]],MATCH(1,(Tableau3[[Nom]:[Nom]]=Apercu!$B150)*(Apercu!V$3=Tableau3[[Date]:[Date]]),0)),"")</f>
        <v/>
      </c>
      <c r="W150" s="13" t="str">
        <f t="array" ref="W150">IFERROR(INDEX(Tableau3[[Résultat]:[Résultat]],MATCH(1,(Tableau3[[Nom]:[Nom]]=Apercu!$B150)*(Apercu!W$3=Tableau3[[Date]:[Date]]),0)),"")</f>
        <v/>
      </c>
      <c r="X150" s="13" t="str">
        <f t="array" ref="X150">IFERROR(INDEX(Tableau3[[Résultat]:[Résultat]],MATCH(1,(Tableau3[[Nom]:[Nom]]=Apercu!$B150)*(Apercu!X$3=Tableau3[[Date]:[Date]]),0)),"")</f>
        <v/>
      </c>
      <c r="Y150" s="13" t="str">
        <f t="array" ref="Y150">IFERROR(INDEX(Tableau3[[Résultat]:[Résultat]],MATCH(1,(Tableau3[[Nom]:[Nom]]=Apercu!$B150)*(Apercu!Y$3=Tableau3[[Date]:[Date]]),0)),"")</f>
        <v/>
      </c>
      <c r="Z150" s="13" t="str">
        <f t="array" ref="Z150">IFERROR(INDEX(Tableau3[[Résultat]:[Résultat]],MATCH(1,(Tableau3[[Nom]:[Nom]]=Apercu!$B150)*(Apercu!Z$3=Tableau3[[Date]:[Date]]),0)),"")</f>
        <v/>
      </c>
      <c r="AA150" s="13" t="str">
        <f t="array" ref="AA150">IFERROR(INDEX(Tableau3[[Résultat]:[Résultat]],MATCH(1,(Tableau3[[Nom]:[Nom]]=Apercu!$B150)*(Apercu!AA$3=Tableau3[[Date]:[Date]]),0)),"")</f>
        <v/>
      </c>
      <c r="AB150" s="13" t="str">
        <f t="array" ref="AB150">IFERROR(INDEX(Tableau3[[Résultat]:[Résultat]],MATCH(1,(Tableau3[[Nom]:[Nom]]=Apercu!$B150)*(Apercu!AB$3=Tableau3[[Date]:[Date]]),0)),"")</f>
        <v/>
      </c>
      <c r="AC150" s="13" t="str">
        <f t="array" ref="AC150">IFERROR(INDEX(Tableau3[[Résultat]:[Résultat]],MATCH(1,(Tableau3[[Nom]:[Nom]]=Apercu!$B150)*(Apercu!AC$3=Tableau3[[Date]:[Date]]),0)),"")</f>
        <v/>
      </c>
      <c r="AD150" s="13" t="str">
        <f t="array" ref="AD150">IFERROR(INDEX(Tableau3[[Résultat]:[Résultat]],MATCH(1,(Tableau3[[Nom]:[Nom]]=Apercu!$B150)*(Apercu!AD$3=Tableau3[[Date]:[Date]]),0)),"")</f>
        <v/>
      </c>
      <c r="AE150" s="13" t="str">
        <f t="array" ref="AE150">IFERROR(INDEX(Tableau3[[Résultat]:[Résultat]],MATCH(1,(Tableau3[[Nom]:[Nom]]=Apercu!$B150)*(Apercu!AE$3=Tableau3[[Date]:[Date]]),0)),"")</f>
        <v/>
      </c>
      <c r="AF150" s="13" t="str">
        <f t="array" ref="AF150">IFERROR(INDEX(Tableau3[[Résultat]:[Résultat]],MATCH(1,(Tableau3[[Nom]:[Nom]]=Apercu!$B150)*(Apercu!AF$3=Tableau3[[Date]:[Date]]),0)),"")</f>
        <v/>
      </c>
      <c r="AG150" s="13" t="str">
        <f t="array" ref="AG150">IFERROR(INDEX(Tableau3[[Résultat]:[Résultat]],MATCH(1,(Tableau3[[Nom]:[Nom]]=Apercu!$B150)*(Apercu!AG$3=Tableau3[[Date]:[Date]]),0)),"")</f>
        <v/>
      </c>
      <c r="AH150" s="13" t="str">
        <f t="array" ref="AH150">IFERROR(INDEX(Tableau3[[Résultat]:[Résultat]],MATCH(1,(Tableau3[[Nom]:[Nom]]=Apercu!$B150)*(Apercu!AH$3=Tableau3[[Date]:[Date]]),0)),"")</f>
        <v/>
      </c>
      <c r="AI150" s="13" t="str">
        <f t="array" ref="AI150">IFERROR(INDEX(Tableau3[[Résultat]:[Résultat]],MATCH(1,(Tableau3[[Nom]:[Nom]]=Apercu!$B150)*(Apercu!AI$3=Tableau3[[Date]:[Date]]),0)),"")</f>
        <v/>
      </c>
      <c r="AJ150" s="13" t="str">
        <f t="array" ref="AJ150">IFERROR(INDEX(Tableau3[[Résultat]:[Résultat]],MATCH(1,(Tableau3[[Nom]:[Nom]]=Apercu!$B150)*(Apercu!AJ$3=Tableau3[[Date]:[Date]]),0)),"")</f>
        <v/>
      </c>
      <c r="AK150" s="13" t="str">
        <f t="array" ref="AK150">IFERROR(INDEX(Tableau3[[Résultat]:[Résultat]],MATCH(1,(Tableau3[[Nom]:[Nom]]=Apercu!$B150)*(Apercu!AK$3=Tableau3[[Date]:[Date]]),0)),"")</f>
        <v/>
      </c>
      <c r="AL150" s="13" t="str">
        <f t="array" ref="AL150">IFERROR(INDEX(Tableau3[[Résultat]:[Résultat]],MATCH(1,(Tableau3[[Nom]:[Nom]]=Apercu!$B150)*(Apercu!AL$3=Tableau3[[Date]:[Date]]),0)),"")</f>
        <v/>
      </c>
      <c r="AM150" s="13" t="str">
        <f t="array" ref="AM150">IFERROR(INDEX(Tableau3[[Résultat]:[Résultat]],MATCH(1,(Tableau3[[Nom]:[Nom]]=Apercu!$B150)*(Apercu!AM$3=Tableau3[[Date]:[Date]]),0)),"")</f>
        <v/>
      </c>
      <c r="AN150" s="13" t="str">
        <f t="array" ref="AN150">IFERROR(INDEX(Tableau3[[Résultat]:[Résultat]],MATCH(1,(Tableau3[[Nom]:[Nom]]=Apercu!$B150)*(Apercu!AN$3=Tableau3[[Date]:[Date]]),0)),"")</f>
        <v/>
      </c>
      <c r="AO150" s="13" t="str">
        <f t="array" ref="AO150">IFERROR(INDEX(Tableau3[[Résultat]:[Résultat]],MATCH(1,(Tableau3[[Nom]:[Nom]]=Apercu!$B150)*(Apercu!AO$3=Tableau3[[Date]:[Date]]),0)),"")</f>
        <v/>
      </c>
    </row>
    <row r="151" spans="3:41" x14ac:dyDescent="0.35">
      <c r="C151" s="1" t="str">
        <f t="shared" si="15"/>
        <v/>
      </c>
      <c r="D151" s="1" t="str">
        <f t="shared" si="16"/>
        <v/>
      </c>
      <c r="E151" s="1" t="str">
        <f t="shared" si="17"/>
        <v/>
      </c>
      <c r="F151" s="6" t="str">
        <f t="shared" si="18"/>
        <v/>
      </c>
      <c r="G151" s="6" t="str">
        <f t="shared" si="19"/>
        <v/>
      </c>
      <c r="H151" s="17" t="str">
        <f t="shared" si="20"/>
        <v/>
      </c>
      <c r="K151" s="13" t="str">
        <f t="array" ref="K151">IFERROR(INDEX(Tableau3[[Résultat]:[Résultat]],MATCH(1,(Tableau3[[Nom]:[Nom]]=Apercu!$B151)*(Apercu!K$3=Tableau3[[Date]:[Date]]),0)),"")</f>
        <v/>
      </c>
      <c r="L151" s="13" t="str">
        <f t="array" ref="L151">IFERROR(INDEX(Tableau3[[Résultat]:[Résultat]],MATCH(1,(Tableau3[[Nom]:[Nom]]=Apercu!$B151)*(Apercu!L$3=Tableau3[[Date]:[Date]]),0)),"")</f>
        <v/>
      </c>
      <c r="M151" s="13" t="str">
        <f t="array" ref="M151">IFERROR(INDEX(Tableau3[[Résultat]:[Résultat]],MATCH(1,(Tableau3[[Nom]:[Nom]]=Apercu!$B151)*(Apercu!M$3=Tableau3[[Date]:[Date]]),0)),"")</f>
        <v/>
      </c>
      <c r="N151" s="13" t="str">
        <f t="array" ref="N151">IFERROR(INDEX(Tableau3[[Résultat]:[Résultat]],MATCH(1,(Tableau3[[Nom]:[Nom]]=Apercu!$B151)*(Apercu!N$3=Tableau3[[Date]:[Date]]),0)),"")</f>
        <v/>
      </c>
      <c r="O151" s="13" t="str" cm="1">
        <f t="array" ref="O151">IFERROR(INDEX(Tableau3[[Résultat]:[Résultat]],MATCH(1,(Tableau3[[Nom]:[Nom]]=Apercu!$B151)*(Apercu!O$3=Tableau3[[Date]:[Date]]),0)),"")</f>
        <v/>
      </c>
      <c r="P151" s="13" t="str">
        <f t="array" ref="P151">IFERROR(INDEX(Tableau3[[Résultat]:[Résultat]],MATCH(1,(Tableau3[[Nom]:[Nom]]=Apercu!$B151)*(Apercu!P$3=Tableau3[[Date]:[Date]]),0)),"")</f>
        <v/>
      </c>
      <c r="Q151" s="13" t="str">
        <f t="array" ref="Q151">IFERROR(INDEX(Tableau3[[Résultat]:[Résultat]],MATCH(1,(Tableau3[[Nom]:[Nom]]=Apercu!$B151)*(Apercu!Q$3=Tableau3[[Date]:[Date]]),0)),"")</f>
        <v/>
      </c>
      <c r="R151" s="13" t="str">
        <f t="array" ref="R151">IFERROR(INDEX(Tableau3[[Résultat]:[Résultat]],MATCH(1,(Tableau3[[Nom]:[Nom]]=Apercu!$B151)*(Apercu!R$3=Tableau3[[Date]:[Date]]),0)),"")</f>
        <v/>
      </c>
      <c r="S151" s="13" t="str">
        <f t="array" ref="S151">IFERROR(INDEX(Tableau3[[Résultat]:[Résultat]],MATCH(1,(Tableau3[[Nom]:[Nom]]=Apercu!$B151)*(Apercu!S$3=Tableau3[[Date]:[Date]]),0)),"")</f>
        <v/>
      </c>
      <c r="T151" s="13" t="str">
        <f t="array" ref="T151">IFERROR(INDEX(Tableau3[[Résultat]:[Résultat]],MATCH(1,(Tableau3[[Nom]:[Nom]]=Apercu!$B151)*(Apercu!T$3=Tableau3[[Date]:[Date]]),0)),"")</f>
        <v/>
      </c>
      <c r="U151" s="13" t="str">
        <f t="array" ref="U151">IFERROR(INDEX(Tableau3[[Résultat]:[Résultat]],MATCH(1,(Tableau3[[Nom]:[Nom]]=Apercu!$B151)*(Apercu!U$3=Tableau3[[Date]:[Date]]),0)),"")</f>
        <v/>
      </c>
      <c r="V151" s="13" t="str">
        <f t="array" ref="V151">IFERROR(INDEX(Tableau3[[Résultat]:[Résultat]],MATCH(1,(Tableau3[[Nom]:[Nom]]=Apercu!$B151)*(Apercu!V$3=Tableau3[[Date]:[Date]]),0)),"")</f>
        <v/>
      </c>
      <c r="W151" s="13" t="str">
        <f t="array" ref="W151">IFERROR(INDEX(Tableau3[[Résultat]:[Résultat]],MATCH(1,(Tableau3[[Nom]:[Nom]]=Apercu!$B151)*(Apercu!W$3=Tableau3[[Date]:[Date]]),0)),"")</f>
        <v/>
      </c>
      <c r="X151" s="13" t="str">
        <f t="array" ref="X151">IFERROR(INDEX(Tableau3[[Résultat]:[Résultat]],MATCH(1,(Tableau3[[Nom]:[Nom]]=Apercu!$B151)*(Apercu!X$3=Tableau3[[Date]:[Date]]),0)),"")</f>
        <v/>
      </c>
      <c r="Y151" s="13" t="str">
        <f t="array" ref="Y151">IFERROR(INDEX(Tableau3[[Résultat]:[Résultat]],MATCH(1,(Tableau3[[Nom]:[Nom]]=Apercu!$B151)*(Apercu!Y$3=Tableau3[[Date]:[Date]]),0)),"")</f>
        <v/>
      </c>
      <c r="Z151" s="13" t="str">
        <f t="array" ref="Z151">IFERROR(INDEX(Tableau3[[Résultat]:[Résultat]],MATCH(1,(Tableau3[[Nom]:[Nom]]=Apercu!$B151)*(Apercu!Z$3=Tableau3[[Date]:[Date]]),0)),"")</f>
        <v/>
      </c>
      <c r="AA151" s="13" t="str">
        <f t="array" ref="AA151">IFERROR(INDEX(Tableau3[[Résultat]:[Résultat]],MATCH(1,(Tableau3[[Nom]:[Nom]]=Apercu!$B151)*(Apercu!AA$3=Tableau3[[Date]:[Date]]),0)),"")</f>
        <v/>
      </c>
      <c r="AB151" s="13" t="str">
        <f t="array" ref="AB151">IFERROR(INDEX(Tableau3[[Résultat]:[Résultat]],MATCH(1,(Tableau3[[Nom]:[Nom]]=Apercu!$B151)*(Apercu!AB$3=Tableau3[[Date]:[Date]]),0)),"")</f>
        <v/>
      </c>
      <c r="AC151" s="13" t="str">
        <f t="array" ref="AC151">IFERROR(INDEX(Tableau3[[Résultat]:[Résultat]],MATCH(1,(Tableau3[[Nom]:[Nom]]=Apercu!$B151)*(Apercu!AC$3=Tableau3[[Date]:[Date]]),0)),"")</f>
        <v/>
      </c>
      <c r="AD151" s="13" t="str">
        <f t="array" ref="AD151">IFERROR(INDEX(Tableau3[[Résultat]:[Résultat]],MATCH(1,(Tableau3[[Nom]:[Nom]]=Apercu!$B151)*(Apercu!AD$3=Tableau3[[Date]:[Date]]),0)),"")</f>
        <v/>
      </c>
      <c r="AE151" s="13" t="str">
        <f t="array" ref="AE151">IFERROR(INDEX(Tableau3[[Résultat]:[Résultat]],MATCH(1,(Tableau3[[Nom]:[Nom]]=Apercu!$B151)*(Apercu!AE$3=Tableau3[[Date]:[Date]]),0)),"")</f>
        <v/>
      </c>
      <c r="AF151" s="13" t="str">
        <f t="array" ref="AF151">IFERROR(INDEX(Tableau3[[Résultat]:[Résultat]],MATCH(1,(Tableau3[[Nom]:[Nom]]=Apercu!$B151)*(Apercu!AF$3=Tableau3[[Date]:[Date]]),0)),"")</f>
        <v/>
      </c>
      <c r="AG151" s="13" t="str">
        <f t="array" ref="AG151">IFERROR(INDEX(Tableau3[[Résultat]:[Résultat]],MATCH(1,(Tableau3[[Nom]:[Nom]]=Apercu!$B151)*(Apercu!AG$3=Tableau3[[Date]:[Date]]),0)),"")</f>
        <v/>
      </c>
      <c r="AH151" s="13" t="str">
        <f t="array" ref="AH151">IFERROR(INDEX(Tableau3[[Résultat]:[Résultat]],MATCH(1,(Tableau3[[Nom]:[Nom]]=Apercu!$B151)*(Apercu!AH$3=Tableau3[[Date]:[Date]]),0)),"")</f>
        <v/>
      </c>
      <c r="AI151" s="13" t="str">
        <f t="array" ref="AI151">IFERROR(INDEX(Tableau3[[Résultat]:[Résultat]],MATCH(1,(Tableau3[[Nom]:[Nom]]=Apercu!$B151)*(Apercu!AI$3=Tableau3[[Date]:[Date]]),0)),"")</f>
        <v/>
      </c>
      <c r="AJ151" s="13" t="str">
        <f t="array" ref="AJ151">IFERROR(INDEX(Tableau3[[Résultat]:[Résultat]],MATCH(1,(Tableau3[[Nom]:[Nom]]=Apercu!$B151)*(Apercu!AJ$3=Tableau3[[Date]:[Date]]),0)),"")</f>
        <v/>
      </c>
      <c r="AK151" s="13" t="str">
        <f t="array" ref="AK151">IFERROR(INDEX(Tableau3[[Résultat]:[Résultat]],MATCH(1,(Tableau3[[Nom]:[Nom]]=Apercu!$B151)*(Apercu!AK$3=Tableau3[[Date]:[Date]]),0)),"")</f>
        <v/>
      </c>
      <c r="AL151" s="13" t="str">
        <f t="array" ref="AL151">IFERROR(INDEX(Tableau3[[Résultat]:[Résultat]],MATCH(1,(Tableau3[[Nom]:[Nom]]=Apercu!$B151)*(Apercu!AL$3=Tableau3[[Date]:[Date]]),0)),"")</f>
        <v/>
      </c>
      <c r="AM151" s="13" t="str">
        <f t="array" ref="AM151">IFERROR(INDEX(Tableau3[[Résultat]:[Résultat]],MATCH(1,(Tableau3[[Nom]:[Nom]]=Apercu!$B151)*(Apercu!AM$3=Tableau3[[Date]:[Date]]),0)),"")</f>
        <v/>
      </c>
      <c r="AN151" s="13" t="str">
        <f t="array" ref="AN151">IFERROR(INDEX(Tableau3[[Résultat]:[Résultat]],MATCH(1,(Tableau3[[Nom]:[Nom]]=Apercu!$B151)*(Apercu!AN$3=Tableau3[[Date]:[Date]]),0)),"")</f>
        <v/>
      </c>
      <c r="AO151" s="13" t="str">
        <f t="array" ref="AO151">IFERROR(INDEX(Tableau3[[Résultat]:[Résultat]],MATCH(1,(Tableau3[[Nom]:[Nom]]=Apercu!$B151)*(Apercu!AO$3=Tableau3[[Date]:[Date]]),0)),"")</f>
        <v/>
      </c>
    </row>
    <row r="152" spans="3:41" x14ac:dyDescent="0.35">
      <c r="C152" s="1" t="str">
        <f t="shared" si="15"/>
        <v/>
      </c>
      <c r="D152" s="1" t="str">
        <f t="shared" si="16"/>
        <v/>
      </c>
      <c r="E152" s="1" t="str">
        <f t="shared" si="17"/>
        <v/>
      </c>
      <c r="F152" s="6" t="str">
        <f t="shared" si="18"/>
        <v/>
      </c>
      <c r="G152" s="6" t="str">
        <f t="shared" si="19"/>
        <v/>
      </c>
      <c r="H152" s="17" t="str">
        <f t="shared" si="20"/>
        <v/>
      </c>
      <c r="K152" s="13" t="str">
        <f t="array" ref="K152">IFERROR(INDEX(Tableau3[[Résultat]:[Résultat]],MATCH(1,(Tableau3[[Nom]:[Nom]]=Apercu!$B152)*(Apercu!K$3=Tableau3[[Date]:[Date]]),0)),"")</f>
        <v/>
      </c>
      <c r="L152" s="13" t="str">
        <f t="array" ref="L152">IFERROR(INDEX(Tableau3[[Résultat]:[Résultat]],MATCH(1,(Tableau3[[Nom]:[Nom]]=Apercu!$B152)*(Apercu!L$3=Tableau3[[Date]:[Date]]),0)),"")</f>
        <v/>
      </c>
      <c r="M152" s="13" t="str">
        <f t="array" ref="M152">IFERROR(INDEX(Tableau3[[Résultat]:[Résultat]],MATCH(1,(Tableau3[[Nom]:[Nom]]=Apercu!$B152)*(Apercu!M$3=Tableau3[[Date]:[Date]]),0)),"")</f>
        <v/>
      </c>
      <c r="N152" s="13" t="str">
        <f t="array" ref="N152">IFERROR(INDEX(Tableau3[[Résultat]:[Résultat]],MATCH(1,(Tableau3[[Nom]:[Nom]]=Apercu!$B152)*(Apercu!N$3=Tableau3[[Date]:[Date]]),0)),"")</f>
        <v/>
      </c>
      <c r="O152" s="13" t="str" cm="1">
        <f t="array" ref="O152">IFERROR(INDEX(Tableau3[[Résultat]:[Résultat]],MATCH(1,(Tableau3[[Nom]:[Nom]]=Apercu!$B152)*(Apercu!O$3=Tableau3[[Date]:[Date]]),0)),"")</f>
        <v/>
      </c>
      <c r="P152" s="13" t="str">
        <f t="array" ref="P152">IFERROR(INDEX(Tableau3[[Résultat]:[Résultat]],MATCH(1,(Tableau3[[Nom]:[Nom]]=Apercu!$B152)*(Apercu!P$3=Tableau3[[Date]:[Date]]),0)),"")</f>
        <v/>
      </c>
      <c r="Q152" s="13" t="str">
        <f t="array" ref="Q152">IFERROR(INDEX(Tableau3[[Résultat]:[Résultat]],MATCH(1,(Tableau3[[Nom]:[Nom]]=Apercu!$B152)*(Apercu!Q$3=Tableau3[[Date]:[Date]]),0)),"")</f>
        <v/>
      </c>
      <c r="R152" s="13" t="str">
        <f t="array" ref="R152">IFERROR(INDEX(Tableau3[[Résultat]:[Résultat]],MATCH(1,(Tableau3[[Nom]:[Nom]]=Apercu!$B152)*(Apercu!R$3=Tableau3[[Date]:[Date]]),0)),"")</f>
        <v/>
      </c>
      <c r="S152" s="13" t="str">
        <f t="array" ref="S152">IFERROR(INDEX(Tableau3[[Résultat]:[Résultat]],MATCH(1,(Tableau3[[Nom]:[Nom]]=Apercu!$B152)*(Apercu!S$3=Tableau3[[Date]:[Date]]),0)),"")</f>
        <v/>
      </c>
      <c r="T152" s="13" t="str">
        <f t="array" ref="T152">IFERROR(INDEX(Tableau3[[Résultat]:[Résultat]],MATCH(1,(Tableau3[[Nom]:[Nom]]=Apercu!$B152)*(Apercu!T$3=Tableau3[[Date]:[Date]]),0)),"")</f>
        <v/>
      </c>
      <c r="U152" s="13" t="str">
        <f t="array" ref="U152">IFERROR(INDEX(Tableau3[[Résultat]:[Résultat]],MATCH(1,(Tableau3[[Nom]:[Nom]]=Apercu!$B152)*(Apercu!U$3=Tableau3[[Date]:[Date]]),0)),"")</f>
        <v/>
      </c>
      <c r="V152" s="13" t="str">
        <f t="array" ref="V152">IFERROR(INDEX(Tableau3[[Résultat]:[Résultat]],MATCH(1,(Tableau3[[Nom]:[Nom]]=Apercu!$B152)*(Apercu!V$3=Tableau3[[Date]:[Date]]),0)),"")</f>
        <v/>
      </c>
      <c r="W152" s="13" t="str">
        <f t="array" ref="W152">IFERROR(INDEX(Tableau3[[Résultat]:[Résultat]],MATCH(1,(Tableau3[[Nom]:[Nom]]=Apercu!$B152)*(Apercu!W$3=Tableau3[[Date]:[Date]]),0)),"")</f>
        <v/>
      </c>
      <c r="X152" s="13" t="str">
        <f t="array" ref="X152">IFERROR(INDEX(Tableau3[[Résultat]:[Résultat]],MATCH(1,(Tableau3[[Nom]:[Nom]]=Apercu!$B152)*(Apercu!X$3=Tableau3[[Date]:[Date]]),0)),"")</f>
        <v/>
      </c>
      <c r="Y152" s="13" t="str">
        <f t="array" ref="Y152">IFERROR(INDEX(Tableau3[[Résultat]:[Résultat]],MATCH(1,(Tableau3[[Nom]:[Nom]]=Apercu!$B152)*(Apercu!Y$3=Tableau3[[Date]:[Date]]),0)),"")</f>
        <v/>
      </c>
      <c r="Z152" s="13" t="str">
        <f t="array" ref="Z152">IFERROR(INDEX(Tableau3[[Résultat]:[Résultat]],MATCH(1,(Tableau3[[Nom]:[Nom]]=Apercu!$B152)*(Apercu!Z$3=Tableau3[[Date]:[Date]]),0)),"")</f>
        <v/>
      </c>
      <c r="AA152" s="13" t="str">
        <f t="array" ref="AA152">IFERROR(INDEX(Tableau3[[Résultat]:[Résultat]],MATCH(1,(Tableau3[[Nom]:[Nom]]=Apercu!$B152)*(Apercu!AA$3=Tableau3[[Date]:[Date]]),0)),"")</f>
        <v/>
      </c>
      <c r="AB152" s="13" t="str">
        <f t="array" ref="AB152">IFERROR(INDEX(Tableau3[[Résultat]:[Résultat]],MATCH(1,(Tableau3[[Nom]:[Nom]]=Apercu!$B152)*(Apercu!AB$3=Tableau3[[Date]:[Date]]),0)),"")</f>
        <v/>
      </c>
      <c r="AC152" s="13" t="str">
        <f t="array" ref="AC152">IFERROR(INDEX(Tableau3[[Résultat]:[Résultat]],MATCH(1,(Tableau3[[Nom]:[Nom]]=Apercu!$B152)*(Apercu!AC$3=Tableau3[[Date]:[Date]]),0)),"")</f>
        <v/>
      </c>
      <c r="AD152" s="13" t="str">
        <f t="array" ref="AD152">IFERROR(INDEX(Tableau3[[Résultat]:[Résultat]],MATCH(1,(Tableau3[[Nom]:[Nom]]=Apercu!$B152)*(Apercu!AD$3=Tableau3[[Date]:[Date]]),0)),"")</f>
        <v/>
      </c>
      <c r="AE152" s="13" t="str">
        <f t="array" ref="AE152">IFERROR(INDEX(Tableau3[[Résultat]:[Résultat]],MATCH(1,(Tableau3[[Nom]:[Nom]]=Apercu!$B152)*(Apercu!AE$3=Tableau3[[Date]:[Date]]),0)),"")</f>
        <v/>
      </c>
      <c r="AF152" s="13" t="str">
        <f t="array" ref="AF152">IFERROR(INDEX(Tableau3[[Résultat]:[Résultat]],MATCH(1,(Tableau3[[Nom]:[Nom]]=Apercu!$B152)*(Apercu!AF$3=Tableau3[[Date]:[Date]]),0)),"")</f>
        <v/>
      </c>
      <c r="AG152" s="13" t="str">
        <f t="array" ref="AG152">IFERROR(INDEX(Tableau3[[Résultat]:[Résultat]],MATCH(1,(Tableau3[[Nom]:[Nom]]=Apercu!$B152)*(Apercu!AG$3=Tableau3[[Date]:[Date]]),0)),"")</f>
        <v/>
      </c>
      <c r="AH152" s="13" t="str">
        <f t="array" ref="AH152">IFERROR(INDEX(Tableau3[[Résultat]:[Résultat]],MATCH(1,(Tableau3[[Nom]:[Nom]]=Apercu!$B152)*(Apercu!AH$3=Tableau3[[Date]:[Date]]),0)),"")</f>
        <v/>
      </c>
      <c r="AI152" s="13" t="str">
        <f t="array" ref="AI152">IFERROR(INDEX(Tableau3[[Résultat]:[Résultat]],MATCH(1,(Tableau3[[Nom]:[Nom]]=Apercu!$B152)*(Apercu!AI$3=Tableau3[[Date]:[Date]]),0)),"")</f>
        <v/>
      </c>
      <c r="AJ152" s="13" t="str">
        <f t="array" ref="AJ152">IFERROR(INDEX(Tableau3[[Résultat]:[Résultat]],MATCH(1,(Tableau3[[Nom]:[Nom]]=Apercu!$B152)*(Apercu!AJ$3=Tableau3[[Date]:[Date]]),0)),"")</f>
        <v/>
      </c>
      <c r="AK152" s="13" t="str">
        <f t="array" ref="AK152">IFERROR(INDEX(Tableau3[[Résultat]:[Résultat]],MATCH(1,(Tableau3[[Nom]:[Nom]]=Apercu!$B152)*(Apercu!AK$3=Tableau3[[Date]:[Date]]),0)),"")</f>
        <v/>
      </c>
      <c r="AL152" s="13" t="str">
        <f t="array" ref="AL152">IFERROR(INDEX(Tableau3[[Résultat]:[Résultat]],MATCH(1,(Tableau3[[Nom]:[Nom]]=Apercu!$B152)*(Apercu!AL$3=Tableau3[[Date]:[Date]]),0)),"")</f>
        <v/>
      </c>
      <c r="AM152" s="13" t="str">
        <f t="array" ref="AM152">IFERROR(INDEX(Tableau3[[Résultat]:[Résultat]],MATCH(1,(Tableau3[[Nom]:[Nom]]=Apercu!$B152)*(Apercu!AM$3=Tableau3[[Date]:[Date]]),0)),"")</f>
        <v/>
      </c>
      <c r="AN152" s="13" t="str">
        <f t="array" ref="AN152">IFERROR(INDEX(Tableau3[[Résultat]:[Résultat]],MATCH(1,(Tableau3[[Nom]:[Nom]]=Apercu!$B152)*(Apercu!AN$3=Tableau3[[Date]:[Date]]),0)),"")</f>
        <v/>
      </c>
      <c r="AO152" s="13" t="str">
        <f t="array" ref="AO152">IFERROR(INDEX(Tableau3[[Résultat]:[Résultat]],MATCH(1,(Tableau3[[Nom]:[Nom]]=Apercu!$B152)*(Apercu!AO$3=Tableau3[[Date]:[Date]]),0)),"")</f>
        <v/>
      </c>
    </row>
    <row r="153" spans="3:41" x14ac:dyDescent="0.35">
      <c r="C153" s="1" t="str">
        <f t="shared" si="15"/>
        <v/>
      </c>
      <c r="D153" s="1" t="str">
        <f t="shared" si="16"/>
        <v/>
      </c>
      <c r="E153" s="1" t="str">
        <f t="shared" si="17"/>
        <v/>
      </c>
      <c r="F153" s="6" t="str">
        <f t="shared" si="18"/>
        <v/>
      </c>
      <c r="G153" s="6" t="str">
        <f t="shared" si="19"/>
        <v/>
      </c>
      <c r="H153" s="17" t="str">
        <f t="shared" si="20"/>
        <v/>
      </c>
      <c r="K153" s="13" t="str">
        <f t="array" ref="K153">IFERROR(INDEX(Tableau3[[Résultat]:[Résultat]],MATCH(1,(Tableau3[[Nom]:[Nom]]=Apercu!$B153)*(Apercu!K$3=Tableau3[[Date]:[Date]]),0)),"")</f>
        <v/>
      </c>
      <c r="L153" s="13" t="str">
        <f t="array" ref="L153">IFERROR(INDEX(Tableau3[[Résultat]:[Résultat]],MATCH(1,(Tableau3[[Nom]:[Nom]]=Apercu!$B153)*(Apercu!L$3=Tableau3[[Date]:[Date]]),0)),"")</f>
        <v/>
      </c>
      <c r="M153" s="13" t="str">
        <f t="array" ref="M153">IFERROR(INDEX(Tableau3[[Résultat]:[Résultat]],MATCH(1,(Tableau3[[Nom]:[Nom]]=Apercu!$B153)*(Apercu!M$3=Tableau3[[Date]:[Date]]),0)),"")</f>
        <v/>
      </c>
      <c r="N153" s="13" t="str">
        <f t="array" ref="N153">IFERROR(INDEX(Tableau3[[Résultat]:[Résultat]],MATCH(1,(Tableau3[[Nom]:[Nom]]=Apercu!$B153)*(Apercu!N$3=Tableau3[[Date]:[Date]]),0)),"")</f>
        <v/>
      </c>
      <c r="O153" s="13" t="str" cm="1">
        <f t="array" ref="O153">IFERROR(INDEX(Tableau3[[Résultat]:[Résultat]],MATCH(1,(Tableau3[[Nom]:[Nom]]=Apercu!$B153)*(Apercu!O$3=Tableau3[[Date]:[Date]]),0)),"")</f>
        <v/>
      </c>
      <c r="P153" s="13" t="str">
        <f t="array" ref="P153">IFERROR(INDEX(Tableau3[[Résultat]:[Résultat]],MATCH(1,(Tableau3[[Nom]:[Nom]]=Apercu!$B153)*(Apercu!P$3=Tableau3[[Date]:[Date]]),0)),"")</f>
        <v/>
      </c>
      <c r="Q153" s="13" t="str">
        <f t="array" ref="Q153">IFERROR(INDEX(Tableau3[[Résultat]:[Résultat]],MATCH(1,(Tableau3[[Nom]:[Nom]]=Apercu!$B153)*(Apercu!Q$3=Tableau3[[Date]:[Date]]),0)),"")</f>
        <v/>
      </c>
      <c r="R153" s="13" t="str">
        <f t="array" ref="R153">IFERROR(INDEX(Tableau3[[Résultat]:[Résultat]],MATCH(1,(Tableau3[[Nom]:[Nom]]=Apercu!$B153)*(Apercu!R$3=Tableau3[[Date]:[Date]]),0)),"")</f>
        <v/>
      </c>
      <c r="S153" s="13" t="str">
        <f t="array" ref="S153">IFERROR(INDEX(Tableau3[[Résultat]:[Résultat]],MATCH(1,(Tableau3[[Nom]:[Nom]]=Apercu!$B153)*(Apercu!S$3=Tableau3[[Date]:[Date]]),0)),"")</f>
        <v/>
      </c>
      <c r="T153" s="13" t="str">
        <f t="array" ref="T153">IFERROR(INDEX(Tableau3[[Résultat]:[Résultat]],MATCH(1,(Tableau3[[Nom]:[Nom]]=Apercu!$B153)*(Apercu!T$3=Tableau3[[Date]:[Date]]),0)),"")</f>
        <v/>
      </c>
      <c r="U153" s="13" t="str">
        <f t="array" ref="U153">IFERROR(INDEX(Tableau3[[Résultat]:[Résultat]],MATCH(1,(Tableau3[[Nom]:[Nom]]=Apercu!$B153)*(Apercu!U$3=Tableau3[[Date]:[Date]]),0)),"")</f>
        <v/>
      </c>
      <c r="V153" s="13" t="str">
        <f t="array" ref="V153">IFERROR(INDEX(Tableau3[[Résultat]:[Résultat]],MATCH(1,(Tableau3[[Nom]:[Nom]]=Apercu!$B153)*(Apercu!V$3=Tableau3[[Date]:[Date]]),0)),"")</f>
        <v/>
      </c>
      <c r="W153" s="13" t="str">
        <f t="array" ref="W153">IFERROR(INDEX(Tableau3[[Résultat]:[Résultat]],MATCH(1,(Tableau3[[Nom]:[Nom]]=Apercu!$B153)*(Apercu!W$3=Tableau3[[Date]:[Date]]),0)),"")</f>
        <v/>
      </c>
      <c r="X153" s="13" t="str">
        <f t="array" ref="X153">IFERROR(INDEX(Tableau3[[Résultat]:[Résultat]],MATCH(1,(Tableau3[[Nom]:[Nom]]=Apercu!$B153)*(Apercu!X$3=Tableau3[[Date]:[Date]]),0)),"")</f>
        <v/>
      </c>
      <c r="Y153" s="13" t="str">
        <f t="array" ref="Y153">IFERROR(INDEX(Tableau3[[Résultat]:[Résultat]],MATCH(1,(Tableau3[[Nom]:[Nom]]=Apercu!$B153)*(Apercu!Y$3=Tableau3[[Date]:[Date]]),0)),"")</f>
        <v/>
      </c>
      <c r="Z153" s="13" t="str">
        <f t="array" ref="Z153">IFERROR(INDEX(Tableau3[[Résultat]:[Résultat]],MATCH(1,(Tableau3[[Nom]:[Nom]]=Apercu!$B153)*(Apercu!Z$3=Tableau3[[Date]:[Date]]),0)),"")</f>
        <v/>
      </c>
      <c r="AA153" s="13" t="str">
        <f t="array" ref="AA153">IFERROR(INDEX(Tableau3[[Résultat]:[Résultat]],MATCH(1,(Tableau3[[Nom]:[Nom]]=Apercu!$B153)*(Apercu!AA$3=Tableau3[[Date]:[Date]]),0)),"")</f>
        <v/>
      </c>
      <c r="AB153" s="13" t="str">
        <f t="array" ref="AB153">IFERROR(INDEX(Tableau3[[Résultat]:[Résultat]],MATCH(1,(Tableau3[[Nom]:[Nom]]=Apercu!$B153)*(Apercu!AB$3=Tableau3[[Date]:[Date]]),0)),"")</f>
        <v/>
      </c>
      <c r="AC153" s="13" t="str">
        <f t="array" ref="AC153">IFERROR(INDEX(Tableau3[[Résultat]:[Résultat]],MATCH(1,(Tableau3[[Nom]:[Nom]]=Apercu!$B153)*(Apercu!AC$3=Tableau3[[Date]:[Date]]),0)),"")</f>
        <v/>
      </c>
      <c r="AD153" s="13" t="str">
        <f t="array" ref="AD153">IFERROR(INDEX(Tableau3[[Résultat]:[Résultat]],MATCH(1,(Tableau3[[Nom]:[Nom]]=Apercu!$B153)*(Apercu!AD$3=Tableau3[[Date]:[Date]]),0)),"")</f>
        <v/>
      </c>
      <c r="AE153" s="13" t="str">
        <f t="array" ref="AE153">IFERROR(INDEX(Tableau3[[Résultat]:[Résultat]],MATCH(1,(Tableau3[[Nom]:[Nom]]=Apercu!$B153)*(Apercu!AE$3=Tableau3[[Date]:[Date]]),0)),"")</f>
        <v/>
      </c>
      <c r="AF153" s="13" t="str">
        <f t="array" ref="AF153">IFERROR(INDEX(Tableau3[[Résultat]:[Résultat]],MATCH(1,(Tableau3[[Nom]:[Nom]]=Apercu!$B153)*(Apercu!AF$3=Tableau3[[Date]:[Date]]),0)),"")</f>
        <v/>
      </c>
      <c r="AG153" s="13" t="str">
        <f t="array" ref="AG153">IFERROR(INDEX(Tableau3[[Résultat]:[Résultat]],MATCH(1,(Tableau3[[Nom]:[Nom]]=Apercu!$B153)*(Apercu!AG$3=Tableau3[[Date]:[Date]]),0)),"")</f>
        <v/>
      </c>
      <c r="AH153" s="13" t="str">
        <f t="array" ref="AH153">IFERROR(INDEX(Tableau3[[Résultat]:[Résultat]],MATCH(1,(Tableau3[[Nom]:[Nom]]=Apercu!$B153)*(Apercu!AH$3=Tableau3[[Date]:[Date]]),0)),"")</f>
        <v/>
      </c>
      <c r="AI153" s="13" t="str">
        <f t="array" ref="AI153">IFERROR(INDEX(Tableau3[[Résultat]:[Résultat]],MATCH(1,(Tableau3[[Nom]:[Nom]]=Apercu!$B153)*(Apercu!AI$3=Tableau3[[Date]:[Date]]),0)),"")</f>
        <v/>
      </c>
      <c r="AJ153" s="13" t="str">
        <f t="array" ref="AJ153">IFERROR(INDEX(Tableau3[[Résultat]:[Résultat]],MATCH(1,(Tableau3[[Nom]:[Nom]]=Apercu!$B153)*(Apercu!AJ$3=Tableau3[[Date]:[Date]]),0)),"")</f>
        <v/>
      </c>
      <c r="AK153" s="13" t="str">
        <f t="array" ref="AK153">IFERROR(INDEX(Tableau3[[Résultat]:[Résultat]],MATCH(1,(Tableau3[[Nom]:[Nom]]=Apercu!$B153)*(Apercu!AK$3=Tableau3[[Date]:[Date]]),0)),"")</f>
        <v/>
      </c>
      <c r="AL153" s="13" t="str">
        <f t="array" ref="AL153">IFERROR(INDEX(Tableau3[[Résultat]:[Résultat]],MATCH(1,(Tableau3[[Nom]:[Nom]]=Apercu!$B153)*(Apercu!AL$3=Tableau3[[Date]:[Date]]),0)),"")</f>
        <v/>
      </c>
      <c r="AM153" s="13" t="str">
        <f t="array" ref="AM153">IFERROR(INDEX(Tableau3[[Résultat]:[Résultat]],MATCH(1,(Tableau3[[Nom]:[Nom]]=Apercu!$B153)*(Apercu!AM$3=Tableau3[[Date]:[Date]]),0)),"")</f>
        <v/>
      </c>
      <c r="AN153" s="13" t="str">
        <f t="array" ref="AN153">IFERROR(INDEX(Tableau3[[Résultat]:[Résultat]],MATCH(1,(Tableau3[[Nom]:[Nom]]=Apercu!$B153)*(Apercu!AN$3=Tableau3[[Date]:[Date]]),0)),"")</f>
        <v/>
      </c>
      <c r="AO153" s="13" t="str">
        <f t="array" ref="AO153">IFERROR(INDEX(Tableau3[[Résultat]:[Résultat]],MATCH(1,(Tableau3[[Nom]:[Nom]]=Apercu!$B153)*(Apercu!AO$3=Tableau3[[Date]:[Date]]),0)),"")</f>
        <v/>
      </c>
    </row>
    <row r="154" spans="3:41" x14ac:dyDescent="0.35">
      <c r="C154" s="1" t="str">
        <f t="shared" si="15"/>
        <v/>
      </c>
      <c r="D154" s="1" t="str">
        <f t="shared" si="16"/>
        <v/>
      </c>
      <c r="E154" s="1" t="str">
        <f t="shared" si="17"/>
        <v/>
      </c>
      <c r="F154" s="6" t="str">
        <f t="shared" si="18"/>
        <v/>
      </c>
      <c r="G154" s="6" t="str">
        <f t="shared" si="19"/>
        <v/>
      </c>
      <c r="H154" s="17" t="str">
        <f t="shared" si="20"/>
        <v/>
      </c>
      <c r="K154" s="13" t="str">
        <f t="array" ref="K154">IFERROR(INDEX(Tableau3[[Résultat]:[Résultat]],MATCH(1,(Tableau3[[Nom]:[Nom]]=Apercu!$B154)*(Apercu!K$3=Tableau3[[Date]:[Date]]),0)),"")</f>
        <v/>
      </c>
      <c r="L154" s="13" t="str">
        <f t="array" ref="L154">IFERROR(INDEX(Tableau3[[Résultat]:[Résultat]],MATCH(1,(Tableau3[[Nom]:[Nom]]=Apercu!$B154)*(Apercu!L$3=Tableau3[[Date]:[Date]]),0)),"")</f>
        <v/>
      </c>
      <c r="M154" s="13" t="str">
        <f t="array" ref="M154">IFERROR(INDEX(Tableau3[[Résultat]:[Résultat]],MATCH(1,(Tableau3[[Nom]:[Nom]]=Apercu!$B154)*(Apercu!M$3=Tableau3[[Date]:[Date]]),0)),"")</f>
        <v/>
      </c>
      <c r="N154" s="13" t="str">
        <f t="array" ref="N154">IFERROR(INDEX(Tableau3[[Résultat]:[Résultat]],MATCH(1,(Tableau3[[Nom]:[Nom]]=Apercu!$B154)*(Apercu!N$3=Tableau3[[Date]:[Date]]),0)),"")</f>
        <v/>
      </c>
      <c r="O154" s="13" t="str" cm="1">
        <f t="array" ref="O154">IFERROR(INDEX(Tableau3[[Résultat]:[Résultat]],MATCH(1,(Tableau3[[Nom]:[Nom]]=Apercu!$B154)*(Apercu!O$3=Tableau3[[Date]:[Date]]),0)),"")</f>
        <v/>
      </c>
      <c r="P154" s="13" t="str">
        <f t="array" ref="P154">IFERROR(INDEX(Tableau3[[Résultat]:[Résultat]],MATCH(1,(Tableau3[[Nom]:[Nom]]=Apercu!$B154)*(Apercu!P$3=Tableau3[[Date]:[Date]]),0)),"")</f>
        <v/>
      </c>
      <c r="Q154" s="13" t="str">
        <f t="array" ref="Q154">IFERROR(INDEX(Tableau3[[Résultat]:[Résultat]],MATCH(1,(Tableau3[[Nom]:[Nom]]=Apercu!$B154)*(Apercu!Q$3=Tableau3[[Date]:[Date]]),0)),"")</f>
        <v/>
      </c>
      <c r="R154" s="13" t="str">
        <f t="array" ref="R154">IFERROR(INDEX(Tableau3[[Résultat]:[Résultat]],MATCH(1,(Tableau3[[Nom]:[Nom]]=Apercu!$B154)*(Apercu!R$3=Tableau3[[Date]:[Date]]),0)),"")</f>
        <v/>
      </c>
      <c r="S154" s="13" t="str">
        <f t="array" ref="S154">IFERROR(INDEX(Tableau3[[Résultat]:[Résultat]],MATCH(1,(Tableau3[[Nom]:[Nom]]=Apercu!$B154)*(Apercu!S$3=Tableau3[[Date]:[Date]]),0)),"")</f>
        <v/>
      </c>
      <c r="T154" s="13" t="str">
        <f t="array" ref="T154">IFERROR(INDEX(Tableau3[[Résultat]:[Résultat]],MATCH(1,(Tableau3[[Nom]:[Nom]]=Apercu!$B154)*(Apercu!T$3=Tableau3[[Date]:[Date]]),0)),"")</f>
        <v/>
      </c>
      <c r="U154" s="13" t="str">
        <f t="array" ref="U154">IFERROR(INDEX(Tableau3[[Résultat]:[Résultat]],MATCH(1,(Tableau3[[Nom]:[Nom]]=Apercu!$B154)*(Apercu!U$3=Tableau3[[Date]:[Date]]),0)),"")</f>
        <v/>
      </c>
      <c r="V154" s="13" t="str">
        <f t="array" ref="V154">IFERROR(INDEX(Tableau3[[Résultat]:[Résultat]],MATCH(1,(Tableau3[[Nom]:[Nom]]=Apercu!$B154)*(Apercu!V$3=Tableau3[[Date]:[Date]]),0)),"")</f>
        <v/>
      </c>
      <c r="W154" s="13" t="str">
        <f t="array" ref="W154">IFERROR(INDEX(Tableau3[[Résultat]:[Résultat]],MATCH(1,(Tableau3[[Nom]:[Nom]]=Apercu!$B154)*(Apercu!W$3=Tableau3[[Date]:[Date]]),0)),"")</f>
        <v/>
      </c>
      <c r="X154" s="13" t="str">
        <f t="array" ref="X154">IFERROR(INDEX(Tableau3[[Résultat]:[Résultat]],MATCH(1,(Tableau3[[Nom]:[Nom]]=Apercu!$B154)*(Apercu!X$3=Tableau3[[Date]:[Date]]),0)),"")</f>
        <v/>
      </c>
      <c r="Y154" s="13" t="str">
        <f t="array" ref="Y154">IFERROR(INDEX(Tableau3[[Résultat]:[Résultat]],MATCH(1,(Tableau3[[Nom]:[Nom]]=Apercu!$B154)*(Apercu!Y$3=Tableau3[[Date]:[Date]]),0)),"")</f>
        <v/>
      </c>
      <c r="Z154" s="13" t="str">
        <f t="array" ref="Z154">IFERROR(INDEX(Tableau3[[Résultat]:[Résultat]],MATCH(1,(Tableau3[[Nom]:[Nom]]=Apercu!$B154)*(Apercu!Z$3=Tableau3[[Date]:[Date]]),0)),"")</f>
        <v/>
      </c>
      <c r="AA154" s="13" t="str">
        <f t="array" ref="AA154">IFERROR(INDEX(Tableau3[[Résultat]:[Résultat]],MATCH(1,(Tableau3[[Nom]:[Nom]]=Apercu!$B154)*(Apercu!AA$3=Tableau3[[Date]:[Date]]),0)),"")</f>
        <v/>
      </c>
      <c r="AB154" s="13" t="str">
        <f t="array" ref="AB154">IFERROR(INDEX(Tableau3[[Résultat]:[Résultat]],MATCH(1,(Tableau3[[Nom]:[Nom]]=Apercu!$B154)*(Apercu!AB$3=Tableau3[[Date]:[Date]]),0)),"")</f>
        <v/>
      </c>
      <c r="AC154" s="13" t="str">
        <f t="array" ref="AC154">IFERROR(INDEX(Tableau3[[Résultat]:[Résultat]],MATCH(1,(Tableau3[[Nom]:[Nom]]=Apercu!$B154)*(Apercu!AC$3=Tableau3[[Date]:[Date]]),0)),"")</f>
        <v/>
      </c>
      <c r="AD154" s="13" t="str">
        <f t="array" ref="AD154">IFERROR(INDEX(Tableau3[[Résultat]:[Résultat]],MATCH(1,(Tableau3[[Nom]:[Nom]]=Apercu!$B154)*(Apercu!AD$3=Tableau3[[Date]:[Date]]),0)),"")</f>
        <v/>
      </c>
      <c r="AE154" s="13" t="str">
        <f t="array" ref="AE154">IFERROR(INDEX(Tableau3[[Résultat]:[Résultat]],MATCH(1,(Tableau3[[Nom]:[Nom]]=Apercu!$B154)*(Apercu!AE$3=Tableau3[[Date]:[Date]]),0)),"")</f>
        <v/>
      </c>
      <c r="AF154" s="13" t="str">
        <f t="array" ref="AF154">IFERROR(INDEX(Tableau3[[Résultat]:[Résultat]],MATCH(1,(Tableau3[[Nom]:[Nom]]=Apercu!$B154)*(Apercu!AF$3=Tableau3[[Date]:[Date]]),0)),"")</f>
        <v/>
      </c>
      <c r="AG154" s="13" t="str">
        <f t="array" ref="AG154">IFERROR(INDEX(Tableau3[[Résultat]:[Résultat]],MATCH(1,(Tableau3[[Nom]:[Nom]]=Apercu!$B154)*(Apercu!AG$3=Tableau3[[Date]:[Date]]),0)),"")</f>
        <v/>
      </c>
      <c r="AH154" s="13" t="str">
        <f t="array" ref="AH154">IFERROR(INDEX(Tableau3[[Résultat]:[Résultat]],MATCH(1,(Tableau3[[Nom]:[Nom]]=Apercu!$B154)*(Apercu!AH$3=Tableau3[[Date]:[Date]]),0)),"")</f>
        <v/>
      </c>
      <c r="AI154" s="13" t="str">
        <f t="array" ref="AI154">IFERROR(INDEX(Tableau3[[Résultat]:[Résultat]],MATCH(1,(Tableau3[[Nom]:[Nom]]=Apercu!$B154)*(Apercu!AI$3=Tableau3[[Date]:[Date]]),0)),"")</f>
        <v/>
      </c>
      <c r="AJ154" s="13" t="str">
        <f t="array" ref="AJ154">IFERROR(INDEX(Tableau3[[Résultat]:[Résultat]],MATCH(1,(Tableau3[[Nom]:[Nom]]=Apercu!$B154)*(Apercu!AJ$3=Tableau3[[Date]:[Date]]),0)),"")</f>
        <v/>
      </c>
      <c r="AK154" s="13" t="str">
        <f t="array" ref="AK154">IFERROR(INDEX(Tableau3[[Résultat]:[Résultat]],MATCH(1,(Tableau3[[Nom]:[Nom]]=Apercu!$B154)*(Apercu!AK$3=Tableau3[[Date]:[Date]]),0)),"")</f>
        <v/>
      </c>
      <c r="AL154" s="13" t="str">
        <f t="array" ref="AL154">IFERROR(INDEX(Tableau3[[Résultat]:[Résultat]],MATCH(1,(Tableau3[[Nom]:[Nom]]=Apercu!$B154)*(Apercu!AL$3=Tableau3[[Date]:[Date]]),0)),"")</f>
        <v/>
      </c>
      <c r="AM154" s="13" t="str">
        <f t="array" ref="AM154">IFERROR(INDEX(Tableau3[[Résultat]:[Résultat]],MATCH(1,(Tableau3[[Nom]:[Nom]]=Apercu!$B154)*(Apercu!AM$3=Tableau3[[Date]:[Date]]),0)),"")</f>
        <v/>
      </c>
      <c r="AN154" s="13" t="str">
        <f t="array" ref="AN154">IFERROR(INDEX(Tableau3[[Résultat]:[Résultat]],MATCH(1,(Tableau3[[Nom]:[Nom]]=Apercu!$B154)*(Apercu!AN$3=Tableau3[[Date]:[Date]]),0)),"")</f>
        <v/>
      </c>
      <c r="AO154" s="13" t="str">
        <f t="array" ref="AO154">IFERROR(INDEX(Tableau3[[Résultat]:[Résultat]],MATCH(1,(Tableau3[[Nom]:[Nom]]=Apercu!$B154)*(Apercu!AO$3=Tableau3[[Date]:[Date]]),0)),"")</f>
        <v/>
      </c>
    </row>
    <row r="155" spans="3:41" x14ac:dyDescent="0.35">
      <c r="C155" s="1" t="str">
        <f t="shared" si="15"/>
        <v/>
      </c>
      <c r="D155" s="1" t="str">
        <f t="shared" si="16"/>
        <v/>
      </c>
      <c r="E155" s="1" t="str">
        <f t="shared" si="17"/>
        <v/>
      </c>
      <c r="F155" s="6" t="str">
        <f t="shared" si="18"/>
        <v/>
      </c>
      <c r="G155" s="6" t="str">
        <f t="shared" si="19"/>
        <v/>
      </c>
      <c r="H155" s="17" t="str">
        <f t="shared" si="20"/>
        <v/>
      </c>
      <c r="K155" s="13" t="str">
        <f t="array" ref="K155">IFERROR(INDEX(Tableau3[[Résultat]:[Résultat]],MATCH(1,(Tableau3[[Nom]:[Nom]]=Apercu!$B155)*(Apercu!K$3=Tableau3[[Date]:[Date]]),0)),"")</f>
        <v/>
      </c>
      <c r="L155" s="13" t="str">
        <f t="array" ref="L155">IFERROR(INDEX(Tableau3[[Résultat]:[Résultat]],MATCH(1,(Tableau3[[Nom]:[Nom]]=Apercu!$B155)*(Apercu!L$3=Tableau3[[Date]:[Date]]),0)),"")</f>
        <v/>
      </c>
      <c r="M155" s="13" t="str">
        <f t="array" ref="M155">IFERROR(INDEX(Tableau3[[Résultat]:[Résultat]],MATCH(1,(Tableau3[[Nom]:[Nom]]=Apercu!$B155)*(Apercu!M$3=Tableau3[[Date]:[Date]]),0)),"")</f>
        <v/>
      </c>
      <c r="N155" s="13" t="str">
        <f t="array" ref="N155">IFERROR(INDEX(Tableau3[[Résultat]:[Résultat]],MATCH(1,(Tableau3[[Nom]:[Nom]]=Apercu!$B155)*(Apercu!N$3=Tableau3[[Date]:[Date]]),0)),"")</f>
        <v/>
      </c>
      <c r="O155" s="13" t="str" cm="1">
        <f t="array" ref="O155">IFERROR(INDEX(Tableau3[[Résultat]:[Résultat]],MATCH(1,(Tableau3[[Nom]:[Nom]]=Apercu!$B155)*(Apercu!O$3=Tableau3[[Date]:[Date]]),0)),"")</f>
        <v/>
      </c>
      <c r="P155" s="13" t="str">
        <f t="array" ref="P155">IFERROR(INDEX(Tableau3[[Résultat]:[Résultat]],MATCH(1,(Tableau3[[Nom]:[Nom]]=Apercu!$B155)*(Apercu!P$3=Tableau3[[Date]:[Date]]),0)),"")</f>
        <v/>
      </c>
      <c r="Q155" s="13" t="str">
        <f t="array" ref="Q155">IFERROR(INDEX(Tableau3[[Résultat]:[Résultat]],MATCH(1,(Tableau3[[Nom]:[Nom]]=Apercu!$B155)*(Apercu!Q$3=Tableau3[[Date]:[Date]]),0)),"")</f>
        <v/>
      </c>
      <c r="R155" s="13" t="str">
        <f t="array" ref="R155">IFERROR(INDEX(Tableau3[[Résultat]:[Résultat]],MATCH(1,(Tableau3[[Nom]:[Nom]]=Apercu!$B155)*(Apercu!R$3=Tableau3[[Date]:[Date]]),0)),"")</f>
        <v/>
      </c>
      <c r="S155" s="13" t="str">
        <f t="array" ref="S155">IFERROR(INDEX(Tableau3[[Résultat]:[Résultat]],MATCH(1,(Tableau3[[Nom]:[Nom]]=Apercu!$B155)*(Apercu!S$3=Tableau3[[Date]:[Date]]),0)),"")</f>
        <v/>
      </c>
      <c r="T155" s="13" t="str">
        <f t="array" ref="T155">IFERROR(INDEX(Tableau3[[Résultat]:[Résultat]],MATCH(1,(Tableau3[[Nom]:[Nom]]=Apercu!$B155)*(Apercu!T$3=Tableau3[[Date]:[Date]]),0)),"")</f>
        <v/>
      </c>
      <c r="U155" s="13" t="str">
        <f t="array" ref="U155">IFERROR(INDEX(Tableau3[[Résultat]:[Résultat]],MATCH(1,(Tableau3[[Nom]:[Nom]]=Apercu!$B155)*(Apercu!U$3=Tableau3[[Date]:[Date]]),0)),"")</f>
        <v/>
      </c>
      <c r="V155" s="13" t="str">
        <f t="array" ref="V155">IFERROR(INDEX(Tableau3[[Résultat]:[Résultat]],MATCH(1,(Tableau3[[Nom]:[Nom]]=Apercu!$B155)*(Apercu!V$3=Tableau3[[Date]:[Date]]),0)),"")</f>
        <v/>
      </c>
      <c r="W155" s="13" t="str">
        <f t="array" ref="W155">IFERROR(INDEX(Tableau3[[Résultat]:[Résultat]],MATCH(1,(Tableau3[[Nom]:[Nom]]=Apercu!$B155)*(Apercu!W$3=Tableau3[[Date]:[Date]]),0)),"")</f>
        <v/>
      </c>
      <c r="X155" s="13" t="str">
        <f t="array" ref="X155">IFERROR(INDEX(Tableau3[[Résultat]:[Résultat]],MATCH(1,(Tableau3[[Nom]:[Nom]]=Apercu!$B155)*(Apercu!X$3=Tableau3[[Date]:[Date]]),0)),"")</f>
        <v/>
      </c>
      <c r="Y155" s="13" t="str">
        <f t="array" ref="Y155">IFERROR(INDEX(Tableau3[[Résultat]:[Résultat]],MATCH(1,(Tableau3[[Nom]:[Nom]]=Apercu!$B155)*(Apercu!Y$3=Tableau3[[Date]:[Date]]),0)),"")</f>
        <v/>
      </c>
      <c r="Z155" s="13" t="str">
        <f t="array" ref="Z155">IFERROR(INDEX(Tableau3[[Résultat]:[Résultat]],MATCH(1,(Tableau3[[Nom]:[Nom]]=Apercu!$B155)*(Apercu!Z$3=Tableau3[[Date]:[Date]]),0)),"")</f>
        <v/>
      </c>
      <c r="AA155" s="13" t="str">
        <f t="array" ref="AA155">IFERROR(INDEX(Tableau3[[Résultat]:[Résultat]],MATCH(1,(Tableau3[[Nom]:[Nom]]=Apercu!$B155)*(Apercu!AA$3=Tableau3[[Date]:[Date]]),0)),"")</f>
        <v/>
      </c>
      <c r="AB155" s="13" t="str">
        <f t="array" ref="AB155">IFERROR(INDEX(Tableau3[[Résultat]:[Résultat]],MATCH(1,(Tableau3[[Nom]:[Nom]]=Apercu!$B155)*(Apercu!AB$3=Tableau3[[Date]:[Date]]),0)),"")</f>
        <v/>
      </c>
      <c r="AC155" s="13" t="str">
        <f t="array" ref="AC155">IFERROR(INDEX(Tableau3[[Résultat]:[Résultat]],MATCH(1,(Tableau3[[Nom]:[Nom]]=Apercu!$B155)*(Apercu!AC$3=Tableau3[[Date]:[Date]]),0)),"")</f>
        <v/>
      </c>
      <c r="AD155" s="13" t="str">
        <f t="array" ref="AD155">IFERROR(INDEX(Tableau3[[Résultat]:[Résultat]],MATCH(1,(Tableau3[[Nom]:[Nom]]=Apercu!$B155)*(Apercu!AD$3=Tableau3[[Date]:[Date]]),0)),"")</f>
        <v/>
      </c>
      <c r="AE155" s="13" t="str">
        <f t="array" ref="AE155">IFERROR(INDEX(Tableau3[[Résultat]:[Résultat]],MATCH(1,(Tableau3[[Nom]:[Nom]]=Apercu!$B155)*(Apercu!AE$3=Tableau3[[Date]:[Date]]),0)),"")</f>
        <v/>
      </c>
      <c r="AF155" s="13" t="str">
        <f t="array" ref="AF155">IFERROR(INDEX(Tableau3[[Résultat]:[Résultat]],MATCH(1,(Tableau3[[Nom]:[Nom]]=Apercu!$B155)*(Apercu!AF$3=Tableau3[[Date]:[Date]]),0)),"")</f>
        <v/>
      </c>
      <c r="AG155" s="13" t="str">
        <f t="array" ref="AG155">IFERROR(INDEX(Tableau3[[Résultat]:[Résultat]],MATCH(1,(Tableau3[[Nom]:[Nom]]=Apercu!$B155)*(Apercu!AG$3=Tableau3[[Date]:[Date]]),0)),"")</f>
        <v/>
      </c>
      <c r="AH155" s="13" t="str">
        <f t="array" ref="AH155">IFERROR(INDEX(Tableau3[[Résultat]:[Résultat]],MATCH(1,(Tableau3[[Nom]:[Nom]]=Apercu!$B155)*(Apercu!AH$3=Tableau3[[Date]:[Date]]),0)),"")</f>
        <v/>
      </c>
      <c r="AI155" s="13" t="str">
        <f t="array" ref="AI155">IFERROR(INDEX(Tableau3[[Résultat]:[Résultat]],MATCH(1,(Tableau3[[Nom]:[Nom]]=Apercu!$B155)*(Apercu!AI$3=Tableau3[[Date]:[Date]]),0)),"")</f>
        <v/>
      </c>
      <c r="AJ155" s="13" t="str">
        <f t="array" ref="AJ155">IFERROR(INDEX(Tableau3[[Résultat]:[Résultat]],MATCH(1,(Tableau3[[Nom]:[Nom]]=Apercu!$B155)*(Apercu!AJ$3=Tableau3[[Date]:[Date]]),0)),"")</f>
        <v/>
      </c>
      <c r="AK155" s="13" t="str">
        <f t="array" ref="AK155">IFERROR(INDEX(Tableau3[[Résultat]:[Résultat]],MATCH(1,(Tableau3[[Nom]:[Nom]]=Apercu!$B155)*(Apercu!AK$3=Tableau3[[Date]:[Date]]),0)),"")</f>
        <v/>
      </c>
      <c r="AL155" s="13" t="str">
        <f t="array" ref="AL155">IFERROR(INDEX(Tableau3[[Résultat]:[Résultat]],MATCH(1,(Tableau3[[Nom]:[Nom]]=Apercu!$B155)*(Apercu!AL$3=Tableau3[[Date]:[Date]]),0)),"")</f>
        <v/>
      </c>
      <c r="AM155" s="13" t="str">
        <f t="array" ref="AM155">IFERROR(INDEX(Tableau3[[Résultat]:[Résultat]],MATCH(1,(Tableau3[[Nom]:[Nom]]=Apercu!$B155)*(Apercu!AM$3=Tableau3[[Date]:[Date]]),0)),"")</f>
        <v/>
      </c>
      <c r="AN155" s="13" t="str">
        <f t="array" ref="AN155">IFERROR(INDEX(Tableau3[[Résultat]:[Résultat]],MATCH(1,(Tableau3[[Nom]:[Nom]]=Apercu!$B155)*(Apercu!AN$3=Tableau3[[Date]:[Date]]),0)),"")</f>
        <v/>
      </c>
      <c r="AO155" s="13" t="str">
        <f t="array" ref="AO155">IFERROR(INDEX(Tableau3[[Résultat]:[Résultat]],MATCH(1,(Tableau3[[Nom]:[Nom]]=Apercu!$B155)*(Apercu!AO$3=Tableau3[[Date]:[Date]]),0)),"")</f>
        <v/>
      </c>
    </row>
    <row r="156" spans="3:41" x14ac:dyDescent="0.35">
      <c r="C156" s="1" t="str">
        <f t="shared" si="15"/>
        <v/>
      </c>
      <c r="D156" s="1" t="str">
        <f t="shared" si="16"/>
        <v/>
      </c>
      <c r="E156" s="1" t="str">
        <f t="shared" si="17"/>
        <v/>
      </c>
      <c r="F156" s="6" t="str">
        <f t="shared" si="18"/>
        <v/>
      </c>
      <c r="G156" s="6" t="str">
        <f t="shared" si="19"/>
        <v/>
      </c>
      <c r="H156" s="17" t="str">
        <f t="shared" si="20"/>
        <v/>
      </c>
      <c r="K156" s="13" t="str">
        <f t="array" ref="K156">IFERROR(INDEX(Tableau3[[Résultat]:[Résultat]],MATCH(1,(Tableau3[[Nom]:[Nom]]=Apercu!$B156)*(Apercu!K$3=Tableau3[[Date]:[Date]]),0)),"")</f>
        <v/>
      </c>
      <c r="L156" s="13" t="str">
        <f t="array" ref="L156">IFERROR(INDEX(Tableau3[[Résultat]:[Résultat]],MATCH(1,(Tableau3[[Nom]:[Nom]]=Apercu!$B156)*(Apercu!L$3=Tableau3[[Date]:[Date]]),0)),"")</f>
        <v/>
      </c>
      <c r="M156" s="13" t="str">
        <f t="array" ref="M156">IFERROR(INDEX(Tableau3[[Résultat]:[Résultat]],MATCH(1,(Tableau3[[Nom]:[Nom]]=Apercu!$B156)*(Apercu!M$3=Tableau3[[Date]:[Date]]),0)),"")</f>
        <v/>
      </c>
      <c r="N156" s="13" t="str">
        <f t="array" ref="N156">IFERROR(INDEX(Tableau3[[Résultat]:[Résultat]],MATCH(1,(Tableau3[[Nom]:[Nom]]=Apercu!$B156)*(Apercu!N$3=Tableau3[[Date]:[Date]]),0)),"")</f>
        <v/>
      </c>
      <c r="O156" s="13" t="str" cm="1">
        <f t="array" ref="O156">IFERROR(INDEX(Tableau3[[Résultat]:[Résultat]],MATCH(1,(Tableau3[[Nom]:[Nom]]=Apercu!$B156)*(Apercu!O$3=Tableau3[[Date]:[Date]]),0)),"")</f>
        <v/>
      </c>
      <c r="P156" s="13" t="str">
        <f t="array" ref="P156">IFERROR(INDEX(Tableau3[[Résultat]:[Résultat]],MATCH(1,(Tableau3[[Nom]:[Nom]]=Apercu!$B156)*(Apercu!P$3=Tableau3[[Date]:[Date]]),0)),"")</f>
        <v/>
      </c>
      <c r="Q156" s="13" t="str">
        <f t="array" ref="Q156">IFERROR(INDEX(Tableau3[[Résultat]:[Résultat]],MATCH(1,(Tableau3[[Nom]:[Nom]]=Apercu!$B156)*(Apercu!Q$3=Tableau3[[Date]:[Date]]),0)),"")</f>
        <v/>
      </c>
      <c r="R156" s="13" t="str">
        <f t="array" ref="R156">IFERROR(INDEX(Tableau3[[Résultat]:[Résultat]],MATCH(1,(Tableau3[[Nom]:[Nom]]=Apercu!$B156)*(Apercu!R$3=Tableau3[[Date]:[Date]]),0)),"")</f>
        <v/>
      </c>
      <c r="S156" s="13" t="str">
        <f t="array" ref="S156">IFERROR(INDEX(Tableau3[[Résultat]:[Résultat]],MATCH(1,(Tableau3[[Nom]:[Nom]]=Apercu!$B156)*(Apercu!S$3=Tableau3[[Date]:[Date]]),0)),"")</f>
        <v/>
      </c>
      <c r="T156" s="13" t="str">
        <f t="array" ref="T156">IFERROR(INDEX(Tableau3[[Résultat]:[Résultat]],MATCH(1,(Tableau3[[Nom]:[Nom]]=Apercu!$B156)*(Apercu!T$3=Tableau3[[Date]:[Date]]),0)),"")</f>
        <v/>
      </c>
      <c r="U156" s="13" t="str">
        <f t="array" ref="U156">IFERROR(INDEX(Tableau3[[Résultat]:[Résultat]],MATCH(1,(Tableau3[[Nom]:[Nom]]=Apercu!$B156)*(Apercu!U$3=Tableau3[[Date]:[Date]]),0)),"")</f>
        <v/>
      </c>
      <c r="V156" s="13" t="str">
        <f t="array" ref="V156">IFERROR(INDEX(Tableau3[[Résultat]:[Résultat]],MATCH(1,(Tableau3[[Nom]:[Nom]]=Apercu!$B156)*(Apercu!V$3=Tableau3[[Date]:[Date]]),0)),"")</f>
        <v/>
      </c>
      <c r="W156" s="13" t="str">
        <f t="array" ref="W156">IFERROR(INDEX(Tableau3[[Résultat]:[Résultat]],MATCH(1,(Tableau3[[Nom]:[Nom]]=Apercu!$B156)*(Apercu!W$3=Tableau3[[Date]:[Date]]),0)),"")</f>
        <v/>
      </c>
      <c r="X156" s="13" t="str">
        <f t="array" ref="X156">IFERROR(INDEX(Tableau3[[Résultat]:[Résultat]],MATCH(1,(Tableau3[[Nom]:[Nom]]=Apercu!$B156)*(Apercu!X$3=Tableau3[[Date]:[Date]]),0)),"")</f>
        <v/>
      </c>
      <c r="Y156" s="13" t="str">
        <f t="array" ref="Y156">IFERROR(INDEX(Tableau3[[Résultat]:[Résultat]],MATCH(1,(Tableau3[[Nom]:[Nom]]=Apercu!$B156)*(Apercu!Y$3=Tableau3[[Date]:[Date]]),0)),"")</f>
        <v/>
      </c>
      <c r="Z156" s="13" t="str">
        <f t="array" ref="Z156">IFERROR(INDEX(Tableau3[[Résultat]:[Résultat]],MATCH(1,(Tableau3[[Nom]:[Nom]]=Apercu!$B156)*(Apercu!Z$3=Tableau3[[Date]:[Date]]),0)),"")</f>
        <v/>
      </c>
      <c r="AA156" s="13" t="str">
        <f t="array" ref="AA156">IFERROR(INDEX(Tableau3[[Résultat]:[Résultat]],MATCH(1,(Tableau3[[Nom]:[Nom]]=Apercu!$B156)*(Apercu!AA$3=Tableau3[[Date]:[Date]]),0)),"")</f>
        <v/>
      </c>
      <c r="AB156" s="13" t="str">
        <f t="array" ref="AB156">IFERROR(INDEX(Tableau3[[Résultat]:[Résultat]],MATCH(1,(Tableau3[[Nom]:[Nom]]=Apercu!$B156)*(Apercu!AB$3=Tableau3[[Date]:[Date]]),0)),"")</f>
        <v/>
      </c>
      <c r="AC156" s="13" t="str">
        <f t="array" ref="AC156">IFERROR(INDEX(Tableau3[[Résultat]:[Résultat]],MATCH(1,(Tableau3[[Nom]:[Nom]]=Apercu!$B156)*(Apercu!AC$3=Tableau3[[Date]:[Date]]),0)),"")</f>
        <v/>
      </c>
      <c r="AD156" s="13" t="str">
        <f t="array" ref="AD156">IFERROR(INDEX(Tableau3[[Résultat]:[Résultat]],MATCH(1,(Tableau3[[Nom]:[Nom]]=Apercu!$B156)*(Apercu!AD$3=Tableau3[[Date]:[Date]]),0)),"")</f>
        <v/>
      </c>
      <c r="AE156" s="13" t="str">
        <f t="array" ref="AE156">IFERROR(INDEX(Tableau3[[Résultat]:[Résultat]],MATCH(1,(Tableau3[[Nom]:[Nom]]=Apercu!$B156)*(Apercu!AE$3=Tableau3[[Date]:[Date]]),0)),"")</f>
        <v/>
      </c>
      <c r="AF156" s="13" t="str">
        <f t="array" ref="AF156">IFERROR(INDEX(Tableau3[[Résultat]:[Résultat]],MATCH(1,(Tableau3[[Nom]:[Nom]]=Apercu!$B156)*(Apercu!AF$3=Tableau3[[Date]:[Date]]),0)),"")</f>
        <v/>
      </c>
      <c r="AG156" s="13" t="str">
        <f t="array" ref="AG156">IFERROR(INDEX(Tableau3[[Résultat]:[Résultat]],MATCH(1,(Tableau3[[Nom]:[Nom]]=Apercu!$B156)*(Apercu!AG$3=Tableau3[[Date]:[Date]]),0)),"")</f>
        <v/>
      </c>
      <c r="AH156" s="13" t="str">
        <f t="array" ref="AH156">IFERROR(INDEX(Tableau3[[Résultat]:[Résultat]],MATCH(1,(Tableau3[[Nom]:[Nom]]=Apercu!$B156)*(Apercu!AH$3=Tableau3[[Date]:[Date]]),0)),"")</f>
        <v/>
      </c>
      <c r="AI156" s="13" t="str">
        <f t="array" ref="AI156">IFERROR(INDEX(Tableau3[[Résultat]:[Résultat]],MATCH(1,(Tableau3[[Nom]:[Nom]]=Apercu!$B156)*(Apercu!AI$3=Tableau3[[Date]:[Date]]),0)),"")</f>
        <v/>
      </c>
      <c r="AJ156" s="13" t="str">
        <f t="array" ref="AJ156">IFERROR(INDEX(Tableau3[[Résultat]:[Résultat]],MATCH(1,(Tableau3[[Nom]:[Nom]]=Apercu!$B156)*(Apercu!AJ$3=Tableau3[[Date]:[Date]]),0)),"")</f>
        <v/>
      </c>
      <c r="AK156" s="13" t="str">
        <f t="array" ref="AK156">IFERROR(INDEX(Tableau3[[Résultat]:[Résultat]],MATCH(1,(Tableau3[[Nom]:[Nom]]=Apercu!$B156)*(Apercu!AK$3=Tableau3[[Date]:[Date]]),0)),"")</f>
        <v/>
      </c>
      <c r="AL156" s="13" t="str">
        <f t="array" ref="AL156">IFERROR(INDEX(Tableau3[[Résultat]:[Résultat]],MATCH(1,(Tableau3[[Nom]:[Nom]]=Apercu!$B156)*(Apercu!AL$3=Tableau3[[Date]:[Date]]),0)),"")</f>
        <v/>
      </c>
      <c r="AM156" s="13" t="str">
        <f t="array" ref="AM156">IFERROR(INDEX(Tableau3[[Résultat]:[Résultat]],MATCH(1,(Tableau3[[Nom]:[Nom]]=Apercu!$B156)*(Apercu!AM$3=Tableau3[[Date]:[Date]]),0)),"")</f>
        <v/>
      </c>
      <c r="AN156" s="13" t="str">
        <f t="array" ref="AN156">IFERROR(INDEX(Tableau3[[Résultat]:[Résultat]],MATCH(1,(Tableau3[[Nom]:[Nom]]=Apercu!$B156)*(Apercu!AN$3=Tableau3[[Date]:[Date]]),0)),"")</f>
        <v/>
      </c>
      <c r="AO156" s="13" t="str">
        <f t="array" ref="AO156">IFERROR(INDEX(Tableau3[[Résultat]:[Résultat]],MATCH(1,(Tableau3[[Nom]:[Nom]]=Apercu!$B156)*(Apercu!AO$3=Tableau3[[Date]:[Date]]),0)),"")</f>
        <v/>
      </c>
    </row>
    <row r="157" spans="3:41" x14ac:dyDescent="0.35">
      <c r="C157" s="1" t="str">
        <f t="shared" si="15"/>
        <v/>
      </c>
      <c r="D157" s="1" t="str">
        <f t="shared" si="16"/>
        <v/>
      </c>
      <c r="E157" s="1" t="str">
        <f t="shared" si="17"/>
        <v/>
      </c>
      <c r="F157" s="6" t="str">
        <f t="shared" si="18"/>
        <v/>
      </c>
      <c r="G157" s="6" t="str">
        <f t="shared" si="19"/>
        <v/>
      </c>
      <c r="H157" s="17" t="str">
        <f t="shared" si="20"/>
        <v/>
      </c>
      <c r="K157" s="13" t="str">
        <f t="array" ref="K157">IFERROR(INDEX(Tableau3[[Résultat]:[Résultat]],MATCH(1,(Tableau3[[Nom]:[Nom]]=Apercu!$B157)*(Apercu!K$3=Tableau3[[Date]:[Date]]),0)),"")</f>
        <v/>
      </c>
      <c r="L157" s="13" t="str">
        <f t="array" ref="L157">IFERROR(INDEX(Tableau3[[Résultat]:[Résultat]],MATCH(1,(Tableau3[[Nom]:[Nom]]=Apercu!$B157)*(Apercu!L$3=Tableau3[[Date]:[Date]]),0)),"")</f>
        <v/>
      </c>
      <c r="M157" s="13" t="str">
        <f t="array" ref="M157">IFERROR(INDEX(Tableau3[[Résultat]:[Résultat]],MATCH(1,(Tableau3[[Nom]:[Nom]]=Apercu!$B157)*(Apercu!M$3=Tableau3[[Date]:[Date]]),0)),"")</f>
        <v/>
      </c>
      <c r="N157" s="13" t="str">
        <f t="array" ref="N157">IFERROR(INDEX(Tableau3[[Résultat]:[Résultat]],MATCH(1,(Tableau3[[Nom]:[Nom]]=Apercu!$B157)*(Apercu!N$3=Tableau3[[Date]:[Date]]),0)),"")</f>
        <v/>
      </c>
      <c r="O157" s="13" t="str" cm="1">
        <f t="array" ref="O157">IFERROR(INDEX(Tableau3[[Résultat]:[Résultat]],MATCH(1,(Tableau3[[Nom]:[Nom]]=Apercu!$B157)*(Apercu!O$3=Tableau3[[Date]:[Date]]),0)),"")</f>
        <v/>
      </c>
      <c r="P157" s="13" t="str">
        <f t="array" ref="P157">IFERROR(INDEX(Tableau3[[Résultat]:[Résultat]],MATCH(1,(Tableau3[[Nom]:[Nom]]=Apercu!$B157)*(Apercu!P$3=Tableau3[[Date]:[Date]]),0)),"")</f>
        <v/>
      </c>
      <c r="Q157" s="13" t="str">
        <f t="array" ref="Q157">IFERROR(INDEX(Tableau3[[Résultat]:[Résultat]],MATCH(1,(Tableau3[[Nom]:[Nom]]=Apercu!$B157)*(Apercu!Q$3=Tableau3[[Date]:[Date]]),0)),"")</f>
        <v/>
      </c>
      <c r="R157" s="13" t="str">
        <f t="array" ref="R157">IFERROR(INDEX(Tableau3[[Résultat]:[Résultat]],MATCH(1,(Tableau3[[Nom]:[Nom]]=Apercu!$B157)*(Apercu!R$3=Tableau3[[Date]:[Date]]),0)),"")</f>
        <v/>
      </c>
      <c r="S157" s="13" t="str">
        <f t="array" ref="S157">IFERROR(INDEX(Tableau3[[Résultat]:[Résultat]],MATCH(1,(Tableau3[[Nom]:[Nom]]=Apercu!$B157)*(Apercu!S$3=Tableau3[[Date]:[Date]]),0)),"")</f>
        <v/>
      </c>
      <c r="T157" s="13" t="str">
        <f t="array" ref="T157">IFERROR(INDEX(Tableau3[[Résultat]:[Résultat]],MATCH(1,(Tableau3[[Nom]:[Nom]]=Apercu!$B157)*(Apercu!T$3=Tableau3[[Date]:[Date]]),0)),"")</f>
        <v/>
      </c>
      <c r="U157" s="13" t="str">
        <f t="array" ref="U157">IFERROR(INDEX(Tableau3[[Résultat]:[Résultat]],MATCH(1,(Tableau3[[Nom]:[Nom]]=Apercu!$B157)*(Apercu!U$3=Tableau3[[Date]:[Date]]),0)),"")</f>
        <v/>
      </c>
      <c r="V157" s="13" t="str">
        <f t="array" ref="V157">IFERROR(INDEX(Tableau3[[Résultat]:[Résultat]],MATCH(1,(Tableau3[[Nom]:[Nom]]=Apercu!$B157)*(Apercu!V$3=Tableau3[[Date]:[Date]]),0)),"")</f>
        <v/>
      </c>
      <c r="W157" s="13" t="str">
        <f t="array" ref="W157">IFERROR(INDEX(Tableau3[[Résultat]:[Résultat]],MATCH(1,(Tableau3[[Nom]:[Nom]]=Apercu!$B157)*(Apercu!W$3=Tableau3[[Date]:[Date]]),0)),"")</f>
        <v/>
      </c>
      <c r="X157" s="13" t="str">
        <f t="array" ref="X157">IFERROR(INDEX(Tableau3[[Résultat]:[Résultat]],MATCH(1,(Tableau3[[Nom]:[Nom]]=Apercu!$B157)*(Apercu!X$3=Tableau3[[Date]:[Date]]),0)),"")</f>
        <v/>
      </c>
      <c r="Y157" s="13" t="str">
        <f t="array" ref="Y157">IFERROR(INDEX(Tableau3[[Résultat]:[Résultat]],MATCH(1,(Tableau3[[Nom]:[Nom]]=Apercu!$B157)*(Apercu!Y$3=Tableau3[[Date]:[Date]]),0)),"")</f>
        <v/>
      </c>
      <c r="Z157" s="13" t="str">
        <f t="array" ref="Z157">IFERROR(INDEX(Tableau3[[Résultat]:[Résultat]],MATCH(1,(Tableau3[[Nom]:[Nom]]=Apercu!$B157)*(Apercu!Z$3=Tableau3[[Date]:[Date]]),0)),"")</f>
        <v/>
      </c>
      <c r="AA157" s="13" t="str">
        <f t="array" ref="AA157">IFERROR(INDEX(Tableau3[[Résultat]:[Résultat]],MATCH(1,(Tableau3[[Nom]:[Nom]]=Apercu!$B157)*(Apercu!AA$3=Tableau3[[Date]:[Date]]),0)),"")</f>
        <v/>
      </c>
      <c r="AB157" s="13" t="str">
        <f t="array" ref="AB157">IFERROR(INDEX(Tableau3[[Résultat]:[Résultat]],MATCH(1,(Tableau3[[Nom]:[Nom]]=Apercu!$B157)*(Apercu!AB$3=Tableau3[[Date]:[Date]]),0)),"")</f>
        <v/>
      </c>
      <c r="AC157" s="13" t="str">
        <f t="array" ref="AC157">IFERROR(INDEX(Tableau3[[Résultat]:[Résultat]],MATCH(1,(Tableau3[[Nom]:[Nom]]=Apercu!$B157)*(Apercu!AC$3=Tableau3[[Date]:[Date]]),0)),"")</f>
        <v/>
      </c>
      <c r="AD157" s="13" t="str">
        <f t="array" ref="AD157">IFERROR(INDEX(Tableau3[[Résultat]:[Résultat]],MATCH(1,(Tableau3[[Nom]:[Nom]]=Apercu!$B157)*(Apercu!AD$3=Tableau3[[Date]:[Date]]),0)),"")</f>
        <v/>
      </c>
      <c r="AE157" s="13" t="str">
        <f t="array" ref="AE157">IFERROR(INDEX(Tableau3[[Résultat]:[Résultat]],MATCH(1,(Tableau3[[Nom]:[Nom]]=Apercu!$B157)*(Apercu!AE$3=Tableau3[[Date]:[Date]]),0)),"")</f>
        <v/>
      </c>
      <c r="AF157" s="13" t="str">
        <f t="array" ref="AF157">IFERROR(INDEX(Tableau3[[Résultat]:[Résultat]],MATCH(1,(Tableau3[[Nom]:[Nom]]=Apercu!$B157)*(Apercu!AF$3=Tableau3[[Date]:[Date]]),0)),"")</f>
        <v/>
      </c>
      <c r="AG157" s="13" t="str">
        <f t="array" ref="AG157">IFERROR(INDEX(Tableau3[[Résultat]:[Résultat]],MATCH(1,(Tableau3[[Nom]:[Nom]]=Apercu!$B157)*(Apercu!AG$3=Tableau3[[Date]:[Date]]),0)),"")</f>
        <v/>
      </c>
      <c r="AH157" s="13" t="str">
        <f t="array" ref="AH157">IFERROR(INDEX(Tableau3[[Résultat]:[Résultat]],MATCH(1,(Tableau3[[Nom]:[Nom]]=Apercu!$B157)*(Apercu!AH$3=Tableau3[[Date]:[Date]]),0)),"")</f>
        <v/>
      </c>
      <c r="AI157" s="13" t="str">
        <f t="array" ref="AI157">IFERROR(INDEX(Tableau3[[Résultat]:[Résultat]],MATCH(1,(Tableau3[[Nom]:[Nom]]=Apercu!$B157)*(Apercu!AI$3=Tableau3[[Date]:[Date]]),0)),"")</f>
        <v/>
      </c>
      <c r="AJ157" s="13" t="str">
        <f t="array" ref="AJ157">IFERROR(INDEX(Tableau3[[Résultat]:[Résultat]],MATCH(1,(Tableau3[[Nom]:[Nom]]=Apercu!$B157)*(Apercu!AJ$3=Tableau3[[Date]:[Date]]),0)),"")</f>
        <v/>
      </c>
      <c r="AK157" s="13" t="str">
        <f t="array" ref="AK157">IFERROR(INDEX(Tableau3[[Résultat]:[Résultat]],MATCH(1,(Tableau3[[Nom]:[Nom]]=Apercu!$B157)*(Apercu!AK$3=Tableau3[[Date]:[Date]]),0)),"")</f>
        <v/>
      </c>
      <c r="AL157" s="13" t="str">
        <f t="array" ref="AL157">IFERROR(INDEX(Tableau3[[Résultat]:[Résultat]],MATCH(1,(Tableau3[[Nom]:[Nom]]=Apercu!$B157)*(Apercu!AL$3=Tableau3[[Date]:[Date]]),0)),"")</f>
        <v/>
      </c>
      <c r="AM157" s="13" t="str">
        <f t="array" ref="AM157">IFERROR(INDEX(Tableau3[[Résultat]:[Résultat]],MATCH(1,(Tableau3[[Nom]:[Nom]]=Apercu!$B157)*(Apercu!AM$3=Tableau3[[Date]:[Date]]),0)),"")</f>
        <v/>
      </c>
      <c r="AN157" s="13" t="str">
        <f t="array" ref="AN157">IFERROR(INDEX(Tableau3[[Résultat]:[Résultat]],MATCH(1,(Tableau3[[Nom]:[Nom]]=Apercu!$B157)*(Apercu!AN$3=Tableau3[[Date]:[Date]]),0)),"")</f>
        <v/>
      </c>
      <c r="AO157" s="13" t="str">
        <f t="array" ref="AO157">IFERROR(INDEX(Tableau3[[Résultat]:[Résultat]],MATCH(1,(Tableau3[[Nom]:[Nom]]=Apercu!$B157)*(Apercu!AO$3=Tableau3[[Date]:[Date]]),0)),"")</f>
        <v/>
      </c>
    </row>
    <row r="158" spans="3:41" x14ac:dyDescent="0.35">
      <c r="C158" s="1" t="str">
        <f t="shared" si="15"/>
        <v/>
      </c>
      <c r="D158" s="1" t="str">
        <f t="shared" si="16"/>
        <v/>
      </c>
      <c r="E158" s="1" t="str">
        <f t="shared" si="17"/>
        <v/>
      </c>
      <c r="F158" s="6" t="str">
        <f t="shared" si="18"/>
        <v/>
      </c>
      <c r="G158" s="6" t="str">
        <f t="shared" si="19"/>
        <v/>
      </c>
      <c r="H158" s="17" t="str">
        <f t="shared" si="20"/>
        <v/>
      </c>
      <c r="K158" s="13" t="str">
        <f t="array" ref="K158">IFERROR(INDEX(Tableau3[[Résultat]:[Résultat]],MATCH(1,(Tableau3[[Nom]:[Nom]]=Apercu!$B158)*(Apercu!K$3=Tableau3[[Date]:[Date]]),0)),"")</f>
        <v/>
      </c>
      <c r="L158" s="13" t="str">
        <f t="array" ref="L158">IFERROR(INDEX(Tableau3[[Résultat]:[Résultat]],MATCH(1,(Tableau3[[Nom]:[Nom]]=Apercu!$B158)*(Apercu!L$3=Tableau3[[Date]:[Date]]),0)),"")</f>
        <v/>
      </c>
      <c r="M158" s="13" t="str">
        <f t="array" ref="M158">IFERROR(INDEX(Tableau3[[Résultat]:[Résultat]],MATCH(1,(Tableau3[[Nom]:[Nom]]=Apercu!$B158)*(Apercu!M$3=Tableau3[[Date]:[Date]]),0)),"")</f>
        <v/>
      </c>
      <c r="N158" s="13" t="str">
        <f t="array" ref="N158">IFERROR(INDEX(Tableau3[[Résultat]:[Résultat]],MATCH(1,(Tableau3[[Nom]:[Nom]]=Apercu!$B158)*(Apercu!N$3=Tableau3[[Date]:[Date]]),0)),"")</f>
        <v/>
      </c>
      <c r="O158" s="13" t="str" cm="1">
        <f t="array" ref="O158">IFERROR(INDEX(Tableau3[[Résultat]:[Résultat]],MATCH(1,(Tableau3[[Nom]:[Nom]]=Apercu!$B158)*(Apercu!O$3=Tableau3[[Date]:[Date]]),0)),"")</f>
        <v/>
      </c>
      <c r="P158" s="13" t="str">
        <f t="array" ref="P158">IFERROR(INDEX(Tableau3[[Résultat]:[Résultat]],MATCH(1,(Tableau3[[Nom]:[Nom]]=Apercu!$B158)*(Apercu!P$3=Tableau3[[Date]:[Date]]),0)),"")</f>
        <v/>
      </c>
      <c r="Q158" s="13" t="str">
        <f t="array" ref="Q158">IFERROR(INDEX(Tableau3[[Résultat]:[Résultat]],MATCH(1,(Tableau3[[Nom]:[Nom]]=Apercu!$B158)*(Apercu!Q$3=Tableau3[[Date]:[Date]]),0)),"")</f>
        <v/>
      </c>
      <c r="R158" s="13" t="str">
        <f t="array" ref="R158">IFERROR(INDEX(Tableau3[[Résultat]:[Résultat]],MATCH(1,(Tableau3[[Nom]:[Nom]]=Apercu!$B158)*(Apercu!R$3=Tableau3[[Date]:[Date]]),0)),"")</f>
        <v/>
      </c>
      <c r="S158" s="13" t="str">
        <f t="array" ref="S158">IFERROR(INDEX(Tableau3[[Résultat]:[Résultat]],MATCH(1,(Tableau3[[Nom]:[Nom]]=Apercu!$B158)*(Apercu!S$3=Tableau3[[Date]:[Date]]),0)),"")</f>
        <v/>
      </c>
      <c r="T158" s="13" t="str">
        <f t="array" ref="T158">IFERROR(INDEX(Tableau3[[Résultat]:[Résultat]],MATCH(1,(Tableau3[[Nom]:[Nom]]=Apercu!$B158)*(Apercu!T$3=Tableau3[[Date]:[Date]]),0)),"")</f>
        <v/>
      </c>
      <c r="U158" s="13" t="str">
        <f t="array" ref="U158">IFERROR(INDEX(Tableau3[[Résultat]:[Résultat]],MATCH(1,(Tableau3[[Nom]:[Nom]]=Apercu!$B158)*(Apercu!U$3=Tableau3[[Date]:[Date]]),0)),"")</f>
        <v/>
      </c>
      <c r="V158" s="13" t="str">
        <f t="array" ref="V158">IFERROR(INDEX(Tableau3[[Résultat]:[Résultat]],MATCH(1,(Tableau3[[Nom]:[Nom]]=Apercu!$B158)*(Apercu!V$3=Tableau3[[Date]:[Date]]),0)),"")</f>
        <v/>
      </c>
      <c r="W158" s="13" t="str">
        <f t="array" ref="W158">IFERROR(INDEX(Tableau3[[Résultat]:[Résultat]],MATCH(1,(Tableau3[[Nom]:[Nom]]=Apercu!$B158)*(Apercu!W$3=Tableau3[[Date]:[Date]]),0)),"")</f>
        <v/>
      </c>
      <c r="X158" s="13" t="str">
        <f t="array" ref="X158">IFERROR(INDEX(Tableau3[[Résultat]:[Résultat]],MATCH(1,(Tableau3[[Nom]:[Nom]]=Apercu!$B158)*(Apercu!X$3=Tableau3[[Date]:[Date]]),0)),"")</f>
        <v/>
      </c>
      <c r="Y158" s="13" t="str">
        <f t="array" ref="Y158">IFERROR(INDEX(Tableau3[[Résultat]:[Résultat]],MATCH(1,(Tableau3[[Nom]:[Nom]]=Apercu!$B158)*(Apercu!Y$3=Tableau3[[Date]:[Date]]),0)),"")</f>
        <v/>
      </c>
      <c r="Z158" s="13" t="str">
        <f t="array" ref="Z158">IFERROR(INDEX(Tableau3[[Résultat]:[Résultat]],MATCH(1,(Tableau3[[Nom]:[Nom]]=Apercu!$B158)*(Apercu!Z$3=Tableau3[[Date]:[Date]]),0)),"")</f>
        <v/>
      </c>
      <c r="AA158" s="13" t="str">
        <f t="array" ref="AA158">IFERROR(INDEX(Tableau3[[Résultat]:[Résultat]],MATCH(1,(Tableau3[[Nom]:[Nom]]=Apercu!$B158)*(Apercu!AA$3=Tableau3[[Date]:[Date]]),0)),"")</f>
        <v/>
      </c>
      <c r="AB158" s="13" t="str">
        <f t="array" ref="AB158">IFERROR(INDEX(Tableau3[[Résultat]:[Résultat]],MATCH(1,(Tableau3[[Nom]:[Nom]]=Apercu!$B158)*(Apercu!AB$3=Tableau3[[Date]:[Date]]),0)),"")</f>
        <v/>
      </c>
      <c r="AC158" s="13" t="str">
        <f t="array" ref="AC158">IFERROR(INDEX(Tableau3[[Résultat]:[Résultat]],MATCH(1,(Tableau3[[Nom]:[Nom]]=Apercu!$B158)*(Apercu!AC$3=Tableau3[[Date]:[Date]]),0)),"")</f>
        <v/>
      </c>
      <c r="AD158" s="13" t="str">
        <f t="array" ref="AD158">IFERROR(INDEX(Tableau3[[Résultat]:[Résultat]],MATCH(1,(Tableau3[[Nom]:[Nom]]=Apercu!$B158)*(Apercu!AD$3=Tableau3[[Date]:[Date]]),0)),"")</f>
        <v/>
      </c>
      <c r="AE158" s="13" t="str">
        <f t="array" ref="AE158">IFERROR(INDEX(Tableau3[[Résultat]:[Résultat]],MATCH(1,(Tableau3[[Nom]:[Nom]]=Apercu!$B158)*(Apercu!AE$3=Tableau3[[Date]:[Date]]),0)),"")</f>
        <v/>
      </c>
      <c r="AF158" s="13" t="str">
        <f t="array" ref="AF158">IFERROR(INDEX(Tableau3[[Résultat]:[Résultat]],MATCH(1,(Tableau3[[Nom]:[Nom]]=Apercu!$B158)*(Apercu!AF$3=Tableau3[[Date]:[Date]]),0)),"")</f>
        <v/>
      </c>
      <c r="AG158" s="13" t="str">
        <f t="array" ref="AG158">IFERROR(INDEX(Tableau3[[Résultat]:[Résultat]],MATCH(1,(Tableau3[[Nom]:[Nom]]=Apercu!$B158)*(Apercu!AG$3=Tableau3[[Date]:[Date]]),0)),"")</f>
        <v/>
      </c>
      <c r="AH158" s="13" t="str">
        <f t="array" ref="AH158">IFERROR(INDEX(Tableau3[[Résultat]:[Résultat]],MATCH(1,(Tableau3[[Nom]:[Nom]]=Apercu!$B158)*(Apercu!AH$3=Tableau3[[Date]:[Date]]),0)),"")</f>
        <v/>
      </c>
      <c r="AI158" s="13" t="str">
        <f t="array" ref="AI158">IFERROR(INDEX(Tableau3[[Résultat]:[Résultat]],MATCH(1,(Tableau3[[Nom]:[Nom]]=Apercu!$B158)*(Apercu!AI$3=Tableau3[[Date]:[Date]]),0)),"")</f>
        <v/>
      </c>
      <c r="AJ158" s="13" t="str">
        <f t="array" ref="AJ158">IFERROR(INDEX(Tableau3[[Résultat]:[Résultat]],MATCH(1,(Tableau3[[Nom]:[Nom]]=Apercu!$B158)*(Apercu!AJ$3=Tableau3[[Date]:[Date]]),0)),"")</f>
        <v/>
      </c>
      <c r="AK158" s="13" t="str">
        <f t="array" ref="AK158">IFERROR(INDEX(Tableau3[[Résultat]:[Résultat]],MATCH(1,(Tableau3[[Nom]:[Nom]]=Apercu!$B158)*(Apercu!AK$3=Tableau3[[Date]:[Date]]),0)),"")</f>
        <v/>
      </c>
      <c r="AL158" s="13" t="str">
        <f t="array" ref="AL158">IFERROR(INDEX(Tableau3[[Résultat]:[Résultat]],MATCH(1,(Tableau3[[Nom]:[Nom]]=Apercu!$B158)*(Apercu!AL$3=Tableau3[[Date]:[Date]]),0)),"")</f>
        <v/>
      </c>
      <c r="AM158" s="13" t="str">
        <f t="array" ref="AM158">IFERROR(INDEX(Tableau3[[Résultat]:[Résultat]],MATCH(1,(Tableau3[[Nom]:[Nom]]=Apercu!$B158)*(Apercu!AM$3=Tableau3[[Date]:[Date]]),0)),"")</f>
        <v/>
      </c>
      <c r="AN158" s="13" t="str">
        <f t="array" ref="AN158">IFERROR(INDEX(Tableau3[[Résultat]:[Résultat]],MATCH(1,(Tableau3[[Nom]:[Nom]]=Apercu!$B158)*(Apercu!AN$3=Tableau3[[Date]:[Date]]),0)),"")</f>
        <v/>
      </c>
      <c r="AO158" s="13" t="str">
        <f t="array" ref="AO158">IFERROR(INDEX(Tableau3[[Résultat]:[Résultat]],MATCH(1,(Tableau3[[Nom]:[Nom]]=Apercu!$B158)*(Apercu!AO$3=Tableau3[[Date]:[Date]]),0)),"")</f>
        <v/>
      </c>
    </row>
    <row r="159" spans="3:41" x14ac:dyDescent="0.35">
      <c r="C159" s="1" t="str">
        <f t="shared" si="15"/>
        <v/>
      </c>
      <c r="D159" s="1" t="str">
        <f t="shared" si="16"/>
        <v/>
      </c>
      <c r="E159" s="1" t="str">
        <f t="shared" si="17"/>
        <v/>
      </c>
      <c r="F159" s="6" t="str">
        <f t="shared" si="18"/>
        <v/>
      </c>
      <c r="G159" s="6" t="str">
        <f t="shared" si="19"/>
        <v/>
      </c>
      <c r="H159" s="17" t="str">
        <f t="shared" si="20"/>
        <v/>
      </c>
      <c r="K159" s="13" t="str">
        <f t="array" ref="K159">IFERROR(INDEX(Tableau3[[Résultat]:[Résultat]],MATCH(1,(Tableau3[[Nom]:[Nom]]=Apercu!$B159)*(Apercu!K$3=Tableau3[[Date]:[Date]]),0)),"")</f>
        <v/>
      </c>
      <c r="L159" s="13" t="str">
        <f t="array" ref="L159">IFERROR(INDEX(Tableau3[[Résultat]:[Résultat]],MATCH(1,(Tableau3[[Nom]:[Nom]]=Apercu!$B159)*(Apercu!L$3=Tableau3[[Date]:[Date]]),0)),"")</f>
        <v/>
      </c>
      <c r="M159" s="13" t="str">
        <f t="array" ref="M159">IFERROR(INDEX(Tableau3[[Résultat]:[Résultat]],MATCH(1,(Tableau3[[Nom]:[Nom]]=Apercu!$B159)*(Apercu!M$3=Tableau3[[Date]:[Date]]),0)),"")</f>
        <v/>
      </c>
      <c r="N159" s="13" t="str">
        <f t="array" ref="N159">IFERROR(INDEX(Tableau3[[Résultat]:[Résultat]],MATCH(1,(Tableau3[[Nom]:[Nom]]=Apercu!$B159)*(Apercu!N$3=Tableau3[[Date]:[Date]]),0)),"")</f>
        <v/>
      </c>
      <c r="O159" s="13" t="str" cm="1">
        <f t="array" ref="O159">IFERROR(INDEX(Tableau3[[Résultat]:[Résultat]],MATCH(1,(Tableau3[[Nom]:[Nom]]=Apercu!$B159)*(Apercu!O$3=Tableau3[[Date]:[Date]]),0)),"")</f>
        <v/>
      </c>
      <c r="P159" s="13" t="str">
        <f t="array" ref="P159">IFERROR(INDEX(Tableau3[[Résultat]:[Résultat]],MATCH(1,(Tableau3[[Nom]:[Nom]]=Apercu!$B159)*(Apercu!P$3=Tableau3[[Date]:[Date]]),0)),"")</f>
        <v/>
      </c>
      <c r="Q159" s="13" t="str">
        <f t="array" ref="Q159">IFERROR(INDEX(Tableau3[[Résultat]:[Résultat]],MATCH(1,(Tableau3[[Nom]:[Nom]]=Apercu!$B159)*(Apercu!Q$3=Tableau3[[Date]:[Date]]),0)),"")</f>
        <v/>
      </c>
      <c r="R159" s="13" t="str">
        <f t="array" ref="R159">IFERROR(INDEX(Tableau3[[Résultat]:[Résultat]],MATCH(1,(Tableau3[[Nom]:[Nom]]=Apercu!$B159)*(Apercu!R$3=Tableau3[[Date]:[Date]]),0)),"")</f>
        <v/>
      </c>
      <c r="S159" s="13" t="str">
        <f t="array" ref="S159">IFERROR(INDEX(Tableau3[[Résultat]:[Résultat]],MATCH(1,(Tableau3[[Nom]:[Nom]]=Apercu!$B159)*(Apercu!S$3=Tableau3[[Date]:[Date]]),0)),"")</f>
        <v/>
      </c>
      <c r="T159" s="13" t="str">
        <f t="array" ref="T159">IFERROR(INDEX(Tableau3[[Résultat]:[Résultat]],MATCH(1,(Tableau3[[Nom]:[Nom]]=Apercu!$B159)*(Apercu!T$3=Tableau3[[Date]:[Date]]),0)),"")</f>
        <v/>
      </c>
      <c r="U159" s="13" t="str">
        <f t="array" ref="U159">IFERROR(INDEX(Tableau3[[Résultat]:[Résultat]],MATCH(1,(Tableau3[[Nom]:[Nom]]=Apercu!$B159)*(Apercu!U$3=Tableau3[[Date]:[Date]]),0)),"")</f>
        <v/>
      </c>
      <c r="V159" s="13" t="str">
        <f t="array" ref="V159">IFERROR(INDEX(Tableau3[[Résultat]:[Résultat]],MATCH(1,(Tableau3[[Nom]:[Nom]]=Apercu!$B159)*(Apercu!V$3=Tableau3[[Date]:[Date]]),0)),"")</f>
        <v/>
      </c>
      <c r="W159" s="13" t="str">
        <f t="array" ref="W159">IFERROR(INDEX(Tableau3[[Résultat]:[Résultat]],MATCH(1,(Tableau3[[Nom]:[Nom]]=Apercu!$B159)*(Apercu!W$3=Tableau3[[Date]:[Date]]),0)),"")</f>
        <v/>
      </c>
      <c r="X159" s="13" t="str">
        <f t="array" ref="X159">IFERROR(INDEX(Tableau3[[Résultat]:[Résultat]],MATCH(1,(Tableau3[[Nom]:[Nom]]=Apercu!$B159)*(Apercu!X$3=Tableau3[[Date]:[Date]]),0)),"")</f>
        <v/>
      </c>
      <c r="Y159" s="13" t="str">
        <f t="array" ref="Y159">IFERROR(INDEX(Tableau3[[Résultat]:[Résultat]],MATCH(1,(Tableau3[[Nom]:[Nom]]=Apercu!$B159)*(Apercu!Y$3=Tableau3[[Date]:[Date]]),0)),"")</f>
        <v/>
      </c>
      <c r="Z159" s="13" t="str">
        <f t="array" ref="Z159">IFERROR(INDEX(Tableau3[[Résultat]:[Résultat]],MATCH(1,(Tableau3[[Nom]:[Nom]]=Apercu!$B159)*(Apercu!Z$3=Tableau3[[Date]:[Date]]),0)),"")</f>
        <v/>
      </c>
      <c r="AA159" s="13" t="str">
        <f t="array" ref="AA159">IFERROR(INDEX(Tableau3[[Résultat]:[Résultat]],MATCH(1,(Tableau3[[Nom]:[Nom]]=Apercu!$B159)*(Apercu!AA$3=Tableau3[[Date]:[Date]]),0)),"")</f>
        <v/>
      </c>
      <c r="AB159" s="13" t="str">
        <f t="array" ref="AB159">IFERROR(INDEX(Tableau3[[Résultat]:[Résultat]],MATCH(1,(Tableau3[[Nom]:[Nom]]=Apercu!$B159)*(Apercu!AB$3=Tableau3[[Date]:[Date]]),0)),"")</f>
        <v/>
      </c>
      <c r="AC159" s="13" t="str">
        <f t="array" ref="AC159">IFERROR(INDEX(Tableau3[[Résultat]:[Résultat]],MATCH(1,(Tableau3[[Nom]:[Nom]]=Apercu!$B159)*(Apercu!AC$3=Tableau3[[Date]:[Date]]),0)),"")</f>
        <v/>
      </c>
      <c r="AD159" s="13" t="str">
        <f t="array" ref="AD159">IFERROR(INDEX(Tableau3[[Résultat]:[Résultat]],MATCH(1,(Tableau3[[Nom]:[Nom]]=Apercu!$B159)*(Apercu!AD$3=Tableau3[[Date]:[Date]]),0)),"")</f>
        <v/>
      </c>
      <c r="AE159" s="13" t="str">
        <f t="array" ref="AE159">IFERROR(INDEX(Tableau3[[Résultat]:[Résultat]],MATCH(1,(Tableau3[[Nom]:[Nom]]=Apercu!$B159)*(Apercu!AE$3=Tableau3[[Date]:[Date]]),0)),"")</f>
        <v/>
      </c>
      <c r="AF159" s="13" t="str">
        <f t="array" ref="AF159">IFERROR(INDEX(Tableau3[[Résultat]:[Résultat]],MATCH(1,(Tableau3[[Nom]:[Nom]]=Apercu!$B159)*(Apercu!AF$3=Tableau3[[Date]:[Date]]),0)),"")</f>
        <v/>
      </c>
      <c r="AG159" s="13" t="str">
        <f t="array" ref="AG159">IFERROR(INDEX(Tableau3[[Résultat]:[Résultat]],MATCH(1,(Tableau3[[Nom]:[Nom]]=Apercu!$B159)*(Apercu!AG$3=Tableau3[[Date]:[Date]]),0)),"")</f>
        <v/>
      </c>
      <c r="AH159" s="13" t="str">
        <f t="array" ref="AH159">IFERROR(INDEX(Tableau3[[Résultat]:[Résultat]],MATCH(1,(Tableau3[[Nom]:[Nom]]=Apercu!$B159)*(Apercu!AH$3=Tableau3[[Date]:[Date]]),0)),"")</f>
        <v/>
      </c>
      <c r="AI159" s="13" t="str">
        <f t="array" ref="AI159">IFERROR(INDEX(Tableau3[[Résultat]:[Résultat]],MATCH(1,(Tableau3[[Nom]:[Nom]]=Apercu!$B159)*(Apercu!AI$3=Tableau3[[Date]:[Date]]),0)),"")</f>
        <v/>
      </c>
      <c r="AJ159" s="13" t="str">
        <f t="array" ref="AJ159">IFERROR(INDEX(Tableau3[[Résultat]:[Résultat]],MATCH(1,(Tableau3[[Nom]:[Nom]]=Apercu!$B159)*(Apercu!AJ$3=Tableau3[[Date]:[Date]]),0)),"")</f>
        <v/>
      </c>
      <c r="AK159" s="13" t="str">
        <f t="array" ref="AK159">IFERROR(INDEX(Tableau3[[Résultat]:[Résultat]],MATCH(1,(Tableau3[[Nom]:[Nom]]=Apercu!$B159)*(Apercu!AK$3=Tableau3[[Date]:[Date]]),0)),"")</f>
        <v/>
      </c>
      <c r="AL159" s="13" t="str">
        <f t="array" ref="AL159">IFERROR(INDEX(Tableau3[[Résultat]:[Résultat]],MATCH(1,(Tableau3[[Nom]:[Nom]]=Apercu!$B159)*(Apercu!AL$3=Tableau3[[Date]:[Date]]),0)),"")</f>
        <v/>
      </c>
      <c r="AM159" s="13" t="str">
        <f t="array" ref="AM159">IFERROR(INDEX(Tableau3[[Résultat]:[Résultat]],MATCH(1,(Tableau3[[Nom]:[Nom]]=Apercu!$B159)*(Apercu!AM$3=Tableau3[[Date]:[Date]]),0)),"")</f>
        <v/>
      </c>
      <c r="AN159" s="13" t="str">
        <f t="array" ref="AN159">IFERROR(INDEX(Tableau3[[Résultat]:[Résultat]],MATCH(1,(Tableau3[[Nom]:[Nom]]=Apercu!$B159)*(Apercu!AN$3=Tableau3[[Date]:[Date]]),0)),"")</f>
        <v/>
      </c>
      <c r="AO159" s="13" t="str">
        <f t="array" ref="AO159">IFERROR(INDEX(Tableau3[[Résultat]:[Résultat]],MATCH(1,(Tableau3[[Nom]:[Nom]]=Apercu!$B159)*(Apercu!AO$3=Tableau3[[Date]:[Date]]),0)),"")</f>
        <v/>
      </c>
    </row>
    <row r="160" spans="3:41" x14ac:dyDescent="0.35">
      <c r="C160" s="1" t="str">
        <f t="shared" si="15"/>
        <v/>
      </c>
      <c r="D160" s="1" t="str">
        <f t="shared" si="16"/>
        <v/>
      </c>
      <c r="E160" s="1" t="str">
        <f t="shared" si="17"/>
        <v/>
      </c>
      <c r="F160" s="6" t="str">
        <f t="shared" si="18"/>
        <v/>
      </c>
      <c r="G160" s="6" t="str">
        <f t="shared" si="19"/>
        <v/>
      </c>
      <c r="H160" s="17" t="str">
        <f t="shared" si="20"/>
        <v/>
      </c>
      <c r="K160" s="13" t="str">
        <f t="array" ref="K160">IFERROR(INDEX(Tableau3[[Résultat]:[Résultat]],MATCH(1,(Tableau3[[Nom]:[Nom]]=Apercu!$B160)*(Apercu!K$3=Tableau3[[Date]:[Date]]),0)),"")</f>
        <v/>
      </c>
      <c r="L160" s="13" t="str">
        <f t="array" ref="L160">IFERROR(INDEX(Tableau3[[Résultat]:[Résultat]],MATCH(1,(Tableau3[[Nom]:[Nom]]=Apercu!$B160)*(Apercu!L$3=Tableau3[[Date]:[Date]]),0)),"")</f>
        <v/>
      </c>
      <c r="M160" s="13" t="str">
        <f t="array" ref="M160">IFERROR(INDEX(Tableau3[[Résultat]:[Résultat]],MATCH(1,(Tableau3[[Nom]:[Nom]]=Apercu!$B160)*(Apercu!M$3=Tableau3[[Date]:[Date]]),0)),"")</f>
        <v/>
      </c>
      <c r="N160" s="13" t="str">
        <f t="array" ref="N160">IFERROR(INDEX(Tableau3[[Résultat]:[Résultat]],MATCH(1,(Tableau3[[Nom]:[Nom]]=Apercu!$B160)*(Apercu!N$3=Tableau3[[Date]:[Date]]),0)),"")</f>
        <v/>
      </c>
      <c r="O160" s="13" t="str" cm="1">
        <f t="array" ref="O160">IFERROR(INDEX(Tableau3[[Résultat]:[Résultat]],MATCH(1,(Tableau3[[Nom]:[Nom]]=Apercu!$B160)*(Apercu!O$3=Tableau3[[Date]:[Date]]),0)),"")</f>
        <v/>
      </c>
      <c r="P160" s="13" t="str">
        <f t="array" ref="P160">IFERROR(INDEX(Tableau3[[Résultat]:[Résultat]],MATCH(1,(Tableau3[[Nom]:[Nom]]=Apercu!$B160)*(Apercu!P$3=Tableau3[[Date]:[Date]]),0)),"")</f>
        <v/>
      </c>
      <c r="Q160" s="13" t="str">
        <f t="array" ref="Q160">IFERROR(INDEX(Tableau3[[Résultat]:[Résultat]],MATCH(1,(Tableau3[[Nom]:[Nom]]=Apercu!$B160)*(Apercu!Q$3=Tableau3[[Date]:[Date]]),0)),"")</f>
        <v/>
      </c>
      <c r="R160" s="13" t="str">
        <f t="array" ref="R160">IFERROR(INDEX(Tableau3[[Résultat]:[Résultat]],MATCH(1,(Tableau3[[Nom]:[Nom]]=Apercu!$B160)*(Apercu!R$3=Tableau3[[Date]:[Date]]),0)),"")</f>
        <v/>
      </c>
      <c r="S160" s="13" t="str">
        <f t="array" ref="S160">IFERROR(INDEX(Tableau3[[Résultat]:[Résultat]],MATCH(1,(Tableau3[[Nom]:[Nom]]=Apercu!$B160)*(Apercu!S$3=Tableau3[[Date]:[Date]]),0)),"")</f>
        <v/>
      </c>
      <c r="T160" s="13" t="str">
        <f t="array" ref="T160">IFERROR(INDEX(Tableau3[[Résultat]:[Résultat]],MATCH(1,(Tableau3[[Nom]:[Nom]]=Apercu!$B160)*(Apercu!T$3=Tableau3[[Date]:[Date]]),0)),"")</f>
        <v/>
      </c>
      <c r="U160" s="13" t="str">
        <f t="array" ref="U160">IFERROR(INDEX(Tableau3[[Résultat]:[Résultat]],MATCH(1,(Tableau3[[Nom]:[Nom]]=Apercu!$B160)*(Apercu!U$3=Tableau3[[Date]:[Date]]),0)),"")</f>
        <v/>
      </c>
      <c r="V160" s="13" t="str">
        <f t="array" ref="V160">IFERROR(INDEX(Tableau3[[Résultat]:[Résultat]],MATCH(1,(Tableau3[[Nom]:[Nom]]=Apercu!$B160)*(Apercu!V$3=Tableau3[[Date]:[Date]]),0)),"")</f>
        <v/>
      </c>
      <c r="W160" s="13" t="str">
        <f t="array" ref="W160">IFERROR(INDEX(Tableau3[[Résultat]:[Résultat]],MATCH(1,(Tableau3[[Nom]:[Nom]]=Apercu!$B160)*(Apercu!W$3=Tableau3[[Date]:[Date]]),0)),"")</f>
        <v/>
      </c>
      <c r="X160" s="13" t="str">
        <f t="array" ref="X160">IFERROR(INDEX(Tableau3[[Résultat]:[Résultat]],MATCH(1,(Tableau3[[Nom]:[Nom]]=Apercu!$B160)*(Apercu!X$3=Tableau3[[Date]:[Date]]),0)),"")</f>
        <v/>
      </c>
      <c r="Y160" s="13" t="str">
        <f t="array" ref="Y160">IFERROR(INDEX(Tableau3[[Résultat]:[Résultat]],MATCH(1,(Tableau3[[Nom]:[Nom]]=Apercu!$B160)*(Apercu!Y$3=Tableau3[[Date]:[Date]]),0)),"")</f>
        <v/>
      </c>
      <c r="Z160" s="13" t="str">
        <f t="array" ref="Z160">IFERROR(INDEX(Tableau3[[Résultat]:[Résultat]],MATCH(1,(Tableau3[[Nom]:[Nom]]=Apercu!$B160)*(Apercu!Z$3=Tableau3[[Date]:[Date]]),0)),"")</f>
        <v/>
      </c>
      <c r="AA160" s="13" t="str">
        <f t="array" ref="AA160">IFERROR(INDEX(Tableau3[[Résultat]:[Résultat]],MATCH(1,(Tableau3[[Nom]:[Nom]]=Apercu!$B160)*(Apercu!AA$3=Tableau3[[Date]:[Date]]),0)),"")</f>
        <v/>
      </c>
      <c r="AB160" s="13" t="str">
        <f t="array" ref="AB160">IFERROR(INDEX(Tableau3[[Résultat]:[Résultat]],MATCH(1,(Tableau3[[Nom]:[Nom]]=Apercu!$B160)*(Apercu!AB$3=Tableau3[[Date]:[Date]]),0)),"")</f>
        <v/>
      </c>
      <c r="AC160" s="13" t="str">
        <f t="array" ref="AC160">IFERROR(INDEX(Tableau3[[Résultat]:[Résultat]],MATCH(1,(Tableau3[[Nom]:[Nom]]=Apercu!$B160)*(Apercu!AC$3=Tableau3[[Date]:[Date]]),0)),"")</f>
        <v/>
      </c>
      <c r="AD160" s="13" t="str">
        <f t="array" ref="AD160">IFERROR(INDEX(Tableau3[[Résultat]:[Résultat]],MATCH(1,(Tableau3[[Nom]:[Nom]]=Apercu!$B160)*(Apercu!AD$3=Tableau3[[Date]:[Date]]),0)),"")</f>
        <v/>
      </c>
      <c r="AE160" s="13" t="str">
        <f t="array" ref="AE160">IFERROR(INDEX(Tableau3[[Résultat]:[Résultat]],MATCH(1,(Tableau3[[Nom]:[Nom]]=Apercu!$B160)*(Apercu!AE$3=Tableau3[[Date]:[Date]]),0)),"")</f>
        <v/>
      </c>
      <c r="AF160" s="13" t="str">
        <f t="array" ref="AF160">IFERROR(INDEX(Tableau3[[Résultat]:[Résultat]],MATCH(1,(Tableau3[[Nom]:[Nom]]=Apercu!$B160)*(Apercu!AF$3=Tableau3[[Date]:[Date]]),0)),"")</f>
        <v/>
      </c>
      <c r="AG160" s="13" t="str">
        <f t="array" ref="AG160">IFERROR(INDEX(Tableau3[[Résultat]:[Résultat]],MATCH(1,(Tableau3[[Nom]:[Nom]]=Apercu!$B160)*(Apercu!AG$3=Tableau3[[Date]:[Date]]),0)),"")</f>
        <v/>
      </c>
      <c r="AH160" s="13" t="str">
        <f t="array" ref="AH160">IFERROR(INDEX(Tableau3[[Résultat]:[Résultat]],MATCH(1,(Tableau3[[Nom]:[Nom]]=Apercu!$B160)*(Apercu!AH$3=Tableau3[[Date]:[Date]]),0)),"")</f>
        <v/>
      </c>
      <c r="AI160" s="13" t="str">
        <f t="array" ref="AI160">IFERROR(INDEX(Tableau3[[Résultat]:[Résultat]],MATCH(1,(Tableau3[[Nom]:[Nom]]=Apercu!$B160)*(Apercu!AI$3=Tableau3[[Date]:[Date]]),0)),"")</f>
        <v/>
      </c>
      <c r="AJ160" s="13" t="str">
        <f t="array" ref="AJ160">IFERROR(INDEX(Tableau3[[Résultat]:[Résultat]],MATCH(1,(Tableau3[[Nom]:[Nom]]=Apercu!$B160)*(Apercu!AJ$3=Tableau3[[Date]:[Date]]),0)),"")</f>
        <v/>
      </c>
      <c r="AK160" s="13" t="str">
        <f t="array" ref="AK160">IFERROR(INDEX(Tableau3[[Résultat]:[Résultat]],MATCH(1,(Tableau3[[Nom]:[Nom]]=Apercu!$B160)*(Apercu!AK$3=Tableau3[[Date]:[Date]]),0)),"")</f>
        <v/>
      </c>
      <c r="AL160" s="13" t="str">
        <f t="array" ref="AL160">IFERROR(INDEX(Tableau3[[Résultat]:[Résultat]],MATCH(1,(Tableau3[[Nom]:[Nom]]=Apercu!$B160)*(Apercu!AL$3=Tableau3[[Date]:[Date]]),0)),"")</f>
        <v/>
      </c>
      <c r="AM160" s="13" t="str">
        <f t="array" ref="AM160">IFERROR(INDEX(Tableau3[[Résultat]:[Résultat]],MATCH(1,(Tableau3[[Nom]:[Nom]]=Apercu!$B160)*(Apercu!AM$3=Tableau3[[Date]:[Date]]),0)),"")</f>
        <v/>
      </c>
      <c r="AN160" s="13" t="str">
        <f t="array" ref="AN160">IFERROR(INDEX(Tableau3[[Résultat]:[Résultat]],MATCH(1,(Tableau3[[Nom]:[Nom]]=Apercu!$B160)*(Apercu!AN$3=Tableau3[[Date]:[Date]]),0)),"")</f>
        <v/>
      </c>
      <c r="AO160" s="13" t="str">
        <f t="array" ref="AO160">IFERROR(INDEX(Tableau3[[Résultat]:[Résultat]],MATCH(1,(Tableau3[[Nom]:[Nom]]=Apercu!$B160)*(Apercu!AO$3=Tableau3[[Date]:[Date]]),0)),"")</f>
        <v/>
      </c>
    </row>
    <row r="161" spans="3:41" x14ac:dyDescent="0.35">
      <c r="C161" s="1" t="str">
        <f t="shared" si="15"/>
        <v/>
      </c>
      <c r="D161" s="1" t="str">
        <f t="shared" si="16"/>
        <v/>
      </c>
      <c r="E161" s="1" t="str">
        <f t="shared" si="17"/>
        <v/>
      </c>
      <c r="F161" s="6" t="str">
        <f t="shared" si="18"/>
        <v/>
      </c>
      <c r="G161" s="6" t="str">
        <f t="shared" si="19"/>
        <v/>
      </c>
      <c r="H161" s="17" t="str">
        <f t="shared" si="20"/>
        <v/>
      </c>
      <c r="K161" s="13" t="str">
        <f t="array" ref="K161">IFERROR(INDEX(Tableau3[[Résultat]:[Résultat]],MATCH(1,(Tableau3[[Nom]:[Nom]]=Apercu!$B161)*(Apercu!K$3=Tableau3[[Date]:[Date]]),0)),"")</f>
        <v/>
      </c>
      <c r="L161" s="13" t="str">
        <f t="array" ref="L161">IFERROR(INDEX(Tableau3[[Résultat]:[Résultat]],MATCH(1,(Tableau3[[Nom]:[Nom]]=Apercu!$B161)*(Apercu!L$3=Tableau3[[Date]:[Date]]),0)),"")</f>
        <v/>
      </c>
      <c r="M161" s="13" t="str">
        <f t="array" ref="M161">IFERROR(INDEX(Tableau3[[Résultat]:[Résultat]],MATCH(1,(Tableau3[[Nom]:[Nom]]=Apercu!$B161)*(Apercu!M$3=Tableau3[[Date]:[Date]]),0)),"")</f>
        <v/>
      </c>
      <c r="N161" s="13" t="str">
        <f t="array" ref="N161">IFERROR(INDEX(Tableau3[[Résultat]:[Résultat]],MATCH(1,(Tableau3[[Nom]:[Nom]]=Apercu!$B161)*(Apercu!N$3=Tableau3[[Date]:[Date]]),0)),"")</f>
        <v/>
      </c>
      <c r="O161" s="13" t="str" cm="1">
        <f t="array" ref="O161">IFERROR(INDEX(Tableau3[[Résultat]:[Résultat]],MATCH(1,(Tableau3[[Nom]:[Nom]]=Apercu!$B161)*(Apercu!O$3=Tableau3[[Date]:[Date]]),0)),"")</f>
        <v/>
      </c>
      <c r="P161" s="13" t="str">
        <f t="array" ref="P161">IFERROR(INDEX(Tableau3[[Résultat]:[Résultat]],MATCH(1,(Tableau3[[Nom]:[Nom]]=Apercu!$B161)*(Apercu!P$3=Tableau3[[Date]:[Date]]),0)),"")</f>
        <v/>
      </c>
      <c r="Q161" s="13" t="str">
        <f t="array" ref="Q161">IFERROR(INDEX(Tableau3[[Résultat]:[Résultat]],MATCH(1,(Tableau3[[Nom]:[Nom]]=Apercu!$B161)*(Apercu!Q$3=Tableau3[[Date]:[Date]]),0)),"")</f>
        <v/>
      </c>
      <c r="R161" s="13" t="str">
        <f t="array" ref="R161">IFERROR(INDEX(Tableau3[[Résultat]:[Résultat]],MATCH(1,(Tableau3[[Nom]:[Nom]]=Apercu!$B161)*(Apercu!R$3=Tableau3[[Date]:[Date]]),0)),"")</f>
        <v/>
      </c>
      <c r="S161" s="13" t="str">
        <f t="array" ref="S161">IFERROR(INDEX(Tableau3[[Résultat]:[Résultat]],MATCH(1,(Tableau3[[Nom]:[Nom]]=Apercu!$B161)*(Apercu!S$3=Tableau3[[Date]:[Date]]),0)),"")</f>
        <v/>
      </c>
      <c r="T161" s="13" t="str">
        <f t="array" ref="T161">IFERROR(INDEX(Tableau3[[Résultat]:[Résultat]],MATCH(1,(Tableau3[[Nom]:[Nom]]=Apercu!$B161)*(Apercu!T$3=Tableau3[[Date]:[Date]]),0)),"")</f>
        <v/>
      </c>
      <c r="U161" s="13" t="str">
        <f t="array" ref="U161">IFERROR(INDEX(Tableau3[[Résultat]:[Résultat]],MATCH(1,(Tableau3[[Nom]:[Nom]]=Apercu!$B161)*(Apercu!U$3=Tableau3[[Date]:[Date]]),0)),"")</f>
        <v/>
      </c>
      <c r="V161" s="13" t="str">
        <f t="array" ref="V161">IFERROR(INDEX(Tableau3[[Résultat]:[Résultat]],MATCH(1,(Tableau3[[Nom]:[Nom]]=Apercu!$B161)*(Apercu!V$3=Tableau3[[Date]:[Date]]),0)),"")</f>
        <v/>
      </c>
      <c r="W161" s="13" t="str">
        <f t="array" ref="W161">IFERROR(INDEX(Tableau3[[Résultat]:[Résultat]],MATCH(1,(Tableau3[[Nom]:[Nom]]=Apercu!$B161)*(Apercu!W$3=Tableau3[[Date]:[Date]]),0)),"")</f>
        <v/>
      </c>
      <c r="X161" s="13" t="str">
        <f t="array" ref="X161">IFERROR(INDEX(Tableau3[[Résultat]:[Résultat]],MATCH(1,(Tableau3[[Nom]:[Nom]]=Apercu!$B161)*(Apercu!X$3=Tableau3[[Date]:[Date]]),0)),"")</f>
        <v/>
      </c>
      <c r="Y161" s="13" t="str">
        <f t="array" ref="Y161">IFERROR(INDEX(Tableau3[[Résultat]:[Résultat]],MATCH(1,(Tableau3[[Nom]:[Nom]]=Apercu!$B161)*(Apercu!Y$3=Tableau3[[Date]:[Date]]),0)),"")</f>
        <v/>
      </c>
      <c r="Z161" s="13" t="str">
        <f t="array" ref="Z161">IFERROR(INDEX(Tableau3[[Résultat]:[Résultat]],MATCH(1,(Tableau3[[Nom]:[Nom]]=Apercu!$B161)*(Apercu!Z$3=Tableau3[[Date]:[Date]]),0)),"")</f>
        <v/>
      </c>
      <c r="AA161" s="13" t="str">
        <f t="array" ref="AA161">IFERROR(INDEX(Tableau3[[Résultat]:[Résultat]],MATCH(1,(Tableau3[[Nom]:[Nom]]=Apercu!$B161)*(Apercu!AA$3=Tableau3[[Date]:[Date]]),0)),"")</f>
        <v/>
      </c>
      <c r="AB161" s="13" t="str">
        <f t="array" ref="AB161">IFERROR(INDEX(Tableau3[[Résultat]:[Résultat]],MATCH(1,(Tableau3[[Nom]:[Nom]]=Apercu!$B161)*(Apercu!AB$3=Tableau3[[Date]:[Date]]),0)),"")</f>
        <v/>
      </c>
      <c r="AC161" s="13" t="str">
        <f t="array" ref="AC161">IFERROR(INDEX(Tableau3[[Résultat]:[Résultat]],MATCH(1,(Tableau3[[Nom]:[Nom]]=Apercu!$B161)*(Apercu!AC$3=Tableau3[[Date]:[Date]]),0)),"")</f>
        <v/>
      </c>
      <c r="AD161" s="13" t="str">
        <f t="array" ref="AD161">IFERROR(INDEX(Tableau3[[Résultat]:[Résultat]],MATCH(1,(Tableau3[[Nom]:[Nom]]=Apercu!$B161)*(Apercu!AD$3=Tableau3[[Date]:[Date]]),0)),"")</f>
        <v/>
      </c>
      <c r="AE161" s="13" t="str">
        <f t="array" ref="AE161">IFERROR(INDEX(Tableau3[[Résultat]:[Résultat]],MATCH(1,(Tableau3[[Nom]:[Nom]]=Apercu!$B161)*(Apercu!AE$3=Tableau3[[Date]:[Date]]),0)),"")</f>
        <v/>
      </c>
      <c r="AF161" s="13" t="str">
        <f t="array" ref="AF161">IFERROR(INDEX(Tableau3[[Résultat]:[Résultat]],MATCH(1,(Tableau3[[Nom]:[Nom]]=Apercu!$B161)*(Apercu!AF$3=Tableau3[[Date]:[Date]]),0)),"")</f>
        <v/>
      </c>
      <c r="AG161" s="13" t="str">
        <f t="array" ref="AG161">IFERROR(INDEX(Tableau3[[Résultat]:[Résultat]],MATCH(1,(Tableau3[[Nom]:[Nom]]=Apercu!$B161)*(Apercu!AG$3=Tableau3[[Date]:[Date]]),0)),"")</f>
        <v/>
      </c>
      <c r="AH161" s="13" t="str">
        <f t="array" ref="AH161">IFERROR(INDEX(Tableau3[[Résultat]:[Résultat]],MATCH(1,(Tableau3[[Nom]:[Nom]]=Apercu!$B161)*(Apercu!AH$3=Tableau3[[Date]:[Date]]),0)),"")</f>
        <v/>
      </c>
      <c r="AI161" s="13" t="str">
        <f t="array" ref="AI161">IFERROR(INDEX(Tableau3[[Résultat]:[Résultat]],MATCH(1,(Tableau3[[Nom]:[Nom]]=Apercu!$B161)*(Apercu!AI$3=Tableau3[[Date]:[Date]]),0)),"")</f>
        <v/>
      </c>
      <c r="AJ161" s="13" t="str">
        <f t="array" ref="AJ161">IFERROR(INDEX(Tableau3[[Résultat]:[Résultat]],MATCH(1,(Tableau3[[Nom]:[Nom]]=Apercu!$B161)*(Apercu!AJ$3=Tableau3[[Date]:[Date]]),0)),"")</f>
        <v/>
      </c>
      <c r="AK161" s="13" t="str">
        <f t="array" ref="AK161">IFERROR(INDEX(Tableau3[[Résultat]:[Résultat]],MATCH(1,(Tableau3[[Nom]:[Nom]]=Apercu!$B161)*(Apercu!AK$3=Tableau3[[Date]:[Date]]),0)),"")</f>
        <v/>
      </c>
      <c r="AL161" s="13" t="str">
        <f t="array" ref="AL161">IFERROR(INDEX(Tableau3[[Résultat]:[Résultat]],MATCH(1,(Tableau3[[Nom]:[Nom]]=Apercu!$B161)*(Apercu!AL$3=Tableau3[[Date]:[Date]]),0)),"")</f>
        <v/>
      </c>
      <c r="AM161" s="13" t="str">
        <f t="array" ref="AM161">IFERROR(INDEX(Tableau3[[Résultat]:[Résultat]],MATCH(1,(Tableau3[[Nom]:[Nom]]=Apercu!$B161)*(Apercu!AM$3=Tableau3[[Date]:[Date]]),0)),"")</f>
        <v/>
      </c>
      <c r="AN161" s="13" t="str">
        <f t="array" ref="AN161">IFERROR(INDEX(Tableau3[[Résultat]:[Résultat]],MATCH(1,(Tableau3[[Nom]:[Nom]]=Apercu!$B161)*(Apercu!AN$3=Tableau3[[Date]:[Date]]),0)),"")</f>
        <v/>
      </c>
      <c r="AO161" s="13" t="str">
        <f t="array" ref="AO161">IFERROR(INDEX(Tableau3[[Résultat]:[Résultat]],MATCH(1,(Tableau3[[Nom]:[Nom]]=Apercu!$B161)*(Apercu!AO$3=Tableau3[[Date]:[Date]]),0)),"")</f>
        <v/>
      </c>
    </row>
    <row r="162" spans="3:41" x14ac:dyDescent="0.35">
      <c r="C162" s="1" t="str">
        <f t="shared" si="15"/>
        <v/>
      </c>
      <c r="D162" s="1" t="str">
        <f t="shared" si="16"/>
        <v/>
      </c>
      <c r="E162" s="1" t="str">
        <f t="shared" si="17"/>
        <v/>
      </c>
      <c r="F162" s="6" t="str">
        <f t="shared" si="18"/>
        <v/>
      </c>
      <c r="G162" s="6" t="str">
        <f t="shared" si="19"/>
        <v/>
      </c>
      <c r="H162" s="17" t="str">
        <f t="shared" si="20"/>
        <v/>
      </c>
      <c r="K162" s="13" t="str">
        <f t="array" ref="K162">IFERROR(INDEX(Tableau3[[Résultat]:[Résultat]],MATCH(1,(Tableau3[[Nom]:[Nom]]=Apercu!$B162)*(Apercu!K$3=Tableau3[[Date]:[Date]]),0)),"")</f>
        <v/>
      </c>
      <c r="L162" s="13" t="str">
        <f t="array" ref="L162">IFERROR(INDEX(Tableau3[[Résultat]:[Résultat]],MATCH(1,(Tableau3[[Nom]:[Nom]]=Apercu!$B162)*(Apercu!L$3=Tableau3[[Date]:[Date]]),0)),"")</f>
        <v/>
      </c>
      <c r="M162" s="13" t="str">
        <f t="array" ref="M162">IFERROR(INDEX(Tableau3[[Résultat]:[Résultat]],MATCH(1,(Tableau3[[Nom]:[Nom]]=Apercu!$B162)*(Apercu!M$3=Tableau3[[Date]:[Date]]),0)),"")</f>
        <v/>
      </c>
      <c r="N162" s="13" t="str">
        <f t="array" ref="N162">IFERROR(INDEX(Tableau3[[Résultat]:[Résultat]],MATCH(1,(Tableau3[[Nom]:[Nom]]=Apercu!$B162)*(Apercu!N$3=Tableau3[[Date]:[Date]]),0)),"")</f>
        <v/>
      </c>
      <c r="O162" s="13" t="str" cm="1">
        <f t="array" ref="O162">IFERROR(INDEX(Tableau3[[Résultat]:[Résultat]],MATCH(1,(Tableau3[[Nom]:[Nom]]=Apercu!$B162)*(Apercu!O$3=Tableau3[[Date]:[Date]]),0)),"")</f>
        <v/>
      </c>
      <c r="P162" s="13" t="str">
        <f t="array" ref="P162">IFERROR(INDEX(Tableau3[[Résultat]:[Résultat]],MATCH(1,(Tableau3[[Nom]:[Nom]]=Apercu!$B162)*(Apercu!P$3=Tableau3[[Date]:[Date]]),0)),"")</f>
        <v/>
      </c>
      <c r="Q162" s="13" t="str">
        <f t="array" ref="Q162">IFERROR(INDEX(Tableau3[[Résultat]:[Résultat]],MATCH(1,(Tableau3[[Nom]:[Nom]]=Apercu!$B162)*(Apercu!Q$3=Tableau3[[Date]:[Date]]),0)),"")</f>
        <v/>
      </c>
      <c r="R162" s="13" t="str">
        <f t="array" ref="R162">IFERROR(INDEX(Tableau3[[Résultat]:[Résultat]],MATCH(1,(Tableau3[[Nom]:[Nom]]=Apercu!$B162)*(Apercu!R$3=Tableau3[[Date]:[Date]]),0)),"")</f>
        <v/>
      </c>
      <c r="S162" s="13" t="str">
        <f t="array" ref="S162">IFERROR(INDEX(Tableau3[[Résultat]:[Résultat]],MATCH(1,(Tableau3[[Nom]:[Nom]]=Apercu!$B162)*(Apercu!S$3=Tableau3[[Date]:[Date]]),0)),"")</f>
        <v/>
      </c>
      <c r="T162" s="13" t="str">
        <f t="array" ref="T162">IFERROR(INDEX(Tableau3[[Résultat]:[Résultat]],MATCH(1,(Tableau3[[Nom]:[Nom]]=Apercu!$B162)*(Apercu!T$3=Tableau3[[Date]:[Date]]),0)),"")</f>
        <v/>
      </c>
      <c r="U162" s="13" t="str">
        <f t="array" ref="U162">IFERROR(INDEX(Tableau3[[Résultat]:[Résultat]],MATCH(1,(Tableau3[[Nom]:[Nom]]=Apercu!$B162)*(Apercu!U$3=Tableau3[[Date]:[Date]]),0)),"")</f>
        <v/>
      </c>
      <c r="V162" s="13" t="str">
        <f t="array" ref="V162">IFERROR(INDEX(Tableau3[[Résultat]:[Résultat]],MATCH(1,(Tableau3[[Nom]:[Nom]]=Apercu!$B162)*(Apercu!V$3=Tableau3[[Date]:[Date]]),0)),"")</f>
        <v/>
      </c>
      <c r="W162" s="13" t="str">
        <f t="array" ref="W162">IFERROR(INDEX(Tableau3[[Résultat]:[Résultat]],MATCH(1,(Tableau3[[Nom]:[Nom]]=Apercu!$B162)*(Apercu!W$3=Tableau3[[Date]:[Date]]),0)),"")</f>
        <v/>
      </c>
      <c r="X162" s="13" t="str">
        <f t="array" ref="X162">IFERROR(INDEX(Tableau3[[Résultat]:[Résultat]],MATCH(1,(Tableau3[[Nom]:[Nom]]=Apercu!$B162)*(Apercu!X$3=Tableau3[[Date]:[Date]]),0)),"")</f>
        <v/>
      </c>
      <c r="Y162" s="13" t="str">
        <f t="array" ref="Y162">IFERROR(INDEX(Tableau3[[Résultat]:[Résultat]],MATCH(1,(Tableau3[[Nom]:[Nom]]=Apercu!$B162)*(Apercu!Y$3=Tableau3[[Date]:[Date]]),0)),"")</f>
        <v/>
      </c>
      <c r="Z162" s="13" t="str">
        <f t="array" ref="Z162">IFERROR(INDEX(Tableau3[[Résultat]:[Résultat]],MATCH(1,(Tableau3[[Nom]:[Nom]]=Apercu!$B162)*(Apercu!Z$3=Tableau3[[Date]:[Date]]),0)),"")</f>
        <v/>
      </c>
      <c r="AA162" s="13" t="str">
        <f t="array" ref="AA162">IFERROR(INDEX(Tableau3[[Résultat]:[Résultat]],MATCH(1,(Tableau3[[Nom]:[Nom]]=Apercu!$B162)*(Apercu!AA$3=Tableau3[[Date]:[Date]]),0)),"")</f>
        <v/>
      </c>
      <c r="AB162" s="13" t="str">
        <f t="array" ref="AB162">IFERROR(INDEX(Tableau3[[Résultat]:[Résultat]],MATCH(1,(Tableau3[[Nom]:[Nom]]=Apercu!$B162)*(Apercu!AB$3=Tableau3[[Date]:[Date]]),0)),"")</f>
        <v/>
      </c>
      <c r="AC162" s="13" t="str">
        <f t="array" ref="AC162">IFERROR(INDEX(Tableau3[[Résultat]:[Résultat]],MATCH(1,(Tableau3[[Nom]:[Nom]]=Apercu!$B162)*(Apercu!AC$3=Tableau3[[Date]:[Date]]),0)),"")</f>
        <v/>
      </c>
      <c r="AD162" s="13" t="str">
        <f t="array" ref="AD162">IFERROR(INDEX(Tableau3[[Résultat]:[Résultat]],MATCH(1,(Tableau3[[Nom]:[Nom]]=Apercu!$B162)*(Apercu!AD$3=Tableau3[[Date]:[Date]]),0)),"")</f>
        <v/>
      </c>
      <c r="AE162" s="13" t="str">
        <f t="array" ref="AE162">IFERROR(INDEX(Tableau3[[Résultat]:[Résultat]],MATCH(1,(Tableau3[[Nom]:[Nom]]=Apercu!$B162)*(Apercu!AE$3=Tableau3[[Date]:[Date]]),0)),"")</f>
        <v/>
      </c>
      <c r="AF162" s="13" t="str">
        <f t="array" ref="AF162">IFERROR(INDEX(Tableau3[[Résultat]:[Résultat]],MATCH(1,(Tableau3[[Nom]:[Nom]]=Apercu!$B162)*(Apercu!AF$3=Tableau3[[Date]:[Date]]),0)),"")</f>
        <v/>
      </c>
      <c r="AG162" s="13" t="str">
        <f t="array" ref="AG162">IFERROR(INDEX(Tableau3[[Résultat]:[Résultat]],MATCH(1,(Tableau3[[Nom]:[Nom]]=Apercu!$B162)*(Apercu!AG$3=Tableau3[[Date]:[Date]]),0)),"")</f>
        <v/>
      </c>
      <c r="AH162" s="13" t="str">
        <f t="array" ref="AH162">IFERROR(INDEX(Tableau3[[Résultat]:[Résultat]],MATCH(1,(Tableau3[[Nom]:[Nom]]=Apercu!$B162)*(Apercu!AH$3=Tableau3[[Date]:[Date]]),0)),"")</f>
        <v/>
      </c>
      <c r="AI162" s="13" t="str">
        <f t="array" ref="AI162">IFERROR(INDEX(Tableau3[[Résultat]:[Résultat]],MATCH(1,(Tableau3[[Nom]:[Nom]]=Apercu!$B162)*(Apercu!AI$3=Tableau3[[Date]:[Date]]),0)),"")</f>
        <v/>
      </c>
      <c r="AJ162" s="13" t="str">
        <f t="array" ref="AJ162">IFERROR(INDEX(Tableau3[[Résultat]:[Résultat]],MATCH(1,(Tableau3[[Nom]:[Nom]]=Apercu!$B162)*(Apercu!AJ$3=Tableau3[[Date]:[Date]]),0)),"")</f>
        <v/>
      </c>
      <c r="AK162" s="13" t="str">
        <f t="array" ref="AK162">IFERROR(INDEX(Tableau3[[Résultat]:[Résultat]],MATCH(1,(Tableau3[[Nom]:[Nom]]=Apercu!$B162)*(Apercu!AK$3=Tableau3[[Date]:[Date]]),0)),"")</f>
        <v/>
      </c>
      <c r="AL162" s="13" t="str">
        <f t="array" ref="AL162">IFERROR(INDEX(Tableau3[[Résultat]:[Résultat]],MATCH(1,(Tableau3[[Nom]:[Nom]]=Apercu!$B162)*(Apercu!AL$3=Tableau3[[Date]:[Date]]),0)),"")</f>
        <v/>
      </c>
      <c r="AM162" s="13" t="str">
        <f t="array" ref="AM162">IFERROR(INDEX(Tableau3[[Résultat]:[Résultat]],MATCH(1,(Tableau3[[Nom]:[Nom]]=Apercu!$B162)*(Apercu!AM$3=Tableau3[[Date]:[Date]]),0)),"")</f>
        <v/>
      </c>
      <c r="AN162" s="13" t="str">
        <f t="array" ref="AN162">IFERROR(INDEX(Tableau3[[Résultat]:[Résultat]],MATCH(1,(Tableau3[[Nom]:[Nom]]=Apercu!$B162)*(Apercu!AN$3=Tableau3[[Date]:[Date]]),0)),"")</f>
        <v/>
      </c>
      <c r="AO162" s="13" t="str">
        <f t="array" ref="AO162">IFERROR(INDEX(Tableau3[[Résultat]:[Résultat]],MATCH(1,(Tableau3[[Nom]:[Nom]]=Apercu!$B162)*(Apercu!AO$3=Tableau3[[Date]:[Date]]),0)),"")</f>
        <v/>
      </c>
    </row>
    <row r="163" spans="3:41" x14ac:dyDescent="0.35">
      <c r="C163" s="1" t="str">
        <f t="shared" si="15"/>
        <v/>
      </c>
      <c r="D163" s="1" t="str">
        <f t="shared" si="16"/>
        <v/>
      </c>
      <c r="E163" s="1" t="str">
        <f t="shared" si="17"/>
        <v/>
      </c>
      <c r="F163" s="6" t="str">
        <f t="shared" si="18"/>
        <v/>
      </c>
      <c r="G163" s="6" t="str">
        <f t="shared" si="19"/>
        <v/>
      </c>
      <c r="H163" s="17" t="str">
        <f t="shared" si="20"/>
        <v/>
      </c>
      <c r="K163" s="13" t="str">
        <f t="array" ref="K163">IFERROR(INDEX(Tableau3[[Résultat]:[Résultat]],MATCH(1,(Tableau3[[Nom]:[Nom]]=Apercu!$B163)*(Apercu!K$3=Tableau3[[Date]:[Date]]),0)),"")</f>
        <v/>
      </c>
      <c r="L163" s="13" t="str">
        <f t="array" ref="L163">IFERROR(INDEX(Tableau3[[Résultat]:[Résultat]],MATCH(1,(Tableau3[[Nom]:[Nom]]=Apercu!$B163)*(Apercu!L$3=Tableau3[[Date]:[Date]]),0)),"")</f>
        <v/>
      </c>
      <c r="M163" s="13" t="str">
        <f t="array" ref="M163">IFERROR(INDEX(Tableau3[[Résultat]:[Résultat]],MATCH(1,(Tableau3[[Nom]:[Nom]]=Apercu!$B163)*(Apercu!M$3=Tableau3[[Date]:[Date]]),0)),"")</f>
        <v/>
      </c>
      <c r="N163" s="13" t="str">
        <f t="array" ref="N163">IFERROR(INDEX(Tableau3[[Résultat]:[Résultat]],MATCH(1,(Tableau3[[Nom]:[Nom]]=Apercu!$B163)*(Apercu!N$3=Tableau3[[Date]:[Date]]),0)),"")</f>
        <v/>
      </c>
      <c r="O163" s="13" t="str" cm="1">
        <f t="array" ref="O163">IFERROR(INDEX(Tableau3[[Résultat]:[Résultat]],MATCH(1,(Tableau3[[Nom]:[Nom]]=Apercu!$B163)*(Apercu!O$3=Tableau3[[Date]:[Date]]),0)),"")</f>
        <v/>
      </c>
      <c r="P163" s="13" t="str">
        <f t="array" ref="P163">IFERROR(INDEX(Tableau3[[Résultat]:[Résultat]],MATCH(1,(Tableau3[[Nom]:[Nom]]=Apercu!$B163)*(Apercu!P$3=Tableau3[[Date]:[Date]]),0)),"")</f>
        <v/>
      </c>
      <c r="Q163" s="13" t="str">
        <f t="array" ref="Q163">IFERROR(INDEX(Tableau3[[Résultat]:[Résultat]],MATCH(1,(Tableau3[[Nom]:[Nom]]=Apercu!$B163)*(Apercu!Q$3=Tableau3[[Date]:[Date]]),0)),"")</f>
        <v/>
      </c>
      <c r="R163" s="13" t="str">
        <f t="array" ref="R163">IFERROR(INDEX(Tableau3[[Résultat]:[Résultat]],MATCH(1,(Tableau3[[Nom]:[Nom]]=Apercu!$B163)*(Apercu!R$3=Tableau3[[Date]:[Date]]),0)),"")</f>
        <v/>
      </c>
      <c r="S163" s="13" t="str">
        <f t="array" ref="S163">IFERROR(INDEX(Tableau3[[Résultat]:[Résultat]],MATCH(1,(Tableau3[[Nom]:[Nom]]=Apercu!$B163)*(Apercu!S$3=Tableau3[[Date]:[Date]]),0)),"")</f>
        <v/>
      </c>
      <c r="T163" s="13" t="str">
        <f t="array" ref="T163">IFERROR(INDEX(Tableau3[[Résultat]:[Résultat]],MATCH(1,(Tableau3[[Nom]:[Nom]]=Apercu!$B163)*(Apercu!T$3=Tableau3[[Date]:[Date]]),0)),"")</f>
        <v/>
      </c>
      <c r="U163" s="13" t="str">
        <f t="array" ref="U163">IFERROR(INDEX(Tableau3[[Résultat]:[Résultat]],MATCH(1,(Tableau3[[Nom]:[Nom]]=Apercu!$B163)*(Apercu!U$3=Tableau3[[Date]:[Date]]),0)),"")</f>
        <v/>
      </c>
      <c r="V163" s="13" t="str">
        <f t="array" ref="V163">IFERROR(INDEX(Tableau3[[Résultat]:[Résultat]],MATCH(1,(Tableau3[[Nom]:[Nom]]=Apercu!$B163)*(Apercu!V$3=Tableau3[[Date]:[Date]]),0)),"")</f>
        <v/>
      </c>
      <c r="W163" s="13" t="str">
        <f t="array" ref="W163">IFERROR(INDEX(Tableau3[[Résultat]:[Résultat]],MATCH(1,(Tableau3[[Nom]:[Nom]]=Apercu!$B163)*(Apercu!W$3=Tableau3[[Date]:[Date]]),0)),"")</f>
        <v/>
      </c>
      <c r="X163" s="13" t="str">
        <f t="array" ref="X163">IFERROR(INDEX(Tableau3[[Résultat]:[Résultat]],MATCH(1,(Tableau3[[Nom]:[Nom]]=Apercu!$B163)*(Apercu!X$3=Tableau3[[Date]:[Date]]),0)),"")</f>
        <v/>
      </c>
      <c r="Y163" s="13" t="str">
        <f t="array" ref="Y163">IFERROR(INDEX(Tableau3[[Résultat]:[Résultat]],MATCH(1,(Tableau3[[Nom]:[Nom]]=Apercu!$B163)*(Apercu!Y$3=Tableau3[[Date]:[Date]]),0)),"")</f>
        <v/>
      </c>
      <c r="Z163" s="13" t="str">
        <f t="array" ref="Z163">IFERROR(INDEX(Tableau3[[Résultat]:[Résultat]],MATCH(1,(Tableau3[[Nom]:[Nom]]=Apercu!$B163)*(Apercu!Z$3=Tableau3[[Date]:[Date]]),0)),"")</f>
        <v/>
      </c>
      <c r="AA163" s="13" t="str">
        <f t="array" ref="AA163">IFERROR(INDEX(Tableau3[[Résultat]:[Résultat]],MATCH(1,(Tableau3[[Nom]:[Nom]]=Apercu!$B163)*(Apercu!AA$3=Tableau3[[Date]:[Date]]),0)),"")</f>
        <v/>
      </c>
      <c r="AB163" s="13" t="str">
        <f t="array" ref="AB163">IFERROR(INDEX(Tableau3[[Résultat]:[Résultat]],MATCH(1,(Tableau3[[Nom]:[Nom]]=Apercu!$B163)*(Apercu!AB$3=Tableau3[[Date]:[Date]]),0)),"")</f>
        <v/>
      </c>
      <c r="AC163" s="13" t="str">
        <f t="array" ref="AC163">IFERROR(INDEX(Tableau3[[Résultat]:[Résultat]],MATCH(1,(Tableau3[[Nom]:[Nom]]=Apercu!$B163)*(Apercu!AC$3=Tableau3[[Date]:[Date]]),0)),"")</f>
        <v/>
      </c>
      <c r="AD163" s="13" t="str">
        <f t="array" ref="AD163">IFERROR(INDEX(Tableau3[[Résultat]:[Résultat]],MATCH(1,(Tableau3[[Nom]:[Nom]]=Apercu!$B163)*(Apercu!AD$3=Tableau3[[Date]:[Date]]),0)),"")</f>
        <v/>
      </c>
      <c r="AE163" s="13" t="str">
        <f t="array" ref="AE163">IFERROR(INDEX(Tableau3[[Résultat]:[Résultat]],MATCH(1,(Tableau3[[Nom]:[Nom]]=Apercu!$B163)*(Apercu!AE$3=Tableau3[[Date]:[Date]]),0)),"")</f>
        <v/>
      </c>
      <c r="AF163" s="13" t="str">
        <f t="array" ref="AF163">IFERROR(INDEX(Tableau3[[Résultat]:[Résultat]],MATCH(1,(Tableau3[[Nom]:[Nom]]=Apercu!$B163)*(Apercu!AF$3=Tableau3[[Date]:[Date]]),0)),"")</f>
        <v/>
      </c>
      <c r="AG163" s="13" t="str">
        <f t="array" ref="AG163">IFERROR(INDEX(Tableau3[[Résultat]:[Résultat]],MATCH(1,(Tableau3[[Nom]:[Nom]]=Apercu!$B163)*(Apercu!AG$3=Tableau3[[Date]:[Date]]),0)),"")</f>
        <v/>
      </c>
      <c r="AH163" s="13" t="str">
        <f t="array" ref="AH163">IFERROR(INDEX(Tableau3[[Résultat]:[Résultat]],MATCH(1,(Tableau3[[Nom]:[Nom]]=Apercu!$B163)*(Apercu!AH$3=Tableau3[[Date]:[Date]]),0)),"")</f>
        <v/>
      </c>
      <c r="AI163" s="13" t="str">
        <f t="array" ref="AI163">IFERROR(INDEX(Tableau3[[Résultat]:[Résultat]],MATCH(1,(Tableau3[[Nom]:[Nom]]=Apercu!$B163)*(Apercu!AI$3=Tableau3[[Date]:[Date]]),0)),"")</f>
        <v/>
      </c>
      <c r="AJ163" s="13" t="str">
        <f t="array" ref="AJ163">IFERROR(INDEX(Tableau3[[Résultat]:[Résultat]],MATCH(1,(Tableau3[[Nom]:[Nom]]=Apercu!$B163)*(Apercu!AJ$3=Tableau3[[Date]:[Date]]),0)),"")</f>
        <v/>
      </c>
      <c r="AK163" s="13" t="str">
        <f t="array" ref="AK163">IFERROR(INDEX(Tableau3[[Résultat]:[Résultat]],MATCH(1,(Tableau3[[Nom]:[Nom]]=Apercu!$B163)*(Apercu!AK$3=Tableau3[[Date]:[Date]]),0)),"")</f>
        <v/>
      </c>
      <c r="AL163" s="13" t="str">
        <f t="array" ref="AL163">IFERROR(INDEX(Tableau3[[Résultat]:[Résultat]],MATCH(1,(Tableau3[[Nom]:[Nom]]=Apercu!$B163)*(Apercu!AL$3=Tableau3[[Date]:[Date]]),0)),"")</f>
        <v/>
      </c>
      <c r="AM163" s="13" t="str">
        <f t="array" ref="AM163">IFERROR(INDEX(Tableau3[[Résultat]:[Résultat]],MATCH(1,(Tableau3[[Nom]:[Nom]]=Apercu!$B163)*(Apercu!AM$3=Tableau3[[Date]:[Date]]),0)),"")</f>
        <v/>
      </c>
      <c r="AN163" s="13" t="str">
        <f t="array" ref="AN163">IFERROR(INDEX(Tableau3[[Résultat]:[Résultat]],MATCH(1,(Tableau3[[Nom]:[Nom]]=Apercu!$B163)*(Apercu!AN$3=Tableau3[[Date]:[Date]]),0)),"")</f>
        <v/>
      </c>
      <c r="AO163" s="13" t="str">
        <f t="array" ref="AO163">IFERROR(INDEX(Tableau3[[Résultat]:[Résultat]],MATCH(1,(Tableau3[[Nom]:[Nom]]=Apercu!$B163)*(Apercu!AO$3=Tableau3[[Date]:[Date]]),0)),"")</f>
        <v/>
      </c>
    </row>
    <row r="164" spans="3:41" x14ac:dyDescent="0.35">
      <c r="C164" s="1" t="str">
        <f t="shared" si="15"/>
        <v/>
      </c>
      <c r="D164" s="1" t="str">
        <f t="shared" si="16"/>
        <v/>
      </c>
      <c r="E164" s="1" t="str">
        <f t="shared" si="17"/>
        <v/>
      </c>
      <c r="F164" s="6" t="str">
        <f t="shared" si="18"/>
        <v/>
      </c>
      <c r="G164" s="6" t="str">
        <f t="shared" si="19"/>
        <v/>
      </c>
      <c r="H164" s="17" t="str">
        <f t="shared" si="20"/>
        <v/>
      </c>
      <c r="K164" s="13" t="str">
        <f t="array" ref="K164">IFERROR(INDEX(Tableau3[[Résultat]:[Résultat]],MATCH(1,(Tableau3[[Nom]:[Nom]]=Apercu!$B164)*(Apercu!K$3=Tableau3[[Date]:[Date]]),0)),"")</f>
        <v/>
      </c>
      <c r="L164" s="13" t="str">
        <f t="array" ref="L164">IFERROR(INDEX(Tableau3[[Résultat]:[Résultat]],MATCH(1,(Tableau3[[Nom]:[Nom]]=Apercu!$B164)*(Apercu!L$3=Tableau3[[Date]:[Date]]),0)),"")</f>
        <v/>
      </c>
      <c r="M164" s="13" t="str">
        <f t="array" ref="M164">IFERROR(INDEX(Tableau3[[Résultat]:[Résultat]],MATCH(1,(Tableau3[[Nom]:[Nom]]=Apercu!$B164)*(Apercu!M$3=Tableau3[[Date]:[Date]]),0)),"")</f>
        <v/>
      </c>
      <c r="N164" s="13" t="str">
        <f t="array" ref="N164">IFERROR(INDEX(Tableau3[[Résultat]:[Résultat]],MATCH(1,(Tableau3[[Nom]:[Nom]]=Apercu!$B164)*(Apercu!N$3=Tableau3[[Date]:[Date]]),0)),"")</f>
        <v/>
      </c>
      <c r="O164" s="13" t="str" cm="1">
        <f t="array" ref="O164">IFERROR(INDEX(Tableau3[[Résultat]:[Résultat]],MATCH(1,(Tableau3[[Nom]:[Nom]]=Apercu!$B164)*(Apercu!O$3=Tableau3[[Date]:[Date]]),0)),"")</f>
        <v/>
      </c>
      <c r="P164" s="13" t="str">
        <f t="array" ref="P164">IFERROR(INDEX(Tableau3[[Résultat]:[Résultat]],MATCH(1,(Tableau3[[Nom]:[Nom]]=Apercu!$B164)*(Apercu!P$3=Tableau3[[Date]:[Date]]),0)),"")</f>
        <v/>
      </c>
      <c r="Q164" s="13" t="str">
        <f t="array" ref="Q164">IFERROR(INDEX(Tableau3[[Résultat]:[Résultat]],MATCH(1,(Tableau3[[Nom]:[Nom]]=Apercu!$B164)*(Apercu!Q$3=Tableau3[[Date]:[Date]]),0)),"")</f>
        <v/>
      </c>
      <c r="R164" s="13" t="str">
        <f t="array" ref="R164">IFERROR(INDEX(Tableau3[[Résultat]:[Résultat]],MATCH(1,(Tableau3[[Nom]:[Nom]]=Apercu!$B164)*(Apercu!R$3=Tableau3[[Date]:[Date]]),0)),"")</f>
        <v/>
      </c>
      <c r="S164" s="13" t="str">
        <f t="array" ref="S164">IFERROR(INDEX(Tableau3[[Résultat]:[Résultat]],MATCH(1,(Tableau3[[Nom]:[Nom]]=Apercu!$B164)*(Apercu!S$3=Tableau3[[Date]:[Date]]),0)),"")</f>
        <v/>
      </c>
      <c r="T164" s="13" t="str">
        <f t="array" ref="T164">IFERROR(INDEX(Tableau3[[Résultat]:[Résultat]],MATCH(1,(Tableau3[[Nom]:[Nom]]=Apercu!$B164)*(Apercu!T$3=Tableau3[[Date]:[Date]]),0)),"")</f>
        <v/>
      </c>
      <c r="U164" s="13" t="str">
        <f t="array" ref="U164">IFERROR(INDEX(Tableau3[[Résultat]:[Résultat]],MATCH(1,(Tableau3[[Nom]:[Nom]]=Apercu!$B164)*(Apercu!U$3=Tableau3[[Date]:[Date]]),0)),"")</f>
        <v/>
      </c>
      <c r="V164" s="13" t="str">
        <f t="array" ref="V164">IFERROR(INDEX(Tableau3[[Résultat]:[Résultat]],MATCH(1,(Tableau3[[Nom]:[Nom]]=Apercu!$B164)*(Apercu!V$3=Tableau3[[Date]:[Date]]),0)),"")</f>
        <v/>
      </c>
      <c r="W164" s="13" t="str">
        <f t="array" ref="W164">IFERROR(INDEX(Tableau3[[Résultat]:[Résultat]],MATCH(1,(Tableau3[[Nom]:[Nom]]=Apercu!$B164)*(Apercu!W$3=Tableau3[[Date]:[Date]]),0)),"")</f>
        <v/>
      </c>
      <c r="X164" s="13" t="str">
        <f t="array" ref="X164">IFERROR(INDEX(Tableau3[[Résultat]:[Résultat]],MATCH(1,(Tableau3[[Nom]:[Nom]]=Apercu!$B164)*(Apercu!X$3=Tableau3[[Date]:[Date]]),0)),"")</f>
        <v/>
      </c>
      <c r="Y164" s="13" t="str">
        <f t="array" ref="Y164">IFERROR(INDEX(Tableau3[[Résultat]:[Résultat]],MATCH(1,(Tableau3[[Nom]:[Nom]]=Apercu!$B164)*(Apercu!Y$3=Tableau3[[Date]:[Date]]),0)),"")</f>
        <v/>
      </c>
      <c r="Z164" s="13" t="str">
        <f t="array" ref="Z164">IFERROR(INDEX(Tableau3[[Résultat]:[Résultat]],MATCH(1,(Tableau3[[Nom]:[Nom]]=Apercu!$B164)*(Apercu!Z$3=Tableau3[[Date]:[Date]]),0)),"")</f>
        <v/>
      </c>
      <c r="AA164" s="13" t="str">
        <f t="array" ref="AA164">IFERROR(INDEX(Tableau3[[Résultat]:[Résultat]],MATCH(1,(Tableau3[[Nom]:[Nom]]=Apercu!$B164)*(Apercu!AA$3=Tableau3[[Date]:[Date]]),0)),"")</f>
        <v/>
      </c>
      <c r="AB164" s="13" t="str">
        <f t="array" ref="AB164">IFERROR(INDEX(Tableau3[[Résultat]:[Résultat]],MATCH(1,(Tableau3[[Nom]:[Nom]]=Apercu!$B164)*(Apercu!AB$3=Tableau3[[Date]:[Date]]),0)),"")</f>
        <v/>
      </c>
      <c r="AC164" s="13" t="str">
        <f t="array" ref="AC164">IFERROR(INDEX(Tableau3[[Résultat]:[Résultat]],MATCH(1,(Tableau3[[Nom]:[Nom]]=Apercu!$B164)*(Apercu!AC$3=Tableau3[[Date]:[Date]]),0)),"")</f>
        <v/>
      </c>
      <c r="AD164" s="13" t="str">
        <f t="array" ref="AD164">IFERROR(INDEX(Tableau3[[Résultat]:[Résultat]],MATCH(1,(Tableau3[[Nom]:[Nom]]=Apercu!$B164)*(Apercu!AD$3=Tableau3[[Date]:[Date]]),0)),"")</f>
        <v/>
      </c>
      <c r="AE164" s="13" t="str">
        <f t="array" ref="AE164">IFERROR(INDEX(Tableau3[[Résultat]:[Résultat]],MATCH(1,(Tableau3[[Nom]:[Nom]]=Apercu!$B164)*(Apercu!AE$3=Tableau3[[Date]:[Date]]),0)),"")</f>
        <v/>
      </c>
      <c r="AF164" s="13" t="str">
        <f t="array" ref="AF164">IFERROR(INDEX(Tableau3[[Résultat]:[Résultat]],MATCH(1,(Tableau3[[Nom]:[Nom]]=Apercu!$B164)*(Apercu!AF$3=Tableau3[[Date]:[Date]]),0)),"")</f>
        <v/>
      </c>
      <c r="AG164" s="13" t="str">
        <f t="array" ref="AG164">IFERROR(INDEX(Tableau3[[Résultat]:[Résultat]],MATCH(1,(Tableau3[[Nom]:[Nom]]=Apercu!$B164)*(Apercu!AG$3=Tableau3[[Date]:[Date]]),0)),"")</f>
        <v/>
      </c>
      <c r="AH164" s="13" t="str">
        <f t="array" ref="AH164">IFERROR(INDEX(Tableau3[[Résultat]:[Résultat]],MATCH(1,(Tableau3[[Nom]:[Nom]]=Apercu!$B164)*(Apercu!AH$3=Tableau3[[Date]:[Date]]),0)),"")</f>
        <v/>
      </c>
      <c r="AI164" s="13" t="str">
        <f t="array" ref="AI164">IFERROR(INDEX(Tableau3[[Résultat]:[Résultat]],MATCH(1,(Tableau3[[Nom]:[Nom]]=Apercu!$B164)*(Apercu!AI$3=Tableau3[[Date]:[Date]]),0)),"")</f>
        <v/>
      </c>
      <c r="AJ164" s="13" t="str">
        <f t="array" ref="AJ164">IFERROR(INDEX(Tableau3[[Résultat]:[Résultat]],MATCH(1,(Tableau3[[Nom]:[Nom]]=Apercu!$B164)*(Apercu!AJ$3=Tableau3[[Date]:[Date]]),0)),"")</f>
        <v/>
      </c>
      <c r="AK164" s="13" t="str">
        <f t="array" ref="AK164">IFERROR(INDEX(Tableau3[[Résultat]:[Résultat]],MATCH(1,(Tableau3[[Nom]:[Nom]]=Apercu!$B164)*(Apercu!AK$3=Tableau3[[Date]:[Date]]),0)),"")</f>
        <v/>
      </c>
      <c r="AL164" s="13" t="str">
        <f t="array" ref="AL164">IFERROR(INDEX(Tableau3[[Résultat]:[Résultat]],MATCH(1,(Tableau3[[Nom]:[Nom]]=Apercu!$B164)*(Apercu!AL$3=Tableau3[[Date]:[Date]]),0)),"")</f>
        <v/>
      </c>
      <c r="AM164" s="13" t="str">
        <f t="array" ref="AM164">IFERROR(INDEX(Tableau3[[Résultat]:[Résultat]],MATCH(1,(Tableau3[[Nom]:[Nom]]=Apercu!$B164)*(Apercu!AM$3=Tableau3[[Date]:[Date]]),0)),"")</f>
        <v/>
      </c>
      <c r="AN164" s="13" t="str">
        <f t="array" ref="AN164">IFERROR(INDEX(Tableau3[[Résultat]:[Résultat]],MATCH(1,(Tableau3[[Nom]:[Nom]]=Apercu!$B164)*(Apercu!AN$3=Tableau3[[Date]:[Date]]),0)),"")</f>
        <v/>
      </c>
      <c r="AO164" s="13" t="str">
        <f t="array" ref="AO164">IFERROR(INDEX(Tableau3[[Résultat]:[Résultat]],MATCH(1,(Tableau3[[Nom]:[Nom]]=Apercu!$B164)*(Apercu!AO$3=Tableau3[[Date]:[Date]]),0)),"")</f>
        <v/>
      </c>
    </row>
    <row r="165" spans="3:41" x14ac:dyDescent="0.35">
      <c r="C165" s="1" t="str">
        <f t="shared" si="15"/>
        <v/>
      </c>
      <c r="D165" s="1" t="str">
        <f t="shared" si="16"/>
        <v/>
      </c>
      <c r="E165" s="1" t="str">
        <f t="shared" si="17"/>
        <v/>
      </c>
      <c r="F165" s="6" t="str">
        <f t="shared" si="18"/>
        <v/>
      </c>
      <c r="G165" s="6" t="str">
        <f t="shared" si="19"/>
        <v/>
      </c>
      <c r="H165" s="17" t="str">
        <f t="shared" si="20"/>
        <v/>
      </c>
      <c r="K165" s="13" t="str">
        <f t="array" ref="K165">IFERROR(INDEX(Tableau3[[Résultat]:[Résultat]],MATCH(1,(Tableau3[[Nom]:[Nom]]=Apercu!$B165)*(Apercu!K$3=Tableau3[[Date]:[Date]]),0)),"")</f>
        <v/>
      </c>
      <c r="L165" s="13" t="str">
        <f t="array" ref="L165">IFERROR(INDEX(Tableau3[[Résultat]:[Résultat]],MATCH(1,(Tableau3[[Nom]:[Nom]]=Apercu!$B165)*(Apercu!L$3=Tableau3[[Date]:[Date]]),0)),"")</f>
        <v/>
      </c>
      <c r="M165" s="13" t="str">
        <f t="array" ref="M165">IFERROR(INDEX(Tableau3[[Résultat]:[Résultat]],MATCH(1,(Tableau3[[Nom]:[Nom]]=Apercu!$B165)*(Apercu!M$3=Tableau3[[Date]:[Date]]),0)),"")</f>
        <v/>
      </c>
      <c r="N165" s="13" t="str">
        <f t="array" ref="N165">IFERROR(INDEX(Tableau3[[Résultat]:[Résultat]],MATCH(1,(Tableau3[[Nom]:[Nom]]=Apercu!$B165)*(Apercu!N$3=Tableau3[[Date]:[Date]]),0)),"")</f>
        <v/>
      </c>
      <c r="O165" s="13" t="str" cm="1">
        <f t="array" ref="O165">IFERROR(INDEX(Tableau3[[Résultat]:[Résultat]],MATCH(1,(Tableau3[[Nom]:[Nom]]=Apercu!$B165)*(Apercu!O$3=Tableau3[[Date]:[Date]]),0)),"")</f>
        <v/>
      </c>
      <c r="P165" s="13" t="str">
        <f t="array" ref="P165">IFERROR(INDEX(Tableau3[[Résultat]:[Résultat]],MATCH(1,(Tableau3[[Nom]:[Nom]]=Apercu!$B165)*(Apercu!P$3=Tableau3[[Date]:[Date]]),0)),"")</f>
        <v/>
      </c>
      <c r="Q165" s="13" t="str">
        <f t="array" ref="Q165">IFERROR(INDEX(Tableau3[[Résultat]:[Résultat]],MATCH(1,(Tableau3[[Nom]:[Nom]]=Apercu!$B165)*(Apercu!Q$3=Tableau3[[Date]:[Date]]),0)),"")</f>
        <v/>
      </c>
      <c r="R165" s="13" t="str">
        <f t="array" ref="R165">IFERROR(INDEX(Tableau3[[Résultat]:[Résultat]],MATCH(1,(Tableau3[[Nom]:[Nom]]=Apercu!$B165)*(Apercu!R$3=Tableau3[[Date]:[Date]]),0)),"")</f>
        <v/>
      </c>
      <c r="S165" s="13" t="str">
        <f t="array" ref="S165">IFERROR(INDEX(Tableau3[[Résultat]:[Résultat]],MATCH(1,(Tableau3[[Nom]:[Nom]]=Apercu!$B165)*(Apercu!S$3=Tableau3[[Date]:[Date]]),0)),"")</f>
        <v/>
      </c>
      <c r="T165" s="13" t="str">
        <f t="array" ref="T165">IFERROR(INDEX(Tableau3[[Résultat]:[Résultat]],MATCH(1,(Tableau3[[Nom]:[Nom]]=Apercu!$B165)*(Apercu!T$3=Tableau3[[Date]:[Date]]),0)),"")</f>
        <v/>
      </c>
      <c r="U165" s="13" t="str">
        <f t="array" ref="U165">IFERROR(INDEX(Tableau3[[Résultat]:[Résultat]],MATCH(1,(Tableau3[[Nom]:[Nom]]=Apercu!$B165)*(Apercu!U$3=Tableau3[[Date]:[Date]]),0)),"")</f>
        <v/>
      </c>
      <c r="V165" s="13" t="str">
        <f t="array" ref="V165">IFERROR(INDEX(Tableau3[[Résultat]:[Résultat]],MATCH(1,(Tableau3[[Nom]:[Nom]]=Apercu!$B165)*(Apercu!V$3=Tableau3[[Date]:[Date]]),0)),"")</f>
        <v/>
      </c>
      <c r="W165" s="13" t="str">
        <f t="array" ref="W165">IFERROR(INDEX(Tableau3[[Résultat]:[Résultat]],MATCH(1,(Tableau3[[Nom]:[Nom]]=Apercu!$B165)*(Apercu!W$3=Tableau3[[Date]:[Date]]),0)),"")</f>
        <v/>
      </c>
      <c r="X165" s="13" t="str">
        <f t="array" ref="X165">IFERROR(INDEX(Tableau3[[Résultat]:[Résultat]],MATCH(1,(Tableau3[[Nom]:[Nom]]=Apercu!$B165)*(Apercu!X$3=Tableau3[[Date]:[Date]]),0)),"")</f>
        <v/>
      </c>
      <c r="Y165" s="13" t="str">
        <f t="array" ref="Y165">IFERROR(INDEX(Tableau3[[Résultat]:[Résultat]],MATCH(1,(Tableau3[[Nom]:[Nom]]=Apercu!$B165)*(Apercu!Y$3=Tableau3[[Date]:[Date]]),0)),"")</f>
        <v/>
      </c>
      <c r="Z165" s="13" t="str">
        <f t="array" ref="Z165">IFERROR(INDEX(Tableau3[[Résultat]:[Résultat]],MATCH(1,(Tableau3[[Nom]:[Nom]]=Apercu!$B165)*(Apercu!Z$3=Tableau3[[Date]:[Date]]),0)),"")</f>
        <v/>
      </c>
      <c r="AA165" s="13" t="str">
        <f t="array" ref="AA165">IFERROR(INDEX(Tableau3[[Résultat]:[Résultat]],MATCH(1,(Tableau3[[Nom]:[Nom]]=Apercu!$B165)*(Apercu!AA$3=Tableau3[[Date]:[Date]]),0)),"")</f>
        <v/>
      </c>
      <c r="AB165" s="13" t="str">
        <f t="array" ref="AB165">IFERROR(INDEX(Tableau3[[Résultat]:[Résultat]],MATCH(1,(Tableau3[[Nom]:[Nom]]=Apercu!$B165)*(Apercu!AB$3=Tableau3[[Date]:[Date]]),0)),"")</f>
        <v/>
      </c>
      <c r="AC165" s="13" t="str">
        <f t="array" ref="AC165">IFERROR(INDEX(Tableau3[[Résultat]:[Résultat]],MATCH(1,(Tableau3[[Nom]:[Nom]]=Apercu!$B165)*(Apercu!AC$3=Tableau3[[Date]:[Date]]),0)),"")</f>
        <v/>
      </c>
      <c r="AD165" s="13" t="str">
        <f t="array" ref="AD165">IFERROR(INDEX(Tableau3[[Résultat]:[Résultat]],MATCH(1,(Tableau3[[Nom]:[Nom]]=Apercu!$B165)*(Apercu!AD$3=Tableau3[[Date]:[Date]]),0)),"")</f>
        <v/>
      </c>
      <c r="AE165" s="13" t="str">
        <f t="array" ref="AE165">IFERROR(INDEX(Tableau3[[Résultat]:[Résultat]],MATCH(1,(Tableau3[[Nom]:[Nom]]=Apercu!$B165)*(Apercu!AE$3=Tableau3[[Date]:[Date]]),0)),"")</f>
        <v/>
      </c>
      <c r="AF165" s="13" t="str">
        <f t="array" ref="AF165">IFERROR(INDEX(Tableau3[[Résultat]:[Résultat]],MATCH(1,(Tableau3[[Nom]:[Nom]]=Apercu!$B165)*(Apercu!AF$3=Tableau3[[Date]:[Date]]),0)),"")</f>
        <v/>
      </c>
      <c r="AG165" s="13" t="str">
        <f t="array" ref="AG165">IFERROR(INDEX(Tableau3[[Résultat]:[Résultat]],MATCH(1,(Tableau3[[Nom]:[Nom]]=Apercu!$B165)*(Apercu!AG$3=Tableau3[[Date]:[Date]]),0)),"")</f>
        <v/>
      </c>
      <c r="AH165" s="13" t="str">
        <f t="array" ref="AH165">IFERROR(INDEX(Tableau3[[Résultat]:[Résultat]],MATCH(1,(Tableau3[[Nom]:[Nom]]=Apercu!$B165)*(Apercu!AH$3=Tableau3[[Date]:[Date]]),0)),"")</f>
        <v/>
      </c>
      <c r="AI165" s="13" t="str">
        <f t="array" ref="AI165">IFERROR(INDEX(Tableau3[[Résultat]:[Résultat]],MATCH(1,(Tableau3[[Nom]:[Nom]]=Apercu!$B165)*(Apercu!AI$3=Tableau3[[Date]:[Date]]),0)),"")</f>
        <v/>
      </c>
      <c r="AJ165" s="13" t="str">
        <f t="array" ref="AJ165">IFERROR(INDEX(Tableau3[[Résultat]:[Résultat]],MATCH(1,(Tableau3[[Nom]:[Nom]]=Apercu!$B165)*(Apercu!AJ$3=Tableau3[[Date]:[Date]]),0)),"")</f>
        <v/>
      </c>
      <c r="AK165" s="13" t="str">
        <f t="array" ref="AK165">IFERROR(INDEX(Tableau3[[Résultat]:[Résultat]],MATCH(1,(Tableau3[[Nom]:[Nom]]=Apercu!$B165)*(Apercu!AK$3=Tableau3[[Date]:[Date]]),0)),"")</f>
        <v/>
      </c>
      <c r="AL165" s="13" t="str">
        <f t="array" ref="AL165">IFERROR(INDEX(Tableau3[[Résultat]:[Résultat]],MATCH(1,(Tableau3[[Nom]:[Nom]]=Apercu!$B165)*(Apercu!AL$3=Tableau3[[Date]:[Date]]),0)),"")</f>
        <v/>
      </c>
      <c r="AM165" s="13" t="str">
        <f t="array" ref="AM165">IFERROR(INDEX(Tableau3[[Résultat]:[Résultat]],MATCH(1,(Tableau3[[Nom]:[Nom]]=Apercu!$B165)*(Apercu!AM$3=Tableau3[[Date]:[Date]]),0)),"")</f>
        <v/>
      </c>
      <c r="AN165" s="13" t="str">
        <f t="array" ref="AN165">IFERROR(INDEX(Tableau3[[Résultat]:[Résultat]],MATCH(1,(Tableau3[[Nom]:[Nom]]=Apercu!$B165)*(Apercu!AN$3=Tableau3[[Date]:[Date]]),0)),"")</f>
        <v/>
      </c>
      <c r="AO165" s="13" t="str">
        <f t="array" ref="AO165">IFERROR(INDEX(Tableau3[[Résultat]:[Résultat]],MATCH(1,(Tableau3[[Nom]:[Nom]]=Apercu!$B165)*(Apercu!AO$3=Tableau3[[Date]:[Date]]),0)),"")</f>
        <v/>
      </c>
    </row>
    <row r="166" spans="3:41" x14ac:dyDescent="0.35">
      <c r="C166" s="1" t="str">
        <f t="shared" si="15"/>
        <v/>
      </c>
      <c r="D166" s="1" t="str">
        <f t="shared" si="16"/>
        <v/>
      </c>
      <c r="E166" s="1" t="str">
        <f t="shared" si="17"/>
        <v/>
      </c>
      <c r="F166" s="6" t="str">
        <f t="shared" si="18"/>
        <v/>
      </c>
      <c r="G166" s="6" t="str">
        <f t="shared" si="19"/>
        <v/>
      </c>
      <c r="H166" s="17" t="str">
        <f t="shared" si="20"/>
        <v/>
      </c>
      <c r="K166" s="13" t="str">
        <f t="array" ref="K166">IFERROR(INDEX(Tableau3[[Résultat]:[Résultat]],MATCH(1,(Tableau3[[Nom]:[Nom]]=Apercu!$B166)*(Apercu!K$3=Tableau3[[Date]:[Date]]),0)),"")</f>
        <v/>
      </c>
      <c r="L166" s="13" t="str">
        <f t="array" ref="L166">IFERROR(INDEX(Tableau3[[Résultat]:[Résultat]],MATCH(1,(Tableau3[[Nom]:[Nom]]=Apercu!$B166)*(Apercu!L$3=Tableau3[[Date]:[Date]]),0)),"")</f>
        <v/>
      </c>
      <c r="M166" s="13" t="str">
        <f t="array" ref="M166">IFERROR(INDEX(Tableau3[[Résultat]:[Résultat]],MATCH(1,(Tableau3[[Nom]:[Nom]]=Apercu!$B166)*(Apercu!M$3=Tableau3[[Date]:[Date]]),0)),"")</f>
        <v/>
      </c>
      <c r="N166" s="13" t="str">
        <f t="array" ref="N166">IFERROR(INDEX(Tableau3[[Résultat]:[Résultat]],MATCH(1,(Tableau3[[Nom]:[Nom]]=Apercu!$B166)*(Apercu!N$3=Tableau3[[Date]:[Date]]),0)),"")</f>
        <v/>
      </c>
      <c r="O166" s="13" t="str" cm="1">
        <f t="array" ref="O166">IFERROR(INDEX(Tableau3[[Résultat]:[Résultat]],MATCH(1,(Tableau3[[Nom]:[Nom]]=Apercu!$B166)*(Apercu!O$3=Tableau3[[Date]:[Date]]),0)),"")</f>
        <v/>
      </c>
      <c r="P166" s="13" t="str">
        <f t="array" ref="P166">IFERROR(INDEX(Tableau3[[Résultat]:[Résultat]],MATCH(1,(Tableau3[[Nom]:[Nom]]=Apercu!$B166)*(Apercu!P$3=Tableau3[[Date]:[Date]]),0)),"")</f>
        <v/>
      </c>
      <c r="Q166" s="13" t="str">
        <f t="array" ref="Q166">IFERROR(INDEX(Tableau3[[Résultat]:[Résultat]],MATCH(1,(Tableau3[[Nom]:[Nom]]=Apercu!$B166)*(Apercu!Q$3=Tableau3[[Date]:[Date]]),0)),"")</f>
        <v/>
      </c>
      <c r="R166" s="13" t="str">
        <f t="array" ref="R166">IFERROR(INDEX(Tableau3[[Résultat]:[Résultat]],MATCH(1,(Tableau3[[Nom]:[Nom]]=Apercu!$B166)*(Apercu!R$3=Tableau3[[Date]:[Date]]),0)),"")</f>
        <v/>
      </c>
      <c r="S166" s="13" t="str">
        <f t="array" ref="S166">IFERROR(INDEX(Tableau3[[Résultat]:[Résultat]],MATCH(1,(Tableau3[[Nom]:[Nom]]=Apercu!$B166)*(Apercu!S$3=Tableau3[[Date]:[Date]]),0)),"")</f>
        <v/>
      </c>
      <c r="T166" s="13" t="str">
        <f t="array" ref="T166">IFERROR(INDEX(Tableau3[[Résultat]:[Résultat]],MATCH(1,(Tableau3[[Nom]:[Nom]]=Apercu!$B166)*(Apercu!T$3=Tableau3[[Date]:[Date]]),0)),"")</f>
        <v/>
      </c>
      <c r="U166" s="13" t="str">
        <f t="array" ref="U166">IFERROR(INDEX(Tableau3[[Résultat]:[Résultat]],MATCH(1,(Tableau3[[Nom]:[Nom]]=Apercu!$B166)*(Apercu!U$3=Tableau3[[Date]:[Date]]),0)),"")</f>
        <v/>
      </c>
      <c r="V166" s="13" t="str">
        <f t="array" ref="V166">IFERROR(INDEX(Tableau3[[Résultat]:[Résultat]],MATCH(1,(Tableau3[[Nom]:[Nom]]=Apercu!$B166)*(Apercu!V$3=Tableau3[[Date]:[Date]]),0)),"")</f>
        <v/>
      </c>
      <c r="W166" s="13" t="str">
        <f t="array" ref="W166">IFERROR(INDEX(Tableau3[[Résultat]:[Résultat]],MATCH(1,(Tableau3[[Nom]:[Nom]]=Apercu!$B166)*(Apercu!W$3=Tableau3[[Date]:[Date]]),0)),"")</f>
        <v/>
      </c>
      <c r="X166" s="13" t="str">
        <f t="array" ref="X166">IFERROR(INDEX(Tableau3[[Résultat]:[Résultat]],MATCH(1,(Tableau3[[Nom]:[Nom]]=Apercu!$B166)*(Apercu!X$3=Tableau3[[Date]:[Date]]),0)),"")</f>
        <v/>
      </c>
      <c r="Y166" s="13" t="str">
        <f t="array" ref="Y166">IFERROR(INDEX(Tableau3[[Résultat]:[Résultat]],MATCH(1,(Tableau3[[Nom]:[Nom]]=Apercu!$B166)*(Apercu!Y$3=Tableau3[[Date]:[Date]]),0)),"")</f>
        <v/>
      </c>
      <c r="Z166" s="13" t="str">
        <f t="array" ref="Z166">IFERROR(INDEX(Tableau3[[Résultat]:[Résultat]],MATCH(1,(Tableau3[[Nom]:[Nom]]=Apercu!$B166)*(Apercu!Z$3=Tableau3[[Date]:[Date]]),0)),"")</f>
        <v/>
      </c>
      <c r="AA166" s="13" t="str">
        <f t="array" ref="AA166">IFERROR(INDEX(Tableau3[[Résultat]:[Résultat]],MATCH(1,(Tableau3[[Nom]:[Nom]]=Apercu!$B166)*(Apercu!AA$3=Tableau3[[Date]:[Date]]),0)),"")</f>
        <v/>
      </c>
      <c r="AB166" s="13" t="str">
        <f t="array" ref="AB166">IFERROR(INDEX(Tableau3[[Résultat]:[Résultat]],MATCH(1,(Tableau3[[Nom]:[Nom]]=Apercu!$B166)*(Apercu!AB$3=Tableau3[[Date]:[Date]]),0)),"")</f>
        <v/>
      </c>
      <c r="AC166" s="13" t="str">
        <f t="array" ref="AC166">IFERROR(INDEX(Tableau3[[Résultat]:[Résultat]],MATCH(1,(Tableau3[[Nom]:[Nom]]=Apercu!$B166)*(Apercu!AC$3=Tableau3[[Date]:[Date]]),0)),"")</f>
        <v/>
      </c>
      <c r="AD166" s="13" t="str">
        <f t="array" ref="AD166">IFERROR(INDEX(Tableau3[[Résultat]:[Résultat]],MATCH(1,(Tableau3[[Nom]:[Nom]]=Apercu!$B166)*(Apercu!AD$3=Tableau3[[Date]:[Date]]),0)),"")</f>
        <v/>
      </c>
      <c r="AE166" s="13" t="str">
        <f t="array" ref="AE166">IFERROR(INDEX(Tableau3[[Résultat]:[Résultat]],MATCH(1,(Tableau3[[Nom]:[Nom]]=Apercu!$B166)*(Apercu!AE$3=Tableau3[[Date]:[Date]]),0)),"")</f>
        <v/>
      </c>
      <c r="AF166" s="13" t="str">
        <f t="array" ref="AF166">IFERROR(INDEX(Tableau3[[Résultat]:[Résultat]],MATCH(1,(Tableau3[[Nom]:[Nom]]=Apercu!$B166)*(Apercu!AF$3=Tableau3[[Date]:[Date]]),0)),"")</f>
        <v/>
      </c>
      <c r="AG166" s="13" t="str">
        <f t="array" ref="AG166">IFERROR(INDEX(Tableau3[[Résultat]:[Résultat]],MATCH(1,(Tableau3[[Nom]:[Nom]]=Apercu!$B166)*(Apercu!AG$3=Tableau3[[Date]:[Date]]),0)),"")</f>
        <v/>
      </c>
      <c r="AH166" s="13" t="str">
        <f t="array" ref="AH166">IFERROR(INDEX(Tableau3[[Résultat]:[Résultat]],MATCH(1,(Tableau3[[Nom]:[Nom]]=Apercu!$B166)*(Apercu!AH$3=Tableau3[[Date]:[Date]]),0)),"")</f>
        <v/>
      </c>
      <c r="AI166" s="13" t="str">
        <f t="array" ref="AI166">IFERROR(INDEX(Tableau3[[Résultat]:[Résultat]],MATCH(1,(Tableau3[[Nom]:[Nom]]=Apercu!$B166)*(Apercu!AI$3=Tableau3[[Date]:[Date]]),0)),"")</f>
        <v/>
      </c>
      <c r="AJ166" s="13" t="str">
        <f t="array" ref="AJ166">IFERROR(INDEX(Tableau3[[Résultat]:[Résultat]],MATCH(1,(Tableau3[[Nom]:[Nom]]=Apercu!$B166)*(Apercu!AJ$3=Tableau3[[Date]:[Date]]),0)),"")</f>
        <v/>
      </c>
      <c r="AK166" s="13" t="str">
        <f t="array" ref="AK166">IFERROR(INDEX(Tableau3[[Résultat]:[Résultat]],MATCH(1,(Tableau3[[Nom]:[Nom]]=Apercu!$B166)*(Apercu!AK$3=Tableau3[[Date]:[Date]]),0)),"")</f>
        <v/>
      </c>
      <c r="AL166" s="13" t="str">
        <f t="array" ref="AL166">IFERROR(INDEX(Tableau3[[Résultat]:[Résultat]],MATCH(1,(Tableau3[[Nom]:[Nom]]=Apercu!$B166)*(Apercu!AL$3=Tableau3[[Date]:[Date]]),0)),"")</f>
        <v/>
      </c>
      <c r="AM166" s="13" t="str">
        <f t="array" ref="AM166">IFERROR(INDEX(Tableau3[[Résultat]:[Résultat]],MATCH(1,(Tableau3[[Nom]:[Nom]]=Apercu!$B166)*(Apercu!AM$3=Tableau3[[Date]:[Date]]),0)),"")</f>
        <v/>
      </c>
      <c r="AN166" s="13" t="str">
        <f t="array" ref="AN166">IFERROR(INDEX(Tableau3[[Résultat]:[Résultat]],MATCH(1,(Tableau3[[Nom]:[Nom]]=Apercu!$B166)*(Apercu!AN$3=Tableau3[[Date]:[Date]]),0)),"")</f>
        <v/>
      </c>
      <c r="AO166" s="13" t="str">
        <f t="array" ref="AO166">IFERROR(INDEX(Tableau3[[Résultat]:[Résultat]],MATCH(1,(Tableau3[[Nom]:[Nom]]=Apercu!$B166)*(Apercu!AO$3=Tableau3[[Date]:[Date]]),0)),"")</f>
        <v/>
      </c>
    </row>
    <row r="167" spans="3:41" x14ac:dyDescent="0.35">
      <c r="C167" s="1" t="str">
        <f t="shared" si="15"/>
        <v/>
      </c>
      <c r="D167" s="1" t="str">
        <f t="shared" si="16"/>
        <v/>
      </c>
      <c r="E167" s="1" t="str">
        <f t="shared" si="17"/>
        <v/>
      </c>
      <c r="F167" s="6" t="str">
        <f t="shared" si="18"/>
        <v/>
      </c>
      <c r="G167" s="6" t="str">
        <f t="shared" si="19"/>
        <v/>
      </c>
      <c r="H167" s="17" t="str">
        <f t="shared" si="20"/>
        <v/>
      </c>
      <c r="K167" s="13" t="str">
        <f t="array" ref="K167">IFERROR(INDEX(Tableau3[[Résultat]:[Résultat]],MATCH(1,(Tableau3[[Nom]:[Nom]]=Apercu!$B167)*(Apercu!K$3=Tableau3[[Date]:[Date]]),0)),"")</f>
        <v/>
      </c>
      <c r="L167" s="13" t="str">
        <f t="array" ref="L167">IFERROR(INDEX(Tableau3[[Résultat]:[Résultat]],MATCH(1,(Tableau3[[Nom]:[Nom]]=Apercu!$B167)*(Apercu!L$3=Tableau3[[Date]:[Date]]),0)),"")</f>
        <v/>
      </c>
      <c r="M167" s="13" t="str">
        <f t="array" ref="M167">IFERROR(INDEX(Tableau3[[Résultat]:[Résultat]],MATCH(1,(Tableau3[[Nom]:[Nom]]=Apercu!$B167)*(Apercu!M$3=Tableau3[[Date]:[Date]]),0)),"")</f>
        <v/>
      </c>
      <c r="N167" s="13" t="str">
        <f t="array" ref="N167">IFERROR(INDEX(Tableau3[[Résultat]:[Résultat]],MATCH(1,(Tableau3[[Nom]:[Nom]]=Apercu!$B167)*(Apercu!N$3=Tableau3[[Date]:[Date]]),0)),"")</f>
        <v/>
      </c>
      <c r="O167" s="13" t="str" cm="1">
        <f t="array" ref="O167">IFERROR(INDEX(Tableau3[[Résultat]:[Résultat]],MATCH(1,(Tableau3[[Nom]:[Nom]]=Apercu!$B167)*(Apercu!O$3=Tableau3[[Date]:[Date]]),0)),"")</f>
        <v/>
      </c>
      <c r="P167" s="13" t="str">
        <f t="array" ref="P167">IFERROR(INDEX(Tableau3[[Résultat]:[Résultat]],MATCH(1,(Tableau3[[Nom]:[Nom]]=Apercu!$B167)*(Apercu!P$3=Tableau3[[Date]:[Date]]),0)),"")</f>
        <v/>
      </c>
      <c r="Q167" s="13" t="str">
        <f t="array" ref="Q167">IFERROR(INDEX(Tableau3[[Résultat]:[Résultat]],MATCH(1,(Tableau3[[Nom]:[Nom]]=Apercu!$B167)*(Apercu!Q$3=Tableau3[[Date]:[Date]]),0)),"")</f>
        <v/>
      </c>
      <c r="R167" s="13" t="str">
        <f t="array" ref="R167">IFERROR(INDEX(Tableau3[[Résultat]:[Résultat]],MATCH(1,(Tableau3[[Nom]:[Nom]]=Apercu!$B167)*(Apercu!R$3=Tableau3[[Date]:[Date]]),0)),"")</f>
        <v/>
      </c>
      <c r="S167" s="13" t="str">
        <f t="array" ref="S167">IFERROR(INDEX(Tableau3[[Résultat]:[Résultat]],MATCH(1,(Tableau3[[Nom]:[Nom]]=Apercu!$B167)*(Apercu!S$3=Tableau3[[Date]:[Date]]),0)),"")</f>
        <v/>
      </c>
      <c r="T167" s="13" t="str">
        <f t="array" ref="T167">IFERROR(INDEX(Tableau3[[Résultat]:[Résultat]],MATCH(1,(Tableau3[[Nom]:[Nom]]=Apercu!$B167)*(Apercu!T$3=Tableau3[[Date]:[Date]]),0)),"")</f>
        <v/>
      </c>
      <c r="U167" s="13" t="str">
        <f t="array" ref="U167">IFERROR(INDEX(Tableau3[[Résultat]:[Résultat]],MATCH(1,(Tableau3[[Nom]:[Nom]]=Apercu!$B167)*(Apercu!U$3=Tableau3[[Date]:[Date]]),0)),"")</f>
        <v/>
      </c>
      <c r="V167" s="13" t="str">
        <f t="array" ref="V167">IFERROR(INDEX(Tableau3[[Résultat]:[Résultat]],MATCH(1,(Tableau3[[Nom]:[Nom]]=Apercu!$B167)*(Apercu!V$3=Tableau3[[Date]:[Date]]),0)),"")</f>
        <v/>
      </c>
      <c r="W167" s="13" t="str">
        <f t="array" ref="W167">IFERROR(INDEX(Tableau3[[Résultat]:[Résultat]],MATCH(1,(Tableau3[[Nom]:[Nom]]=Apercu!$B167)*(Apercu!W$3=Tableau3[[Date]:[Date]]),0)),"")</f>
        <v/>
      </c>
      <c r="X167" s="13" t="str">
        <f t="array" ref="X167">IFERROR(INDEX(Tableau3[[Résultat]:[Résultat]],MATCH(1,(Tableau3[[Nom]:[Nom]]=Apercu!$B167)*(Apercu!X$3=Tableau3[[Date]:[Date]]),0)),"")</f>
        <v/>
      </c>
      <c r="Y167" s="13" t="str">
        <f t="array" ref="Y167">IFERROR(INDEX(Tableau3[[Résultat]:[Résultat]],MATCH(1,(Tableau3[[Nom]:[Nom]]=Apercu!$B167)*(Apercu!Y$3=Tableau3[[Date]:[Date]]),0)),"")</f>
        <v/>
      </c>
      <c r="Z167" s="13" t="str">
        <f t="array" ref="Z167">IFERROR(INDEX(Tableau3[[Résultat]:[Résultat]],MATCH(1,(Tableau3[[Nom]:[Nom]]=Apercu!$B167)*(Apercu!Z$3=Tableau3[[Date]:[Date]]),0)),"")</f>
        <v/>
      </c>
      <c r="AA167" s="13" t="str">
        <f t="array" ref="AA167">IFERROR(INDEX(Tableau3[[Résultat]:[Résultat]],MATCH(1,(Tableau3[[Nom]:[Nom]]=Apercu!$B167)*(Apercu!AA$3=Tableau3[[Date]:[Date]]),0)),"")</f>
        <v/>
      </c>
      <c r="AB167" s="13" t="str">
        <f t="array" ref="AB167">IFERROR(INDEX(Tableau3[[Résultat]:[Résultat]],MATCH(1,(Tableau3[[Nom]:[Nom]]=Apercu!$B167)*(Apercu!AB$3=Tableau3[[Date]:[Date]]),0)),"")</f>
        <v/>
      </c>
      <c r="AC167" s="13" t="str">
        <f t="array" ref="AC167">IFERROR(INDEX(Tableau3[[Résultat]:[Résultat]],MATCH(1,(Tableau3[[Nom]:[Nom]]=Apercu!$B167)*(Apercu!AC$3=Tableau3[[Date]:[Date]]),0)),"")</f>
        <v/>
      </c>
      <c r="AD167" s="13" t="str">
        <f t="array" ref="AD167">IFERROR(INDEX(Tableau3[[Résultat]:[Résultat]],MATCH(1,(Tableau3[[Nom]:[Nom]]=Apercu!$B167)*(Apercu!AD$3=Tableau3[[Date]:[Date]]),0)),"")</f>
        <v/>
      </c>
      <c r="AE167" s="13" t="str">
        <f t="array" ref="AE167">IFERROR(INDEX(Tableau3[[Résultat]:[Résultat]],MATCH(1,(Tableau3[[Nom]:[Nom]]=Apercu!$B167)*(Apercu!AE$3=Tableau3[[Date]:[Date]]),0)),"")</f>
        <v/>
      </c>
      <c r="AF167" s="13" t="str">
        <f t="array" ref="AF167">IFERROR(INDEX(Tableau3[[Résultat]:[Résultat]],MATCH(1,(Tableau3[[Nom]:[Nom]]=Apercu!$B167)*(Apercu!AF$3=Tableau3[[Date]:[Date]]),0)),"")</f>
        <v/>
      </c>
      <c r="AG167" s="13" t="str">
        <f t="array" ref="AG167">IFERROR(INDEX(Tableau3[[Résultat]:[Résultat]],MATCH(1,(Tableau3[[Nom]:[Nom]]=Apercu!$B167)*(Apercu!AG$3=Tableau3[[Date]:[Date]]),0)),"")</f>
        <v/>
      </c>
      <c r="AH167" s="13" t="str">
        <f t="array" ref="AH167">IFERROR(INDEX(Tableau3[[Résultat]:[Résultat]],MATCH(1,(Tableau3[[Nom]:[Nom]]=Apercu!$B167)*(Apercu!AH$3=Tableau3[[Date]:[Date]]),0)),"")</f>
        <v/>
      </c>
      <c r="AI167" s="13" t="str">
        <f t="array" ref="AI167">IFERROR(INDEX(Tableau3[[Résultat]:[Résultat]],MATCH(1,(Tableau3[[Nom]:[Nom]]=Apercu!$B167)*(Apercu!AI$3=Tableau3[[Date]:[Date]]),0)),"")</f>
        <v/>
      </c>
      <c r="AJ167" s="13" t="str">
        <f t="array" ref="AJ167">IFERROR(INDEX(Tableau3[[Résultat]:[Résultat]],MATCH(1,(Tableau3[[Nom]:[Nom]]=Apercu!$B167)*(Apercu!AJ$3=Tableau3[[Date]:[Date]]),0)),"")</f>
        <v/>
      </c>
      <c r="AK167" s="13" t="str">
        <f t="array" ref="AK167">IFERROR(INDEX(Tableau3[[Résultat]:[Résultat]],MATCH(1,(Tableau3[[Nom]:[Nom]]=Apercu!$B167)*(Apercu!AK$3=Tableau3[[Date]:[Date]]),0)),"")</f>
        <v/>
      </c>
      <c r="AL167" s="13" t="str">
        <f t="array" ref="AL167">IFERROR(INDEX(Tableau3[[Résultat]:[Résultat]],MATCH(1,(Tableau3[[Nom]:[Nom]]=Apercu!$B167)*(Apercu!AL$3=Tableau3[[Date]:[Date]]),0)),"")</f>
        <v/>
      </c>
      <c r="AM167" s="13" t="str">
        <f t="array" ref="AM167">IFERROR(INDEX(Tableau3[[Résultat]:[Résultat]],MATCH(1,(Tableau3[[Nom]:[Nom]]=Apercu!$B167)*(Apercu!AM$3=Tableau3[[Date]:[Date]]),0)),"")</f>
        <v/>
      </c>
      <c r="AN167" s="13" t="str">
        <f t="array" ref="AN167">IFERROR(INDEX(Tableau3[[Résultat]:[Résultat]],MATCH(1,(Tableau3[[Nom]:[Nom]]=Apercu!$B167)*(Apercu!AN$3=Tableau3[[Date]:[Date]]),0)),"")</f>
        <v/>
      </c>
      <c r="AO167" s="13" t="str">
        <f t="array" ref="AO167">IFERROR(INDEX(Tableau3[[Résultat]:[Résultat]],MATCH(1,(Tableau3[[Nom]:[Nom]]=Apercu!$B167)*(Apercu!AO$3=Tableau3[[Date]:[Date]]),0)),"")</f>
        <v/>
      </c>
    </row>
    <row r="168" spans="3:41" x14ac:dyDescent="0.35">
      <c r="C168" s="1" t="str">
        <f t="shared" si="15"/>
        <v/>
      </c>
      <c r="D168" s="1" t="str">
        <f t="shared" si="16"/>
        <v/>
      </c>
      <c r="E168" s="1" t="str">
        <f t="shared" si="17"/>
        <v/>
      </c>
      <c r="F168" s="6" t="str">
        <f t="shared" si="18"/>
        <v/>
      </c>
      <c r="G168" s="6" t="str">
        <f t="shared" si="19"/>
        <v/>
      </c>
      <c r="H168" s="17" t="str">
        <f t="shared" si="20"/>
        <v/>
      </c>
      <c r="K168" s="13" t="str">
        <f t="array" ref="K168">IFERROR(INDEX(Tableau3[[Résultat]:[Résultat]],MATCH(1,(Tableau3[[Nom]:[Nom]]=Apercu!$B168)*(Apercu!K$3=Tableau3[[Date]:[Date]]),0)),"")</f>
        <v/>
      </c>
      <c r="L168" s="13" t="str">
        <f t="array" ref="L168">IFERROR(INDEX(Tableau3[[Résultat]:[Résultat]],MATCH(1,(Tableau3[[Nom]:[Nom]]=Apercu!$B168)*(Apercu!L$3=Tableau3[[Date]:[Date]]),0)),"")</f>
        <v/>
      </c>
      <c r="M168" s="13" t="str">
        <f t="array" ref="M168">IFERROR(INDEX(Tableau3[[Résultat]:[Résultat]],MATCH(1,(Tableau3[[Nom]:[Nom]]=Apercu!$B168)*(Apercu!M$3=Tableau3[[Date]:[Date]]),0)),"")</f>
        <v/>
      </c>
      <c r="N168" s="13" t="str">
        <f t="array" ref="N168">IFERROR(INDEX(Tableau3[[Résultat]:[Résultat]],MATCH(1,(Tableau3[[Nom]:[Nom]]=Apercu!$B168)*(Apercu!N$3=Tableau3[[Date]:[Date]]),0)),"")</f>
        <v/>
      </c>
      <c r="O168" s="13" t="str" cm="1">
        <f t="array" ref="O168">IFERROR(INDEX(Tableau3[[Résultat]:[Résultat]],MATCH(1,(Tableau3[[Nom]:[Nom]]=Apercu!$B168)*(Apercu!O$3=Tableau3[[Date]:[Date]]),0)),"")</f>
        <v/>
      </c>
      <c r="P168" s="13" t="str">
        <f t="array" ref="P168">IFERROR(INDEX(Tableau3[[Résultat]:[Résultat]],MATCH(1,(Tableau3[[Nom]:[Nom]]=Apercu!$B168)*(Apercu!P$3=Tableau3[[Date]:[Date]]),0)),"")</f>
        <v/>
      </c>
      <c r="Q168" s="13" t="str">
        <f t="array" ref="Q168">IFERROR(INDEX(Tableau3[[Résultat]:[Résultat]],MATCH(1,(Tableau3[[Nom]:[Nom]]=Apercu!$B168)*(Apercu!Q$3=Tableau3[[Date]:[Date]]),0)),"")</f>
        <v/>
      </c>
      <c r="R168" s="13" t="str">
        <f t="array" ref="R168">IFERROR(INDEX(Tableau3[[Résultat]:[Résultat]],MATCH(1,(Tableau3[[Nom]:[Nom]]=Apercu!$B168)*(Apercu!R$3=Tableau3[[Date]:[Date]]),0)),"")</f>
        <v/>
      </c>
      <c r="S168" s="13" t="str">
        <f t="array" ref="S168">IFERROR(INDEX(Tableau3[[Résultat]:[Résultat]],MATCH(1,(Tableau3[[Nom]:[Nom]]=Apercu!$B168)*(Apercu!S$3=Tableau3[[Date]:[Date]]),0)),"")</f>
        <v/>
      </c>
      <c r="T168" s="13" t="str">
        <f t="array" ref="T168">IFERROR(INDEX(Tableau3[[Résultat]:[Résultat]],MATCH(1,(Tableau3[[Nom]:[Nom]]=Apercu!$B168)*(Apercu!T$3=Tableau3[[Date]:[Date]]),0)),"")</f>
        <v/>
      </c>
      <c r="U168" s="13" t="str">
        <f t="array" ref="U168">IFERROR(INDEX(Tableau3[[Résultat]:[Résultat]],MATCH(1,(Tableau3[[Nom]:[Nom]]=Apercu!$B168)*(Apercu!U$3=Tableau3[[Date]:[Date]]),0)),"")</f>
        <v/>
      </c>
      <c r="V168" s="13" t="str">
        <f t="array" ref="V168">IFERROR(INDEX(Tableau3[[Résultat]:[Résultat]],MATCH(1,(Tableau3[[Nom]:[Nom]]=Apercu!$B168)*(Apercu!V$3=Tableau3[[Date]:[Date]]),0)),"")</f>
        <v/>
      </c>
      <c r="W168" s="13" t="str">
        <f t="array" ref="W168">IFERROR(INDEX(Tableau3[[Résultat]:[Résultat]],MATCH(1,(Tableau3[[Nom]:[Nom]]=Apercu!$B168)*(Apercu!W$3=Tableau3[[Date]:[Date]]),0)),"")</f>
        <v/>
      </c>
      <c r="X168" s="13" t="str">
        <f t="array" ref="X168">IFERROR(INDEX(Tableau3[[Résultat]:[Résultat]],MATCH(1,(Tableau3[[Nom]:[Nom]]=Apercu!$B168)*(Apercu!X$3=Tableau3[[Date]:[Date]]),0)),"")</f>
        <v/>
      </c>
      <c r="Y168" s="13" t="str">
        <f t="array" ref="Y168">IFERROR(INDEX(Tableau3[[Résultat]:[Résultat]],MATCH(1,(Tableau3[[Nom]:[Nom]]=Apercu!$B168)*(Apercu!Y$3=Tableau3[[Date]:[Date]]),0)),"")</f>
        <v/>
      </c>
      <c r="Z168" s="13" t="str">
        <f t="array" ref="Z168">IFERROR(INDEX(Tableau3[[Résultat]:[Résultat]],MATCH(1,(Tableau3[[Nom]:[Nom]]=Apercu!$B168)*(Apercu!Z$3=Tableau3[[Date]:[Date]]),0)),"")</f>
        <v/>
      </c>
      <c r="AA168" s="13" t="str">
        <f t="array" ref="AA168">IFERROR(INDEX(Tableau3[[Résultat]:[Résultat]],MATCH(1,(Tableau3[[Nom]:[Nom]]=Apercu!$B168)*(Apercu!AA$3=Tableau3[[Date]:[Date]]),0)),"")</f>
        <v/>
      </c>
      <c r="AB168" s="13" t="str">
        <f t="array" ref="AB168">IFERROR(INDEX(Tableau3[[Résultat]:[Résultat]],MATCH(1,(Tableau3[[Nom]:[Nom]]=Apercu!$B168)*(Apercu!AB$3=Tableau3[[Date]:[Date]]),0)),"")</f>
        <v/>
      </c>
      <c r="AC168" s="13" t="str">
        <f t="array" ref="AC168">IFERROR(INDEX(Tableau3[[Résultat]:[Résultat]],MATCH(1,(Tableau3[[Nom]:[Nom]]=Apercu!$B168)*(Apercu!AC$3=Tableau3[[Date]:[Date]]),0)),"")</f>
        <v/>
      </c>
      <c r="AD168" s="13" t="str">
        <f t="array" ref="AD168">IFERROR(INDEX(Tableau3[[Résultat]:[Résultat]],MATCH(1,(Tableau3[[Nom]:[Nom]]=Apercu!$B168)*(Apercu!AD$3=Tableau3[[Date]:[Date]]),0)),"")</f>
        <v/>
      </c>
      <c r="AE168" s="13" t="str">
        <f t="array" ref="AE168">IFERROR(INDEX(Tableau3[[Résultat]:[Résultat]],MATCH(1,(Tableau3[[Nom]:[Nom]]=Apercu!$B168)*(Apercu!AE$3=Tableau3[[Date]:[Date]]),0)),"")</f>
        <v/>
      </c>
      <c r="AF168" s="13" t="str">
        <f t="array" ref="AF168">IFERROR(INDEX(Tableau3[[Résultat]:[Résultat]],MATCH(1,(Tableau3[[Nom]:[Nom]]=Apercu!$B168)*(Apercu!AF$3=Tableau3[[Date]:[Date]]),0)),"")</f>
        <v/>
      </c>
      <c r="AG168" s="13" t="str">
        <f t="array" ref="AG168">IFERROR(INDEX(Tableau3[[Résultat]:[Résultat]],MATCH(1,(Tableau3[[Nom]:[Nom]]=Apercu!$B168)*(Apercu!AG$3=Tableau3[[Date]:[Date]]),0)),"")</f>
        <v/>
      </c>
      <c r="AH168" s="13" t="str">
        <f t="array" ref="AH168">IFERROR(INDEX(Tableau3[[Résultat]:[Résultat]],MATCH(1,(Tableau3[[Nom]:[Nom]]=Apercu!$B168)*(Apercu!AH$3=Tableau3[[Date]:[Date]]),0)),"")</f>
        <v/>
      </c>
      <c r="AI168" s="13" t="str">
        <f t="array" ref="AI168">IFERROR(INDEX(Tableau3[[Résultat]:[Résultat]],MATCH(1,(Tableau3[[Nom]:[Nom]]=Apercu!$B168)*(Apercu!AI$3=Tableau3[[Date]:[Date]]),0)),"")</f>
        <v/>
      </c>
      <c r="AJ168" s="13" t="str">
        <f t="array" ref="AJ168">IFERROR(INDEX(Tableau3[[Résultat]:[Résultat]],MATCH(1,(Tableau3[[Nom]:[Nom]]=Apercu!$B168)*(Apercu!AJ$3=Tableau3[[Date]:[Date]]),0)),"")</f>
        <v/>
      </c>
      <c r="AK168" s="13" t="str">
        <f t="array" ref="AK168">IFERROR(INDEX(Tableau3[[Résultat]:[Résultat]],MATCH(1,(Tableau3[[Nom]:[Nom]]=Apercu!$B168)*(Apercu!AK$3=Tableau3[[Date]:[Date]]),0)),"")</f>
        <v/>
      </c>
      <c r="AL168" s="13" t="str">
        <f t="array" ref="AL168">IFERROR(INDEX(Tableau3[[Résultat]:[Résultat]],MATCH(1,(Tableau3[[Nom]:[Nom]]=Apercu!$B168)*(Apercu!AL$3=Tableau3[[Date]:[Date]]),0)),"")</f>
        <v/>
      </c>
      <c r="AM168" s="13" t="str">
        <f t="array" ref="AM168">IFERROR(INDEX(Tableau3[[Résultat]:[Résultat]],MATCH(1,(Tableau3[[Nom]:[Nom]]=Apercu!$B168)*(Apercu!AM$3=Tableau3[[Date]:[Date]]),0)),"")</f>
        <v/>
      </c>
      <c r="AN168" s="13" t="str">
        <f t="array" ref="AN168">IFERROR(INDEX(Tableau3[[Résultat]:[Résultat]],MATCH(1,(Tableau3[[Nom]:[Nom]]=Apercu!$B168)*(Apercu!AN$3=Tableau3[[Date]:[Date]]),0)),"")</f>
        <v/>
      </c>
      <c r="AO168" s="13" t="str">
        <f t="array" ref="AO168">IFERROR(INDEX(Tableau3[[Résultat]:[Résultat]],MATCH(1,(Tableau3[[Nom]:[Nom]]=Apercu!$B168)*(Apercu!AO$3=Tableau3[[Date]:[Date]]),0)),"")</f>
        <v/>
      </c>
    </row>
    <row r="169" spans="3:41" x14ac:dyDescent="0.35">
      <c r="C169" s="1" t="str">
        <f t="shared" si="15"/>
        <v/>
      </c>
      <c r="D169" s="1" t="str">
        <f t="shared" si="16"/>
        <v/>
      </c>
      <c r="E169" s="1" t="str">
        <f t="shared" si="17"/>
        <v/>
      </c>
      <c r="F169" s="6" t="str">
        <f t="shared" si="18"/>
        <v/>
      </c>
      <c r="G169" s="6" t="str">
        <f t="shared" si="19"/>
        <v/>
      </c>
      <c r="H169" s="17" t="str">
        <f t="shared" si="20"/>
        <v/>
      </c>
      <c r="K169" s="13" t="str">
        <f t="array" ref="K169">IFERROR(INDEX(Tableau3[[Résultat]:[Résultat]],MATCH(1,(Tableau3[[Nom]:[Nom]]=Apercu!$B169)*(Apercu!K$3=Tableau3[[Date]:[Date]]),0)),"")</f>
        <v/>
      </c>
      <c r="L169" s="13" t="str">
        <f t="array" ref="L169">IFERROR(INDEX(Tableau3[[Résultat]:[Résultat]],MATCH(1,(Tableau3[[Nom]:[Nom]]=Apercu!$B169)*(Apercu!L$3=Tableau3[[Date]:[Date]]),0)),"")</f>
        <v/>
      </c>
      <c r="M169" s="13" t="str">
        <f t="array" ref="M169">IFERROR(INDEX(Tableau3[[Résultat]:[Résultat]],MATCH(1,(Tableau3[[Nom]:[Nom]]=Apercu!$B169)*(Apercu!M$3=Tableau3[[Date]:[Date]]),0)),"")</f>
        <v/>
      </c>
      <c r="N169" s="13" t="str">
        <f t="array" ref="N169">IFERROR(INDEX(Tableau3[[Résultat]:[Résultat]],MATCH(1,(Tableau3[[Nom]:[Nom]]=Apercu!$B169)*(Apercu!N$3=Tableau3[[Date]:[Date]]),0)),"")</f>
        <v/>
      </c>
      <c r="O169" s="13" t="str" cm="1">
        <f t="array" ref="O169">IFERROR(INDEX(Tableau3[[Résultat]:[Résultat]],MATCH(1,(Tableau3[[Nom]:[Nom]]=Apercu!$B169)*(Apercu!O$3=Tableau3[[Date]:[Date]]),0)),"")</f>
        <v/>
      </c>
      <c r="P169" s="13" t="str">
        <f t="array" ref="P169">IFERROR(INDEX(Tableau3[[Résultat]:[Résultat]],MATCH(1,(Tableau3[[Nom]:[Nom]]=Apercu!$B169)*(Apercu!P$3=Tableau3[[Date]:[Date]]),0)),"")</f>
        <v/>
      </c>
      <c r="Q169" s="13" t="str">
        <f t="array" ref="Q169">IFERROR(INDEX(Tableau3[[Résultat]:[Résultat]],MATCH(1,(Tableau3[[Nom]:[Nom]]=Apercu!$B169)*(Apercu!Q$3=Tableau3[[Date]:[Date]]),0)),"")</f>
        <v/>
      </c>
      <c r="R169" s="13" t="str">
        <f t="array" ref="R169">IFERROR(INDEX(Tableau3[[Résultat]:[Résultat]],MATCH(1,(Tableau3[[Nom]:[Nom]]=Apercu!$B169)*(Apercu!R$3=Tableau3[[Date]:[Date]]),0)),"")</f>
        <v/>
      </c>
      <c r="S169" s="13" t="str">
        <f t="array" ref="S169">IFERROR(INDEX(Tableau3[[Résultat]:[Résultat]],MATCH(1,(Tableau3[[Nom]:[Nom]]=Apercu!$B169)*(Apercu!S$3=Tableau3[[Date]:[Date]]),0)),"")</f>
        <v/>
      </c>
      <c r="T169" s="13" t="str">
        <f t="array" ref="T169">IFERROR(INDEX(Tableau3[[Résultat]:[Résultat]],MATCH(1,(Tableau3[[Nom]:[Nom]]=Apercu!$B169)*(Apercu!T$3=Tableau3[[Date]:[Date]]),0)),"")</f>
        <v/>
      </c>
      <c r="U169" s="13" t="str">
        <f t="array" ref="U169">IFERROR(INDEX(Tableau3[[Résultat]:[Résultat]],MATCH(1,(Tableau3[[Nom]:[Nom]]=Apercu!$B169)*(Apercu!U$3=Tableau3[[Date]:[Date]]),0)),"")</f>
        <v/>
      </c>
      <c r="V169" s="13" t="str">
        <f t="array" ref="V169">IFERROR(INDEX(Tableau3[[Résultat]:[Résultat]],MATCH(1,(Tableau3[[Nom]:[Nom]]=Apercu!$B169)*(Apercu!V$3=Tableau3[[Date]:[Date]]),0)),"")</f>
        <v/>
      </c>
      <c r="W169" s="13" t="str">
        <f t="array" ref="W169">IFERROR(INDEX(Tableau3[[Résultat]:[Résultat]],MATCH(1,(Tableau3[[Nom]:[Nom]]=Apercu!$B169)*(Apercu!W$3=Tableau3[[Date]:[Date]]),0)),"")</f>
        <v/>
      </c>
      <c r="X169" s="13" t="str">
        <f t="array" ref="X169">IFERROR(INDEX(Tableau3[[Résultat]:[Résultat]],MATCH(1,(Tableau3[[Nom]:[Nom]]=Apercu!$B169)*(Apercu!X$3=Tableau3[[Date]:[Date]]),0)),"")</f>
        <v/>
      </c>
      <c r="Y169" s="13" t="str">
        <f t="array" ref="Y169">IFERROR(INDEX(Tableau3[[Résultat]:[Résultat]],MATCH(1,(Tableau3[[Nom]:[Nom]]=Apercu!$B169)*(Apercu!Y$3=Tableau3[[Date]:[Date]]),0)),"")</f>
        <v/>
      </c>
      <c r="Z169" s="13" t="str">
        <f t="array" ref="Z169">IFERROR(INDEX(Tableau3[[Résultat]:[Résultat]],MATCH(1,(Tableau3[[Nom]:[Nom]]=Apercu!$B169)*(Apercu!Z$3=Tableau3[[Date]:[Date]]),0)),"")</f>
        <v/>
      </c>
      <c r="AA169" s="13" t="str">
        <f t="array" ref="AA169">IFERROR(INDEX(Tableau3[[Résultat]:[Résultat]],MATCH(1,(Tableau3[[Nom]:[Nom]]=Apercu!$B169)*(Apercu!AA$3=Tableau3[[Date]:[Date]]),0)),"")</f>
        <v/>
      </c>
      <c r="AB169" s="13" t="str">
        <f t="array" ref="AB169">IFERROR(INDEX(Tableau3[[Résultat]:[Résultat]],MATCH(1,(Tableau3[[Nom]:[Nom]]=Apercu!$B169)*(Apercu!AB$3=Tableau3[[Date]:[Date]]),0)),"")</f>
        <v/>
      </c>
      <c r="AC169" s="13" t="str">
        <f t="array" ref="AC169">IFERROR(INDEX(Tableau3[[Résultat]:[Résultat]],MATCH(1,(Tableau3[[Nom]:[Nom]]=Apercu!$B169)*(Apercu!AC$3=Tableau3[[Date]:[Date]]),0)),"")</f>
        <v/>
      </c>
      <c r="AD169" s="13" t="str">
        <f t="array" ref="AD169">IFERROR(INDEX(Tableau3[[Résultat]:[Résultat]],MATCH(1,(Tableau3[[Nom]:[Nom]]=Apercu!$B169)*(Apercu!AD$3=Tableau3[[Date]:[Date]]),0)),"")</f>
        <v/>
      </c>
      <c r="AE169" s="13" t="str">
        <f t="array" ref="AE169">IFERROR(INDEX(Tableau3[[Résultat]:[Résultat]],MATCH(1,(Tableau3[[Nom]:[Nom]]=Apercu!$B169)*(Apercu!AE$3=Tableau3[[Date]:[Date]]),0)),"")</f>
        <v/>
      </c>
      <c r="AF169" s="13" t="str">
        <f t="array" ref="AF169">IFERROR(INDEX(Tableau3[[Résultat]:[Résultat]],MATCH(1,(Tableau3[[Nom]:[Nom]]=Apercu!$B169)*(Apercu!AF$3=Tableau3[[Date]:[Date]]),0)),"")</f>
        <v/>
      </c>
      <c r="AG169" s="13" t="str">
        <f t="array" ref="AG169">IFERROR(INDEX(Tableau3[[Résultat]:[Résultat]],MATCH(1,(Tableau3[[Nom]:[Nom]]=Apercu!$B169)*(Apercu!AG$3=Tableau3[[Date]:[Date]]),0)),"")</f>
        <v/>
      </c>
      <c r="AH169" s="13" t="str">
        <f t="array" ref="AH169">IFERROR(INDEX(Tableau3[[Résultat]:[Résultat]],MATCH(1,(Tableau3[[Nom]:[Nom]]=Apercu!$B169)*(Apercu!AH$3=Tableau3[[Date]:[Date]]),0)),"")</f>
        <v/>
      </c>
      <c r="AI169" s="13" t="str">
        <f t="array" ref="AI169">IFERROR(INDEX(Tableau3[[Résultat]:[Résultat]],MATCH(1,(Tableau3[[Nom]:[Nom]]=Apercu!$B169)*(Apercu!AI$3=Tableau3[[Date]:[Date]]),0)),"")</f>
        <v/>
      </c>
      <c r="AJ169" s="13" t="str">
        <f t="array" ref="AJ169">IFERROR(INDEX(Tableau3[[Résultat]:[Résultat]],MATCH(1,(Tableau3[[Nom]:[Nom]]=Apercu!$B169)*(Apercu!AJ$3=Tableau3[[Date]:[Date]]),0)),"")</f>
        <v/>
      </c>
      <c r="AK169" s="13" t="str">
        <f t="array" ref="AK169">IFERROR(INDEX(Tableau3[[Résultat]:[Résultat]],MATCH(1,(Tableau3[[Nom]:[Nom]]=Apercu!$B169)*(Apercu!AK$3=Tableau3[[Date]:[Date]]),0)),"")</f>
        <v/>
      </c>
      <c r="AL169" s="13" t="str">
        <f t="array" ref="AL169">IFERROR(INDEX(Tableau3[[Résultat]:[Résultat]],MATCH(1,(Tableau3[[Nom]:[Nom]]=Apercu!$B169)*(Apercu!AL$3=Tableau3[[Date]:[Date]]),0)),"")</f>
        <v/>
      </c>
      <c r="AM169" s="13" t="str">
        <f t="array" ref="AM169">IFERROR(INDEX(Tableau3[[Résultat]:[Résultat]],MATCH(1,(Tableau3[[Nom]:[Nom]]=Apercu!$B169)*(Apercu!AM$3=Tableau3[[Date]:[Date]]),0)),"")</f>
        <v/>
      </c>
      <c r="AN169" s="13" t="str">
        <f t="array" ref="AN169">IFERROR(INDEX(Tableau3[[Résultat]:[Résultat]],MATCH(1,(Tableau3[[Nom]:[Nom]]=Apercu!$B169)*(Apercu!AN$3=Tableau3[[Date]:[Date]]),0)),"")</f>
        <v/>
      </c>
      <c r="AO169" s="13" t="str">
        <f t="array" ref="AO169">IFERROR(INDEX(Tableau3[[Résultat]:[Résultat]],MATCH(1,(Tableau3[[Nom]:[Nom]]=Apercu!$B169)*(Apercu!AO$3=Tableau3[[Date]:[Date]]),0)),"")</f>
        <v/>
      </c>
    </row>
    <row r="170" spans="3:41" x14ac:dyDescent="0.35">
      <c r="C170" s="1" t="str">
        <f t="shared" si="15"/>
        <v/>
      </c>
      <c r="D170" s="1" t="str">
        <f t="shared" si="16"/>
        <v/>
      </c>
      <c r="E170" s="1" t="str">
        <f t="shared" si="17"/>
        <v/>
      </c>
      <c r="F170" s="6" t="str">
        <f t="shared" si="18"/>
        <v/>
      </c>
      <c r="G170" s="6" t="str">
        <f t="shared" si="19"/>
        <v/>
      </c>
      <c r="H170" s="17" t="str">
        <f t="shared" si="20"/>
        <v/>
      </c>
      <c r="K170" s="13" t="str">
        <f t="array" ref="K170">IFERROR(INDEX(Tableau3[[Résultat]:[Résultat]],MATCH(1,(Tableau3[[Nom]:[Nom]]=Apercu!$B170)*(Apercu!K$3=Tableau3[[Date]:[Date]]),0)),"")</f>
        <v/>
      </c>
      <c r="L170" s="13" t="str">
        <f t="array" ref="L170">IFERROR(INDEX(Tableau3[[Résultat]:[Résultat]],MATCH(1,(Tableau3[[Nom]:[Nom]]=Apercu!$B170)*(Apercu!L$3=Tableau3[[Date]:[Date]]),0)),"")</f>
        <v/>
      </c>
      <c r="M170" s="13" t="str">
        <f t="array" ref="M170">IFERROR(INDEX(Tableau3[[Résultat]:[Résultat]],MATCH(1,(Tableau3[[Nom]:[Nom]]=Apercu!$B170)*(Apercu!M$3=Tableau3[[Date]:[Date]]),0)),"")</f>
        <v/>
      </c>
      <c r="N170" s="13" t="str">
        <f t="array" ref="N170">IFERROR(INDEX(Tableau3[[Résultat]:[Résultat]],MATCH(1,(Tableau3[[Nom]:[Nom]]=Apercu!$B170)*(Apercu!N$3=Tableau3[[Date]:[Date]]),0)),"")</f>
        <v/>
      </c>
      <c r="O170" s="13" t="str" cm="1">
        <f t="array" ref="O170">IFERROR(INDEX(Tableau3[[Résultat]:[Résultat]],MATCH(1,(Tableau3[[Nom]:[Nom]]=Apercu!$B170)*(Apercu!O$3=Tableau3[[Date]:[Date]]),0)),"")</f>
        <v/>
      </c>
      <c r="P170" s="13" t="str">
        <f t="array" ref="P170">IFERROR(INDEX(Tableau3[[Résultat]:[Résultat]],MATCH(1,(Tableau3[[Nom]:[Nom]]=Apercu!$B170)*(Apercu!P$3=Tableau3[[Date]:[Date]]),0)),"")</f>
        <v/>
      </c>
      <c r="Q170" s="13" t="str">
        <f t="array" ref="Q170">IFERROR(INDEX(Tableau3[[Résultat]:[Résultat]],MATCH(1,(Tableau3[[Nom]:[Nom]]=Apercu!$B170)*(Apercu!Q$3=Tableau3[[Date]:[Date]]),0)),"")</f>
        <v/>
      </c>
      <c r="R170" s="13" t="str">
        <f t="array" ref="R170">IFERROR(INDEX(Tableau3[[Résultat]:[Résultat]],MATCH(1,(Tableau3[[Nom]:[Nom]]=Apercu!$B170)*(Apercu!R$3=Tableau3[[Date]:[Date]]),0)),"")</f>
        <v/>
      </c>
      <c r="S170" s="13" t="str">
        <f t="array" ref="S170">IFERROR(INDEX(Tableau3[[Résultat]:[Résultat]],MATCH(1,(Tableau3[[Nom]:[Nom]]=Apercu!$B170)*(Apercu!S$3=Tableau3[[Date]:[Date]]),0)),"")</f>
        <v/>
      </c>
      <c r="T170" s="13" t="str">
        <f t="array" ref="T170">IFERROR(INDEX(Tableau3[[Résultat]:[Résultat]],MATCH(1,(Tableau3[[Nom]:[Nom]]=Apercu!$B170)*(Apercu!T$3=Tableau3[[Date]:[Date]]),0)),"")</f>
        <v/>
      </c>
      <c r="U170" s="13" t="str">
        <f t="array" ref="U170">IFERROR(INDEX(Tableau3[[Résultat]:[Résultat]],MATCH(1,(Tableau3[[Nom]:[Nom]]=Apercu!$B170)*(Apercu!U$3=Tableau3[[Date]:[Date]]),0)),"")</f>
        <v/>
      </c>
      <c r="V170" s="13" t="str">
        <f t="array" ref="V170">IFERROR(INDEX(Tableau3[[Résultat]:[Résultat]],MATCH(1,(Tableau3[[Nom]:[Nom]]=Apercu!$B170)*(Apercu!V$3=Tableau3[[Date]:[Date]]),0)),"")</f>
        <v/>
      </c>
      <c r="W170" s="13" t="str">
        <f t="array" ref="W170">IFERROR(INDEX(Tableau3[[Résultat]:[Résultat]],MATCH(1,(Tableau3[[Nom]:[Nom]]=Apercu!$B170)*(Apercu!W$3=Tableau3[[Date]:[Date]]),0)),"")</f>
        <v/>
      </c>
      <c r="X170" s="13" t="str">
        <f t="array" ref="X170">IFERROR(INDEX(Tableau3[[Résultat]:[Résultat]],MATCH(1,(Tableau3[[Nom]:[Nom]]=Apercu!$B170)*(Apercu!X$3=Tableau3[[Date]:[Date]]),0)),"")</f>
        <v/>
      </c>
      <c r="Y170" s="13" t="str">
        <f t="array" ref="Y170">IFERROR(INDEX(Tableau3[[Résultat]:[Résultat]],MATCH(1,(Tableau3[[Nom]:[Nom]]=Apercu!$B170)*(Apercu!Y$3=Tableau3[[Date]:[Date]]),0)),"")</f>
        <v/>
      </c>
      <c r="Z170" s="13" t="str">
        <f t="array" ref="Z170">IFERROR(INDEX(Tableau3[[Résultat]:[Résultat]],MATCH(1,(Tableau3[[Nom]:[Nom]]=Apercu!$B170)*(Apercu!Z$3=Tableau3[[Date]:[Date]]),0)),"")</f>
        <v/>
      </c>
      <c r="AA170" s="13" t="str">
        <f t="array" ref="AA170">IFERROR(INDEX(Tableau3[[Résultat]:[Résultat]],MATCH(1,(Tableau3[[Nom]:[Nom]]=Apercu!$B170)*(Apercu!AA$3=Tableau3[[Date]:[Date]]),0)),"")</f>
        <v/>
      </c>
      <c r="AB170" s="13" t="str">
        <f t="array" ref="AB170">IFERROR(INDEX(Tableau3[[Résultat]:[Résultat]],MATCH(1,(Tableau3[[Nom]:[Nom]]=Apercu!$B170)*(Apercu!AB$3=Tableau3[[Date]:[Date]]),0)),"")</f>
        <v/>
      </c>
      <c r="AC170" s="13" t="str">
        <f t="array" ref="AC170">IFERROR(INDEX(Tableau3[[Résultat]:[Résultat]],MATCH(1,(Tableau3[[Nom]:[Nom]]=Apercu!$B170)*(Apercu!AC$3=Tableau3[[Date]:[Date]]),0)),"")</f>
        <v/>
      </c>
      <c r="AD170" s="13" t="str">
        <f t="array" ref="AD170">IFERROR(INDEX(Tableau3[[Résultat]:[Résultat]],MATCH(1,(Tableau3[[Nom]:[Nom]]=Apercu!$B170)*(Apercu!AD$3=Tableau3[[Date]:[Date]]),0)),"")</f>
        <v/>
      </c>
      <c r="AE170" s="13" t="str">
        <f t="array" ref="AE170">IFERROR(INDEX(Tableau3[[Résultat]:[Résultat]],MATCH(1,(Tableau3[[Nom]:[Nom]]=Apercu!$B170)*(Apercu!AE$3=Tableau3[[Date]:[Date]]),0)),"")</f>
        <v/>
      </c>
      <c r="AF170" s="13" t="str">
        <f t="array" ref="AF170">IFERROR(INDEX(Tableau3[[Résultat]:[Résultat]],MATCH(1,(Tableau3[[Nom]:[Nom]]=Apercu!$B170)*(Apercu!AF$3=Tableau3[[Date]:[Date]]),0)),"")</f>
        <v/>
      </c>
      <c r="AG170" s="13" t="str">
        <f t="array" ref="AG170">IFERROR(INDEX(Tableau3[[Résultat]:[Résultat]],MATCH(1,(Tableau3[[Nom]:[Nom]]=Apercu!$B170)*(Apercu!AG$3=Tableau3[[Date]:[Date]]),0)),"")</f>
        <v/>
      </c>
      <c r="AH170" s="13" t="str">
        <f t="array" ref="AH170">IFERROR(INDEX(Tableau3[[Résultat]:[Résultat]],MATCH(1,(Tableau3[[Nom]:[Nom]]=Apercu!$B170)*(Apercu!AH$3=Tableau3[[Date]:[Date]]),0)),"")</f>
        <v/>
      </c>
      <c r="AI170" s="13" t="str">
        <f t="array" ref="AI170">IFERROR(INDEX(Tableau3[[Résultat]:[Résultat]],MATCH(1,(Tableau3[[Nom]:[Nom]]=Apercu!$B170)*(Apercu!AI$3=Tableau3[[Date]:[Date]]),0)),"")</f>
        <v/>
      </c>
      <c r="AJ170" s="13" t="str">
        <f t="array" ref="AJ170">IFERROR(INDEX(Tableau3[[Résultat]:[Résultat]],MATCH(1,(Tableau3[[Nom]:[Nom]]=Apercu!$B170)*(Apercu!AJ$3=Tableau3[[Date]:[Date]]),0)),"")</f>
        <v/>
      </c>
      <c r="AK170" s="13" t="str">
        <f t="array" ref="AK170">IFERROR(INDEX(Tableau3[[Résultat]:[Résultat]],MATCH(1,(Tableau3[[Nom]:[Nom]]=Apercu!$B170)*(Apercu!AK$3=Tableau3[[Date]:[Date]]),0)),"")</f>
        <v/>
      </c>
      <c r="AL170" s="13" t="str">
        <f t="array" ref="AL170">IFERROR(INDEX(Tableau3[[Résultat]:[Résultat]],MATCH(1,(Tableau3[[Nom]:[Nom]]=Apercu!$B170)*(Apercu!AL$3=Tableau3[[Date]:[Date]]),0)),"")</f>
        <v/>
      </c>
      <c r="AM170" s="13" t="str">
        <f t="array" ref="AM170">IFERROR(INDEX(Tableau3[[Résultat]:[Résultat]],MATCH(1,(Tableau3[[Nom]:[Nom]]=Apercu!$B170)*(Apercu!AM$3=Tableau3[[Date]:[Date]]),0)),"")</f>
        <v/>
      </c>
      <c r="AN170" s="13" t="str">
        <f t="array" ref="AN170">IFERROR(INDEX(Tableau3[[Résultat]:[Résultat]],MATCH(1,(Tableau3[[Nom]:[Nom]]=Apercu!$B170)*(Apercu!AN$3=Tableau3[[Date]:[Date]]),0)),"")</f>
        <v/>
      </c>
      <c r="AO170" s="13" t="str">
        <f t="array" ref="AO170">IFERROR(INDEX(Tableau3[[Résultat]:[Résultat]],MATCH(1,(Tableau3[[Nom]:[Nom]]=Apercu!$B170)*(Apercu!AO$3=Tableau3[[Date]:[Date]]),0)),"")</f>
        <v/>
      </c>
    </row>
    <row r="171" spans="3:41" x14ac:dyDescent="0.35">
      <c r="C171" s="1" t="str">
        <f t="shared" si="15"/>
        <v/>
      </c>
      <c r="D171" s="1" t="str">
        <f t="shared" si="16"/>
        <v/>
      </c>
      <c r="E171" s="1" t="str">
        <f t="shared" si="17"/>
        <v/>
      </c>
      <c r="F171" s="6" t="str">
        <f t="shared" si="18"/>
        <v/>
      </c>
      <c r="G171" s="6" t="str">
        <f t="shared" si="19"/>
        <v/>
      </c>
      <c r="H171" s="17" t="str">
        <f t="shared" si="20"/>
        <v/>
      </c>
      <c r="K171" s="13" t="str">
        <f t="array" ref="K171">IFERROR(INDEX(Tableau3[[Résultat]:[Résultat]],MATCH(1,(Tableau3[[Nom]:[Nom]]=Apercu!$B171)*(Apercu!K$3=Tableau3[[Date]:[Date]]),0)),"")</f>
        <v/>
      </c>
      <c r="L171" s="13" t="str">
        <f t="array" ref="L171">IFERROR(INDEX(Tableau3[[Résultat]:[Résultat]],MATCH(1,(Tableau3[[Nom]:[Nom]]=Apercu!$B171)*(Apercu!L$3=Tableau3[[Date]:[Date]]),0)),"")</f>
        <v/>
      </c>
      <c r="M171" s="13" t="str">
        <f t="array" ref="M171">IFERROR(INDEX(Tableau3[[Résultat]:[Résultat]],MATCH(1,(Tableau3[[Nom]:[Nom]]=Apercu!$B171)*(Apercu!M$3=Tableau3[[Date]:[Date]]),0)),"")</f>
        <v/>
      </c>
      <c r="N171" s="13" t="str">
        <f t="array" ref="N171">IFERROR(INDEX(Tableau3[[Résultat]:[Résultat]],MATCH(1,(Tableau3[[Nom]:[Nom]]=Apercu!$B171)*(Apercu!N$3=Tableau3[[Date]:[Date]]),0)),"")</f>
        <v/>
      </c>
      <c r="O171" s="13" t="str" cm="1">
        <f t="array" ref="O171">IFERROR(INDEX(Tableau3[[Résultat]:[Résultat]],MATCH(1,(Tableau3[[Nom]:[Nom]]=Apercu!$B171)*(Apercu!O$3=Tableau3[[Date]:[Date]]),0)),"")</f>
        <v/>
      </c>
      <c r="P171" s="13" t="str">
        <f t="array" ref="P171">IFERROR(INDEX(Tableau3[[Résultat]:[Résultat]],MATCH(1,(Tableau3[[Nom]:[Nom]]=Apercu!$B171)*(Apercu!P$3=Tableau3[[Date]:[Date]]),0)),"")</f>
        <v/>
      </c>
      <c r="Q171" s="13" t="str">
        <f t="array" ref="Q171">IFERROR(INDEX(Tableau3[[Résultat]:[Résultat]],MATCH(1,(Tableau3[[Nom]:[Nom]]=Apercu!$B171)*(Apercu!Q$3=Tableau3[[Date]:[Date]]),0)),"")</f>
        <v/>
      </c>
      <c r="R171" s="13" t="str">
        <f t="array" ref="R171">IFERROR(INDEX(Tableau3[[Résultat]:[Résultat]],MATCH(1,(Tableau3[[Nom]:[Nom]]=Apercu!$B171)*(Apercu!R$3=Tableau3[[Date]:[Date]]),0)),"")</f>
        <v/>
      </c>
      <c r="S171" s="13" t="str">
        <f t="array" ref="S171">IFERROR(INDEX(Tableau3[[Résultat]:[Résultat]],MATCH(1,(Tableau3[[Nom]:[Nom]]=Apercu!$B171)*(Apercu!S$3=Tableau3[[Date]:[Date]]),0)),"")</f>
        <v/>
      </c>
      <c r="T171" s="13" t="str">
        <f t="array" ref="T171">IFERROR(INDEX(Tableau3[[Résultat]:[Résultat]],MATCH(1,(Tableau3[[Nom]:[Nom]]=Apercu!$B171)*(Apercu!T$3=Tableau3[[Date]:[Date]]),0)),"")</f>
        <v/>
      </c>
      <c r="U171" s="13" t="str">
        <f t="array" ref="U171">IFERROR(INDEX(Tableau3[[Résultat]:[Résultat]],MATCH(1,(Tableau3[[Nom]:[Nom]]=Apercu!$B171)*(Apercu!U$3=Tableau3[[Date]:[Date]]),0)),"")</f>
        <v/>
      </c>
      <c r="V171" s="13" t="str">
        <f t="array" ref="V171">IFERROR(INDEX(Tableau3[[Résultat]:[Résultat]],MATCH(1,(Tableau3[[Nom]:[Nom]]=Apercu!$B171)*(Apercu!V$3=Tableau3[[Date]:[Date]]),0)),"")</f>
        <v/>
      </c>
      <c r="W171" s="13" t="str">
        <f t="array" ref="W171">IFERROR(INDEX(Tableau3[[Résultat]:[Résultat]],MATCH(1,(Tableau3[[Nom]:[Nom]]=Apercu!$B171)*(Apercu!W$3=Tableau3[[Date]:[Date]]),0)),"")</f>
        <v/>
      </c>
      <c r="X171" s="13" t="str">
        <f t="array" ref="X171">IFERROR(INDEX(Tableau3[[Résultat]:[Résultat]],MATCH(1,(Tableau3[[Nom]:[Nom]]=Apercu!$B171)*(Apercu!X$3=Tableau3[[Date]:[Date]]),0)),"")</f>
        <v/>
      </c>
      <c r="Y171" s="13" t="str">
        <f t="array" ref="Y171">IFERROR(INDEX(Tableau3[[Résultat]:[Résultat]],MATCH(1,(Tableau3[[Nom]:[Nom]]=Apercu!$B171)*(Apercu!Y$3=Tableau3[[Date]:[Date]]),0)),"")</f>
        <v/>
      </c>
      <c r="Z171" s="13" t="str">
        <f t="array" ref="Z171">IFERROR(INDEX(Tableau3[[Résultat]:[Résultat]],MATCH(1,(Tableau3[[Nom]:[Nom]]=Apercu!$B171)*(Apercu!Z$3=Tableau3[[Date]:[Date]]),0)),"")</f>
        <v/>
      </c>
      <c r="AA171" s="13" t="str">
        <f t="array" ref="AA171">IFERROR(INDEX(Tableau3[[Résultat]:[Résultat]],MATCH(1,(Tableau3[[Nom]:[Nom]]=Apercu!$B171)*(Apercu!AA$3=Tableau3[[Date]:[Date]]),0)),"")</f>
        <v/>
      </c>
      <c r="AB171" s="13" t="str">
        <f t="array" ref="AB171">IFERROR(INDEX(Tableau3[[Résultat]:[Résultat]],MATCH(1,(Tableau3[[Nom]:[Nom]]=Apercu!$B171)*(Apercu!AB$3=Tableau3[[Date]:[Date]]),0)),"")</f>
        <v/>
      </c>
      <c r="AC171" s="13" t="str">
        <f t="array" ref="AC171">IFERROR(INDEX(Tableau3[[Résultat]:[Résultat]],MATCH(1,(Tableau3[[Nom]:[Nom]]=Apercu!$B171)*(Apercu!AC$3=Tableau3[[Date]:[Date]]),0)),"")</f>
        <v/>
      </c>
      <c r="AD171" s="13" t="str">
        <f t="array" ref="AD171">IFERROR(INDEX(Tableau3[[Résultat]:[Résultat]],MATCH(1,(Tableau3[[Nom]:[Nom]]=Apercu!$B171)*(Apercu!AD$3=Tableau3[[Date]:[Date]]),0)),"")</f>
        <v/>
      </c>
      <c r="AE171" s="13" t="str">
        <f t="array" ref="AE171">IFERROR(INDEX(Tableau3[[Résultat]:[Résultat]],MATCH(1,(Tableau3[[Nom]:[Nom]]=Apercu!$B171)*(Apercu!AE$3=Tableau3[[Date]:[Date]]),0)),"")</f>
        <v/>
      </c>
      <c r="AF171" s="13" t="str">
        <f t="array" ref="AF171">IFERROR(INDEX(Tableau3[[Résultat]:[Résultat]],MATCH(1,(Tableau3[[Nom]:[Nom]]=Apercu!$B171)*(Apercu!AF$3=Tableau3[[Date]:[Date]]),0)),"")</f>
        <v/>
      </c>
      <c r="AG171" s="13" t="str">
        <f t="array" ref="AG171">IFERROR(INDEX(Tableau3[[Résultat]:[Résultat]],MATCH(1,(Tableau3[[Nom]:[Nom]]=Apercu!$B171)*(Apercu!AG$3=Tableau3[[Date]:[Date]]),0)),"")</f>
        <v/>
      </c>
      <c r="AH171" s="13" t="str">
        <f t="array" ref="AH171">IFERROR(INDEX(Tableau3[[Résultat]:[Résultat]],MATCH(1,(Tableau3[[Nom]:[Nom]]=Apercu!$B171)*(Apercu!AH$3=Tableau3[[Date]:[Date]]),0)),"")</f>
        <v/>
      </c>
      <c r="AI171" s="13" t="str">
        <f t="array" ref="AI171">IFERROR(INDEX(Tableau3[[Résultat]:[Résultat]],MATCH(1,(Tableau3[[Nom]:[Nom]]=Apercu!$B171)*(Apercu!AI$3=Tableau3[[Date]:[Date]]),0)),"")</f>
        <v/>
      </c>
      <c r="AJ171" s="13" t="str">
        <f t="array" ref="AJ171">IFERROR(INDEX(Tableau3[[Résultat]:[Résultat]],MATCH(1,(Tableau3[[Nom]:[Nom]]=Apercu!$B171)*(Apercu!AJ$3=Tableau3[[Date]:[Date]]),0)),"")</f>
        <v/>
      </c>
      <c r="AK171" s="13" t="str">
        <f t="array" ref="AK171">IFERROR(INDEX(Tableau3[[Résultat]:[Résultat]],MATCH(1,(Tableau3[[Nom]:[Nom]]=Apercu!$B171)*(Apercu!AK$3=Tableau3[[Date]:[Date]]),0)),"")</f>
        <v/>
      </c>
      <c r="AL171" s="13" t="str">
        <f t="array" ref="AL171">IFERROR(INDEX(Tableau3[[Résultat]:[Résultat]],MATCH(1,(Tableau3[[Nom]:[Nom]]=Apercu!$B171)*(Apercu!AL$3=Tableau3[[Date]:[Date]]),0)),"")</f>
        <v/>
      </c>
      <c r="AM171" s="13" t="str">
        <f t="array" ref="AM171">IFERROR(INDEX(Tableau3[[Résultat]:[Résultat]],MATCH(1,(Tableau3[[Nom]:[Nom]]=Apercu!$B171)*(Apercu!AM$3=Tableau3[[Date]:[Date]]),0)),"")</f>
        <v/>
      </c>
      <c r="AN171" s="13" t="str">
        <f t="array" ref="AN171">IFERROR(INDEX(Tableau3[[Résultat]:[Résultat]],MATCH(1,(Tableau3[[Nom]:[Nom]]=Apercu!$B171)*(Apercu!AN$3=Tableau3[[Date]:[Date]]),0)),"")</f>
        <v/>
      </c>
      <c r="AO171" s="13" t="str">
        <f t="array" ref="AO171">IFERROR(INDEX(Tableau3[[Résultat]:[Résultat]],MATCH(1,(Tableau3[[Nom]:[Nom]]=Apercu!$B171)*(Apercu!AO$3=Tableau3[[Date]:[Date]]),0)),"")</f>
        <v/>
      </c>
    </row>
    <row r="172" spans="3:41" x14ac:dyDescent="0.35">
      <c r="C172" s="1" t="str">
        <f t="shared" si="15"/>
        <v/>
      </c>
      <c r="D172" s="1" t="str">
        <f t="shared" si="16"/>
        <v/>
      </c>
      <c r="E172" s="1" t="str">
        <f t="shared" si="17"/>
        <v/>
      </c>
      <c r="F172" s="6" t="str">
        <f t="shared" si="18"/>
        <v/>
      </c>
      <c r="G172" s="6" t="str">
        <f t="shared" si="19"/>
        <v/>
      </c>
      <c r="H172" s="17" t="str">
        <f t="shared" si="20"/>
        <v/>
      </c>
      <c r="K172" s="13" t="str">
        <f t="array" ref="K172">IFERROR(INDEX(Tableau3[[Résultat]:[Résultat]],MATCH(1,(Tableau3[[Nom]:[Nom]]=Apercu!$B172)*(Apercu!K$3=Tableau3[[Date]:[Date]]),0)),"")</f>
        <v/>
      </c>
      <c r="L172" s="13" t="str">
        <f t="array" ref="L172">IFERROR(INDEX(Tableau3[[Résultat]:[Résultat]],MATCH(1,(Tableau3[[Nom]:[Nom]]=Apercu!$B172)*(Apercu!L$3=Tableau3[[Date]:[Date]]),0)),"")</f>
        <v/>
      </c>
      <c r="M172" s="13" t="str">
        <f t="array" ref="M172">IFERROR(INDEX(Tableau3[[Résultat]:[Résultat]],MATCH(1,(Tableau3[[Nom]:[Nom]]=Apercu!$B172)*(Apercu!M$3=Tableau3[[Date]:[Date]]),0)),"")</f>
        <v/>
      </c>
      <c r="N172" s="13" t="str">
        <f t="array" ref="N172">IFERROR(INDEX(Tableau3[[Résultat]:[Résultat]],MATCH(1,(Tableau3[[Nom]:[Nom]]=Apercu!$B172)*(Apercu!N$3=Tableau3[[Date]:[Date]]),0)),"")</f>
        <v/>
      </c>
      <c r="O172" s="13" t="str" cm="1">
        <f t="array" ref="O172">IFERROR(INDEX(Tableau3[[Résultat]:[Résultat]],MATCH(1,(Tableau3[[Nom]:[Nom]]=Apercu!$B172)*(Apercu!O$3=Tableau3[[Date]:[Date]]),0)),"")</f>
        <v/>
      </c>
      <c r="P172" s="13" t="str">
        <f t="array" ref="P172">IFERROR(INDEX(Tableau3[[Résultat]:[Résultat]],MATCH(1,(Tableau3[[Nom]:[Nom]]=Apercu!$B172)*(Apercu!P$3=Tableau3[[Date]:[Date]]),0)),"")</f>
        <v/>
      </c>
      <c r="Q172" s="13" t="str">
        <f t="array" ref="Q172">IFERROR(INDEX(Tableau3[[Résultat]:[Résultat]],MATCH(1,(Tableau3[[Nom]:[Nom]]=Apercu!$B172)*(Apercu!Q$3=Tableau3[[Date]:[Date]]),0)),"")</f>
        <v/>
      </c>
      <c r="R172" s="13" t="str">
        <f t="array" ref="R172">IFERROR(INDEX(Tableau3[[Résultat]:[Résultat]],MATCH(1,(Tableau3[[Nom]:[Nom]]=Apercu!$B172)*(Apercu!R$3=Tableau3[[Date]:[Date]]),0)),"")</f>
        <v/>
      </c>
      <c r="S172" s="13" t="str">
        <f t="array" ref="S172">IFERROR(INDEX(Tableau3[[Résultat]:[Résultat]],MATCH(1,(Tableau3[[Nom]:[Nom]]=Apercu!$B172)*(Apercu!S$3=Tableau3[[Date]:[Date]]),0)),"")</f>
        <v/>
      </c>
      <c r="T172" s="13" t="str">
        <f t="array" ref="T172">IFERROR(INDEX(Tableau3[[Résultat]:[Résultat]],MATCH(1,(Tableau3[[Nom]:[Nom]]=Apercu!$B172)*(Apercu!T$3=Tableau3[[Date]:[Date]]),0)),"")</f>
        <v/>
      </c>
      <c r="U172" s="13" t="str">
        <f t="array" ref="U172">IFERROR(INDEX(Tableau3[[Résultat]:[Résultat]],MATCH(1,(Tableau3[[Nom]:[Nom]]=Apercu!$B172)*(Apercu!U$3=Tableau3[[Date]:[Date]]),0)),"")</f>
        <v/>
      </c>
      <c r="V172" s="13" t="str">
        <f t="array" ref="V172">IFERROR(INDEX(Tableau3[[Résultat]:[Résultat]],MATCH(1,(Tableau3[[Nom]:[Nom]]=Apercu!$B172)*(Apercu!V$3=Tableau3[[Date]:[Date]]),0)),"")</f>
        <v/>
      </c>
      <c r="W172" s="13" t="str">
        <f t="array" ref="W172">IFERROR(INDEX(Tableau3[[Résultat]:[Résultat]],MATCH(1,(Tableau3[[Nom]:[Nom]]=Apercu!$B172)*(Apercu!W$3=Tableau3[[Date]:[Date]]),0)),"")</f>
        <v/>
      </c>
      <c r="X172" s="13" t="str">
        <f t="array" ref="X172">IFERROR(INDEX(Tableau3[[Résultat]:[Résultat]],MATCH(1,(Tableau3[[Nom]:[Nom]]=Apercu!$B172)*(Apercu!X$3=Tableau3[[Date]:[Date]]),0)),"")</f>
        <v/>
      </c>
      <c r="Y172" s="13" t="str">
        <f t="array" ref="Y172">IFERROR(INDEX(Tableau3[[Résultat]:[Résultat]],MATCH(1,(Tableau3[[Nom]:[Nom]]=Apercu!$B172)*(Apercu!Y$3=Tableau3[[Date]:[Date]]),0)),"")</f>
        <v/>
      </c>
      <c r="Z172" s="13" t="str">
        <f t="array" ref="Z172">IFERROR(INDEX(Tableau3[[Résultat]:[Résultat]],MATCH(1,(Tableau3[[Nom]:[Nom]]=Apercu!$B172)*(Apercu!Z$3=Tableau3[[Date]:[Date]]),0)),"")</f>
        <v/>
      </c>
      <c r="AA172" s="13" t="str">
        <f t="array" ref="AA172">IFERROR(INDEX(Tableau3[[Résultat]:[Résultat]],MATCH(1,(Tableau3[[Nom]:[Nom]]=Apercu!$B172)*(Apercu!AA$3=Tableau3[[Date]:[Date]]),0)),"")</f>
        <v/>
      </c>
      <c r="AB172" s="13" t="str">
        <f t="array" ref="AB172">IFERROR(INDEX(Tableau3[[Résultat]:[Résultat]],MATCH(1,(Tableau3[[Nom]:[Nom]]=Apercu!$B172)*(Apercu!AB$3=Tableau3[[Date]:[Date]]),0)),"")</f>
        <v/>
      </c>
      <c r="AC172" s="13" t="str">
        <f t="array" ref="AC172">IFERROR(INDEX(Tableau3[[Résultat]:[Résultat]],MATCH(1,(Tableau3[[Nom]:[Nom]]=Apercu!$B172)*(Apercu!AC$3=Tableau3[[Date]:[Date]]),0)),"")</f>
        <v/>
      </c>
      <c r="AD172" s="13" t="str">
        <f t="array" ref="AD172">IFERROR(INDEX(Tableau3[[Résultat]:[Résultat]],MATCH(1,(Tableau3[[Nom]:[Nom]]=Apercu!$B172)*(Apercu!AD$3=Tableau3[[Date]:[Date]]),0)),"")</f>
        <v/>
      </c>
      <c r="AE172" s="13" t="str">
        <f t="array" ref="AE172">IFERROR(INDEX(Tableau3[[Résultat]:[Résultat]],MATCH(1,(Tableau3[[Nom]:[Nom]]=Apercu!$B172)*(Apercu!AE$3=Tableau3[[Date]:[Date]]),0)),"")</f>
        <v/>
      </c>
      <c r="AF172" s="13" t="str">
        <f t="array" ref="AF172">IFERROR(INDEX(Tableau3[[Résultat]:[Résultat]],MATCH(1,(Tableau3[[Nom]:[Nom]]=Apercu!$B172)*(Apercu!AF$3=Tableau3[[Date]:[Date]]),0)),"")</f>
        <v/>
      </c>
      <c r="AG172" s="13" t="str">
        <f t="array" ref="AG172">IFERROR(INDEX(Tableau3[[Résultat]:[Résultat]],MATCH(1,(Tableau3[[Nom]:[Nom]]=Apercu!$B172)*(Apercu!AG$3=Tableau3[[Date]:[Date]]),0)),"")</f>
        <v/>
      </c>
      <c r="AH172" s="13" t="str">
        <f t="array" ref="AH172">IFERROR(INDEX(Tableau3[[Résultat]:[Résultat]],MATCH(1,(Tableau3[[Nom]:[Nom]]=Apercu!$B172)*(Apercu!AH$3=Tableau3[[Date]:[Date]]),0)),"")</f>
        <v/>
      </c>
      <c r="AI172" s="13" t="str">
        <f t="array" ref="AI172">IFERROR(INDEX(Tableau3[[Résultat]:[Résultat]],MATCH(1,(Tableau3[[Nom]:[Nom]]=Apercu!$B172)*(Apercu!AI$3=Tableau3[[Date]:[Date]]),0)),"")</f>
        <v/>
      </c>
      <c r="AJ172" s="13" t="str">
        <f t="array" ref="AJ172">IFERROR(INDEX(Tableau3[[Résultat]:[Résultat]],MATCH(1,(Tableau3[[Nom]:[Nom]]=Apercu!$B172)*(Apercu!AJ$3=Tableau3[[Date]:[Date]]),0)),"")</f>
        <v/>
      </c>
      <c r="AK172" s="13" t="str">
        <f t="array" ref="AK172">IFERROR(INDEX(Tableau3[[Résultat]:[Résultat]],MATCH(1,(Tableau3[[Nom]:[Nom]]=Apercu!$B172)*(Apercu!AK$3=Tableau3[[Date]:[Date]]),0)),"")</f>
        <v/>
      </c>
      <c r="AL172" s="13" t="str">
        <f t="array" ref="AL172">IFERROR(INDEX(Tableau3[[Résultat]:[Résultat]],MATCH(1,(Tableau3[[Nom]:[Nom]]=Apercu!$B172)*(Apercu!AL$3=Tableau3[[Date]:[Date]]),0)),"")</f>
        <v/>
      </c>
      <c r="AM172" s="13" t="str">
        <f t="array" ref="AM172">IFERROR(INDEX(Tableau3[[Résultat]:[Résultat]],MATCH(1,(Tableau3[[Nom]:[Nom]]=Apercu!$B172)*(Apercu!AM$3=Tableau3[[Date]:[Date]]),0)),"")</f>
        <v/>
      </c>
      <c r="AN172" s="13" t="str">
        <f t="array" ref="AN172">IFERROR(INDEX(Tableau3[[Résultat]:[Résultat]],MATCH(1,(Tableau3[[Nom]:[Nom]]=Apercu!$B172)*(Apercu!AN$3=Tableau3[[Date]:[Date]]),0)),"")</f>
        <v/>
      </c>
      <c r="AO172" s="13" t="str">
        <f t="array" ref="AO172">IFERROR(INDEX(Tableau3[[Résultat]:[Résultat]],MATCH(1,(Tableau3[[Nom]:[Nom]]=Apercu!$B172)*(Apercu!AO$3=Tableau3[[Date]:[Date]]),0)),"")</f>
        <v/>
      </c>
    </row>
    <row r="173" spans="3:41" x14ac:dyDescent="0.35">
      <c r="C173" s="1" t="str">
        <f t="shared" si="15"/>
        <v/>
      </c>
      <c r="D173" s="1" t="str">
        <f t="shared" si="16"/>
        <v/>
      </c>
      <c r="E173" s="1" t="str">
        <f t="shared" si="17"/>
        <v/>
      </c>
      <c r="F173" s="6" t="str">
        <f t="shared" si="18"/>
        <v/>
      </c>
      <c r="G173" s="6" t="str">
        <f t="shared" si="19"/>
        <v/>
      </c>
      <c r="H173" s="17" t="str">
        <f t="shared" si="20"/>
        <v/>
      </c>
      <c r="K173" s="13" t="str">
        <f t="array" ref="K173">IFERROR(INDEX(Tableau3[[Résultat]:[Résultat]],MATCH(1,(Tableau3[[Nom]:[Nom]]=Apercu!$B173)*(Apercu!K$3=Tableau3[[Date]:[Date]]),0)),"")</f>
        <v/>
      </c>
      <c r="L173" s="13" t="str">
        <f t="array" ref="L173">IFERROR(INDEX(Tableau3[[Résultat]:[Résultat]],MATCH(1,(Tableau3[[Nom]:[Nom]]=Apercu!$B173)*(Apercu!L$3=Tableau3[[Date]:[Date]]),0)),"")</f>
        <v/>
      </c>
      <c r="M173" s="13" t="str">
        <f t="array" ref="M173">IFERROR(INDEX(Tableau3[[Résultat]:[Résultat]],MATCH(1,(Tableau3[[Nom]:[Nom]]=Apercu!$B173)*(Apercu!M$3=Tableau3[[Date]:[Date]]),0)),"")</f>
        <v/>
      </c>
      <c r="N173" s="13" t="str">
        <f t="array" ref="N173">IFERROR(INDEX(Tableau3[[Résultat]:[Résultat]],MATCH(1,(Tableau3[[Nom]:[Nom]]=Apercu!$B173)*(Apercu!N$3=Tableau3[[Date]:[Date]]),0)),"")</f>
        <v/>
      </c>
      <c r="O173" s="13" t="str" cm="1">
        <f t="array" ref="O173">IFERROR(INDEX(Tableau3[[Résultat]:[Résultat]],MATCH(1,(Tableau3[[Nom]:[Nom]]=Apercu!$B173)*(Apercu!O$3=Tableau3[[Date]:[Date]]),0)),"")</f>
        <v/>
      </c>
      <c r="P173" s="13" t="str">
        <f t="array" ref="P173">IFERROR(INDEX(Tableau3[[Résultat]:[Résultat]],MATCH(1,(Tableau3[[Nom]:[Nom]]=Apercu!$B173)*(Apercu!P$3=Tableau3[[Date]:[Date]]),0)),"")</f>
        <v/>
      </c>
      <c r="Q173" s="13" t="str">
        <f t="array" ref="Q173">IFERROR(INDEX(Tableau3[[Résultat]:[Résultat]],MATCH(1,(Tableau3[[Nom]:[Nom]]=Apercu!$B173)*(Apercu!Q$3=Tableau3[[Date]:[Date]]),0)),"")</f>
        <v/>
      </c>
      <c r="R173" s="13" t="str">
        <f t="array" ref="R173">IFERROR(INDEX(Tableau3[[Résultat]:[Résultat]],MATCH(1,(Tableau3[[Nom]:[Nom]]=Apercu!$B173)*(Apercu!R$3=Tableau3[[Date]:[Date]]),0)),"")</f>
        <v/>
      </c>
      <c r="S173" s="13" t="str">
        <f t="array" ref="S173">IFERROR(INDEX(Tableau3[[Résultat]:[Résultat]],MATCH(1,(Tableau3[[Nom]:[Nom]]=Apercu!$B173)*(Apercu!S$3=Tableau3[[Date]:[Date]]),0)),"")</f>
        <v/>
      </c>
      <c r="T173" s="13" t="str">
        <f t="array" ref="T173">IFERROR(INDEX(Tableau3[[Résultat]:[Résultat]],MATCH(1,(Tableau3[[Nom]:[Nom]]=Apercu!$B173)*(Apercu!T$3=Tableau3[[Date]:[Date]]),0)),"")</f>
        <v/>
      </c>
      <c r="U173" s="13" t="str">
        <f t="array" ref="U173">IFERROR(INDEX(Tableau3[[Résultat]:[Résultat]],MATCH(1,(Tableau3[[Nom]:[Nom]]=Apercu!$B173)*(Apercu!U$3=Tableau3[[Date]:[Date]]),0)),"")</f>
        <v/>
      </c>
      <c r="V173" s="13" t="str">
        <f t="array" ref="V173">IFERROR(INDEX(Tableau3[[Résultat]:[Résultat]],MATCH(1,(Tableau3[[Nom]:[Nom]]=Apercu!$B173)*(Apercu!V$3=Tableau3[[Date]:[Date]]),0)),"")</f>
        <v/>
      </c>
      <c r="W173" s="13" t="str">
        <f t="array" ref="W173">IFERROR(INDEX(Tableau3[[Résultat]:[Résultat]],MATCH(1,(Tableau3[[Nom]:[Nom]]=Apercu!$B173)*(Apercu!W$3=Tableau3[[Date]:[Date]]),0)),"")</f>
        <v/>
      </c>
      <c r="X173" s="13" t="str">
        <f t="array" ref="X173">IFERROR(INDEX(Tableau3[[Résultat]:[Résultat]],MATCH(1,(Tableau3[[Nom]:[Nom]]=Apercu!$B173)*(Apercu!X$3=Tableau3[[Date]:[Date]]),0)),"")</f>
        <v/>
      </c>
      <c r="Y173" s="13" t="str">
        <f t="array" ref="Y173">IFERROR(INDEX(Tableau3[[Résultat]:[Résultat]],MATCH(1,(Tableau3[[Nom]:[Nom]]=Apercu!$B173)*(Apercu!Y$3=Tableau3[[Date]:[Date]]),0)),"")</f>
        <v/>
      </c>
      <c r="Z173" s="13" t="str">
        <f t="array" ref="Z173">IFERROR(INDEX(Tableau3[[Résultat]:[Résultat]],MATCH(1,(Tableau3[[Nom]:[Nom]]=Apercu!$B173)*(Apercu!Z$3=Tableau3[[Date]:[Date]]),0)),"")</f>
        <v/>
      </c>
      <c r="AA173" s="13" t="str">
        <f t="array" ref="AA173">IFERROR(INDEX(Tableau3[[Résultat]:[Résultat]],MATCH(1,(Tableau3[[Nom]:[Nom]]=Apercu!$B173)*(Apercu!AA$3=Tableau3[[Date]:[Date]]),0)),"")</f>
        <v/>
      </c>
      <c r="AB173" s="13" t="str">
        <f t="array" ref="AB173">IFERROR(INDEX(Tableau3[[Résultat]:[Résultat]],MATCH(1,(Tableau3[[Nom]:[Nom]]=Apercu!$B173)*(Apercu!AB$3=Tableau3[[Date]:[Date]]),0)),"")</f>
        <v/>
      </c>
      <c r="AC173" s="13" t="str">
        <f t="array" ref="AC173">IFERROR(INDEX(Tableau3[[Résultat]:[Résultat]],MATCH(1,(Tableau3[[Nom]:[Nom]]=Apercu!$B173)*(Apercu!AC$3=Tableau3[[Date]:[Date]]),0)),"")</f>
        <v/>
      </c>
      <c r="AD173" s="13" t="str">
        <f t="array" ref="AD173">IFERROR(INDEX(Tableau3[[Résultat]:[Résultat]],MATCH(1,(Tableau3[[Nom]:[Nom]]=Apercu!$B173)*(Apercu!AD$3=Tableau3[[Date]:[Date]]),0)),"")</f>
        <v/>
      </c>
      <c r="AE173" s="13" t="str">
        <f t="array" ref="AE173">IFERROR(INDEX(Tableau3[[Résultat]:[Résultat]],MATCH(1,(Tableau3[[Nom]:[Nom]]=Apercu!$B173)*(Apercu!AE$3=Tableau3[[Date]:[Date]]),0)),"")</f>
        <v/>
      </c>
      <c r="AF173" s="13" t="str">
        <f t="array" ref="AF173">IFERROR(INDEX(Tableau3[[Résultat]:[Résultat]],MATCH(1,(Tableau3[[Nom]:[Nom]]=Apercu!$B173)*(Apercu!AF$3=Tableau3[[Date]:[Date]]),0)),"")</f>
        <v/>
      </c>
      <c r="AG173" s="13" t="str">
        <f t="array" ref="AG173">IFERROR(INDEX(Tableau3[[Résultat]:[Résultat]],MATCH(1,(Tableau3[[Nom]:[Nom]]=Apercu!$B173)*(Apercu!AG$3=Tableau3[[Date]:[Date]]),0)),"")</f>
        <v/>
      </c>
      <c r="AH173" s="13" t="str">
        <f t="array" ref="AH173">IFERROR(INDEX(Tableau3[[Résultat]:[Résultat]],MATCH(1,(Tableau3[[Nom]:[Nom]]=Apercu!$B173)*(Apercu!AH$3=Tableau3[[Date]:[Date]]),0)),"")</f>
        <v/>
      </c>
      <c r="AI173" s="13" t="str">
        <f t="array" ref="AI173">IFERROR(INDEX(Tableau3[[Résultat]:[Résultat]],MATCH(1,(Tableau3[[Nom]:[Nom]]=Apercu!$B173)*(Apercu!AI$3=Tableau3[[Date]:[Date]]),0)),"")</f>
        <v/>
      </c>
      <c r="AJ173" s="13" t="str">
        <f t="array" ref="AJ173">IFERROR(INDEX(Tableau3[[Résultat]:[Résultat]],MATCH(1,(Tableau3[[Nom]:[Nom]]=Apercu!$B173)*(Apercu!AJ$3=Tableau3[[Date]:[Date]]),0)),"")</f>
        <v/>
      </c>
      <c r="AK173" s="13" t="str">
        <f t="array" ref="AK173">IFERROR(INDEX(Tableau3[[Résultat]:[Résultat]],MATCH(1,(Tableau3[[Nom]:[Nom]]=Apercu!$B173)*(Apercu!AK$3=Tableau3[[Date]:[Date]]),0)),"")</f>
        <v/>
      </c>
      <c r="AL173" s="13" t="str">
        <f t="array" ref="AL173">IFERROR(INDEX(Tableau3[[Résultat]:[Résultat]],MATCH(1,(Tableau3[[Nom]:[Nom]]=Apercu!$B173)*(Apercu!AL$3=Tableau3[[Date]:[Date]]),0)),"")</f>
        <v/>
      </c>
      <c r="AM173" s="13" t="str">
        <f t="array" ref="AM173">IFERROR(INDEX(Tableau3[[Résultat]:[Résultat]],MATCH(1,(Tableau3[[Nom]:[Nom]]=Apercu!$B173)*(Apercu!AM$3=Tableau3[[Date]:[Date]]),0)),"")</f>
        <v/>
      </c>
      <c r="AN173" s="13" t="str">
        <f t="array" ref="AN173">IFERROR(INDEX(Tableau3[[Résultat]:[Résultat]],MATCH(1,(Tableau3[[Nom]:[Nom]]=Apercu!$B173)*(Apercu!AN$3=Tableau3[[Date]:[Date]]),0)),"")</f>
        <v/>
      </c>
      <c r="AO173" s="13" t="str">
        <f t="array" ref="AO173">IFERROR(INDEX(Tableau3[[Résultat]:[Résultat]],MATCH(1,(Tableau3[[Nom]:[Nom]]=Apercu!$B173)*(Apercu!AO$3=Tableau3[[Date]:[Date]]),0)),"")</f>
        <v/>
      </c>
    </row>
    <row r="174" spans="3:41" x14ac:dyDescent="0.35">
      <c r="C174" s="1" t="str">
        <f t="shared" si="15"/>
        <v/>
      </c>
      <c r="D174" s="1" t="str">
        <f t="shared" si="16"/>
        <v/>
      </c>
      <c r="E174" s="1" t="str">
        <f t="shared" si="17"/>
        <v/>
      </c>
      <c r="F174" s="6" t="str">
        <f t="shared" si="18"/>
        <v/>
      </c>
      <c r="G174" s="6" t="str">
        <f t="shared" si="19"/>
        <v/>
      </c>
      <c r="H174" s="17" t="str">
        <f t="shared" si="20"/>
        <v/>
      </c>
      <c r="K174" s="13" t="str">
        <f t="array" ref="K174">IFERROR(INDEX(Tableau3[[Résultat]:[Résultat]],MATCH(1,(Tableau3[[Nom]:[Nom]]=Apercu!$B174)*(Apercu!K$3=Tableau3[[Date]:[Date]]),0)),"")</f>
        <v/>
      </c>
      <c r="L174" s="13" t="str">
        <f t="array" ref="L174">IFERROR(INDEX(Tableau3[[Résultat]:[Résultat]],MATCH(1,(Tableau3[[Nom]:[Nom]]=Apercu!$B174)*(Apercu!L$3=Tableau3[[Date]:[Date]]),0)),"")</f>
        <v/>
      </c>
      <c r="M174" s="13" t="str">
        <f t="array" ref="M174">IFERROR(INDEX(Tableau3[[Résultat]:[Résultat]],MATCH(1,(Tableau3[[Nom]:[Nom]]=Apercu!$B174)*(Apercu!M$3=Tableau3[[Date]:[Date]]),0)),"")</f>
        <v/>
      </c>
      <c r="N174" s="13" t="str">
        <f t="array" ref="N174">IFERROR(INDEX(Tableau3[[Résultat]:[Résultat]],MATCH(1,(Tableau3[[Nom]:[Nom]]=Apercu!$B174)*(Apercu!N$3=Tableau3[[Date]:[Date]]),0)),"")</f>
        <v/>
      </c>
      <c r="O174" s="13" t="str" cm="1">
        <f t="array" ref="O174">IFERROR(INDEX(Tableau3[[Résultat]:[Résultat]],MATCH(1,(Tableau3[[Nom]:[Nom]]=Apercu!$B174)*(Apercu!O$3=Tableau3[[Date]:[Date]]),0)),"")</f>
        <v/>
      </c>
      <c r="P174" s="13" t="str">
        <f t="array" ref="P174">IFERROR(INDEX(Tableau3[[Résultat]:[Résultat]],MATCH(1,(Tableau3[[Nom]:[Nom]]=Apercu!$B174)*(Apercu!P$3=Tableau3[[Date]:[Date]]),0)),"")</f>
        <v/>
      </c>
      <c r="Q174" s="13" t="str">
        <f t="array" ref="Q174">IFERROR(INDEX(Tableau3[[Résultat]:[Résultat]],MATCH(1,(Tableau3[[Nom]:[Nom]]=Apercu!$B174)*(Apercu!Q$3=Tableau3[[Date]:[Date]]),0)),"")</f>
        <v/>
      </c>
      <c r="R174" s="13" t="str">
        <f t="array" ref="R174">IFERROR(INDEX(Tableau3[[Résultat]:[Résultat]],MATCH(1,(Tableau3[[Nom]:[Nom]]=Apercu!$B174)*(Apercu!R$3=Tableau3[[Date]:[Date]]),0)),"")</f>
        <v/>
      </c>
      <c r="S174" s="13" t="str">
        <f t="array" ref="S174">IFERROR(INDEX(Tableau3[[Résultat]:[Résultat]],MATCH(1,(Tableau3[[Nom]:[Nom]]=Apercu!$B174)*(Apercu!S$3=Tableau3[[Date]:[Date]]),0)),"")</f>
        <v/>
      </c>
      <c r="T174" s="13" t="str">
        <f t="array" ref="T174">IFERROR(INDEX(Tableau3[[Résultat]:[Résultat]],MATCH(1,(Tableau3[[Nom]:[Nom]]=Apercu!$B174)*(Apercu!T$3=Tableau3[[Date]:[Date]]),0)),"")</f>
        <v/>
      </c>
      <c r="U174" s="13" t="str">
        <f t="array" ref="U174">IFERROR(INDEX(Tableau3[[Résultat]:[Résultat]],MATCH(1,(Tableau3[[Nom]:[Nom]]=Apercu!$B174)*(Apercu!U$3=Tableau3[[Date]:[Date]]),0)),"")</f>
        <v/>
      </c>
      <c r="V174" s="13" t="str">
        <f t="array" ref="V174">IFERROR(INDEX(Tableau3[[Résultat]:[Résultat]],MATCH(1,(Tableau3[[Nom]:[Nom]]=Apercu!$B174)*(Apercu!V$3=Tableau3[[Date]:[Date]]),0)),"")</f>
        <v/>
      </c>
      <c r="W174" s="13" t="str">
        <f t="array" ref="W174">IFERROR(INDEX(Tableau3[[Résultat]:[Résultat]],MATCH(1,(Tableau3[[Nom]:[Nom]]=Apercu!$B174)*(Apercu!W$3=Tableau3[[Date]:[Date]]),0)),"")</f>
        <v/>
      </c>
      <c r="X174" s="13" t="str">
        <f t="array" ref="X174">IFERROR(INDEX(Tableau3[[Résultat]:[Résultat]],MATCH(1,(Tableau3[[Nom]:[Nom]]=Apercu!$B174)*(Apercu!X$3=Tableau3[[Date]:[Date]]),0)),"")</f>
        <v/>
      </c>
      <c r="Y174" s="13" t="str">
        <f t="array" ref="Y174">IFERROR(INDEX(Tableau3[[Résultat]:[Résultat]],MATCH(1,(Tableau3[[Nom]:[Nom]]=Apercu!$B174)*(Apercu!Y$3=Tableau3[[Date]:[Date]]),0)),"")</f>
        <v/>
      </c>
      <c r="Z174" s="13" t="str">
        <f t="array" ref="Z174">IFERROR(INDEX(Tableau3[[Résultat]:[Résultat]],MATCH(1,(Tableau3[[Nom]:[Nom]]=Apercu!$B174)*(Apercu!Z$3=Tableau3[[Date]:[Date]]),0)),"")</f>
        <v/>
      </c>
      <c r="AA174" s="13" t="str">
        <f t="array" ref="AA174">IFERROR(INDEX(Tableau3[[Résultat]:[Résultat]],MATCH(1,(Tableau3[[Nom]:[Nom]]=Apercu!$B174)*(Apercu!AA$3=Tableau3[[Date]:[Date]]),0)),"")</f>
        <v/>
      </c>
      <c r="AB174" s="13" t="str">
        <f t="array" ref="AB174">IFERROR(INDEX(Tableau3[[Résultat]:[Résultat]],MATCH(1,(Tableau3[[Nom]:[Nom]]=Apercu!$B174)*(Apercu!AB$3=Tableau3[[Date]:[Date]]),0)),"")</f>
        <v/>
      </c>
      <c r="AC174" s="13" t="str">
        <f t="array" ref="AC174">IFERROR(INDEX(Tableau3[[Résultat]:[Résultat]],MATCH(1,(Tableau3[[Nom]:[Nom]]=Apercu!$B174)*(Apercu!AC$3=Tableau3[[Date]:[Date]]),0)),"")</f>
        <v/>
      </c>
      <c r="AD174" s="13" t="str">
        <f t="array" ref="AD174">IFERROR(INDEX(Tableau3[[Résultat]:[Résultat]],MATCH(1,(Tableau3[[Nom]:[Nom]]=Apercu!$B174)*(Apercu!AD$3=Tableau3[[Date]:[Date]]),0)),"")</f>
        <v/>
      </c>
      <c r="AE174" s="13" t="str">
        <f t="array" ref="AE174">IFERROR(INDEX(Tableau3[[Résultat]:[Résultat]],MATCH(1,(Tableau3[[Nom]:[Nom]]=Apercu!$B174)*(Apercu!AE$3=Tableau3[[Date]:[Date]]),0)),"")</f>
        <v/>
      </c>
      <c r="AF174" s="13" t="str">
        <f t="array" ref="AF174">IFERROR(INDEX(Tableau3[[Résultat]:[Résultat]],MATCH(1,(Tableau3[[Nom]:[Nom]]=Apercu!$B174)*(Apercu!AF$3=Tableau3[[Date]:[Date]]),0)),"")</f>
        <v/>
      </c>
      <c r="AG174" s="13" t="str">
        <f t="array" ref="AG174">IFERROR(INDEX(Tableau3[[Résultat]:[Résultat]],MATCH(1,(Tableau3[[Nom]:[Nom]]=Apercu!$B174)*(Apercu!AG$3=Tableau3[[Date]:[Date]]),0)),"")</f>
        <v/>
      </c>
      <c r="AH174" s="13" t="str">
        <f t="array" ref="AH174">IFERROR(INDEX(Tableau3[[Résultat]:[Résultat]],MATCH(1,(Tableau3[[Nom]:[Nom]]=Apercu!$B174)*(Apercu!AH$3=Tableau3[[Date]:[Date]]),0)),"")</f>
        <v/>
      </c>
      <c r="AI174" s="13" t="str">
        <f t="array" ref="AI174">IFERROR(INDEX(Tableau3[[Résultat]:[Résultat]],MATCH(1,(Tableau3[[Nom]:[Nom]]=Apercu!$B174)*(Apercu!AI$3=Tableau3[[Date]:[Date]]),0)),"")</f>
        <v/>
      </c>
      <c r="AJ174" s="13" t="str">
        <f t="array" ref="AJ174">IFERROR(INDEX(Tableau3[[Résultat]:[Résultat]],MATCH(1,(Tableau3[[Nom]:[Nom]]=Apercu!$B174)*(Apercu!AJ$3=Tableau3[[Date]:[Date]]),0)),"")</f>
        <v/>
      </c>
      <c r="AK174" s="13" t="str">
        <f t="array" ref="AK174">IFERROR(INDEX(Tableau3[[Résultat]:[Résultat]],MATCH(1,(Tableau3[[Nom]:[Nom]]=Apercu!$B174)*(Apercu!AK$3=Tableau3[[Date]:[Date]]),0)),"")</f>
        <v/>
      </c>
      <c r="AL174" s="13" t="str">
        <f t="array" ref="AL174">IFERROR(INDEX(Tableau3[[Résultat]:[Résultat]],MATCH(1,(Tableau3[[Nom]:[Nom]]=Apercu!$B174)*(Apercu!AL$3=Tableau3[[Date]:[Date]]),0)),"")</f>
        <v/>
      </c>
      <c r="AM174" s="13" t="str">
        <f t="array" ref="AM174">IFERROR(INDEX(Tableau3[[Résultat]:[Résultat]],MATCH(1,(Tableau3[[Nom]:[Nom]]=Apercu!$B174)*(Apercu!AM$3=Tableau3[[Date]:[Date]]),0)),"")</f>
        <v/>
      </c>
      <c r="AN174" s="13" t="str">
        <f t="array" ref="AN174">IFERROR(INDEX(Tableau3[[Résultat]:[Résultat]],MATCH(1,(Tableau3[[Nom]:[Nom]]=Apercu!$B174)*(Apercu!AN$3=Tableau3[[Date]:[Date]]),0)),"")</f>
        <v/>
      </c>
      <c r="AO174" s="13" t="str">
        <f t="array" ref="AO174">IFERROR(INDEX(Tableau3[[Résultat]:[Résultat]],MATCH(1,(Tableau3[[Nom]:[Nom]]=Apercu!$B174)*(Apercu!AO$3=Tableau3[[Date]:[Date]]),0)),"")</f>
        <v/>
      </c>
    </row>
    <row r="175" spans="3:41" x14ac:dyDescent="0.35">
      <c r="C175" s="1" t="str">
        <f t="shared" si="15"/>
        <v/>
      </c>
      <c r="D175" s="1" t="str">
        <f t="shared" si="16"/>
        <v/>
      </c>
      <c r="E175" s="1" t="str">
        <f t="shared" si="17"/>
        <v/>
      </c>
      <c r="F175" s="6" t="str">
        <f t="shared" si="18"/>
        <v/>
      </c>
      <c r="G175" s="6" t="str">
        <f t="shared" si="19"/>
        <v/>
      </c>
      <c r="H175" s="17" t="str">
        <f t="shared" si="20"/>
        <v/>
      </c>
      <c r="K175" s="13" t="str">
        <f t="array" ref="K175">IFERROR(INDEX(Tableau3[[Résultat]:[Résultat]],MATCH(1,(Tableau3[[Nom]:[Nom]]=Apercu!$B175)*(Apercu!K$3=Tableau3[[Date]:[Date]]),0)),"")</f>
        <v/>
      </c>
      <c r="L175" s="13" t="str">
        <f t="array" ref="L175">IFERROR(INDEX(Tableau3[[Résultat]:[Résultat]],MATCH(1,(Tableau3[[Nom]:[Nom]]=Apercu!$B175)*(Apercu!L$3=Tableau3[[Date]:[Date]]),0)),"")</f>
        <v/>
      </c>
      <c r="M175" s="13" t="str">
        <f t="array" ref="M175">IFERROR(INDEX(Tableau3[[Résultat]:[Résultat]],MATCH(1,(Tableau3[[Nom]:[Nom]]=Apercu!$B175)*(Apercu!M$3=Tableau3[[Date]:[Date]]),0)),"")</f>
        <v/>
      </c>
      <c r="N175" s="13" t="str">
        <f t="array" ref="N175">IFERROR(INDEX(Tableau3[[Résultat]:[Résultat]],MATCH(1,(Tableau3[[Nom]:[Nom]]=Apercu!$B175)*(Apercu!N$3=Tableau3[[Date]:[Date]]),0)),"")</f>
        <v/>
      </c>
      <c r="O175" s="13" t="str" cm="1">
        <f t="array" ref="O175">IFERROR(INDEX(Tableau3[[Résultat]:[Résultat]],MATCH(1,(Tableau3[[Nom]:[Nom]]=Apercu!$B175)*(Apercu!O$3=Tableau3[[Date]:[Date]]),0)),"")</f>
        <v/>
      </c>
      <c r="P175" s="13" t="str">
        <f t="array" ref="P175">IFERROR(INDEX(Tableau3[[Résultat]:[Résultat]],MATCH(1,(Tableau3[[Nom]:[Nom]]=Apercu!$B175)*(Apercu!P$3=Tableau3[[Date]:[Date]]),0)),"")</f>
        <v/>
      </c>
      <c r="Q175" s="13" t="str">
        <f t="array" ref="Q175">IFERROR(INDEX(Tableau3[[Résultat]:[Résultat]],MATCH(1,(Tableau3[[Nom]:[Nom]]=Apercu!$B175)*(Apercu!Q$3=Tableau3[[Date]:[Date]]),0)),"")</f>
        <v/>
      </c>
      <c r="R175" s="13" t="str">
        <f t="array" ref="R175">IFERROR(INDEX(Tableau3[[Résultat]:[Résultat]],MATCH(1,(Tableau3[[Nom]:[Nom]]=Apercu!$B175)*(Apercu!R$3=Tableau3[[Date]:[Date]]),0)),"")</f>
        <v/>
      </c>
      <c r="S175" s="13" t="str">
        <f t="array" ref="S175">IFERROR(INDEX(Tableau3[[Résultat]:[Résultat]],MATCH(1,(Tableau3[[Nom]:[Nom]]=Apercu!$B175)*(Apercu!S$3=Tableau3[[Date]:[Date]]),0)),"")</f>
        <v/>
      </c>
      <c r="T175" s="13" t="str">
        <f t="array" ref="T175">IFERROR(INDEX(Tableau3[[Résultat]:[Résultat]],MATCH(1,(Tableau3[[Nom]:[Nom]]=Apercu!$B175)*(Apercu!T$3=Tableau3[[Date]:[Date]]),0)),"")</f>
        <v/>
      </c>
      <c r="U175" s="13" t="str">
        <f t="array" ref="U175">IFERROR(INDEX(Tableau3[[Résultat]:[Résultat]],MATCH(1,(Tableau3[[Nom]:[Nom]]=Apercu!$B175)*(Apercu!U$3=Tableau3[[Date]:[Date]]),0)),"")</f>
        <v/>
      </c>
      <c r="V175" s="13" t="str">
        <f t="array" ref="V175">IFERROR(INDEX(Tableau3[[Résultat]:[Résultat]],MATCH(1,(Tableau3[[Nom]:[Nom]]=Apercu!$B175)*(Apercu!V$3=Tableau3[[Date]:[Date]]),0)),"")</f>
        <v/>
      </c>
      <c r="W175" s="13" t="str">
        <f t="array" ref="W175">IFERROR(INDEX(Tableau3[[Résultat]:[Résultat]],MATCH(1,(Tableau3[[Nom]:[Nom]]=Apercu!$B175)*(Apercu!W$3=Tableau3[[Date]:[Date]]),0)),"")</f>
        <v/>
      </c>
      <c r="X175" s="13" t="str">
        <f t="array" ref="X175">IFERROR(INDEX(Tableau3[[Résultat]:[Résultat]],MATCH(1,(Tableau3[[Nom]:[Nom]]=Apercu!$B175)*(Apercu!X$3=Tableau3[[Date]:[Date]]),0)),"")</f>
        <v/>
      </c>
      <c r="Y175" s="13" t="str">
        <f t="array" ref="Y175">IFERROR(INDEX(Tableau3[[Résultat]:[Résultat]],MATCH(1,(Tableau3[[Nom]:[Nom]]=Apercu!$B175)*(Apercu!Y$3=Tableau3[[Date]:[Date]]),0)),"")</f>
        <v/>
      </c>
      <c r="Z175" s="13" t="str">
        <f t="array" ref="Z175">IFERROR(INDEX(Tableau3[[Résultat]:[Résultat]],MATCH(1,(Tableau3[[Nom]:[Nom]]=Apercu!$B175)*(Apercu!Z$3=Tableau3[[Date]:[Date]]),0)),"")</f>
        <v/>
      </c>
      <c r="AA175" s="13" t="str">
        <f t="array" ref="AA175">IFERROR(INDEX(Tableau3[[Résultat]:[Résultat]],MATCH(1,(Tableau3[[Nom]:[Nom]]=Apercu!$B175)*(Apercu!AA$3=Tableau3[[Date]:[Date]]),0)),"")</f>
        <v/>
      </c>
      <c r="AB175" s="13" t="str">
        <f t="array" ref="AB175">IFERROR(INDEX(Tableau3[[Résultat]:[Résultat]],MATCH(1,(Tableau3[[Nom]:[Nom]]=Apercu!$B175)*(Apercu!AB$3=Tableau3[[Date]:[Date]]),0)),"")</f>
        <v/>
      </c>
      <c r="AC175" s="13" t="str">
        <f t="array" ref="AC175">IFERROR(INDEX(Tableau3[[Résultat]:[Résultat]],MATCH(1,(Tableau3[[Nom]:[Nom]]=Apercu!$B175)*(Apercu!AC$3=Tableau3[[Date]:[Date]]),0)),"")</f>
        <v/>
      </c>
      <c r="AD175" s="13" t="str">
        <f t="array" ref="AD175">IFERROR(INDEX(Tableau3[[Résultat]:[Résultat]],MATCH(1,(Tableau3[[Nom]:[Nom]]=Apercu!$B175)*(Apercu!AD$3=Tableau3[[Date]:[Date]]),0)),"")</f>
        <v/>
      </c>
      <c r="AE175" s="13" t="str">
        <f t="array" ref="AE175">IFERROR(INDEX(Tableau3[[Résultat]:[Résultat]],MATCH(1,(Tableau3[[Nom]:[Nom]]=Apercu!$B175)*(Apercu!AE$3=Tableau3[[Date]:[Date]]),0)),"")</f>
        <v/>
      </c>
      <c r="AF175" s="13" t="str">
        <f t="array" ref="AF175">IFERROR(INDEX(Tableau3[[Résultat]:[Résultat]],MATCH(1,(Tableau3[[Nom]:[Nom]]=Apercu!$B175)*(Apercu!AF$3=Tableau3[[Date]:[Date]]),0)),"")</f>
        <v/>
      </c>
      <c r="AG175" s="13" t="str">
        <f t="array" ref="AG175">IFERROR(INDEX(Tableau3[[Résultat]:[Résultat]],MATCH(1,(Tableau3[[Nom]:[Nom]]=Apercu!$B175)*(Apercu!AG$3=Tableau3[[Date]:[Date]]),0)),"")</f>
        <v/>
      </c>
      <c r="AH175" s="13" t="str">
        <f t="array" ref="AH175">IFERROR(INDEX(Tableau3[[Résultat]:[Résultat]],MATCH(1,(Tableau3[[Nom]:[Nom]]=Apercu!$B175)*(Apercu!AH$3=Tableau3[[Date]:[Date]]),0)),"")</f>
        <v/>
      </c>
      <c r="AI175" s="13" t="str">
        <f t="array" ref="AI175">IFERROR(INDEX(Tableau3[[Résultat]:[Résultat]],MATCH(1,(Tableau3[[Nom]:[Nom]]=Apercu!$B175)*(Apercu!AI$3=Tableau3[[Date]:[Date]]),0)),"")</f>
        <v/>
      </c>
      <c r="AJ175" s="13" t="str">
        <f t="array" ref="AJ175">IFERROR(INDEX(Tableau3[[Résultat]:[Résultat]],MATCH(1,(Tableau3[[Nom]:[Nom]]=Apercu!$B175)*(Apercu!AJ$3=Tableau3[[Date]:[Date]]),0)),"")</f>
        <v/>
      </c>
      <c r="AK175" s="13" t="str">
        <f t="array" ref="AK175">IFERROR(INDEX(Tableau3[[Résultat]:[Résultat]],MATCH(1,(Tableau3[[Nom]:[Nom]]=Apercu!$B175)*(Apercu!AK$3=Tableau3[[Date]:[Date]]),0)),"")</f>
        <v/>
      </c>
      <c r="AL175" s="13" t="str">
        <f t="array" ref="AL175">IFERROR(INDEX(Tableau3[[Résultat]:[Résultat]],MATCH(1,(Tableau3[[Nom]:[Nom]]=Apercu!$B175)*(Apercu!AL$3=Tableau3[[Date]:[Date]]),0)),"")</f>
        <v/>
      </c>
      <c r="AM175" s="13" t="str">
        <f t="array" ref="AM175">IFERROR(INDEX(Tableau3[[Résultat]:[Résultat]],MATCH(1,(Tableau3[[Nom]:[Nom]]=Apercu!$B175)*(Apercu!AM$3=Tableau3[[Date]:[Date]]),0)),"")</f>
        <v/>
      </c>
      <c r="AN175" s="13" t="str">
        <f t="array" ref="AN175">IFERROR(INDEX(Tableau3[[Résultat]:[Résultat]],MATCH(1,(Tableau3[[Nom]:[Nom]]=Apercu!$B175)*(Apercu!AN$3=Tableau3[[Date]:[Date]]),0)),"")</f>
        <v/>
      </c>
      <c r="AO175" s="13" t="str">
        <f t="array" ref="AO175">IFERROR(INDEX(Tableau3[[Résultat]:[Résultat]],MATCH(1,(Tableau3[[Nom]:[Nom]]=Apercu!$B175)*(Apercu!AO$3=Tableau3[[Date]:[Date]]),0)),"")</f>
        <v/>
      </c>
    </row>
    <row r="176" spans="3:41" x14ac:dyDescent="0.35">
      <c r="C176" s="1" t="str">
        <f t="shared" si="15"/>
        <v/>
      </c>
      <c r="D176" s="1" t="str">
        <f t="shared" si="16"/>
        <v/>
      </c>
      <c r="E176" s="1" t="str">
        <f t="shared" si="17"/>
        <v/>
      </c>
      <c r="F176" s="6" t="str">
        <f t="shared" si="18"/>
        <v/>
      </c>
      <c r="G176" s="6" t="str">
        <f t="shared" si="19"/>
        <v/>
      </c>
      <c r="H176" s="17" t="str">
        <f t="shared" si="20"/>
        <v/>
      </c>
      <c r="K176" s="13" t="str">
        <f t="array" ref="K176">IFERROR(INDEX(Tableau3[[Résultat]:[Résultat]],MATCH(1,(Tableau3[[Nom]:[Nom]]=Apercu!$B176)*(Apercu!K$3=Tableau3[[Date]:[Date]]),0)),"")</f>
        <v/>
      </c>
      <c r="L176" s="13" t="str">
        <f t="array" ref="L176">IFERROR(INDEX(Tableau3[[Résultat]:[Résultat]],MATCH(1,(Tableau3[[Nom]:[Nom]]=Apercu!$B176)*(Apercu!L$3=Tableau3[[Date]:[Date]]),0)),"")</f>
        <v/>
      </c>
      <c r="M176" s="13" t="str">
        <f t="array" ref="M176">IFERROR(INDEX(Tableau3[[Résultat]:[Résultat]],MATCH(1,(Tableau3[[Nom]:[Nom]]=Apercu!$B176)*(Apercu!M$3=Tableau3[[Date]:[Date]]),0)),"")</f>
        <v/>
      </c>
      <c r="N176" s="13" t="str">
        <f t="array" ref="N176">IFERROR(INDEX(Tableau3[[Résultat]:[Résultat]],MATCH(1,(Tableau3[[Nom]:[Nom]]=Apercu!$B176)*(Apercu!N$3=Tableau3[[Date]:[Date]]),0)),"")</f>
        <v/>
      </c>
      <c r="O176" s="13" t="str" cm="1">
        <f t="array" ref="O176">IFERROR(INDEX(Tableau3[[Résultat]:[Résultat]],MATCH(1,(Tableau3[[Nom]:[Nom]]=Apercu!$B176)*(Apercu!O$3=Tableau3[[Date]:[Date]]),0)),"")</f>
        <v/>
      </c>
      <c r="P176" s="13" t="str">
        <f t="array" ref="P176">IFERROR(INDEX(Tableau3[[Résultat]:[Résultat]],MATCH(1,(Tableau3[[Nom]:[Nom]]=Apercu!$B176)*(Apercu!P$3=Tableau3[[Date]:[Date]]),0)),"")</f>
        <v/>
      </c>
      <c r="Q176" s="13" t="str">
        <f t="array" ref="Q176">IFERROR(INDEX(Tableau3[[Résultat]:[Résultat]],MATCH(1,(Tableau3[[Nom]:[Nom]]=Apercu!$B176)*(Apercu!Q$3=Tableau3[[Date]:[Date]]),0)),"")</f>
        <v/>
      </c>
      <c r="R176" s="13" t="str">
        <f t="array" ref="R176">IFERROR(INDEX(Tableau3[[Résultat]:[Résultat]],MATCH(1,(Tableau3[[Nom]:[Nom]]=Apercu!$B176)*(Apercu!R$3=Tableau3[[Date]:[Date]]),0)),"")</f>
        <v/>
      </c>
      <c r="S176" s="13" t="str">
        <f t="array" ref="S176">IFERROR(INDEX(Tableau3[[Résultat]:[Résultat]],MATCH(1,(Tableau3[[Nom]:[Nom]]=Apercu!$B176)*(Apercu!S$3=Tableau3[[Date]:[Date]]),0)),"")</f>
        <v/>
      </c>
      <c r="T176" s="13" t="str">
        <f t="array" ref="T176">IFERROR(INDEX(Tableau3[[Résultat]:[Résultat]],MATCH(1,(Tableau3[[Nom]:[Nom]]=Apercu!$B176)*(Apercu!T$3=Tableau3[[Date]:[Date]]),0)),"")</f>
        <v/>
      </c>
      <c r="U176" s="13" t="str">
        <f t="array" ref="U176">IFERROR(INDEX(Tableau3[[Résultat]:[Résultat]],MATCH(1,(Tableau3[[Nom]:[Nom]]=Apercu!$B176)*(Apercu!U$3=Tableau3[[Date]:[Date]]),0)),"")</f>
        <v/>
      </c>
      <c r="V176" s="13" t="str">
        <f t="array" ref="V176">IFERROR(INDEX(Tableau3[[Résultat]:[Résultat]],MATCH(1,(Tableau3[[Nom]:[Nom]]=Apercu!$B176)*(Apercu!V$3=Tableau3[[Date]:[Date]]),0)),"")</f>
        <v/>
      </c>
      <c r="W176" s="13" t="str">
        <f t="array" ref="W176">IFERROR(INDEX(Tableau3[[Résultat]:[Résultat]],MATCH(1,(Tableau3[[Nom]:[Nom]]=Apercu!$B176)*(Apercu!W$3=Tableau3[[Date]:[Date]]),0)),"")</f>
        <v/>
      </c>
      <c r="X176" s="13" t="str">
        <f t="array" ref="X176">IFERROR(INDEX(Tableau3[[Résultat]:[Résultat]],MATCH(1,(Tableau3[[Nom]:[Nom]]=Apercu!$B176)*(Apercu!X$3=Tableau3[[Date]:[Date]]),0)),"")</f>
        <v/>
      </c>
      <c r="Y176" s="13" t="str">
        <f t="array" ref="Y176">IFERROR(INDEX(Tableau3[[Résultat]:[Résultat]],MATCH(1,(Tableau3[[Nom]:[Nom]]=Apercu!$B176)*(Apercu!Y$3=Tableau3[[Date]:[Date]]),0)),"")</f>
        <v/>
      </c>
      <c r="Z176" s="13" t="str">
        <f t="array" ref="Z176">IFERROR(INDEX(Tableau3[[Résultat]:[Résultat]],MATCH(1,(Tableau3[[Nom]:[Nom]]=Apercu!$B176)*(Apercu!Z$3=Tableau3[[Date]:[Date]]),0)),"")</f>
        <v/>
      </c>
      <c r="AA176" s="13" t="str">
        <f t="array" ref="AA176">IFERROR(INDEX(Tableau3[[Résultat]:[Résultat]],MATCH(1,(Tableau3[[Nom]:[Nom]]=Apercu!$B176)*(Apercu!AA$3=Tableau3[[Date]:[Date]]),0)),"")</f>
        <v/>
      </c>
      <c r="AB176" s="13" t="str">
        <f t="array" ref="AB176">IFERROR(INDEX(Tableau3[[Résultat]:[Résultat]],MATCH(1,(Tableau3[[Nom]:[Nom]]=Apercu!$B176)*(Apercu!AB$3=Tableau3[[Date]:[Date]]),0)),"")</f>
        <v/>
      </c>
      <c r="AC176" s="13" t="str">
        <f t="array" ref="AC176">IFERROR(INDEX(Tableau3[[Résultat]:[Résultat]],MATCH(1,(Tableau3[[Nom]:[Nom]]=Apercu!$B176)*(Apercu!AC$3=Tableau3[[Date]:[Date]]),0)),"")</f>
        <v/>
      </c>
      <c r="AD176" s="13" t="str">
        <f t="array" ref="AD176">IFERROR(INDEX(Tableau3[[Résultat]:[Résultat]],MATCH(1,(Tableau3[[Nom]:[Nom]]=Apercu!$B176)*(Apercu!AD$3=Tableau3[[Date]:[Date]]),0)),"")</f>
        <v/>
      </c>
      <c r="AE176" s="13" t="str">
        <f t="array" ref="AE176">IFERROR(INDEX(Tableau3[[Résultat]:[Résultat]],MATCH(1,(Tableau3[[Nom]:[Nom]]=Apercu!$B176)*(Apercu!AE$3=Tableau3[[Date]:[Date]]),0)),"")</f>
        <v/>
      </c>
      <c r="AF176" s="13" t="str">
        <f t="array" ref="AF176">IFERROR(INDEX(Tableau3[[Résultat]:[Résultat]],MATCH(1,(Tableau3[[Nom]:[Nom]]=Apercu!$B176)*(Apercu!AF$3=Tableau3[[Date]:[Date]]),0)),"")</f>
        <v/>
      </c>
      <c r="AG176" s="13" t="str">
        <f t="array" ref="AG176">IFERROR(INDEX(Tableau3[[Résultat]:[Résultat]],MATCH(1,(Tableau3[[Nom]:[Nom]]=Apercu!$B176)*(Apercu!AG$3=Tableau3[[Date]:[Date]]),0)),"")</f>
        <v/>
      </c>
      <c r="AH176" s="13" t="str">
        <f t="array" ref="AH176">IFERROR(INDEX(Tableau3[[Résultat]:[Résultat]],MATCH(1,(Tableau3[[Nom]:[Nom]]=Apercu!$B176)*(Apercu!AH$3=Tableau3[[Date]:[Date]]),0)),"")</f>
        <v/>
      </c>
      <c r="AI176" s="13" t="str">
        <f t="array" ref="AI176">IFERROR(INDEX(Tableau3[[Résultat]:[Résultat]],MATCH(1,(Tableau3[[Nom]:[Nom]]=Apercu!$B176)*(Apercu!AI$3=Tableau3[[Date]:[Date]]),0)),"")</f>
        <v/>
      </c>
      <c r="AJ176" s="13" t="str">
        <f t="array" ref="AJ176">IFERROR(INDEX(Tableau3[[Résultat]:[Résultat]],MATCH(1,(Tableau3[[Nom]:[Nom]]=Apercu!$B176)*(Apercu!AJ$3=Tableau3[[Date]:[Date]]),0)),"")</f>
        <v/>
      </c>
      <c r="AK176" s="13" t="str">
        <f t="array" ref="AK176">IFERROR(INDEX(Tableau3[[Résultat]:[Résultat]],MATCH(1,(Tableau3[[Nom]:[Nom]]=Apercu!$B176)*(Apercu!AK$3=Tableau3[[Date]:[Date]]),0)),"")</f>
        <v/>
      </c>
      <c r="AL176" s="13" t="str">
        <f t="array" ref="AL176">IFERROR(INDEX(Tableau3[[Résultat]:[Résultat]],MATCH(1,(Tableau3[[Nom]:[Nom]]=Apercu!$B176)*(Apercu!AL$3=Tableau3[[Date]:[Date]]),0)),"")</f>
        <v/>
      </c>
      <c r="AM176" s="13" t="str">
        <f t="array" ref="AM176">IFERROR(INDEX(Tableau3[[Résultat]:[Résultat]],MATCH(1,(Tableau3[[Nom]:[Nom]]=Apercu!$B176)*(Apercu!AM$3=Tableau3[[Date]:[Date]]),0)),"")</f>
        <v/>
      </c>
      <c r="AN176" s="13" t="str">
        <f t="array" ref="AN176">IFERROR(INDEX(Tableau3[[Résultat]:[Résultat]],MATCH(1,(Tableau3[[Nom]:[Nom]]=Apercu!$B176)*(Apercu!AN$3=Tableau3[[Date]:[Date]]),0)),"")</f>
        <v/>
      </c>
      <c r="AO176" s="13" t="str">
        <f t="array" ref="AO176">IFERROR(INDEX(Tableau3[[Résultat]:[Résultat]],MATCH(1,(Tableau3[[Nom]:[Nom]]=Apercu!$B176)*(Apercu!AO$3=Tableau3[[Date]:[Date]]),0)),"")</f>
        <v/>
      </c>
    </row>
    <row r="177" spans="3:41" x14ac:dyDescent="0.35">
      <c r="C177" s="1" t="str">
        <f t="shared" si="15"/>
        <v/>
      </c>
      <c r="D177" s="1" t="str">
        <f t="shared" si="16"/>
        <v/>
      </c>
      <c r="E177" s="1" t="str">
        <f t="shared" si="17"/>
        <v/>
      </c>
      <c r="F177" s="6" t="str">
        <f t="shared" si="18"/>
        <v/>
      </c>
      <c r="G177" s="6" t="str">
        <f t="shared" si="19"/>
        <v/>
      </c>
      <c r="H177" s="17" t="str">
        <f t="shared" si="20"/>
        <v/>
      </c>
      <c r="K177" s="13" t="str">
        <f t="array" ref="K177">IFERROR(INDEX(Tableau3[[Résultat]:[Résultat]],MATCH(1,(Tableau3[[Nom]:[Nom]]=Apercu!$B177)*(Apercu!K$3=Tableau3[[Date]:[Date]]),0)),"")</f>
        <v/>
      </c>
      <c r="L177" s="13" t="str">
        <f t="array" ref="L177">IFERROR(INDEX(Tableau3[[Résultat]:[Résultat]],MATCH(1,(Tableau3[[Nom]:[Nom]]=Apercu!$B177)*(Apercu!L$3=Tableau3[[Date]:[Date]]),0)),"")</f>
        <v/>
      </c>
      <c r="M177" s="13" t="str">
        <f t="array" ref="M177">IFERROR(INDEX(Tableau3[[Résultat]:[Résultat]],MATCH(1,(Tableau3[[Nom]:[Nom]]=Apercu!$B177)*(Apercu!M$3=Tableau3[[Date]:[Date]]),0)),"")</f>
        <v/>
      </c>
      <c r="N177" s="13" t="str">
        <f t="array" ref="N177">IFERROR(INDEX(Tableau3[[Résultat]:[Résultat]],MATCH(1,(Tableau3[[Nom]:[Nom]]=Apercu!$B177)*(Apercu!N$3=Tableau3[[Date]:[Date]]),0)),"")</f>
        <v/>
      </c>
      <c r="O177" s="13" t="str" cm="1">
        <f t="array" ref="O177">IFERROR(INDEX(Tableau3[[Résultat]:[Résultat]],MATCH(1,(Tableau3[[Nom]:[Nom]]=Apercu!$B177)*(Apercu!O$3=Tableau3[[Date]:[Date]]),0)),"")</f>
        <v/>
      </c>
      <c r="P177" s="13" t="str">
        <f t="array" ref="P177">IFERROR(INDEX(Tableau3[[Résultat]:[Résultat]],MATCH(1,(Tableau3[[Nom]:[Nom]]=Apercu!$B177)*(Apercu!P$3=Tableau3[[Date]:[Date]]),0)),"")</f>
        <v/>
      </c>
      <c r="Q177" s="13" t="str">
        <f t="array" ref="Q177">IFERROR(INDEX(Tableau3[[Résultat]:[Résultat]],MATCH(1,(Tableau3[[Nom]:[Nom]]=Apercu!$B177)*(Apercu!Q$3=Tableau3[[Date]:[Date]]),0)),"")</f>
        <v/>
      </c>
      <c r="R177" s="13" t="str">
        <f t="array" ref="R177">IFERROR(INDEX(Tableau3[[Résultat]:[Résultat]],MATCH(1,(Tableau3[[Nom]:[Nom]]=Apercu!$B177)*(Apercu!R$3=Tableau3[[Date]:[Date]]),0)),"")</f>
        <v/>
      </c>
      <c r="S177" s="13" t="str">
        <f t="array" ref="S177">IFERROR(INDEX(Tableau3[[Résultat]:[Résultat]],MATCH(1,(Tableau3[[Nom]:[Nom]]=Apercu!$B177)*(Apercu!S$3=Tableau3[[Date]:[Date]]),0)),"")</f>
        <v/>
      </c>
      <c r="T177" s="13" t="str">
        <f t="array" ref="T177">IFERROR(INDEX(Tableau3[[Résultat]:[Résultat]],MATCH(1,(Tableau3[[Nom]:[Nom]]=Apercu!$B177)*(Apercu!T$3=Tableau3[[Date]:[Date]]),0)),"")</f>
        <v/>
      </c>
      <c r="U177" s="13" t="str">
        <f t="array" ref="U177">IFERROR(INDEX(Tableau3[[Résultat]:[Résultat]],MATCH(1,(Tableau3[[Nom]:[Nom]]=Apercu!$B177)*(Apercu!U$3=Tableau3[[Date]:[Date]]),0)),"")</f>
        <v/>
      </c>
      <c r="V177" s="13" t="str">
        <f t="array" ref="V177">IFERROR(INDEX(Tableau3[[Résultat]:[Résultat]],MATCH(1,(Tableau3[[Nom]:[Nom]]=Apercu!$B177)*(Apercu!V$3=Tableau3[[Date]:[Date]]),0)),"")</f>
        <v/>
      </c>
      <c r="W177" s="13" t="str">
        <f t="array" ref="W177">IFERROR(INDEX(Tableau3[[Résultat]:[Résultat]],MATCH(1,(Tableau3[[Nom]:[Nom]]=Apercu!$B177)*(Apercu!W$3=Tableau3[[Date]:[Date]]),0)),"")</f>
        <v/>
      </c>
      <c r="X177" s="13" t="str">
        <f t="array" ref="X177">IFERROR(INDEX(Tableau3[[Résultat]:[Résultat]],MATCH(1,(Tableau3[[Nom]:[Nom]]=Apercu!$B177)*(Apercu!X$3=Tableau3[[Date]:[Date]]),0)),"")</f>
        <v/>
      </c>
      <c r="Y177" s="13" t="str">
        <f t="array" ref="Y177">IFERROR(INDEX(Tableau3[[Résultat]:[Résultat]],MATCH(1,(Tableau3[[Nom]:[Nom]]=Apercu!$B177)*(Apercu!Y$3=Tableau3[[Date]:[Date]]),0)),"")</f>
        <v/>
      </c>
      <c r="Z177" s="13" t="str">
        <f t="array" ref="Z177">IFERROR(INDEX(Tableau3[[Résultat]:[Résultat]],MATCH(1,(Tableau3[[Nom]:[Nom]]=Apercu!$B177)*(Apercu!Z$3=Tableau3[[Date]:[Date]]),0)),"")</f>
        <v/>
      </c>
      <c r="AA177" s="13" t="str">
        <f t="array" ref="AA177">IFERROR(INDEX(Tableau3[[Résultat]:[Résultat]],MATCH(1,(Tableau3[[Nom]:[Nom]]=Apercu!$B177)*(Apercu!AA$3=Tableau3[[Date]:[Date]]),0)),"")</f>
        <v/>
      </c>
      <c r="AB177" s="13" t="str">
        <f t="array" ref="AB177">IFERROR(INDEX(Tableau3[[Résultat]:[Résultat]],MATCH(1,(Tableau3[[Nom]:[Nom]]=Apercu!$B177)*(Apercu!AB$3=Tableau3[[Date]:[Date]]),0)),"")</f>
        <v/>
      </c>
      <c r="AC177" s="13" t="str">
        <f t="array" ref="AC177">IFERROR(INDEX(Tableau3[[Résultat]:[Résultat]],MATCH(1,(Tableau3[[Nom]:[Nom]]=Apercu!$B177)*(Apercu!AC$3=Tableau3[[Date]:[Date]]),0)),"")</f>
        <v/>
      </c>
      <c r="AD177" s="13" t="str">
        <f t="array" ref="AD177">IFERROR(INDEX(Tableau3[[Résultat]:[Résultat]],MATCH(1,(Tableau3[[Nom]:[Nom]]=Apercu!$B177)*(Apercu!AD$3=Tableau3[[Date]:[Date]]),0)),"")</f>
        <v/>
      </c>
      <c r="AE177" s="13" t="str">
        <f t="array" ref="AE177">IFERROR(INDEX(Tableau3[[Résultat]:[Résultat]],MATCH(1,(Tableau3[[Nom]:[Nom]]=Apercu!$B177)*(Apercu!AE$3=Tableau3[[Date]:[Date]]),0)),"")</f>
        <v/>
      </c>
      <c r="AF177" s="13" t="str">
        <f t="array" ref="AF177">IFERROR(INDEX(Tableau3[[Résultat]:[Résultat]],MATCH(1,(Tableau3[[Nom]:[Nom]]=Apercu!$B177)*(Apercu!AF$3=Tableau3[[Date]:[Date]]),0)),"")</f>
        <v/>
      </c>
      <c r="AG177" s="13" t="str">
        <f t="array" ref="AG177">IFERROR(INDEX(Tableau3[[Résultat]:[Résultat]],MATCH(1,(Tableau3[[Nom]:[Nom]]=Apercu!$B177)*(Apercu!AG$3=Tableau3[[Date]:[Date]]),0)),"")</f>
        <v/>
      </c>
      <c r="AH177" s="13" t="str">
        <f t="array" ref="AH177">IFERROR(INDEX(Tableau3[[Résultat]:[Résultat]],MATCH(1,(Tableau3[[Nom]:[Nom]]=Apercu!$B177)*(Apercu!AH$3=Tableau3[[Date]:[Date]]),0)),"")</f>
        <v/>
      </c>
      <c r="AI177" s="13" t="str">
        <f t="array" ref="AI177">IFERROR(INDEX(Tableau3[[Résultat]:[Résultat]],MATCH(1,(Tableau3[[Nom]:[Nom]]=Apercu!$B177)*(Apercu!AI$3=Tableau3[[Date]:[Date]]),0)),"")</f>
        <v/>
      </c>
      <c r="AJ177" s="13" t="str">
        <f t="array" ref="AJ177">IFERROR(INDEX(Tableau3[[Résultat]:[Résultat]],MATCH(1,(Tableau3[[Nom]:[Nom]]=Apercu!$B177)*(Apercu!AJ$3=Tableau3[[Date]:[Date]]),0)),"")</f>
        <v/>
      </c>
      <c r="AK177" s="13" t="str">
        <f t="array" ref="AK177">IFERROR(INDEX(Tableau3[[Résultat]:[Résultat]],MATCH(1,(Tableau3[[Nom]:[Nom]]=Apercu!$B177)*(Apercu!AK$3=Tableau3[[Date]:[Date]]),0)),"")</f>
        <v/>
      </c>
      <c r="AL177" s="13" t="str">
        <f t="array" ref="AL177">IFERROR(INDEX(Tableau3[[Résultat]:[Résultat]],MATCH(1,(Tableau3[[Nom]:[Nom]]=Apercu!$B177)*(Apercu!AL$3=Tableau3[[Date]:[Date]]),0)),"")</f>
        <v/>
      </c>
      <c r="AM177" s="13" t="str">
        <f t="array" ref="AM177">IFERROR(INDEX(Tableau3[[Résultat]:[Résultat]],MATCH(1,(Tableau3[[Nom]:[Nom]]=Apercu!$B177)*(Apercu!AM$3=Tableau3[[Date]:[Date]]),0)),"")</f>
        <v/>
      </c>
      <c r="AN177" s="13" t="str">
        <f t="array" ref="AN177">IFERROR(INDEX(Tableau3[[Résultat]:[Résultat]],MATCH(1,(Tableau3[[Nom]:[Nom]]=Apercu!$B177)*(Apercu!AN$3=Tableau3[[Date]:[Date]]),0)),"")</f>
        <v/>
      </c>
      <c r="AO177" s="13" t="str">
        <f t="array" ref="AO177">IFERROR(INDEX(Tableau3[[Résultat]:[Résultat]],MATCH(1,(Tableau3[[Nom]:[Nom]]=Apercu!$B177)*(Apercu!AO$3=Tableau3[[Date]:[Date]]),0)),"")</f>
        <v/>
      </c>
    </row>
    <row r="178" spans="3:41" x14ac:dyDescent="0.35">
      <c r="C178" s="1" t="str">
        <f t="shared" si="15"/>
        <v/>
      </c>
      <c r="D178" s="1" t="str">
        <f t="shared" si="16"/>
        <v/>
      </c>
      <c r="E178" s="1" t="str">
        <f t="shared" si="17"/>
        <v/>
      </c>
      <c r="F178" s="6" t="str">
        <f t="shared" si="18"/>
        <v/>
      </c>
      <c r="G178" s="6" t="str">
        <f t="shared" si="19"/>
        <v/>
      </c>
      <c r="H178" s="17" t="str">
        <f t="shared" si="20"/>
        <v/>
      </c>
      <c r="K178" s="13" t="str">
        <f t="array" ref="K178">IFERROR(INDEX(Tableau3[[Résultat]:[Résultat]],MATCH(1,(Tableau3[[Nom]:[Nom]]=Apercu!$B178)*(Apercu!K$3=Tableau3[[Date]:[Date]]),0)),"")</f>
        <v/>
      </c>
      <c r="L178" s="13" t="str">
        <f t="array" ref="L178">IFERROR(INDEX(Tableau3[[Résultat]:[Résultat]],MATCH(1,(Tableau3[[Nom]:[Nom]]=Apercu!$B178)*(Apercu!L$3=Tableau3[[Date]:[Date]]),0)),"")</f>
        <v/>
      </c>
      <c r="M178" s="13" t="str">
        <f t="array" ref="M178">IFERROR(INDEX(Tableau3[[Résultat]:[Résultat]],MATCH(1,(Tableau3[[Nom]:[Nom]]=Apercu!$B178)*(Apercu!M$3=Tableau3[[Date]:[Date]]),0)),"")</f>
        <v/>
      </c>
      <c r="N178" s="13" t="str">
        <f t="array" ref="N178">IFERROR(INDEX(Tableau3[[Résultat]:[Résultat]],MATCH(1,(Tableau3[[Nom]:[Nom]]=Apercu!$B178)*(Apercu!N$3=Tableau3[[Date]:[Date]]),0)),"")</f>
        <v/>
      </c>
      <c r="O178" s="13" t="str" cm="1">
        <f t="array" ref="O178">IFERROR(INDEX(Tableau3[[Résultat]:[Résultat]],MATCH(1,(Tableau3[[Nom]:[Nom]]=Apercu!$B178)*(Apercu!O$3=Tableau3[[Date]:[Date]]),0)),"")</f>
        <v/>
      </c>
      <c r="P178" s="13" t="str">
        <f t="array" ref="P178">IFERROR(INDEX(Tableau3[[Résultat]:[Résultat]],MATCH(1,(Tableau3[[Nom]:[Nom]]=Apercu!$B178)*(Apercu!P$3=Tableau3[[Date]:[Date]]),0)),"")</f>
        <v/>
      </c>
      <c r="Q178" s="13" t="str">
        <f t="array" ref="Q178">IFERROR(INDEX(Tableau3[[Résultat]:[Résultat]],MATCH(1,(Tableau3[[Nom]:[Nom]]=Apercu!$B178)*(Apercu!Q$3=Tableau3[[Date]:[Date]]),0)),"")</f>
        <v/>
      </c>
      <c r="R178" s="13" t="str">
        <f t="array" ref="R178">IFERROR(INDEX(Tableau3[[Résultat]:[Résultat]],MATCH(1,(Tableau3[[Nom]:[Nom]]=Apercu!$B178)*(Apercu!R$3=Tableau3[[Date]:[Date]]),0)),"")</f>
        <v/>
      </c>
      <c r="S178" s="13" t="str">
        <f t="array" ref="S178">IFERROR(INDEX(Tableau3[[Résultat]:[Résultat]],MATCH(1,(Tableau3[[Nom]:[Nom]]=Apercu!$B178)*(Apercu!S$3=Tableau3[[Date]:[Date]]),0)),"")</f>
        <v/>
      </c>
      <c r="T178" s="13" t="str">
        <f t="array" ref="T178">IFERROR(INDEX(Tableau3[[Résultat]:[Résultat]],MATCH(1,(Tableau3[[Nom]:[Nom]]=Apercu!$B178)*(Apercu!T$3=Tableau3[[Date]:[Date]]),0)),"")</f>
        <v/>
      </c>
      <c r="U178" s="13" t="str">
        <f t="array" ref="U178">IFERROR(INDEX(Tableau3[[Résultat]:[Résultat]],MATCH(1,(Tableau3[[Nom]:[Nom]]=Apercu!$B178)*(Apercu!U$3=Tableau3[[Date]:[Date]]),0)),"")</f>
        <v/>
      </c>
      <c r="V178" s="13" t="str">
        <f t="array" ref="V178">IFERROR(INDEX(Tableau3[[Résultat]:[Résultat]],MATCH(1,(Tableau3[[Nom]:[Nom]]=Apercu!$B178)*(Apercu!V$3=Tableau3[[Date]:[Date]]),0)),"")</f>
        <v/>
      </c>
      <c r="W178" s="13" t="str">
        <f t="array" ref="W178">IFERROR(INDEX(Tableau3[[Résultat]:[Résultat]],MATCH(1,(Tableau3[[Nom]:[Nom]]=Apercu!$B178)*(Apercu!W$3=Tableau3[[Date]:[Date]]),0)),"")</f>
        <v/>
      </c>
      <c r="X178" s="13" t="str">
        <f t="array" ref="X178">IFERROR(INDEX(Tableau3[[Résultat]:[Résultat]],MATCH(1,(Tableau3[[Nom]:[Nom]]=Apercu!$B178)*(Apercu!X$3=Tableau3[[Date]:[Date]]),0)),"")</f>
        <v/>
      </c>
      <c r="Y178" s="13" t="str">
        <f t="array" ref="Y178">IFERROR(INDEX(Tableau3[[Résultat]:[Résultat]],MATCH(1,(Tableau3[[Nom]:[Nom]]=Apercu!$B178)*(Apercu!Y$3=Tableau3[[Date]:[Date]]),0)),"")</f>
        <v/>
      </c>
      <c r="Z178" s="13" t="str">
        <f t="array" ref="Z178">IFERROR(INDEX(Tableau3[[Résultat]:[Résultat]],MATCH(1,(Tableau3[[Nom]:[Nom]]=Apercu!$B178)*(Apercu!Z$3=Tableau3[[Date]:[Date]]),0)),"")</f>
        <v/>
      </c>
      <c r="AA178" s="13" t="str">
        <f t="array" ref="AA178">IFERROR(INDEX(Tableau3[[Résultat]:[Résultat]],MATCH(1,(Tableau3[[Nom]:[Nom]]=Apercu!$B178)*(Apercu!AA$3=Tableau3[[Date]:[Date]]),0)),"")</f>
        <v/>
      </c>
      <c r="AB178" s="13" t="str">
        <f t="array" ref="AB178">IFERROR(INDEX(Tableau3[[Résultat]:[Résultat]],MATCH(1,(Tableau3[[Nom]:[Nom]]=Apercu!$B178)*(Apercu!AB$3=Tableau3[[Date]:[Date]]),0)),"")</f>
        <v/>
      </c>
      <c r="AC178" s="13" t="str">
        <f t="array" ref="AC178">IFERROR(INDEX(Tableau3[[Résultat]:[Résultat]],MATCH(1,(Tableau3[[Nom]:[Nom]]=Apercu!$B178)*(Apercu!AC$3=Tableau3[[Date]:[Date]]),0)),"")</f>
        <v/>
      </c>
      <c r="AD178" s="13" t="str">
        <f t="array" ref="AD178">IFERROR(INDEX(Tableau3[[Résultat]:[Résultat]],MATCH(1,(Tableau3[[Nom]:[Nom]]=Apercu!$B178)*(Apercu!AD$3=Tableau3[[Date]:[Date]]),0)),"")</f>
        <v/>
      </c>
      <c r="AE178" s="13" t="str">
        <f t="array" ref="AE178">IFERROR(INDEX(Tableau3[[Résultat]:[Résultat]],MATCH(1,(Tableau3[[Nom]:[Nom]]=Apercu!$B178)*(Apercu!AE$3=Tableau3[[Date]:[Date]]),0)),"")</f>
        <v/>
      </c>
      <c r="AF178" s="13" t="str">
        <f t="array" ref="AF178">IFERROR(INDEX(Tableau3[[Résultat]:[Résultat]],MATCH(1,(Tableau3[[Nom]:[Nom]]=Apercu!$B178)*(Apercu!AF$3=Tableau3[[Date]:[Date]]),0)),"")</f>
        <v/>
      </c>
      <c r="AG178" s="13" t="str">
        <f t="array" ref="AG178">IFERROR(INDEX(Tableau3[[Résultat]:[Résultat]],MATCH(1,(Tableau3[[Nom]:[Nom]]=Apercu!$B178)*(Apercu!AG$3=Tableau3[[Date]:[Date]]),0)),"")</f>
        <v/>
      </c>
      <c r="AH178" s="13" t="str">
        <f t="array" ref="AH178">IFERROR(INDEX(Tableau3[[Résultat]:[Résultat]],MATCH(1,(Tableau3[[Nom]:[Nom]]=Apercu!$B178)*(Apercu!AH$3=Tableau3[[Date]:[Date]]),0)),"")</f>
        <v/>
      </c>
      <c r="AI178" s="13" t="str">
        <f t="array" ref="AI178">IFERROR(INDEX(Tableau3[[Résultat]:[Résultat]],MATCH(1,(Tableau3[[Nom]:[Nom]]=Apercu!$B178)*(Apercu!AI$3=Tableau3[[Date]:[Date]]),0)),"")</f>
        <v/>
      </c>
      <c r="AJ178" s="13" t="str">
        <f t="array" ref="AJ178">IFERROR(INDEX(Tableau3[[Résultat]:[Résultat]],MATCH(1,(Tableau3[[Nom]:[Nom]]=Apercu!$B178)*(Apercu!AJ$3=Tableau3[[Date]:[Date]]),0)),"")</f>
        <v/>
      </c>
      <c r="AK178" s="13" t="str">
        <f t="array" ref="AK178">IFERROR(INDEX(Tableau3[[Résultat]:[Résultat]],MATCH(1,(Tableau3[[Nom]:[Nom]]=Apercu!$B178)*(Apercu!AK$3=Tableau3[[Date]:[Date]]),0)),"")</f>
        <v/>
      </c>
      <c r="AL178" s="13" t="str">
        <f t="array" ref="AL178">IFERROR(INDEX(Tableau3[[Résultat]:[Résultat]],MATCH(1,(Tableau3[[Nom]:[Nom]]=Apercu!$B178)*(Apercu!AL$3=Tableau3[[Date]:[Date]]),0)),"")</f>
        <v/>
      </c>
      <c r="AM178" s="13" t="str">
        <f t="array" ref="AM178">IFERROR(INDEX(Tableau3[[Résultat]:[Résultat]],MATCH(1,(Tableau3[[Nom]:[Nom]]=Apercu!$B178)*(Apercu!AM$3=Tableau3[[Date]:[Date]]),0)),"")</f>
        <v/>
      </c>
      <c r="AN178" s="13" t="str">
        <f t="array" ref="AN178">IFERROR(INDEX(Tableau3[[Résultat]:[Résultat]],MATCH(1,(Tableau3[[Nom]:[Nom]]=Apercu!$B178)*(Apercu!AN$3=Tableau3[[Date]:[Date]]),0)),"")</f>
        <v/>
      </c>
      <c r="AO178" s="13" t="str">
        <f t="array" ref="AO178">IFERROR(INDEX(Tableau3[[Résultat]:[Résultat]],MATCH(1,(Tableau3[[Nom]:[Nom]]=Apercu!$B178)*(Apercu!AO$3=Tableau3[[Date]:[Date]]),0)),"")</f>
        <v/>
      </c>
    </row>
    <row r="179" spans="3:41" x14ac:dyDescent="0.35">
      <c r="C179" s="1" t="str">
        <f t="shared" si="15"/>
        <v/>
      </c>
      <c r="D179" s="1" t="str">
        <f t="shared" si="16"/>
        <v/>
      </c>
      <c r="E179" s="1" t="str">
        <f t="shared" si="17"/>
        <v/>
      </c>
      <c r="F179" s="6" t="str">
        <f t="shared" si="18"/>
        <v/>
      </c>
      <c r="G179" s="6" t="str">
        <f t="shared" si="19"/>
        <v/>
      </c>
      <c r="H179" s="17" t="str">
        <f t="shared" si="20"/>
        <v/>
      </c>
      <c r="K179" s="13" t="str">
        <f t="array" ref="K179">IFERROR(INDEX(Tableau3[[Résultat]:[Résultat]],MATCH(1,(Tableau3[[Nom]:[Nom]]=Apercu!$B179)*(Apercu!K$3=Tableau3[[Date]:[Date]]),0)),"")</f>
        <v/>
      </c>
      <c r="L179" s="13" t="str">
        <f t="array" ref="L179">IFERROR(INDEX(Tableau3[[Résultat]:[Résultat]],MATCH(1,(Tableau3[[Nom]:[Nom]]=Apercu!$B179)*(Apercu!L$3=Tableau3[[Date]:[Date]]),0)),"")</f>
        <v/>
      </c>
      <c r="M179" s="13" t="str">
        <f t="array" ref="M179">IFERROR(INDEX(Tableau3[[Résultat]:[Résultat]],MATCH(1,(Tableau3[[Nom]:[Nom]]=Apercu!$B179)*(Apercu!M$3=Tableau3[[Date]:[Date]]),0)),"")</f>
        <v/>
      </c>
      <c r="N179" s="13" t="str">
        <f t="array" ref="N179">IFERROR(INDEX(Tableau3[[Résultat]:[Résultat]],MATCH(1,(Tableau3[[Nom]:[Nom]]=Apercu!$B179)*(Apercu!N$3=Tableau3[[Date]:[Date]]),0)),"")</f>
        <v/>
      </c>
      <c r="O179" s="13" t="str" cm="1">
        <f t="array" ref="O179">IFERROR(INDEX(Tableau3[[Résultat]:[Résultat]],MATCH(1,(Tableau3[[Nom]:[Nom]]=Apercu!$B179)*(Apercu!O$3=Tableau3[[Date]:[Date]]),0)),"")</f>
        <v/>
      </c>
      <c r="P179" s="13" t="str">
        <f t="array" ref="P179">IFERROR(INDEX(Tableau3[[Résultat]:[Résultat]],MATCH(1,(Tableau3[[Nom]:[Nom]]=Apercu!$B179)*(Apercu!P$3=Tableau3[[Date]:[Date]]),0)),"")</f>
        <v/>
      </c>
      <c r="Q179" s="13" t="str">
        <f t="array" ref="Q179">IFERROR(INDEX(Tableau3[[Résultat]:[Résultat]],MATCH(1,(Tableau3[[Nom]:[Nom]]=Apercu!$B179)*(Apercu!Q$3=Tableau3[[Date]:[Date]]),0)),"")</f>
        <v/>
      </c>
      <c r="R179" s="13" t="str">
        <f t="array" ref="R179">IFERROR(INDEX(Tableau3[[Résultat]:[Résultat]],MATCH(1,(Tableau3[[Nom]:[Nom]]=Apercu!$B179)*(Apercu!R$3=Tableau3[[Date]:[Date]]),0)),"")</f>
        <v/>
      </c>
      <c r="S179" s="13" t="str">
        <f t="array" ref="S179">IFERROR(INDEX(Tableau3[[Résultat]:[Résultat]],MATCH(1,(Tableau3[[Nom]:[Nom]]=Apercu!$B179)*(Apercu!S$3=Tableau3[[Date]:[Date]]),0)),"")</f>
        <v/>
      </c>
      <c r="T179" s="13" t="str">
        <f t="array" ref="T179">IFERROR(INDEX(Tableau3[[Résultat]:[Résultat]],MATCH(1,(Tableau3[[Nom]:[Nom]]=Apercu!$B179)*(Apercu!T$3=Tableau3[[Date]:[Date]]),0)),"")</f>
        <v/>
      </c>
      <c r="U179" s="13" t="str">
        <f t="array" ref="U179">IFERROR(INDEX(Tableau3[[Résultat]:[Résultat]],MATCH(1,(Tableau3[[Nom]:[Nom]]=Apercu!$B179)*(Apercu!U$3=Tableau3[[Date]:[Date]]),0)),"")</f>
        <v/>
      </c>
      <c r="V179" s="13" t="str">
        <f t="array" ref="V179">IFERROR(INDEX(Tableau3[[Résultat]:[Résultat]],MATCH(1,(Tableau3[[Nom]:[Nom]]=Apercu!$B179)*(Apercu!V$3=Tableau3[[Date]:[Date]]),0)),"")</f>
        <v/>
      </c>
      <c r="W179" s="13" t="str">
        <f t="array" ref="W179">IFERROR(INDEX(Tableau3[[Résultat]:[Résultat]],MATCH(1,(Tableau3[[Nom]:[Nom]]=Apercu!$B179)*(Apercu!W$3=Tableau3[[Date]:[Date]]),0)),"")</f>
        <v/>
      </c>
      <c r="X179" s="13" t="str">
        <f t="array" ref="X179">IFERROR(INDEX(Tableau3[[Résultat]:[Résultat]],MATCH(1,(Tableau3[[Nom]:[Nom]]=Apercu!$B179)*(Apercu!X$3=Tableau3[[Date]:[Date]]),0)),"")</f>
        <v/>
      </c>
      <c r="Y179" s="13" t="str">
        <f t="array" ref="Y179">IFERROR(INDEX(Tableau3[[Résultat]:[Résultat]],MATCH(1,(Tableau3[[Nom]:[Nom]]=Apercu!$B179)*(Apercu!Y$3=Tableau3[[Date]:[Date]]),0)),"")</f>
        <v/>
      </c>
      <c r="Z179" s="13" t="str">
        <f t="array" ref="Z179">IFERROR(INDEX(Tableau3[[Résultat]:[Résultat]],MATCH(1,(Tableau3[[Nom]:[Nom]]=Apercu!$B179)*(Apercu!Z$3=Tableau3[[Date]:[Date]]),0)),"")</f>
        <v/>
      </c>
      <c r="AA179" s="13" t="str">
        <f t="array" ref="AA179">IFERROR(INDEX(Tableau3[[Résultat]:[Résultat]],MATCH(1,(Tableau3[[Nom]:[Nom]]=Apercu!$B179)*(Apercu!AA$3=Tableau3[[Date]:[Date]]),0)),"")</f>
        <v/>
      </c>
      <c r="AB179" s="13" t="str">
        <f t="array" ref="AB179">IFERROR(INDEX(Tableau3[[Résultat]:[Résultat]],MATCH(1,(Tableau3[[Nom]:[Nom]]=Apercu!$B179)*(Apercu!AB$3=Tableau3[[Date]:[Date]]),0)),"")</f>
        <v/>
      </c>
      <c r="AC179" s="13" t="str">
        <f t="array" ref="AC179">IFERROR(INDEX(Tableau3[[Résultat]:[Résultat]],MATCH(1,(Tableau3[[Nom]:[Nom]]=Apercu!$B179)*(Apercu!AC$3=Tableau3[[Date]:[Date]]),0)),"")</f>
        <v/>
      </c>
      <c r="AD179" s="13" t="str">
        <f t="array" ref="AD179">IFERROR(INDEX(Tableau3[[Résultat]:[Résultat]],MATCH(1,(Tableau3[[Nom]:[Nom]]=Apercu!$B179)*(Apercu!AD$3=Tableau3[[Date]:[Date]]),0)),"")</f>
        <v/>
      </c>
      <c r="AE179" s="13" t="str">
        <f t="array" ref="AE179">IFERROR(INDEX(Tableau3[[Résultat]:[Résultat]],MATCH(1,(Tableau3[[Nom]:[Nom]]=Apercu!$B179)*(Apercu!AE$3=Tableau3[[Date]:[Date]]),0)),"")</f>
        <v/>
      </c>
      <c r="AF179" s="13" t="str">
        <f t="array" ref="AF179">IFERROR(INDEX(Tableau3[[Résultat]:[Résultat]],MATCH(1,(Tableau3[[Nom]:[Nom]]=Apercu!$B179)*(Apercu!AF$3=Tableau3[[Date]:[Date]]),0)),"")</f>
        <v/>
      </c>
      <c r="AG179" s="13" t="str">
        <f t="array" ref="AG179">IFERROR(INDEX(Tableau3[[Résultat]:[Résultat]],MATCH(1,(Tableau3[[Nom]:[Nom]]=Apercu!$B179)*(Apercu!AG$3=Tableau3[[Date]:[Date]]),0)),"")</f>
        <v/>
      </c>
      <c r="AH179" s="13" t="str">
        <f t="array" ref="AH179">IFERROR(INDEX(Tableau3[[Résultat]:[Résultat]],MATCH(1,(Tableau3[[Nom]:[Nom]]=Apercu!$B179)*(Apercu!AH$3=Tableau3[[Date]:[Date]]),0)),"")</f>
        <v/>
      </c>
      <c r="AI179" s="13" t="str">
        <f t="array" ref="AI179">IFERROR(INDEX(Tableau3[[Résultat]:[Résultat]],MATCH(1,(Tableau3[[Nom]:[Nom]]=Apercu!$B179)*(Apercu!AI$3=Tableau3[[Date]:[Date]]),0)),"")</f>
        <v/>
      </c>
      <c r="AJ179" s="13" t="str">
        <f t="array" ref="AJ179">IFERROR(INDEX(Tableau3[[Résultat]:[Résultat]],MATCH(1,(Tableau3[[Nom]:[Nom]]=Apercu!$B179)*(Apercu!AJ$3=Tableau3[[Date]:[Date]]),0)),"")</f>
        <v/>
      </c>
      <c r="AK179" s="13" t="str">
        <f t="array" ref="AK179">IFERROR(INDEX(Tableau3[[Résultat]:[Résultat]],MATCH(1,(Tableau3[[Nom]:[Nom]]=Apercu!$B179)*(Apercu!AK$3=Tableau3[[Date]:[Date]]),0)),"")</f>
        <v/>
      </c>
      <c r="AL179" s="13" t="str">
        <f t="array" ref="AL179">IFERROR(INDEX(Tableau3[[Résultat]:[Résultat]],MATCH(1,(Tableau3[[Nom]:[Nom]]=Apercu!$B179)*(Apercu!AL$3=Tableau3[[Date]:[Date]]),0)),"")</f>
        <v/>
      </c>
      <c r="AM179" s="13" t="str">
        <f t="array" ref="AM179">IFERROR(INDEX(Tableau3[[Résultat]:[Résultat]],MATCH(1,(Tableau3[[Nom]:[Nom]]=Apercu!$B179)*(Apercu!AM$3=Tableau3[[Date]:[Date]]),0)),"")</f>
        <v/>
      </c>
      <c r="AN179" s="13" t="str">
        <f t="array" ref="AN179">IFERROR(INDEX(Tableau3[[Résultat]:[Résultat]],MATCH(1,(Tableau3[[Nom]:[Nom]]=Apercu!$B179)*(Apercu!AN$3=Tableau3[[Date]:[Date]]),0)),"")</f>
        <v/>
      </c>
      <c r="AO179" s="13" t="str">
        <f t="array" ref="AO179">IFERROR(INDEX(Tableau3[[Résultat]:[Résultat]],MATCH(1,(Tableau3[[Nom]:[Nom]]=Apercu!$B179)*(Apercu!AO$3=Tableau3[[Date]:[Date]]),0)),"")</f>
        <v/>
      </c>
    </row>
    <row r="180" spans="3:41" x14ac:dyDescent="0.35">
      <c r="C180" s="1" t="str">
        <f t="shared" si="15"/>
        <v/>
      </c>
      <c r="D180" s="1" t="str">
        <f t="shared" si="16"/>
        <v/>
      </c>
      <c r="E180" s="1" t="str">
        <f t="shared" si="17"/>
        <v/>
      </c>
      <c r="F180" s="6" t="str">
        <f t="shared" si="18"/>
        <v/>
      </c>
      <c r="G180" s="6" t="str">
        <f t="shared" si="19"/>
        <v/>
      </c>
      <c r="H180" s="17" t="str">
        <f t="shared" si="20"/>
        <v/>
      </c>
      <c r="K180" s="13" t="str">
        <f t="array" ref="K180">IFERROR(INDEX(Tableau3[[Résultat]:[Résultat]],MATCH(1,(Tableau3[[Nom]:[Nom]]=Apercu!$B180)*(Apercu!K$3=Tableau3[[Date]:[Date]]),0)),"")</f>
        <v/>
      </c>
      <c r="L180" s="13" t="str">
        <f t="array" ref="L180">IFERROR(INDEX(Tableau3[[Résultat]:[Résultat]],MATCH(1,(Tableau3[[Nom]:[Nom]]=Apercu!$B180)*(Apercu!L$3=Tableau3[[Date]:[Date]]),0)),"")</f>
        <v/>
      </c>
      <c r="M180" s="13" t="str">
        <f t="array" ref="M180">IFERROR(INDEX(Tableau3[[Résultat]:[Résultat]],MATCH(1,(Tableau3[[Nom]:[Nom]]=Apercu!$B180)*(Apercu!M$3=Tableau3[[Date]:[Date]]),0)),"")</f>
        <v/>
      </c>
      <c r="N180" s="13" t="str">
        <f t="array" ref="N180">IFERROR(INDEX(Tableau3[[Résultat]:[Résultat]],MATCH(1,(Tableau3[[Nom]:[Nom]]=Apercu!$B180)*(Apercu!N$3=Tableau3[[Date]:[Date]]),0)),"")</f>
        <v/>
      </c>
      <c r="O180" s="13" t="str" cm="1">
        <f t="array" ref="O180">IFERROR(INDEX(Tableau3[[Résultat]:[Résultat]],MATCH(1,(Tableau3[[Nom]:[Nom]]=Apercu!$B180)*(Apercu!O$3=Tableau3[[Date]:[Date]]),0)),"")</f>
        <v/>
      </c>
      <c r="P180" s="13" t="str">
        <f t="array" ref="P180">IFERROR(INDEX(Tableau3[[Résultat]:[Résultat]],MATCH(1,(Tableau3[[Nom]:[Nom]]=Apercu!$B180)*(Apercu!P$3=Tableau3[[Date]:[Date]]),0)),"")</f>
        <v/>
      </c>
      <c r="Q180" s="13" t="str">
        <f t="array" ref="Q180">IFERROR(INDEX(Tableau3[[Résultat]:[Résultat]],MATCH(1,(Tableau3[[Nom]:[Nom]]=Apercu!$B180)*(Apercu!Q$3=Tableau3[[Date]:[Date]]),0)),"")</f>
        <v/>
      </c>
      <c r="R180" s="13" t="str">
        <f t="array" ref="R180">IFERROR(INDEX(Tableau3[[Résultat]:[Résultat]],MATCH(1,(Tableau3[[Nom]:[Nom]]=Apercu!$B180)*(Apercu!R$3=Tableau3[[Date]:[Date]]),0)),"")</f>
        <v/>
      </c>
      <c r="S180" s="13" t="str">
        <f t="array" ref="S180">IFERROR(INDEX(Tableau3[[Résultat]:[Résultat]],MATCH(1,(Tableau3[[Nom]:[Nom]]=Apercu!$B180)*(Apercu!S$3=Tableau3[[Date]:[Date]]),0)),"")</f>
        <v/>
      </c>
      <c r="T180" s="13" t="str">
        <f t="array" ref="T180">IFERROR(INDEX(Tableau3[[Résultat]:[Résultat]],MATCH(1,(Tableau3[[Nom]:[Nom]]=Apercu!$B180)*(Apercu!T$3=Tableau3[[Date]:[Date]]),0)),"")</f>
        <v/>
      </c>
      <c r="U180" s="13" t="str">
        <f t="array" ref="U180">IFERROR(INDEX(Tableau3[[Résultat]:[Résultat]],MATCH(1,(Tableau3[[Nom]:[Nom]]=Apercu!$B180)*(Apercu!U$3=Tableau3[[Date]:[Date]]),0)),"")</f>
        <v/>
      </c>
      <c r="V180" s="13" t="str">
        <f t="array" ref="V180">IFERROR(INDEX(Tableau3[[Résultat]:[Résultat]],MATCH(1,(Tableau3[[Nom]:[Nom]]=Apercu!$B180)*(Apercu!V$3=Tableau3[[Date]:[Date]]),0)),"")</f>
        <v/>
      </c>
      <c r="W180" s="13" t="str">
        <f t="array" ref="W180">IFERROR(INDEX(Tableau3[[Résultat]:[Résultat]],MATCH(1,(Tableau3[[Nom]:[Nom]]=Apercu!$B180)*(Apercu!W$3=Tableau3[[Date]:[Date]]),0)),"")</f>
        <v/>
      </c>
      <c r="X180" s="13" t="str">
        <f t="array" ref="X180">IFERROR(INDEX(Tableau3[[Résultat]:[Résultat]],MATCH(1,(Tableau3[[Nom]:[Nom]]=Apercu!$B180)*(Apercu!X$3=Tableau3[[Date]:[Date]]),0)),"")</f>
        <v/>
      </c>
      <c r="Y180" s="13" t="str">
        <f t="array" ref="Y180">IFERROR(INDEX(Tableau3[[Résultat]:[Résultat]],MATCH(1,(Tableau3[[Nom]:[Nom]]=Apercu!$B180)*(Apercu!Y$3=Tableau3[[Date]:[Date]]),0)),"")</f>
        <v/>
      </c>
      <c r="Z180" s="13" t="str">
        <f t="array" ref="Z180">IFERROR(INDEX(Tableau3[[Résultat]:[Résultat]],MATCH(1,(Tableau3[[Nom]:[Nom]]=Apercu!$B180)*(Apercu!Z$3=Tableau3[[Date]:[Date]]),0)),"")</f>
        <v/>
      </c>
      <c r="AA180" s="13" t="str">
        <f t="array" ref="AA180">IFERROR(INDEX(Tableau3[[Résultat]:[Résultat]],MATCH(1,(Tableau3[[Nom]:[Nom]]=Apercu!$B180)*(Apercu!AA$3=Tableau3[[Date]:[Date]]),0)),"")</f>
        <v/>
      </c>
      <c r="AB180" s="13" t="str">
        <f t="array" ref="AB180">IFERROR(INDEX(Tableau3[[Résultat]:[Résultat]],MATCH(1,(Tableau3[[Nom]:[Nom]]=Apercu!$B180)*(Apercu!AB$3=Tableau3[[Date]:[Date]]),0)),"")</f>
        <v/>
      </c>
      <c r="AC180" s="13" t="str">
        <f t="array" ref="AC180">IFERROR(INDEX(Tableau3[[Résultat]:[Résultat]],MATCH(1,(Tableau3[[Nom]:[Nom]]=Apercu!$B180)*(Apercu!AC$3=Tableau3[[Date]:[Date]]),0)),"")</f>
        <v/>
      </c>
      <c r="AD180" s="13" t="str">
        <f t="array" ref="AD180">IFERROR(INDEX(Tableau3[[Résultat]:[Résultat]],MATCH(1,(Tableau3[[Nom]:[Nom]]=Apercu!$B180)*(Apercu!AD$3=Tableau3[[Date]:[Date]]),0)),"")</f>
        <v/>
      </c>
      <c r="AE180" s="13" t="str">
        <f t="array" ref="AE180">IFERROR(INDEX(Tableau3[[Résultat]:[Résultat]],MATCH(1,(Tableau3[[Nom]:[Nom]]=Apercu!$B180)*(Apercu!AE$3=Tableau3[[Date]:[Date]]),0)),"")</f>
        <v/>
      </c>
      <c r="AF180" s="13" t="str">
        <f t="array" ref="AF180">IFERROR(INDEX(Tableau3[[Résultat]:[Résultat]],MATCH(1,(Tableau3[[Nom]:[Nom]]=Apercu!$B180)*(Apercu!AF$3=Tableau3[[Date]:[Date]]),0)),"")</f>
        <v/>
      </c>
      <c r="AG180" s="13" t="str">
        <f t="array" ref="AG180">IFERROR(INDEX(Tableau3[[Résultat]:[Résultat]],MATCH(1,(Tableau3[[Nom]:[Nom]]=Apercu!$B180)*(Apercu!AG$3=Tableau3[[Date]:[Date]]),0)),"")</f>
        <v/>
      </c>
      <c r="AH180" s="13" t="str">
        <f t="array" ref="AH180">IFERROR(INDEX(Tableau3[[Résultat]:[Résultat]],MATCH(1,(Tableau3[[Nom]:[Nom]]=Apercu!$B180)*(Apercu!AH$3=Tableau3[[Date]:[Date]]),0)),"")</f>
        <v/>
      </c>
      <c r="AI180" s="13" t="str">
        <f t="array" ref="AI180">IFERROR(INDEX(Tableau3[[Résultat]:[Résultat]],MATCH(1,(Tableau3[[Nom]:[Nom]]=Apercu!$B180)*(Apercu!AI$3=Tableau3[[Date]:[Date]]),0)),"")</f>
        <v/>
      </c>
      <c r="AJ180" s="13" t="str">
        <f t="array" ref="AJ180">IFERROR(INDEX(Tableau3[[Résultat]:[Résultat]],MATCH(1,(Tableau3[[Nom]:[Nom]]=Apercu!$B180)*(Apercu!AJ$3=Tableau3[[Date]:[Date]]),0)),"")</f>
        <v/>
      </c>
      <c r="AK180" s="13" t="str">
        <f t="array" ref="AK180">IFERROR(INDEX(Tableau3[[Résultat]:[Résultat]],MATCH(1,(Tableau3[[Nom]:[Nom]]=Apercu!$B180)*(Apercu!AK$3=Tableau3[[Date]:[Date]]),0)),"")</f>
        <v/>
      </c>
      <c r="AL180" s="13" t="str">
        <f t="array" ref="AL180">IFERROR(INDEX(Tableau3[[Résultat]:[Résultat]],MATCH(1,(Tableau3[[Nom]:[Nom]]=Apercu!$B180)*(Apercu!AL$3=Tableau3[[Date]:[Date]]),0)),"")</f>
        <v/>
      </c>
      <c r="AM180" s="13" t="str">
        <f t="array" ref="AM180">IFERROR(INDEX(Tableau3[[Résultat]:[Résultat]],MATCH(1,(Tableau3[[Nom]:[Nom]]=Apercu!$B180)*(Apercu!AM$3=Tableau3[[Date]:[Date]]),0)),"")</f>
        <v/>
      </c>
      <c r="AN180" s="13" t="str">
        <f t="array" ref="AN180">IFERROR(INDEX(Tableau3[[Résultat]:[Résultat]],MATCH(1,(Tableau3[[Nom]:[Nom]]=Apercu!$B180)*(Apercu!AN$3=Tableau3[[Date]:[Date]]),0)),"")</f>
        <v/>
      </c>
      <c r="AO180" s="13" t="str">
        <f t="array" ref="AO180">IFERROR(INDEX(Tableau3[[Résultat]:[Résultat]],MATCH(1,(Tableau3[[Nom]:[Nom]]=Apercu!$B180)*(Apercu!AO$3=Tableau3[[Date]:[Date]]),0)),"")</f>
        <v/>
      </c>
    </row>
    <row r="181" spans="3:41" x14ac:dyDescent="0.35">
      <c r="C181" s="1" t="str">
        <f t="shared" si="15"/>
        <v/>
      </c>
      <c r="D181" s="1" t="str">
        <f t="shared" si="16"/>
        <v/>
      </c>
      <c r="E181" s="1" t="str">
        <f t="shared" si="17"/>
        <v/>
      </c>
      <c r="F181" s="6" t="str">
        <f t="shared" si="18"/>
        <v/>
      </c>
      <c r="G181" s="6" t="str">
        <f t="shared" si="19"/>
        <v/>
      </c>
      <c r="H181" s="17" t="str">
        <f t="shared" si="20"/>
        <v/>
      </c>
      <c r="K181" s="13" t="str">
        <f t="array" ref="K181">IFERROR(INDEX(Tableau3[[Résultat]:[Résultat]],MATCH(1,(Tableau3[[Nom]:[Nom]]=Apercu!$B181)*(Apercu!K$3=Tableau3[[Date]:[Date]]),0)),"")</f>
        <v/>
      </c>
      <c r="L181" s="13" t="str">
        <f t="array" ref="L181">IFERROR(INDEX(Tableau3[[Résultat]:[Résultat]],MATCH(1,(Tableau3[[Nom]:[Nom]]=Apercu!$B181)*(Apercu!L$3=Tableau3[[Date]:[Date]]),0)),"")</f>
        <v/>
      </c>
      <c r="M181" s="13" t="str">
        <f t="array" ref="M181">IFERROR(INDEX(Tableau3[[Résultat]:[Résultat]],MATCH(1,(Tableau3[[Nom]:[Nom]]=Apercu!$B181)*(Apercu!M$3=Tableau3[[Date]:[Date]]),0)),"")</f>
        <v/>
      </c>
      <c r="N181" s="13" t="str">
        <f t="array" ref="N181">IFERROR(INDEX(Tableau3[[Résultat]:[Résultat]],MATCH(1,(Tableau3[[Nom]:[Nom]]=Apercu!$B181)*(Apercu!N$3=Tableau3[[Date]:[Date]]),0)),"")</f>
        <v/>
      </c>
      <c r="O181" s="13" t="str" cm="1">
        <f t="array" ref="O181">IFERROR(INDEX(Tableau3[[Résultat]:[Résultat]],MATCH(1,(Tableau3[[Nom]:[Nom]]=Apercu!$B181)*(Apercu!O$3=Tableau3[[Date]:[Date]]),0)),"")</f>
        <v/>
      </c>
      <c r="P181" s="13" t="str">
        <f t="array" ref="P181">IFERROR(INDEX(Tableau3[[Résultat]:[Résultat]],MATCH(1,(Tableau3[[Nom]:[Nom]]=Apercu!$B181)*(Apercu!P$3=Tableau3[[Date]:[Date]]),0)),"")</f>
        <v/>
      </c>
      <c r="Q181" s="13" t="str">
        <f t="array" ref="Q181">IFERROR(INDEX(Tableau3[[Résultat]:[Résultat]],MATCH(1,(Tableau3[[Nom]:[Nom]]=Apercu!$B181)*(Apercu!Q$3=Tableau3[[Date]:[Date]]),0)),"")</f>
        <v/>
      </c>
      <c r="R181" s="13" t="str">
        <f t="array" ref="R181">IFERROR(INDEX(Tableau3[[Résultat]:[Résultat]],MATCH(1,(Tableau3[[Nom]:[Nom]]=Apercu!$B181)*(Apercu!R$3=Tableau3[[Date]:[Date]]),0)),"")</f>
        <v/>
      </c>
      <c r="S181" s="13" t="str">
        <f t="array" ref="S181">IFERROR(INDEX(Tableau3[[Résultat]:[Résultat]],MATCH(1,(Tableau3[[Nom]:[Nom]]=Apercu!$B181)*(Apercu!S$3=Tableau3[[Date]:[Date]]),0)),"")</f>
        <v/>
      </c>
      <c r="T181" s="13" t="str">
        <f t="array" ref="T181">IFERROR(INDEX(Tableau3[[Résultat]:[Résultat]],MATCH(1,(Tableau3[[Nom]:[Nom]]=Apercu!$B181)*(Apercu!T$3=Tableau3[[Date]:[Date]]),0)),"")</f>
        <v/>
      </c>
      <c r="U181" s="13" t="str">
        <f t="array" ref="U181">IFERROR(INDEX(Tableau3[[Résultat]:[Résultat]],MATCH(1,(Tableau3[[Nom]:[Nom]]=Apercu!$B181)*(Apercu!U$3=Tableau3[[Date]:[Date]]),0)),"")</f>
        <v/>
      </c>
      <c r="V181" s="13" t="str">
        <f t="array" ref="V181">IFERROR(INDEX(Tableau3[[Résultat]:[Résultat]],MATCH(1,(Tableau3[[Nom]:[Nom]]=Apercu!$B181)*(Apercu!V$3=Tableau3[[Date]:[Date]]),0)),"")</f>
        <v/>
      </c>
      <c r="W181" s="13" t="str">
        <f t="array" ref="W181">IFERROR(INDEX(Tableau3[[Résultat]:[Résultat]],MATCH(1,(Tableau3[[Nom]:[Nom]]=Apercu!$B181)*(Apercu!W$3=Tableau3[[Date]:[Date]]),0)),"")</f>
        <v/>
      </c>
      <c r="X181" s="13" t="str">
        <f t="array" ref="X181">IFERROR(INDEX(Tableau3[[Résultat]:[Résultat]],MATCH(1,(Tableau3[[Nom]:[Nom]]=Apercu!$B181)*(Apercu!X$3=Tableau3[[Date]:[Date]]),0)),"")</f>
        <v/>
      </c>
      <c r="Y181" s="13" t="str">
        <f t="array" ref="Y181">IFERROR(INDEX(Tableau3[[Résultat]:[Résultat]],MATCH(1,(Tableau3[[Nom]:[Nom]]=Apercu!$B181)*(Apercu!Y$3=Tableau3[[Date]:[Date]]),0)),"")</f>
        <v/>
      </c>
      <c r="Z181" s="13" t="str">
        <f t="array" ref="Z181">IFERROR(INDEX(Tableau3[[Résultat]:[Résultat]],MATCH(1,(Tableau3[[Nom]:[Nom]]=Apercu!$B181)*(Apercu!Z$3=Tableau3[[Date]:[Date]]),0)),"")</f>
        <v/>
      </c>
      <c r="AA181" s="13" t="str">
        <f t="array" ref="AA181">IFERROR(INDEX(Tableau3[[Résultat]:[Résultat]],MATCH(1,(Tableau3[[Nom]:[Nom]]=Apercu!$B181)*(Apercu!AA$3=Tableau3[[Date]:[Date]]),0)),"")</f>
        <v/>
      </c>
      <c r="AB181" s="13" t="str">
        <f t="array" ref="AB181">IFERROR(INDEX(Tableau3[[Résultat]:[Résultat]],MATCH(1,(Tableau3[[Nom]:[Nom]]=Apercu!$B181)*(Apercu!AB$3=Tableau3[[Date]:[Date]]),0)),"")</f>
        <v/>
      </c>
      <c r="AC181" s="13" t="str">
        <f t="array" ref="AC181">IFERROR(INDEX(Tableau3[[Résultat]:[Résultat]],MATCH(1,(Tableau3[[Nom]:[Nom]]=Apercu!$B181)*(Apercu!AC$3=Tableau3[[Date]:[Date]]),0)),"")</f>
        <v/>
      </c>
      <c r="AD181" s="13" t="str">
        <f t="array" ref="AD181">IFERROR(INDEX(Tableau3[[Résultat]:[Résultat]],MATCH(1,(Tableau3[[Nom]:[Nom]]=Apercu!$B181)*(Apercu!AD$3=Tableau3[[Date]:[Date]]),0)),"")</f>
        <v/>
      </c>
      <c r="AE181" s="13" t="str">
        <f t="array" ref="AE181">IFERROR(INDEX(Tableau3[[Résultat]:[Résultat]],MATCH(1,(Tableau3[[Nom]:[Nom]]=Apercu!$B181)*(Apercu!AE$3=Tableau3[[Date]:[Date]]),0)),"")</f>
        <v/>
      </c>
      <c r="AF181" s="13" t="str">
        <f t="array" ref="AF181">IFERROR(INDEX(Tableau3[[Résultat]:[Résultat]],MATCH(1,(Tableau3[[Nom]:[Nom]]=Apercu!$B181)*(Apercu!AF$3=Tableau3[[Date]:[Date]]),0)),"")</f>
        <v/>
      </c>
      <c r="AG181" s="13" t="str">
        <f t="array" ref="AG181">IFERROR(INDEX(Tableau3[[Résultat]:[Résultat]],MATCH(1,(Tableau3[[Nom]:[Nom]]=Apercu!$B181)*(Apercu!AG$3=Tableau3[[Date]:[Date]]),0)),"")</f>
        <v/>
      </c>
      <c r="AH181" s="13" t="str">
        <f t="array" ref="AH181">IFERROR(INDEX(Tableau3[[Résultat]:[Résultat]],MATCH(1,(Tableau3[[Nom]:[Nom]]=Apercu!$B181)*(Apercu!AH$3=Tableau3[[Date]:[Date]]),0)),"")</f>
        <v/>
      </c>
      <c r="AI181" s="13" t="str">
        <f t="array" ref="AI181">IFERROR(INDEX(Tableau3[[Résultat]:[Résultat]],MATCH(1,(Tableau3[[Nom]:[Nom]]=Apercu!$B181)*(Apercu!AI$3=Tableau3[[Date]:[Date]]),0)),"")</f>
        <v/>
      </c>
      <c r="AJ181" s="13" t="str">
        <f t="array" ref="AJ181">IFERROR(INDEX(Tableau3[[Résultat]:[Résultat]],MATCH(1,(Tableau3[[Nom]:[Nom]]=Apercu!$B181)*(Apercu!AJ$3=Tableau3[[Date]:[Date]]),0)),"")</f>
        <v/>
      </c>
      <c r="AK181" s="13" t="str">
        <f t="array" ref="AK181">IFERROR(INDEX(Tableau3[[Résultat]:[Résultat]],MATCH(1,(Tableau3[[Nom]:[Nom]]=Apercu!$B181)*(Apercu!AK$3=Tableau3[[Date]:[Date]]),0)),"")</f>
        <v/>
      </c>
      <c r="AL181" s="13" t="str">
        <f t="array" ref="AL181">IFERROR(INDEX(Tableau3[[Résultat]:[Résultat]],MATCH(1,(Tableau3[[Nom]:[Nom]]=Apercu!$B181)*(Apercu!AL$3=Tableau3[[Date]:[Date]]),0)),"")</f>
        <v/>
      </c>
      <c r="AM181" s="13" t="str">
        <f t="array" ref="AM181">IFERROR(INDEX(Tableau3[[Résultat]:[Résultat]],MATCH(1,(Tableau3[[Nom]:[Nom]]=Apercu!$B181)*(Apercu!AM$3=Tableau3[[Date]:[Date]]),0)),"")</f>
        <v/>
      </c>
      <c r="AN181" s="13" t="str">
        <f t="array" ref="AN181">IFERROR(INDEX(Tableau3[[Résultat]:[Résultat]],MATCH(1,(Tableau3[[Nom]:[Nom]]=Apercu!$B181)*(Apercu!AN$3=Tableau3[[Date]:[Date]]),0)),"")</f>
        <v/>
      </c>
      <c r="AO181" s="13" t="str">
        <f t="array" ref="AO181">IFERROR(INDEX(Tableau3[[Résultat]:[Résultat]],MATCH(1,(Tableau3[[Nom]:[Nom]]=Apercu!$B181)*(Apercu!AO$3=Tableau3[[Date]:[Date]]),0)),"")</f>
        <v/>
      </c>
    </row>
    <row r="182" spans="3:41" x14ac:dyDescent="0.35">
      <c r="C182" s="1" t="str">
        <f t="shared" si="15"/>
        <v/>
      </c>
      <c r="D182" s="1" t="str">
        <f t="shared" si="16"/>
        <v/>
      </c>
      <c r="E182" s="1" t="str">
        <f t="shared" si="17"/>
        <v/>
      </c>
      <c r="F182" s="6" t="str">
        <f t="shared" si="18"/>
        <v/>
      </c>
      <c r="G182" s="6" t="str">
        <f t="shared" si="19"/>
        <v/>
      </c>
      <c r="H182" s="17" t="str">
        <f t="shared" si="20"/>
        <v/>
      </c>
      <c r="K182" s="13" t="str">
        <f t="array" ref="K182">IFERROR(INDEX(Tableau3[[Résultat]:[Résultat]],MATCH(1,(Tableau3[[Nom]:[Nom]]=Apercu!$B182)*(Apercu!K$3=Tableau3[[Date]:[Date]]),0)),"")</f>
        <v/>
      </c>
      <c r="L182" s="13" t="str">
        <f t="array" ref="L182">IFERROR(INDEX(Tableau3[[Résultat]:[Résultat]],MATCH(1,(Tableau3[[Nom]:[Nom]]=Apercu!$B182)*(Apercu!L$3=Tableau3[[Date]:[Date]]),0)),"")</f>
        <v/>
      </c>
      <c r="M182" s="13" t="str">
        <f t="array" ref="M182">IFERROR(INDEX(Tableau3[[Résultat]:[Résultat]],MATCH(1,(Tableau3[[Nom]:[Nom]]=Apercu!$B182)*(Apercu!M$3=Tableau3[[Date]:[Date]]),0)),"")</f>
        <v/>
      </c>
      <c r="N182" s="13" t="str">
        <f t="array" ref="N182">IFERROR(INDEX(Tableau3[[Résultat]:[Résultat]],MATCH(1,(Tableau3[[Nom]:[Nom]]=Apercu!$B182)*(Apercu!N$3=Tableau3[[Date]:[Date]]),0)),"")</f>
        <v/>
      </c>
      <c r="O182" s="13" t="str" cm="1">
        <f t="array" ref="O182">IFERROR(INDEX(Tableau3[[Résultat]:[Résultat]],MATCH(1,(Tableau3[[Nom]:[Nom]]=Apercu!$B182)*(Apercu!O$3=Tableau3[[Date]:[Date]]),0)),"")</f>
        <v/>
      </c>
      <c r="P182" s="13" t="str">
        <f t="array" ref="P182">IFERROR(INDEX(Tableau3[[Résultat]:[Résultat]],MATCH(1,(Tableau3[[Nom]:[Nom]]=Apercu!$B182)*(Apercu!P$3=Tableau3[[Date]:[Date]]),0)),"")</f>
        <v/>
      </c>
      <c r="Q182" s="13" t="str">
        <f t="array" ref="Q182">IFERROR(INDEX(Tableau3[[Résultat]:[Résultat]],MATCH(1,(Tableau3[[Nom]:[Nom]]=Apercu!$B182)*(Apercu!Q$3=Tableau3[[Date]:[Date]]),0)),"")</f>
        <v/>
      </c>
      <c r="R182" s="13" t="str">
        <f t="array" ref="R182">IFERROR(INDEX(Tableau3[[Résultat]:[Résultat]],MATCH(1,(Tableau3[[Nom]:[Nom]]=Apercu!$B182)*(Apercu!R$3=Tableau3[[Date]:[Date]]),0)),"")</f>
        <v/>
      </c>
      <c r="S182" s="13" t="str">
        <f t="array" ref="S182">IFERROR(INDEX(Tableau3[[Résultat]:[Résultat]],MATCH(1,(Tableau3[[Nom]:[Nom]]=Apercu!$B182)*(Apercu!S$3=Tableau3[[Date]:[Date]]),0)),"")</f>
        <v/>
      </c>
      <c r="T182" s="13" t="str">
        <f t="array" ref="T182">IFERROR(INDEX(Tableau3[[Résultat]:[Résultat]],MATCH(1,(Tableau3[[Nom]:[Nom]]=Apercu!$B182)*(Apercu!T$3=Tableau3[[Date]:[Date]]),0)),"")</f>
        <v/>
      </c>
      <c r="U182" s="13" t="str">
        <f t="array" ref="U182">IFERROR(INDEX(Tableau3[[Résultat]:[Résultat]],MATCH(1,(Tableau3[[Nom]:[Nom]]=Apercu!$B182)*(Apercu!U$3=Tableau3[[Date]:[Date]]),0)),"")</f>
        <v/>
      </c>
      <c r="V182" s="13" t="str">
        <f t="array" ref="V182">IFERROR(INDEX(Tableau3[[Résultat]:[Résultat]],MATCH(1,(Tableau3[[Nom]:[Nom]]=Apercu!$B182)*(Apercu!V$3=Tableau3[[Date]:[Date]]),0)),"")</f>
        <v/>
      </c>
      <c r="W182" s="13" t="str">
        <f t="array" ref="W182">IFERROR(INDEX(Tableau3[[Résultat]:[Résultat]],MATCH(1,(Tableau3[[Nom]:[Nom]]=Apercu!$B182)*(Apercu!W$3=Tableau3[[Date]:[Date]]),0)),"")</f>
        <v/>
      </c>
      <c r="X182" s="13" t="str">
        <f t="array" ref="X182">IFERROR(INDEX(Tableau3[[Résultat]:[Résultat]],MATCH(1,(Tableau3[[Nom]:[Nom]]=Apercu!$B182)*(Apercu!X$3=Tableau3[[Date]:[Date]]),0)),"")</f>
        <v/>
      </c>
      <c r="Y182" s="13" t="str">
        <f t="array" ref="Y182">IFERROR(INDEX(Tableau3[[Résultat]:[Résultat]],MATCH(1,(Tableau3[[Nom]:[Nom]]=Apercu!$B182)*(Apercu!Y$3=Tableau3[[Date]:[Date]]),0)),"")</f>
        <v/>
      </c>
      <c r="Z182" s="13" t="str">
        <f t="array" ref="Z182">IFERROR(INDEX(Tableau3[[Résultat]:[Résultat]],MATCH(1,(Tableau3[[Nom]:[Nom]]=Apercu!$B182)*(Apercu!Z$3=Tableau3[[Date]:[Date]]),0)),"")</f>
        <v/>
      </c>
      <c r="AA182" s="13" t="str">
        <f t="array" ref="AA182">IFERROR(INDEX(Tableau3[[Résultat]:[Résultat]],MATCH(1,(Tableau3[[Nom]:[Nom]]=Apercu!$B182)*(Apercu!AA$3=Tableau3[[Date]:[Date]]),0)),"")</f>
        <v/>
      </c>
      <c r="AB182" s="13" t="str">
        <f t="array" ref="AB182">IFERROR(INDEX(Tableau3[[Résultat]:[Résultat]],MATCH(1,(Tableau3[[Nom]:[Nom]]=Apercu!$B182)*(Apercu!AB$3=Tableau3[[Date]:[Date]]),0)),"")</f>
        <v/>
      </c>
      <c r="AC182" s="13" t="str">
        <f t="array" ref="AC182">IFERROR(INDEX(Tableau3[[Résultat]:[Résultat]],MATCH(1,(Tableau3[[Nom]:[Nom]]=Apercu!$B182)*(Apercu!AC$3=Tableau3[[Date]:[Date]]),0)),"")</f>
        <v/>
      </c>
      <c r="AD182" s="13" t="str">
        <f t="array" ref="AD182">IFERROR(INDEX(Tableau3[[Résultat]:[Résultat]],MATCH(1,(Tableau3[[Nom]:[Nom]]=Apercu!$B182)*(Apercu!AD$3=Tableau3[[Date]:[Date]]),0)),"")</f>
        <v/>
      </c>
      <c r="AE182" s="13" t="str">
        <f t="array" ref="AE182">IFERROR(INDEX(Tableau3[[Résultat]:[Résultat]],MATCH(1,(Tableau3[[Nom]:[Nom]]=Apercu!$B182)*(Apercu!AE$3=Tableau3[[Date]:[Date]]),0)),"")</f>
        <v/>
      </c>
      <c r="AF182" s="13" t="str">
        <f t="array" ref="AF182">IFERROR(INDEX(Tableau3[[Résultat]:[Résultat]],MATCH(1,(Tableau3[[Nom]:[Nom]]=Apercu!$B182)*(Apercu!AF$3=Tableau3[[Date]:[Date]]),0)),"")</f>
        <v/>
      </c>
      <c r="AG182" s="13" t="str">
        <f t="array" ref="AG182">IFERROR(INDEX(Tableau3[[Résultat]:[Résultat]],MATCH(1,(Tableau3[[Nom]:[Nom]]=Apercu!$B182)*(Apercu!AG$3=Tableau3[[Date]:[Date]]),0)),"")</f>
        <v/>
      </c>
      <c r="AH182" s="13" t="str">
        <f t="array" ref="AH182">IFERROR(INDEX(Tableau3[[Résultat]:[Résultat]],MATCH(1,(Tableau3[[Nom]:[Nom]]=Apercu!$B182)*(Apercu!AH$3=Tableau3[[Date]:[Date]]),0)),"")</f>
        <v/>
      </c>
      <c r="AI182" s="13" t="str">
        <f t="array" ref="AI182">IFERROR(INDEX(Tableau3[[Résultat]:[Résultat]],MATCH(1,(Tableau3[[Nom]:[Nom]]=Apercu!$B182)*(Apercu!AI$3=Tableau3[[Date]:[Date]]),0)),"")</f>
        <v/>
      </c>
      <c r="AJ182" s="13" t="str">
        <f t="array" ref="AJ182">IFERROR(INDEX(Tableau3[[Résultat]:[Résultat]],MATCH(1,(Tableau3[[Nom]:[Nom]]=Apercu!$B182)*(Apercu!AJ$3=Tableau3[[Date]:[Date]]),0)),"")</f>
        <v/>
      </c>
      <c r="AK182" s="13" t="str">
        <f t="array" ref="AK182">IFERROR(INDEX(Tableau3[[Résultat]:[Résultat]],MATCH(1,(Tableau3[[Nom]:[Nom]]=Apercu!$B182)*(Apercu!AK$3=Tableau3[[Date]:[Date]]),0)),"")</f>
        <v/>
      </c>
      <c r="AL182" s="13" t="str">
        <f t="array" ref="AL182">IFERROR(INDEX(Tableau3[[Résultat]:[Résultat]],MATCH(1,(Tableau3[[Nom]:[Nom]]=Apercu!$B182)*(Apercu!AL$3=Tableau3[[Date]:[Date]]),0)),"")</f>
        <v/>
      </c>
      <c r="AM182" s="13" t="str">
        <f t="array" ref="AM182">IFERROR(INDEX(Tableau3[[Résultat]:[Résultat]],MATCH(1,(Tableau3[[Nom]:[Nom]]=Apercu!$B182)*(Apercu!AM$3=Tableau3[[Date]:[Date]]),0)),"")</f>
        <v/>
      </c>
      <c r="AN182" s="13" t="str">
        <f t="array" ref="AN182">IFERROR(INDEX(Tableau3[[Résultat]:[Résultat]],MATCH(1,(Tableau3[[Nom]:[Nom]]=Apercu!$B182)*(Apercu!AN$3=Tableau3[[Date]:[Date]]),0)),"")</f>
        <v/>
      </c>
      <c r="AO182" s="13" t="str">
        <f t="array" ref="AO182">IFERROR(INDEX(Tableau3[[Résultat]:[Résultat]],MATCH(1,(Tableau3[[Nom]:[Nom]]=Apercu!$B182)*(Apercu!AO$3=Tableau3[[Date]:[Date]]),0)),"")</f>
        <v/>
      </c>
    </row>
    <row r="183" spans="3:41" x14ac:dyDescent="0.35">
      <c r="C183" s="1" t="str">
        <f t="shared" si="15"/>
        <v/>
      </c>
      <c r="D183" s="1" t="str">
        <f t="shared" si="16"/>
        <v/>
      </c>
      <c r="E183" s="1" t="str">
        <f t="shared" si="17"/>
        <v/>
      </c>
      <c r="F183" s="6" t="str">
        <f t="shared" si="18"/>
        <v/>
      </c>
      <c r="G183" s="6" t="str">
        <f t="shared" si="19"/>
        <v/>
      </c>
      <c r="H183" s="17" t="str">
        <f t="shared" si="20"/>
        <v/>
      </c>
      <c r="K183" s="13" t="str">
        <f t="array" ref="K183">IFERROR(INDEX(Tableau3[[Résultat]:[Résultat]],MATCH(1,(Tableau3[[Nom]:[Nom]]=Apercu!$B183)*(Apercu!K$3=Tableau3[[Date]:[Date]]),0)),"")</f>
        <v/>
      </c>
      <c r="L183" s="13" t="str">
        <f t="array" ref="L183">IFERROR(INDEX(Tableau3[[Résultat]:[Résultat]],MATCH(1,(Tableau3[[Nom]:[Nom]]=Apercu!$B183)*(Apercu!L$3=Tableau3[[Date]:[Date]]),0)),"")</f>
        <v/>
      </c>
      <c r="M183" s="13" t="str">
        <f t="array" ref="M183">IFERROR(INDEX(Tableau3[[Résultat]:[Résultat]],MATCH(1,(Tableau3[[Nom]:[Nom]]=Apercu!$B183)*(Apercu!M$3=Tableau3[[Date]:[Date]]),0)),"")</f>
        <v/>
      </c>
      <c r="N183" s="13" t="str">
        <f t="array" ref="N183">IFERROR(INDEX(Tableau3[[Résultat]:[Résultat]],MATCH(1,(Tableau3[[Nom]:[Nom]]=Apercu!$B183)*(Apercu!N$3=Tableau3[[Date]:[Date]]),0)),"")</f>
        <v/>
      </c>
      <c r="O183" s="13" t="str" cm="1">
        <f t="array" ref="O183">IFERROR(INDEX(Tableau3[[Résultat]:[Résultat]],MATCH(1,(Tableau3[[Nom]:[Nom]]=Apercu!$B183)*(Apercu!O$3=Tableau3[[Date]:[Date]]),0)),"")</f>
        <v/>
      </c>
      <c r="P183" s="13" t="str">
        <f t="array" ref="P183">IFERROR(INDEX(Tableau3[[Résultat]:[Résultat]],MATCH(1,(Tableau3[[Nom]:[Nom]]=Apercu!$B183)*(Apercu!P$3=Tableau3[[Date]:[Date]]),0)),"")</f>
        <v/>
      </c>
      <c r="Q183" s="13" t="str">
        <f t="array" ref="Q183">IFERROR(INDEX(Tableau3[[Résultat]:[Résultat]],MATCH(1,(Tableau3[[Nom]:[Nom]]=Apercu!$B183)*(Apercu!Q$3=Tableau3[[Date]:[Date]]),0)),"")</f>
        <v/>
      </c>
      <c r="R183" s="13" t="str">
        <f t="array" ref="R183">IFERROR(INDEX(Tableau3[[Résultat]:[Résultat]],MATCH(1,(Tableau3[[Nom]:[Nom]]=Apercu!$B183)*(Apercu!R$3=Tableau3[[Date]:[Date]]),0)),"")</f>
        <v/>
      </c>
      <c r="S183" s="13" t="str">
        <f t="array" ref="S183">IFERROR(INDEX(Tableau3[[Résultat]:[Résultat]],MATCH(1,(Tableau3[[Nom]:[Nom]]=Apercu!$B183)*(Apercu!S$3=Tableau3[[Date]:[Date]]),0)),"")</f>
        <v/>
      </c>
      <c r="T183" s="13" t="str">
        <f t="array" ref="T183">IFERROR(INDEX(Tableau3[[Résultat]:[Résultat]],MATCH(1,(Tableau3[[Nom]:[Nom]]=Apercu!$B183)*(Apercu!T$3=Tableau3[[Date]:[Date]]),0)),"")</f>
        <v/>
      </c>
      <c r="U183" s="13" t="str">
        <f t="array" ref="U183">IFERROR(INDEX(Tableau3[[Résultat]:[Résultat]],MATCH(1,(Tableau3[[Nom]:[Nom]]=Apercu!$B183)*(Apercu!U$3=Tableau3[[Date]:[Date]]),0)),"")</f>
        <v/>
      </c>
      <c r="V183" s="13" t="str">
        <f t="array" ref="V183">IFERROR(INDEX(Tableau3[[Résultat]:[Résultat]],MATCH(1,(Tableau3[[Nom]:[Nom]]=Apercu!$B183)*(Apercu!V$3=Tableau3[[Date]:[Date]]),0)),"")</f>
        <v/>
      </c>
      <c r="W183" s="13" t="str">
        <f t="array" ref="W183">IFERROR(INDEX(Tableau3[[Résultat]:[Résultat]],MATCH(1,(Tableau3[[Nom]:[Nom]]=Apercu!$B183)*(Apercu!W$3=Tableau3[[Date]:[Date]]),0)),"")</f>
        <v/>
      </c>
      <c r="X183" s="13" t="str">
        <f t="array" ref="X183">IFERROR(INDEX(Tableau3[[Résultat]:[Résultat]],MATCH(1,(Tableau3[[Nom]:[Nom]]=Apercu!$B183)*(Apercu!X$3=Tableau3[[Date]:[Date]]),0)),"")</f>
        <v/>
      </c>
      <c r="Y183" s="13" t="str">
        <f t="array" ref="Y183">IFERROR(INDEX(Tableau3[[Résultat]:[Résultat]],MATCH(1,(Tableau3[[Nom]:[Nom]]=Apercu!$B183)*(Apercu!Y$3=Tableau3[[Date]:[Date]]),0)),"")</f>
        <v/>
      </c>
      <c r="Z183" s="13" t="str">
        <f t="array" ref="Z183">IFERROR(INDEX(Tableau3[[Résultat]:[Résultat]],MATCH(1,(Tableau3[[Nom]:[Nom]]=Apercu!$B183)*(Apercu!Z$3=Tableau3[[Date]:[Date]]),0)),"")</f>
        <v/>
      </c>
      <c r="AA183" s="13" t="str">
        <f t="array" ref="AA183">IFERROR(INDEX(Tableau3[[Résultat]:[Résultat]],MATCH(1,(Tableau3[[Nom]:[Nom]]=Apercu!$B183)*(Apercu!AA$3=Tableau3[[Date]:[Date]]),0)),"")</f>
        <v/>
      </c>
      <c r="AB183" s="13" t="str">
        <f t="array" ref="AB183">IFERROR(INDEX(Tableau3[[Résultat]:[Résultat]],MATCH(1,(Tableau3[[Nom]:[Nom]]=Apercu!$B183)*(Apercu!AB$3=Tableau3[[Date]:[Date]]),0)),"")</f>
        <v/>
      </c>
      <c r="AC183" s="13" t="str">
        <f t="array" ref="AC183">IFERROR(INDEX(Tableau3[[Résultat]:[Résultat]],MATCH(1,(Tableau3[[Nom]:[Nom]]=Apercu!$B183)*(Apercu!AC$3=Tableau3[[Date]:[Date]]),0)),"")</f>
        <v/>
      </c>
      <c r="AD183" s="13" t="str">
        <f t="array" ref="AD183">IFERROR(INDEX(Tableau3[[Résultat]:[Résultat]],MATCH(1,(Tableau3[[Nom]:[Nom]]=Apercu!$B183)*(Apercu!AD$3=Tableau3[[Date]:[Date]]),0)),"")</f>
        <v/>
      </c>
      <c r="AE183" s="13" t="str">
        <f t="array" ref="AE183">IFERROR(INDEX(Tableau3[[Résultat]:[Résultat]],MATCH(1,(Tableau3[[Nom]:[Nom]]=Apercu!$B183)*(Apercu!AE$3=Tableau3[[Date]:[Date]]),0)),"")</f>
        <v/>
      </c>
      <c r="AF183" s="13" t="str">
        <f t="array" ref="AF183">IFERROR(INDEX(Tableau3[[Résultat]:[Résultat]],MATCH(1,(Tableau3[[Nom]:[Nom]]=Apercu!$B183)*(Apercu!AF$3=Tableau3[[Date]:[Date]]),0)),"")</f>
        <v/>
      </c>
      <c r="AG183" s="13" t="str">
        <f t="array" ref="AG183">IFERROR(INDEX(Tableau3[[Résultat]:[Résultat]],MATCH(1,(Tableau3[[Nom]:[Nom]]=Apercu!$B183)*(Apercu!AG$3=Tableau3[[Date]:[Date]]),0)),"")</f>
        <v/>
      </c>
      <c r="AH183" s="13" t="str">
        <f t="array" ref="AH183">IFERROR(INDEX(Tableau3[[Résultat]:[Résultat]],MATCH(1,(Tableau3[[Nom]:[Nom]]=Apercu!$B183)*(Apercu!AH$3=Tableau3[[Date]:[Date]]),0)),"")</f>
        <v/>
      </c>
      <c r="AI183" s="13" t="str">
        <f t="array" ref="AI183">IFERROR(INDEX(Tableau3[[Résultat]:[Résultat]],MATCH(1,(Tableau3[[Nom]:[Nom]]=Apercu!$B183)*(Apercu!AI$3=Tableau3[[Date]:[Date]]),0)),"")</f>
        <v/>
      </c>
      <c r="AJ183" s="13" t="str">
        <f t="array" ref="AJ183">IFERROR(INDEX(Tableau3[[Résultat]:[Résultat]],MATCH(1,(Tableau3[[Nom]:[Nom]]=Apercu!$B183)*(Apercu!AJ$3=Tableau3[[Date]:[Date]]),0)),"")</f>
        <v/>
      </c>
      <c r="AK183" s="13" t="str">
        <f t="array" ref="AK183">IFERROR(INDEX(Tableau3[[Résultat]:[Résultat]],MATCH(1,(Tableau3[[Nom]:[Nom]]=Apercu!$B183)*(Apercu!AK$3=Tableau3[[Date]:[Date]]),0)),"")</f>
        <v/>
      </c>
      <c r="AL183" s="13" t="str">
        <f t="array" ref="AL183">IFERROR(INDEX(Tableau3[[Résultat]:[Résultat]],MATCH(1,(Tableau3[[Nom]:[Nom]]=Apercu!$B183)*(Apercu!AL$3=Tableau3[[Date]:[Date]]),0)),"")</f>
        <v/>
      </c>
      <c r="AM183" s="13" t="str">
        <f t="array" ref="AM183">IFERROR(INDEX(Tableau3[[Résultat]:[Résultat]],MATCH(1,(Tableau3[[Nom]:[Nom]]=Apercu!$B183)*(Apercu!AM$3=Tableau3[[Date]:[Date]]),0)),"")</f>
        <v/>
      </c>
      <c r="AN183" s="13" t="str">
        <f t="array" ref="AN183">IFERROR(INDEX(Tableau3[[Résultat]:[Résultat]],MATCH(1,(Tableau3[[Nom]:[Nom]]=Apercu!$B183)*(Apercu!AN$3=Tableau3[[Date]:[Date]]),0)),"")</f>
        <v/>
      </c>
      <c r="AO183" s="13" t="str">
        <f t="array" ref="AO183">IFERROR(INDEX(Tableau3[[Résultat]:[Résultat]],MATCH(1,(Tableau3[[Nom]:[Nom]]=Apercu!$B183)*(Apercu!AO$3=Tableau3[[Date]:[Date]]),0)),"")</f>
        <v/>
      </c>
    </row>
    <row r="184" spans="3:41" x14ac:dyDescent="0.35">
      <c r="C184" s="1" t="str">
        <f t="shared" si="15"/>
        <v/>
      </c>
      <c r="D184" s="1" t="str">
        <f t="shared" si="16"/>
        <v/>
      </c>
      <c r="E184" s="1" t="str">
        <f t="shared" si="17"/>
        <v/>
      </c>
      <c r="F184" s="6" t="str">
        <f t="shared" si="18"/>
        <v/>
      </c>
      <c r="G184" s="6" t="str">
        <f t="shared" si="19"/>
        <v/>
      </c>
      <c r="H184" s="17" t="str">
        <f t="shared" si="20"/>
        <v/>
      </c>
      <c r="K184" s="13" t="str">
        <f t="array" ref="K184">IFERROR(INDEX(Tableau3[[Résultat]:[Résultat]],MATCH(1,(Tableau3[[Nom]:[Nom]]=Apercu!$B184)*(Apercu!K$3=Tableau3[[Date]:[Date]]),0)),"")</f>
        <v/>
      </c>
      <c r="L184" s="13" t="str">
        <f t="array" ref="L184">IFERROR(INDEX(Tableau3[[Résultat]:[Résultat]],MATCH(1,(Tableau3[[Nom]:[Nom]]=Apercu!$B184)*(Apercu!L$3=Tableau3[[Date]:[Date]]),0)),"")</f>
        <v/>
      </c>
      <c r="M184" s="13" t="str">
        <f t="array" ref="M184">IFERROR(INDEX(Tableau3[[Résultat]:[Résultat]],MATCH(1,(Tableau3[[Nom]:[Nom]]=Apercu!$B184)*(Apercu!M$3=Tableau3[[Date]:[Date]]),0)),"")</f>
        <v/>
      </c>
      <c r="N184" s="13" t="str">
        <f t="array" ref="N184">IFERROR(INDEX(Tableau3[[Résultat]:[Résultat]],MATCH(1,(Tableau3[[Nom]:[Nom]]=Apercu!$B184)*(Apercu!N$3=Tableau3[[Date]:[Date]]),0)),"")</f>
        <v/>
      </c>
      <c r="O184" s="13" t="str" cm="1">
        <f t="array" ref="O184">IFERROR(INDEX(Tableau3[[Résultat]:[Résultat]],MATCH(1,(Tableau3[[Nom]:[Nom]]=Apercu!$B184)*(Apercu!O$3=Tableau3[[Date]:[Date]]),0)),"")</f>
        <v/>
      </c>
      <c r="P184" s="13" t="str">
        <f t="array" ref="P184">IFERROR(INDEX(Tableau3[[Résultat]:[Résultat]],MATCH(1,(Tableau3[[Nom]:[Nom]]=Apercu!$B184)*(Apercu!P$3=Tableau3[[Date]:[Date]]),0)),"")</f>
        <v/>
      </c>
      <c r="Q184" s="13" t="str">
        <f t="array" ref="Q184">IFERROR(INDEX(Tableau3[[Résultat]:[Résultat]],MATCH(1,(Tableau3[[Nom]:[Nom]]=Apercu!$B184)*(Apercu!Q$3=Tableau3[[Date]:[Date]]),0)),"")</f>
        <v/>
      </c>
      <c r="R184" s="13" t="str">
        <f t="array" ref="R184">IFERROR(INDEX(Tableau3[[Résultat]:[Résultat]],MATCH(1,(Tableau3[[Nom]:[Nom]]=Apercu!$B184)*(Apercu!R$3=Tableau3[[Date]:[Date]]),0)),"")</f>
        <v/>
      </c>
      <c r="S184" s="13" t="str">
        <f t="array" ref="S184">IFERROR(INDEX(Tableau3[[Résultat]:[Résultat]],MATCH(1,(Tableau3[[Nom]:[Nom]]=Apercu!$B184)*(Apercu!S$3=Tableau3[[Date]:[Date]]),0)),"")</f>
        <v/>
      </c>
      <c r="T184" s="13" t="str">
        <f t="array" ref="T184">IFERROR(INDEX(Tableau3[[Résultat]:[Résultat]],MATCH(1,(Tableau3[[Nom]:[Nom]]=Apercu!$B184)*(Apercu!T$3=Tableau3[[Date]:[Date]]),0)),"")</f>
        <v/>
      </c>
      <c r="U184" s="13" t="str">
        <f t="array" ref="U184">IFERROR(INDEX(Tableau3[[Résultat]:[Résultat]],MATCH(1,(Tableau3[[Nom]:[Nom]]=Apercu!$B184)*(Apercu!U$3=Tableau3[[Date]:[Date]]),0)),"")</f>
        <v/>
      </c>
      <c r="V184" s="13" t="str">
        <f t="array" ref="V184">IFERROR(INDEX(Tableau3[[Résultat]:[Résultat]],MATCH(1,(Tableau3[[Nom]:[Nom]]=Apercu!$B184)*(Apercu!V$3=Tableau3[[Date]:[Date]]),0)),"")</f>
        <v/>
      </c>
      <c r="W184" s="13" t="str">
        <f t="array" ref="W184">IFERROR(INDEX(Tableau3[[Résultat]:[Résultat]],MATCH(1,(Tableau3[[Nom]:[Nom]]=Apercu!$B184)*(Apercu!W$3=Tableau3[[Date]:[Date]]),0)),"")</f>
        <v/>
      </c>
      <c r="X184" s="13" t="str">
        <f t="array" ref="X184">IFERROR(INDEX(Tableau3[[Résultat]:[Résultat]],MATCH(1,(Tableau3[[Nom]:[Nom]]=Apercu!$B184)*(Apercu!X$3=Tableau3[[Date]:[Date]]),0)),"")</f>
        <v/>
      </c>
      <c r="Y184" s="13" t="str">
        <f t="array" ref="Y184">IFERROR(INDEX(Tableau3[[Résultat]:[Résultat]],MATCH(1,(Tableau3[[Nom]:[Nom]]=Apercu!$B184)*(Apercu!Y$3=Tableau3[[Date]:[Date]]),0)),"")</f>
        <v/>
      </c>
      <c r="Z184" s="13" t="str">
        <f t="array" ref="Z184">IFERROR(INDEX(Tableau3[[Résultat]:[Résultat]],MATCH(1,(Tableau3[[Nom]:[Nom]]=Apercu!$B184)*(Apercu!Z$3=Tableau3[[Date]:[Date]]),0)),"")</f>
        <v/>
      </c>
      <c r="AA184" s="13" t="str">
        <f t="array" ref="AA184">IFERROR(INDEX(Tableau3[[Résultat]:[Résultat]],MATCH(1,(Tableau3[[Nom]:[Nom]]=Apercu!$B184)*(Apercu!AA$3=Tableau3[[Date]:[Date]]),0)),"")</f>
        <v/>
      </c>
      <c r="AB184" s="13" t="str">
        <f t="array" ref="AB184">IFERROR(INDEX(Tableau3[[Résultat]:[Résultat]],MATCH(1,(Tableau3[[Nom]:[Nom]]=Apercu!$B184)*(Apercu!AB$3=Tableau3[[Date]:[Date]]),0)),"")</f>
        <v/>
      </c>
      <c r="AC184" s="13" t="str">
        <f t="array" ref="AC184">IFERROR(INDEX(Tableau3[[Résultat]:[Résultat]],MATCH(1,(Tableau3[[Nom]:[Nom]]=Apercu!$B184)*(Apercu!AC$3=Tableau3[[Date]:[Date]]),0)),"")</f>
        <v/>
      </c>
      <c r="AD184" s="13" t="str">
        <f t="array" ref="AD184">IFERROR(INDEX(Tableau3[[Résultat]:[Résultat]],MATCH(1,(Tableau3[[Nom]:[Nom]]=Apercu!$B184)*(Apercu!AD$3=Tableau3[[Date]:[Date]]),0)),"")</f>
        <v/>
      </c>
      <c r="AE184" s="13" t="str">
        <f t="array" ref="AE184">IFERROR(INDEX(Tableau3[[Résultat]:[Résultat]],MATCH(1,(Tableau3[[Nom]:[Nom]]=Apercu!$B184)*(Apercu!AE$3=Tableau3[[Date]:[Date]]),0)),"")</f>
        <v/>
      </c>
      <c r="AF184" s="13" t="str">
        <f t="array" ref="AF184">IFERROR(INDEX(Tableau3[[Résultat]:[Résultat]],MATCH(1,(Tableau3[[Nom]:[Nom]]=Apercu!$B184)*(Apercu!AF$3=Tableau3[[Date]:[Date]]),0)),"")</f>
        <v/>
      </c>
      <c r="AG184" s="13" t="str">
        <f t="array" ref="AG184">IFERROR(INDEX(Tableau3[[Résultat]:[Résultat]],MATCH(1,(Tableau3[[Nom]:[Nom]]=Apercu!$B184)*(Apercu!AG$3=Tableau3[[Date]:[Date]]),0)),"")</f>
        <v/>
      </c>
      <c r="AH184" s="13" t="str">
        <f t="array" ref="AH184">IFERROR(INDEX(Tableau3[[Résultat]:[Résultat]],MATCH(1,(Tableau3[[Nom]:[Nom]]=Apercu!$B184)*(Apercu!AH$3=Tableau3[[Date]:[Date]]),0)),"")</f>
        <v/>
      </c>
      <c r="AI184" s="13" t="str">
        <f t="array" ref="AI184">IFERROR(INDEX(Tableau3[[Résultat]:[Résultat]],MATCH(1,(Tableau3[[Nom]:[Nom]]=Apercu!$B184)*(Apercu!AI$3=Tableau3[[Date]:[Date]]),0)),"")</f>
        <v/>
      </c>
      <c r="AJ184" s="13" t="str">
        <f t="array" ref="AJ184">IFERROR(INDEX(Tableau3[[Résultat]:[Résultat]],MATCH(1,(Tableau3[[Nom]:[Nom]]=Apercu!$B184)*(Apercu!AJ$3=Tableau3[[Date]:[Date]]),0)),"")</f>
        <v/>
      </c>
      <c r="AK184" s="13" t="str">
        <f t="array" ref="AK184">IFERROR(INDEX(Tableau3[[Résultat]:[Résultat]],MATCH(1,(Tableau3[[Nom]:[Nom]]=Apercu!$B184)*(Apercu!AK$3=Tableau3[[Date]:[Date]]),0)),"")</f>
        <v/>
      </c>
      <c r="AL184" s="13" t="str">
        <f t="array" ref="AL184">IFERROR(INDEX(Tableau3[[Résultat]:[Résultat]],MATCH(1,(Tableau3[[Nom]:[Nom]]=Apercu!$B184)*(Apercu!AL$3=Tableau3[[Date]:[Date]]),0)),"")</f>
        <v/>
      </c>
      <c r="AM184" s="13" t="str">
        <f t="array" ref="AM184">IFERROR(INDEX(Tableau3[[Résultat]:[Résultat]],MATCH(1,(Tableau3[[Nom]:[Nom]]=Apercu!$B184)*(Apercu!AM$3=Tableau3[[Date]:[Date]]),0)),"")</f>
        <v/>
      </c>
      <c r="AN184" s="13" t="str">
        <f t="array" ref="AN184">IFERROR(INDEX(Tableau3[[Résultat]:[Résultat]],MATCH(1,(Tableau3[[Nom]:[Nom]]=Apercu!$B184)*(Apercu!AN$3=Tableau3[[Date]:[Date]]),0)),"")</f>
        <v/>
      </c>
      <c r="AO184" s="13" t="str">
        <f t="array" ref="AO184">IFERROR(INDEX(Tableau3[[Résultat]:[Résultat]],MATCH(1,(Tableau3[[Nom]:[Nom]]=Apercu!$B184)*(Apercu!AO$3=Tableau3[[Date]:[Date]]),0)),"")</f>
        <v/>
      </c>
    </row>
    <row r="185" spans="3:41" x14ac:dyDescent="0.35">
      <c r="C185" s="1" t="str">
        <f t="shared" si="15"/>
        <v/>
      </c>
      <c r="D185" s="1" t="str">
        <f t="shared" si="16"/>
        <v/>
      </c>
      <c r="E185" s="1" t="str">
        <f t="shared" si="17"/>
        <v/>
      </c>
      <c r="F185" s="6" t="str">
        <f t="shared" si="18"/>
        <v/>
      </c>
      <c r="G185" s="6" t="str">
        <f t="shared" si="19"/>
        <v/>
      </c>
      <c r="H185" s="17" t="str">
        <f t="shared" si="20"/>
        <v/>
      </c>
      <c r="K185" s="13" t="str">
        <f t="array" ref="K185">IFERROR(INDEX(Tableau3[[Résultat]:[Résultat]],MATCH(1,(Tableau3[[Nom]:[Nom]]=Apercu!$B185)*(Apercu!K$3=Tableau3[[Date]:[Date]]),0)),"")</f>
        <v/>
      </c>
      <c r="L185" s="13" t="str">
        <f t="array" ref="L185">IFERROR(INDEX(Tableau3[[Résultat]:[Résultat]],MATCH(1,(Tableau3[[Nom]:[Nom]]=Apercu!$B185)*(Apercu!L$3=Tableau3[[Date]:[Date]]),0)),"")</f>
        <v/>
      </c>
      <c r="M185" s="13" t="str">
        <f t="array" ref="M185">IFERROR(INDEX(Tableau3[[Résultat]:[Résultat]],MATCH(1,(Tableau3[[Nom]:[Nom]]=Apercu!$B185)*(Apercu!M$3=Tableau3[[Date]:[Date]]),0)),"")</f>
        <v/>
      </c>
      <c r="N185" s="13" t="str">
        <f t="array" ref="N185">IFERROR(INDEX(Tableau3[[Résultat]:[Résultat]],MATCH(1,(Tableau3[[Nom]:[Nom]]=Apercu!$B185)*(Apercu!N$3=Tableau3[[Date]:[Date]]),0)),"")</f>
        <v/>
      </c>
      <c r="O185" s="13" t="str" cm="1">
        <f t="array" ref="O185">IFERROR(INDEX(Tableau3[[Résultat]:[Résultat]],MATCH(1,(Tableau3[[Nom]:[Nom]]=Apercu!$B185)*(Apercu!O$3=Tableau3[[Date]:[Date]]),0)),"")</f>
        <v/>
      </c>
      <c r="P185" s="13" t="str">
        <f t="array" ref="P185">IFERROR(INDEX(Tableau3[[Résultat]:[Résultat]],MATCH(1,(Tableau3[[Nom]:[Nom]]=Apercu!$B185)*(Apercu!P$3=Tableau3[[Date]:[Date]]),0)),"")</f>
        <v/>
      </c>
      <c r="Q185" s="13" t="str">
        <f t="array" ref="Q185">IFERROR(INDEX(Tableau3[[Résultat]:[Résultat]],MATCH(1,(Tableau3[[Nom]:[Nom]]=Apercu!$B185)*(Apercu!Q$3=Tableau3[[Date]:[Date]]),0)),"")</f>
        <v/>
      </c>
      <c r="R185" s="13" t="str">
        <f t="array" ref="R185">IFERROR(INDEX(Tableau3[[Résultat]:[Résultat]],MATCH(1,(Tableau3[[Nom]:[Nom]]=Apercu!$B185)*(Apercu!R$3=Tableau3[[Date]:[Date]]),0)),"")</f>
        <v/>
      </c>
      <c r="S185" s="13" t="str">
        <f t="array" ref="S185">IFERROR(INDEX(Tableau3[[Résultat]:[Résultat]],MATCH(1,(Tableau3[[Nom]:[Nom]]=Apercu!$B185)*(Apercu!S$3=Tableau3[[Date]:[Date]]),0)),"")</f>
        <v/>
      </c>
      <c r="T185" s="13" t="str">
        <f t="array" ref="T185">IFERROR(INDEX(Tableau3[[Résultat]:[Résultat]],MATCH(1,(Tableau3[[Nom]:[Nom]]=Apercu!$B185)*(Apercu!T$3=Tableau3[[Date]:[Date]]),0)),"")</f>
        <v/>
      </c>
      <c r="U185" s="13" t="str">
        <f t="array" ref="U185">IFERROR(INDEX(Tableau3[[Résultat]:[Résultat]],MATCH(1,(Tableau3[[Nom]:[Nom]]=Apercu!$B185)*(Apercu!U$3=Tableau3[[Date]:[Date]]),0)),"")</f>
        <v/>
      </c>
      <c r="V185" s="13" t="str">
        <f t="array" ref="V185">IFERROR(INDEX(Tableau3[[Résultat]:[Résultat]],MATCH(1,(Tableau3[[Nom]:[Nom]]=Apercu!$B185)*(Apercu!V$3=Tableau3[[Date]:[Date]]),0)),"")</f>
        <v/>
      </c>
      <c r="W185" s="13" t="str">
        <f t="array" ref="W185">IFERROR(INDEX(Tableau3[[Résultat]:[Résultat]],MATCH(1,(Tableau3[[Nom]:[Nom]]=Apercu!$B185)*(Apercu!W$3=Tableau3[[Date]:[Date]]),0)),"")</f>
        <v/>
      </c>
      <c r="X185" s="13" t="str">
        <f t="array" ref="X185">IFERROR(INDEX(Tableau3[[Résultat]:[Résultat]],MATCH(1,(Tableau3[[Nom]:[Nom]]=Apercu!$B185)*(Apercu!X$3=Tableau3[[Date]:[Date]]),0)),"")</f>
        <v/>
      </c>
      <c r="Y185" s="13" t="str">
        <f t="array" ref="Y185">IFERROR(INDEX(Tableau3[[Résultat]:[Résultat]],MATCH(1,(Tableau3[[Nom]:[Nom]]=Apercu!$B185)*(Apercu!Y$3=Tableau3[[Date]:[Date]]),0)),"")</f>
        <v/>
      </c>
      <c r="Z185" s="13" t="str">
        <f t="array" ref="Z185">IFERROR(INDEX(Tableau3[[Résultat]:[Résultat]],MATCH(1,(Tableau3[[Nom]:[Nom]]=Apercu!$B185)*(Apercu!Z$3=Tableau3[[Date]:[Date]]),0)),"")</f>
        <v/>
      </c>
      <c r="AA185" s="13" t="str">
        <f t="array" ref="AA185">IFERROR(INDEX(Tableau3[[Résultat]:[Résultat]],MATCH(1,(Tableau3[[Nom]:[Nom]]=Apercu!$B185)*(Apercu!AA$3=Tableau3[[Date]:[Date]]),0)),"")</f>
        <v/>
      </c>
      <c r="AB185" s="13" t="str">
        <f t="array" ref="AB185">IFERROR(INDEX(Tableau3[[Résultat]:[Résultat]],MATCH(1,(Tableau3[[Nom]:[Nom]]=Apercu!$B185)*(Apercu!AB$3=Tableau3[[Date]:[Date]]),0)),"")</f>
        <v/>
      </c>
      <c r="AC185" s="13" t="str">
        <f t="array" ref="AC185">IFERROR(INDEX(Tableau3[[Résultat]:[Résultat]],MATCH(1,(Tableau3[[Nom]:[Nom]]=Apercu!$B185)*(Apercu!AC$3=Tableau3[[Date]:[Date]]),0)),"")</f>
        <v/>
      </c>
      <c r="AD185" s="13" t="str">
        <f t="array" ref="AD185">IFERROR(INDEX(Tableau3[[Résultat]:[Résultat]],MATCH(1,(Tableau3[[Nom]:[Nom]]=Apercu!$B185)*(Apercu!AD$3=Tableau3[[Date]:[Date]]),0)),"")</f>
        <v/>
      </c>
      <c r="AE185" s="13" t="str">
        <f t="array" ref="AE185">IFERROR(INDEX(Tableau3[[Résultat]:[Résultat]],MATCH(1,(Tableau3[[Nom]:[Nom]]=Apercu!$B185)*(Apercu!AE$3=Tableau3[[Date]:[Date]]),0)),"")</f>
        <v/>
      </c>
      <c r="AF185" s="13" t="str">
        <f t="array" ref="AF185">IFERROR(INDEX(Tableau3[[Résultat]:[Résultat]],MATCH(1,(Tableau3[[Nom]:[Nom]]=Apercu!$B185)*(Apercu!AF$3=Tableau3[[Date]:[Date]]),0)),"")</f>
        <v/>
      </c>
      <c r="AG185" s="13" t="str">
        <f t="array" ref="AG185">IFERROR(INDEX(Tableau3[[Résultat]:[Résultat]],MATCH(1,(Tableau3[[Nom]:[Nom]]=Apercu!$B185)*(Apercu!AG$3=Tableau3[[Date]:[Date]]),0)),"")</f>
        <v/>
      </c>
      <c r="AH185" s="13" t="str">
        <f t="array" ref="AH185">IFERROR(INDEX(Tableau3[[Résultat]:[Résultat]],MATCH(1,(Tableau3[[Nom]:[Nom]]=Apercu!$B185)*(Apercu!AH$3=Tableau3[[Date]:[Date]]),0)),"")</f>
        <v/>
      </c>
      <c r="AI185" s="13" t="str">
        <f t="array" ref="AI185">IFERROR(INDEX(Tableau3[[Résultat]:[Résultat]],MATCH(1,(Tableau3[[Nom]:[Nom]]=Apercu!$B185)*(Apercu!AI$3=Tableau3[[Date]:[Date]]),0)),"")</f>
        <v/>
      </c>
      <c r="AJ185" s="13" t="str">
        <f t="array" ref="AJ185">IFERROR(INDEX(Tableau3[[Résultat]:[Résultat]],MATCH(1,(Tableau3[[Nom]:[Nom]]=Apercu!$B185)*(Apercu!AJ$3=Tableau3[[Date]:[Date]]),0)),"")</f>
        <v/>
      </c>
      <c r="AK185" s="13" t="str">
        <f t="array" ref="AK185">IFERROR(INDEX(Tableau3[[Résultat]:[Résultat]],MATCH(1,(Tableau3[[Nom]:[Nom]]=Apercu!$B185)*(Apercu!AK$3=Tableau3[[Date]:[Date]]),0)),"")</f>
        <v/>
      </c>
      <c r="AL185" s="13" t="str">
        <f t="array" ref="AL185">IFERROR(INDEX(Tableau3[[Résultat]:[Résultat]],MATCH(1,(Tableau3[[Nom]:[Nom]]=Apercu!$B185)*(Apercu!AL$3=Tableau3[[Date]:[Date]]),0)),"")</f>
        <v/>
      </c>
      <c r="AM185" s="13" t="str">
        <f t="array" ref="AM185">IFERROR(INDEX(Tableau3[[Résultat]:[Résultat]],MATCH(1,(Tableau3[[Nom]:[Nom]]=Apercu!$B185)*(Apercu!AM$3=Tableau3[[Date]:[Date]]),0)),"")</f>
        <v/>
      </c>
      <c r="AN185" s="13" t="str">
        <f t="array" ref="AN185">IFERROR(INDEX(Tableau3[[Résultat]:[Résultat]],MATCH(1,(Tableau3[[Nom]:[Nom]]=Apercu!$B185)*(Apercu!AN$3=Tableau3[[Date]:[Date]]),0)),"")</f>
        <v/>
      </c>
      <c r="AO185" s="13" t="str">
        <f t="array" ref="AO185">IFERROR(INDEX(Tableau3[[Résultat]:[Résultat]],MATCH(1,(Tableau3[[Nom]:[Nom]]=Apercu!$B185)*(Apercu!AO$3=Tableau3[[Date]:[Date]]),0)),"")</f>
        <v/>
      </c>
    </row>
    <row r="186" spans="3:41" x14ac:dyDescent="0.35">
      <c r="C186" s="1" t="str">
        <f t="shared" si="15"/>
        <v/>
      </c>
      <c r="D186" s="1" t="str">
        <f t="shared" si="16"/>
        <v/>
      </c>
      <c r="E186" s="1" t="str">
        <f t="shared" si="17"/>
        <v/>
      </c>
      <c r="F186" s="6" t="str">
        <f t="shared" si="18"/>
        <v/>
      </c>
      <c r="G186" s="6" t="str">
        <f t="shared" si="19"/>
        <v/>
      </c>
      <c r="H186" s="17" t="str">
        <f t="shared" si="20"/>
        <v/>
      </c>
      <c r="K186" s="13" t="str">
        <f t="array" ref="K186">IFERROR(INDEX(Tableau3[[Résultat]:[Résultat]],MATCH(1,(Tableau3[[Nom]:[Nom]]=Apercu!$B186)*(Apercu!K$3=Tableau3[[Date]:[Date]]),0)),"")</f>
        <v/>
      </c>
      <c r="L186" s="13" t="str">
        <f t="array" ref="L186">IFERROR(INDEX(Tableau3[[Résultat]:[Résultat]],MATCH(1,(Tableau3[[Nom]:[Nom]]=Apercu!$B186)*(Apercu!L$3=Tableau3[[Date]:[Date]]),0)),"")</f>
        <v/>
      </c>
      <c r="M186" s="13" t="str">
        <f t="array" ref="M186">IFERROR(INDEX(Tableau3[[Résultat]:[Résultat]],MATCH(1,(Tableau3[[Nom]:[Nom]]=Apercu!$B186)*(Apercu!M$3=Tableau3[[Date]:[Date]]),0)),"")</f>
        <v/>
      </c>
      <c r="N186" s="13" t="str">
        <f t="array" ref="N186">IFERROR(INDEX(Tableau3[[Résultat]:[Résultat]],MATCH(1,(Tableau3[[Nom]:[Nom]]=Apercu!$B186)*(Apercu!N$3=Tableau3[[Date]:[Date]]),0)),"")</f>
        <v/>
      </c>
      <c r="O186" s="13" t="str" cm="1">
        <f t="array" ref="O186">IFERROR(INDEX(Tableau3[[Résultat]:[Résultat]],MATCH(1,(Tableau3[[Nom]:[Nom]]=Apercu!$B186)*(Apercu!O$3=Tableau3[[Date]:[Date]]),0)),"")</f>
        <v/>
      </c>
      <c r="P186" s="13" t="str">
        <f t="array" ref="P186">IFERROR(INDEX(Tableau3[[Résultat]:[Résultat]],MATCH(1,(Tableau3[[Nom]:[Nom]]=Apercu!$B186)*(Apercu!P$3=Tableau3[[Date]:[Date]]),0)),"")</f>
        <v/>
      </c>
      <c r="Q186" s="13" t="str">
        <f t="array" ref="Q186">IFERROR(INDEX(Tableau3[[Résultat]:[Résultat]],MATCH(1,(Tableau3[[Nom]:[Nom]]=Apercu!$B186)*(Apercu!Q$3=Tableau3[[Date]:[Date]]),0)),"")</f>
        <v/>
      </c>
      <c r="R186" s="13" t="str">
        <f t="array" ref="R186">IFERROR(INDEX(Tableau3[[Résultat]:[Résultat]],MATCH(1,(Tableau3[[Nom]:[Nom]]=Apercu!$B186)*(Apercu!R$3=Tableau3[[Date]:[Date]]),0)),"")</f>
        <v/>
      </c>
      <c r="S186" s="13" t="str">
        <f t="array" ref="S186">IFERROR(INDEX(Tableau3[[Résultat]:[Résultat]],MATCH(1,(Tableau3[[Nom]:[Nom]]=Apercu!$B186)*(Apercu!S$3=Tableau3[[Date]:[Date]]),0)),"")</f>
        <v/>
      </c>
      <c r="T186" s="13" t="str">
        <f t="array" ref="T186">IFERROR(INDEX(Tableau3[[Résultat]:[Résultat]],MATCH(1,(Tableau3[[Nom]:[Nom]]=Apercu!$B186)*(Apercu!T$3=Tableau3[[Date]:[Date]]),0)),"")</f>
        <v/>
      </c>
      <c r="U186" s="13" t="str">
        <f t="array" ref="U186">IFERROR(INDEX(Tableau3[[Résultat]:[Résultat]],MATCH(1,(Tableau3[[Nom]:[Nom]]=Apercu!$B186)*(Apercu!U$3=Tableau3[[Date]:[Date]]),0)),"")</f>
        <v/>
      </c>
      <c r="V186" s="13" t="str">
        <f t="array" ref="V186">IFERROR(INDEX(Tableau3[[Résultat]:[Résultat]],MATCH(1,(Tableau3[[Nom]:[Nom]]=Apercu!$B186)*(Apercu!V$3=Tableau3[[Date]:[Date]]),0)),"")</f>
        <v/>
      </c>
      <c r="W186" s="13" t="str">
        <f t="array" ref="W186">IFERROR(INDEX(Tableau3[[Résultat]:[Résultat]],MATCH(1,(Tableau3[[Nom]:[Nom]]=Apercu!$B186)*(Apercu!W$3=Tableau3[[Date]:[Date]]),0)),"")</f>
        <v/>
      </c>
      <c r="X186" s="13" t="str">
        <f t="array" ref="X186">IFERROR(INDEX(Tableau3[[Résultat]:[Résultat]],MATCH(1,(Tableau3[[Nom]:[Nom]]=Apercu!$B186)*(Apercu!X$3=Tableau3[[Date]:[Date]]),0)),"")</f>
        <v/>
      </c>
      <c r="Y186" s="13" t="str">
        <f t="array" ref="Y186">IFERROR(INDEX(Tableau3[[Résultat]:[Résultat]],MATCH(1,(Tableau3[[Nom]:[Nom]]=Apercu!$B186)*(Apercu!Y$3=Tableau3[[Date]:[Date]]),0)),"")</f>
        <v/>
      </c>
      <c r="Z186" s="13" t="str">
        <f t="array" ref="Z186">IFERROR(INDEX(Tableau3[[Résultat]:[Résultat]],MATCH(1,(Tableau3[[Nom]:[Nom]]=Apercu!$B186)*(Apercu!Z$3=Tableau3[[Date]:[Date]]),0)),"")</f>
        <v/>
      </c>
      <c r="AA186" s="13" t="str">
        <f t="array" ref="AA186">IFERROR(INDEX(Tableau3[[Résultat]:[Résultat]],MATCH(1,(Tableau3[[Nom]:[Nom]]=Apercu!$B186)*(Apercu!AA$3=Tableau3[[Date]:[Date]]),0)),"")</f>
        <v/>
      </c>
      <c r="AB186" s="13" t="str">
        <f t="array" ref="AB186">IFERROR(INDEX(Tableau3[[Résultat]:[Résultat]],MATCH(1,(Tableau3[[Nom]:[Nom]]=Apercu!$B186)*(Apercu!AB$3=Tableau3[[Date]:[Date]]),0)),"")</f>
        <v/>
      </c>
      <c r="AC186" s="13" t="str">
        <f t="array" ref="AC186">IFERROR(INDEX(Tableau3[[Résultat]:[Résultat]],MATCH(1,(Tableau3[[Nom]:[Nom]]=Apercu!$B186)*(Apercu!AC$3=Tableau3[[Date]:[Date]]),0)),"")</f>
        <v/>
      </c>
      <c r="AD186" s="13" t="str">
        <f t="array" ref="AD186">IFERROR(INDEX(Tableau3[[Résultat]:[Résultat]],MATCH(1,(Tableau3[[Nom]:[Nom]]=Apercu!$B186)*(Apercu!AD$3=Tableau3[[Date]:[Date]]),0)),"")</f>
        <v/>
      </c>
      <c r="AE186" s="13" t="str">
        <f t="array" ref="AE186">IFERROR(INDEX(Tableau3[[Résultat]:[Résultat]],MATCH(1,(Tableau3[[Nom]:[Nom]]=Apercu!$B186)*(Apercu!AE$3=Tableau3[[Date]:[Date]]),0)),"")</f>
        <v/>
      </c>
      <c r="AF186" s="13" t="str">
        <f t="array" ref="AF186">IFERROR(INDEX(Tableau3[[Résultat]:[Résultat]],MATCH(1,(Tableau3[[Nom]:[Nom]]=Apercu!$B186)*(Apercu!AF$3=Tableau3[[Date]:[Date]]),0)),"")</f>
        <v/>
      </c>
      <c r="AG186" s="13" t="str">
        <f t="array" ref="AG186">IFERROR(INDEX(Tableau3[[Résultat]:[Résultat]],MATCH(1,(Tableau3[[Nom]:[Nom]]=Apercu!$B186)*(Apercu!AG$3=Tableau3[[Date]:[Date]]),0)),"")</f>
        <v/>
      </c>
      <c r="AH186" s="13" t="str">
        <f t="array" ref="AH186">IFERROR(INDEX(Tableau3[[Résultat]:[Résultat]],MATCH(1,(Tableau3[[Nom]:[Nom]]=Apercu!$B186)*(Apercu!AH$3=Tableau3[[Date]:[Date]]),0)),"")</f>
        <v/>
      </c>
      <c r="AI186" s="13" t="str">
        <f t="array" ref="AI186">IFERROR(INDEX(Tableau3[[Résultat]:[Résultat]],MATCH(1,(Tableau3[[Nom]:[Nom]]=Apercu!$B186)*(Apercu!AI$3=Tableau3[[Date]:[Date]]),0)),"")</f>
        <v/>
      </c>
      <c r="AJ186" s="13" t="str">
        <f t="array" ref="AJ186">IFERROR(INDEX(Tableau3[[Résultat]:[Résultat]],MATCH(1,(Tableau3[[Nom]:[Nom]]=Apercu!$B186)*(Apercu!AJ$3=Tableau3[[Date]:[Date]]),0)),"")</f>
        <v/>
      </c>
      <c r="AK186" s="13" t="str">
        <f t="array" ref="AK186">IFERROR(INDEX(Tableau3[[Résultat]:[Résultat]],MATCH(1,(Tableau3[[Nom]:[Nom]]=Apercu!$B186)*(Apercu!AK$3=Tableau3[[Date]:[Date]]),0)),"")</f>
        <v/>
      </c>
      <c r="AL186" s="13" t="str">
        <f t="array" ref="AL186">IFERROR(INDEX(Tableau3[[Résultat]:[Résultat]],MATCH(1,(Tableau3[[Nom]:[Nom]]=Apercu!$B186)*(Apercu!AL$3=Tableau3[[Date]:[Date]]),0)),"")</f>
        <v/>
      </c>
      <c r="AM186" s="13" t="str">
        <f t="array" ref="AM186">IFERROR(INDEX(Tableau3[[Résultat]:[Résultat]],MATCH(1,(Tableau3[[Nom]:[Nom]]=Apercu!$B186)*(Apercu!AM$3=Tableau3[[Date]:[Date]]),0)),"")</f>
        <v/>
      </c>
      <c r="AN186" s="13" t="str">
        <f t="array" ref="AN186">IFERROR(INDEX(Tableau3[[Résultat]:[Résultat]],MATCH(1,(Tableau3[[Nom]:[Nom]]=Apercu!$B186)*(Apercu!AN$3=Tableau3[[Date]:[Date]]),0)),"")</f>
        <v/>
      </c>
      <c r="AO186" s="13" t="str">
        <f t="array" ref="AO186">IFERROR(INDEX(Tableau3[[Résultat]:[Résultat]],MATCH(1,(Tableau3[[Nom]:[Nom]]=Apercu!$B186)*(Apercu!AO$3=Tableau3[[Date]:[Date]]),0)),"")</f>
        <v/>
      </c>
    </row>
    <row r="187" spans="3:41" x14ac:dyDescent="0.35">
      <c r="C187" s="1" t="str">
        <f t="shared" si="15"/>
        <v/>
      </c>
      <c r="D187" s="1" t="str">
        <f t="shared" si="16"/>
        <v/>
      </c>
      <c r="E187" s="1" t="str">
        <f t="shared" si="17"/>
        <v/>
      </c>
      <c r="F187" s="6" t="str">
        <f t="shared" si="18"/>
        <v/>
      </c>
      <c r="G187" s="6" t="str">
        <f t="shared" si="19"/>
        <v/>
      </c>
      <c r="H187" s="17" t="str">
        <f t="shared" si="20"/>
        <v/>
      </c>
      <c r="K187" s="13" t="str">
        <f t="array" ref="K187">IFERROR(INDEX(Tableau3[[Résultat]:[Résultat]],MATCH(1,(Tableau3[[Nom]:[Nom]]=Apercu!$B187)*(Apercu!K$3=Tableau3[[Date]:[Date]]),0)),"")</f>
        <v/>
      </c>
      <c r="L187" s="13" t="str">
        <f t="array" ref="L187">IFERROR(INDEX(Tableau3[[Résultat]:[Résultat]],MATCH(1,(Tableau3[[Nom]:[Nom]]=Apercu!$B187)*(Apercu!L$3=Tableau3[[Date]:[Date]]),0)),"")</f>
        <v/>
      </c>
      <c r="M187" s="13" t="str">
        <f t="array" ref="M187">IFERROR(INDEX(Tableau3[[Résultat]:[Résultat]],MATCH(1,(Tableau3[[Nom]:[Nom]]=Apercu!$B187)*(Apercu!M$3=Tableau3[[Date]:[Date]]),0)),"")</f>
        <v/>
      </c>
      <c r="N187" s="13" t="str">
        <f t="array" ref="N187">IFERROR(INDEX(Tableau3[[Résultat]:[Résultat]],MATCH(1,(Tableau3[[Nom]:[Nom]]=Apercu!$B187)*(Apercu!N$3=Tableau3[[Date]:[Date]]),0)),"")</f>
        <v/>
      </c>
      <c r="O187" s="13" t="str" cm="1">
        <f t="array" ref="O187">IFERROR(INDEX(Tableau3[[Résultat]:[Résultat]],MATCH(1,(Tableau3[[Nom]:[Nom]]=Apercu!$B187)*(Apercu!O$3=Tableau3[[Date]:[Date]]),0)),"")</f>
        <v/>
      </c>
      <c r="P187" s="13" t="str">
        <f t="array" ref="P187">IFERROR(INDEX(Tableau3[[Résultat]:[Résultat]],MATCH(1,(Tableau3[[Nom]:[Nom]]=Apercu!$B187)*(Apercu!P$3=Tableau3[[Date]:[Date]]),0)),"")</f>
        <v/>
      </c>
      <c r="Q187" s="13" t="str">
        <f t="array" ref="Q187">IFERROR(INDEX(Tableau3[[Résultat]:[Résultat]],MATCH(1,(Tableau3[[Nom]:[Nom]]=Apercu!$B187)*(Apercu!Q$3=Tableau3[[Date]:[Date]]),0)),"")</f>
        <v/>
      </c>
      <c r="R187" s="13" t="str">
        <f t="array" ref="R187">IFERROR(INDEX(Tableau3[[Résultat]:[Résultat]],MATCH(1,(Tableau3[[Nom]:[Nom]]=Apercu!$B187)*(Apercu!R$3=Tableau3[[Date]:[Date]]),0)),"")</f>
        <v/>
      </c>
      <c r="S187" s="13" t="str">
        <f t="array" ref="S187">IFERROR(INDEX(Tableau3[[Résultat]:[Résultat]],MATCH(1,(Tableau3[[Nom]:[Nom]]=Apercu!$B187)*(Apercu!S$3=Tableau3[[Date]:[Date]]),0)),"")</f>
        <v/>
      </c>
      <c r="T187" s="13" t="str">
        <f t="array" ref="T187">IFERROR(INDEX(Tableau3[[Résultat]:[Résultat]],MATCH(1,(Tableau3[[Nom]:[Nom]]=Apercu!$B187)*(Apercu!T$3=Tableau3[[Date]:[Date]]),0)),"")</f>
        <v/>
      </c>
      <c r="U187" s="13" t="str">
        <f t="array" ref="U187">IFERROR(INDEX(Tableau3[[Résultat]:[Résultat]],MATCH(1,(Tableau3[[Nom]:[Nom]]=Apercu!$B187)*(Apercu!U$3=Tableau3[[Date]:[Date]]),0)),"")</f>
        <v/>
      </c>
      <c r="V187" s="13" t="str">
        <f t="array" ref="V187">IFERROR(INDEX(Tableau3[[Résultat]:[Résultat]],MATCH(1,(Tableau3[[Nom]:[Nom]]=Apercu!$B187)*(Apercu!V$3=Tableau3[[Date]:[Date]]),0)),"")</f>
        <v/>
      </c>
      <c r="W187" s="13" t="str">
        <f t="array" ref="W187">IFERROR(INDEX(Tableau3[[Résultat]:[Résultat]],MATCH(1,(Tableau3[[Nom]:[Nom]]=Apercu!$B187)*(Apercu!W$3=Tableau3[[Date]:[Date]]),0)),"")</f>
        <v/>
      </c>
      <c r="X187" s="13" t="str">
        <f t="array" ref="X187">IFERROR(INDEX(Tableau3[[Résultat]:[Résultat]],MATCH(1,(Tableau3[[Nom]:[Nom]]=Apercu!$B187)*(Apercu!X$3=Tableau3[[Date]:[Date]]),0)),"")</f>
        <v/>
      </c>
      <c r="Y187" s="13" t="str">
        <f t="array" ref="Y187">IFERROR(INDEX(Tableau3[[Résultat]:[Résultat]],MATCH(1,(Tableau3[[Nom]:[Nom]]=Apercu!$B187)*(Apercu!Y$3=Tableau3[[Date]:[Date]]),0)),"")</f>
        <v/>
      </c>
      <c r="Z187" s="13" t="str">
        <f t="array" ref="Z187">IFERROR(INDEX(Tableau3[[Résultat]:[Résultat]],MATCH(1,(Tableau3[[Nom]:[Nom]]=Apercu!$B187)*(Apercu!Z$3=Tableau3[[Date]:[Date]]),0)),"")</f>
        <v/>
      </c>
      <c r="AA187" s="13" t="str">
        <f t="array" ref="AA187">IFERROR(INDEX(Tableau3[[Résultat]:[Résultat]],MATCH(1,(Tableau3[[Nom]:[Nom]]=Apercu!$B187)*(Apercu!AA$3=Tableau3[[Date]:[Date]]),0)),"")</f>
        <v/>
      </c>
      <c r="AB187" s="13" t="str">
        <f t="array" ref="AB187">IFERROR(INDEX(Tableau3[[Résultat]:[Résultat]],MATCH(1,(Tableau3[[Nom]:[Nom]]=Apercu!$B187)*(Apercu!AB$3=Tableau3[[Date]:[Date]]),0)),"")</f>
        <v/>
      </c>
      <c r="AC187" s="13" t="str">
        <f t="array" ref="AC187">IFERROR(INDEX(Tableau3[[Résultat]:[Résultat]],MATCH(1,(Tableau3[[Nom]:[Nom]]=Apercu!$B187)*(Apercu!AC$3=Tableau3[[Date]:[Date]]),0)),"")</f>
        <v/>
      </c>
      <c r="AD187" s="13" t="str">
        <f t="array" ref="AD187">IFERROR(INDEX(Tableau3[[Résultat]:[Résultat]],MATCH(1,(Tableau3[[Nom]:[Nom]]=Apercu!$B187)*(Apercu!AD$3=Tableau3[[Date]:[Date]]),0)),"")</f>
        <v/>
      </c>
      <c r="AE187" s="13" t="str">
        <f t="array" ref="AE187">IFERROR(INDEX(Tableau3[[Résultat]:[Résultat]],MATCH(1,(Tableau3[[Nom]:[Nom]]=Apercu!$B187)*(Apercu!AE$3=Tableau3[[Date]:[Date]]),0)),"")</f>
        <v/>
      </c>
      <c r="AF187" s="13" t="str">
        <f t="array" ref="AF187">IFERROR(INDEX(Tableau3[[Résultat]:[Résultat]],MATCH(1,(Tableau3[[Nom]:[Nom]]=Apercu!$B187)*(Apercu!AF$3=Tableau3[[Date]:[Date]]),0)),"")</f>
        <v/>
      </c>
      <c r="AG187" s="13" t="str">
        <f t="array" ref="AG187">IFERROR(INDEX(Tableau3[[Résultat]:[Résultat]],MATCH(1,(Tableau3[[Nom]:[Nom]]=Apercu!$B187)*(Apercu!AG$3=Tableau3[[Date]:[Date]]),0)),"")</f>
        <v/>
      </c>
      <c r="AH187" s="13" t="str">
        <f t="array" ref="AH187">IFERROR(INDEX(Tableau3[[Résultat]:[Résultat]],MATCH(1,(Tableau3[[Nom]:[Nom]]=Apercu!$B187)*(Apercu!AH$3=Tableau3[[Date]:[Date]]),0)),"")</f>
        <v/>
      </c>
      <c r="AI187" s="13" t="str">
        <f t="array" ref="AI187">IFERROR(INDEX(Tableau3[[Résultat]:[Résultat]],MATCH(1,(Tableau3[[Nom]:[Nom]]=Apercu!$B187)*(Apercu!AI$3=Tableau3[[Date]:[Date]]),0)),"")</f>
        <v/>
      </c>
      <c r="AJ187" s="13" t="str">
        <f t="array" ref="AJ187">IFERROR(INDEX(Tableau3[[Résultat]:[Résultat]],MATCH(1,(Tableau3[[Nom]:[Nom]]=Apercu!$B187)*(Apercu!AJ$3=Tableau3[[Date]:[Date]]),0)),"")</f>
        <v/>
      </c>
      <c r="AK187" s="13" t="str">
        <f t="array" ref="AK187">IFERROR(INDEX(Tableau3[[Résultat]:[Résultat]],MATCH(1,(Tableau3[[Nom]:[Nom]]=Apercu!$B187)*(Apercu!AK$3=Tableau3[[Date]:[Date]]),0)),"")</f>
        <v/>
      </c>
      <c r="AL187" s="13" t="str">
        <f t="array" ref="AL187">IFERROR(INDEX(Tableau3[[Résultat]:[Résultat]],MATCH(1,(Tableau3[[Nom]:[Nom]]=Apercu!$B187)*(Apercu!AL$3=Tableau3[[Date]:[Date]]),0)),"")</f>
        <v/>
      </c>
      <c r="AM187" s="13" t="str">
        <f t="array" ref="AM187">IFERROR(INDEX(Tableau3[[Résultat]:[Résultat]],MATCH(1,(Tableau3[[Nom]:[Nom]]=Apercu!$B187)*(Apercu!AM$3=Tableau3[[Date]:[Date]]),0)),"")</f>
        <v/>
      </c>
      <c r="AN187" s="13" t="str">
        <f t="array" ref="AN187">IFERROR(INDEX(Tableau3[[Résultat]:[Résultat]],MATCH(1,(Tableau3[[Nom]:[Nom]]=Apercu!$B187)*(Apercu!AN$3=Tableau3[[Date]:[Date]]),0)),"")</f>
        <v/>
      </c>
      <c r="AO187" s="13" t="str">
        <f t="array" ref="AO187">IFERROR(INDEX(Tableau3[[Résultat]:[Résultat]],MATCH(1,(Tableau3[[Nom]:[Nom]]=Apercu!$B187)*(Apercu!AO$3=Tableau3[[Date]:[Date]]),0)),"")</f>
        <v/>
      </c>
    </row>
    <row r="188" spans="3:41" x14ac:dyDescent="0.35">
      <c r="C188" s="1" t="str">
        <f t="shared" si="15"/>
        <v/>
      </c>
      <c r="D188" s="1" t="str">
        <f t="shared" si="16"/>
        <v/>
      </c>
      <c r="E188" s="1" t="str">
        <f t="shared" si="17"/>
        <v/>
      </c>
      <c r="F188" s="6" t="str">
        <f t="shared" si="18"/>
        <v/>
      </c>
      <c r="G188" s="6" t="str">
        <f t="shared" si="19"/>
        <v/>
      </c>
      <c r="H188" s="17" t="str">
        <f t="shared" si="20"/>
        <v/>
      </c>
      <c r="K188" s="13" t="str">
        <f t="array" ref="K188">IFERROR(INDEX(Tableau3[[Résultat]:[Résultat]],MATCH(1,(Tableau3[[Nom]:[Nom]]=Apercu!$B188)*(Apercu!K$3=Tableau3[[Date]:[Date]]),0)),"")</f>
        <v/>
      </c>
      <c r="L188" s="13" t="str">
        <f t="array" ref="L188">IFERROR(INDEX(Tableau3[[Résultat]:[Résultat]],MATCH(1,(Tableau3[[Nom]:[Nom]]=Apercu!$B188)*(Apercu!L$3=Tableau3[[Date]:[Date]]),0)),"")</f>
        <v/>
      </c>
      <c r="M188" s="13" t="str">
        <f t="array" ref="M188">IFERROR(INDEX(Tableau3[[Résultat]:[Résultat]],MATCH(1,(Tableau3[[Nom]:[Nom]]=Apercu!$B188)*(Apercu!M$3=Tableau3[[Date]:[Date]]),0)),"")</f>
        <v/>
      </c>
      <c r="N188" s="13" t="str">
        <f t="array" ref="N188">IFERROR(INDEX(Tableau3[[Résultat]:[Résultat]],MATCH(1,(Tableau3[[Nom]:[Nom]]=Apercu!$B188)*(Apercu!N$3=Tableau3[[Date]:[Date]]),0)),"")</f>
        <v/>
      </c>
      <c r="O188" s="13" t="str" cm="1">
        <f t="array" ref="O188">IFERROR(INDEX(Tableau3[[Résultat]:[Résultat]],MATCH(1,(Tableau3[[Nom]:[Nom]]=Apercu!$B188)*(Apercu!O$3=Tableau3[[Date]:[Date]]),0)),"")</f>
        <v/>
      </c>
      <c r="P188" s="13" t="str">
        <f t="array" ref="P188">IFERROR(INDEX(Tableau3[[Résultat]:[Résultat]],MATCH(1,(Tableau3[[Nom]:[Nom]]=Apercu!$B188)*(Apercu!P$3=Tableau3[[Date]:[Date]]),0)),"")</f>
        <v/>
      </c>
      <c r="Q188" s="13" t="str">
        <f t="array" ref="Q188">IFERROR(INDEX(Tableau3[[Résultat]:[Résultat]],MATCH(1,(Tableau3[[Nom]:[Nom]]=Apercu!$B188)*(Apercu!Q$3=Tableau3[[Date]:[Date]]),0)),"")</f>
        <v/>
      </c>
      <c r="R188" s="13" t="str">
        <f t="array" ref="R188">IFERROR(INDEX(Tableau3[[Résultat]:[Résultat]],MATCH(1,(Tableau3[[Nom]:[Nom]]=Apercu!$B188)*(Apercu!R$3=Tableau3[[Date]:[Date]]),0)),"")</f>
        <v/>
      </c>
      <c r="S188" s="13" t="str">
        <f t="array" ref="S188">IFERROR(INDEX(Tableau3[[Résultat]:[Résultat]],MATCH(1,(Tableau3[[Nom]:[Nom]]=Apercu!$B188)*(Apercu!S$3=Tableau3[[Date]:[Date]]),0)),"")</f>
        <v/>
      </c>
      <c r="T188" s="13" t="str">
        <f t="array" ref="T188">IFERROR(INDEX(Tableau3[[Résultat]:[Résultat]],MATCH(1,(Tableau3[[Nom]:[Nom]]=Apercu!$B188)*(Apercu!T$3=Tableau3[[Date]:[Date]]),0)),"")</f>
        <v/>
      </c>
      <c r="U188" s="13" t="str">
        <f t="array" ref="U188">IFERROR(INDEX(Tableau3[[Résultat]:[Résultat]],MATCH(1,(Tableau3[[Nom]:[Nom]]=Apercu!$B188)*(Apercu!U$3=Tableau3[[Date]:[Date]]),0)),"")</f>
        <v/>
      </c>
      <c r="V188" s="13" t="str">
        <f t="array" ref="V188">IFERROR(INDEX(Tableau3[[Résultat]:[Résultat]],MATCH(1,(Tableau3[[Nom]:[Nom]]=Apercu!$B188)*(Apercu!V$3=Tableau3[[Date]:[Date]]),0)),"")</f>
        <v/>
      </c>
      <c r="W188" s="13" t="str">
        <f t="array" ref="W188">IFERROR(INDEX(Tableau3[[Résultat]:[Résultat]],MATCH(1,(Tableau3[[Nom]:[Nom]]=Apercu!$B188)*(Apercu!W$3=Tableau3[[Date]:[Date]]),0)),"")</f>
        <v/>
      </c>
      <c r="X188" s="13" t="str">
        <f t="array" ref="X188">IFERROR(INDEX(Tableau3[[Résultat]:[Résultat]],MATCH(1,(Tableau3[[Nom]:[Nom]]=Apercu!$B188)*(Apercu!X$3=Tableau3[[Date]:[Date]]),0)),"")</f>
        <v/>
      </c>
      <c r="Y188" s="13" t="str">
        <f t="array" ref="Y188">IFERROR(INDEX(Tableau3[[Résultat]:[Résultat]],MATCH(1,(Tableau3[[Nom]:[Nom]]=Apercu!$B188)*(Apercu!Y$3=Tableau3[[Date]:[Date]]),0)),"")</f>
        <v/>
      </c>
      <c r="Z188" s="13" t="str">
        <f t="array" ref="Z188">IFERROR(INDEX(Tableau3[[Résultat]:[Résultat]],MATCH(1,(Tableau3[[Nom]:[Nom]]=Apercu!$B188)*(Apercu!Z$3=Tableau3[[Date]:[Date]]),0)),"")</f>
        <v/>
      </c>
      <c r="AA188" s="13" t="str">
        <f t="array" ref="AA188">IFERROR(INDEX(Tableau3[[Résultat]:[Résultat]],MATCH(1,(Tableau3[[Nom]:[Nom]]=Apercu!$B188)*(Apercu!AA$3=Tableau3[[Date]:[Date]]),0)),"")</f>
        <v/>
      </c>
      <c r="AB188" s="13" t="str">
        <f t="array" ref="AB188">IFERROR(INDEX(Tableau3[[Résultat]:[Résultat]],MATCH(1,(Tableau3[[Nom]:[Nom]]=Apercu!$B188)*(Apercu!AB$3=Tableau3[[Date]:[Date]]),0)),"")</f>
        <v/>
      </c>
      <c r="AC188" s="13" t="str">
        <f t="array" ref="AC188">IFERROR(INDEX(Tableau3[[Résultat]:[Résultat]],MATCH(1,(Tableau3[[Nom]:[Nom]]=Apercu!$B188)*(Apercu!AC$3=Tableau3[[Date]:[Date]]),0)),"")</f>
        <v/>
      </c>
      <c r="AD188" s="13" t="str">
        <f t="array" ref="AD188">IFERROR(INDEX(Tableau3[[Résultat]:[Résultat]],MATCH(1,(Tableau3[[Nom]:[Nom]]=Apercu!$B188)*(Apercu!AD$3=Tableau3[[Date]:[Date]]),0)),"")</f>
        <v/>
      </c>
      <c r="AE188" s="13" t="str">
        <f t="array" ref="AE188">IFERROR(INDEX(Tableau3[[Résultat]:[Résultat]],MATCH(1,(Tableau3[[Nom]:[Nom]]=Apercu!$B188)*(Apercu!AE$3=Tableau3[[Date]:[Date]]),0)),"")</f>
        <v/>
      </c>
      <c r="AF188" s="13" t="str">
        <f t="array" ref="AF188">IFERROR(INDEX(Tableau3[[Résultat]:[Résultat]],MATCH(1,(Tableau3[[Nom]:[Nom]]=Apercu!$B188)*(Apercu!AF$3=Tableau3[[Date]:[Date]]),0)),"")</f>
        <v/>
      </c>
      <c r="AG188" s="13" t="str">
        <f t="array" ref="AG188">IFERROR(INDEX(Tableau3[[Résultat]:[Résultat]],MATCH(1,(Tableau3[[Nom]:[Nom]]=Apercu!$B188)*(Apercu!AG$3=Tableau3[[Date]:[Date]]),0)),"")</f>
        <v/>
      </c>
      <c r="AH188" s="13" t="str">
        <f t="array" ref="AH188">IFERROR(INDEX(Tableau3[[Résultat]:[Résultat]],MATCH(1,(Tableau3[[Nom]:[Nom]]=Apercu!$B188)*(Apercu!AH$3=Tableau3[[Date]:[Date]]),0)),"")</f>
        <v/>
      </c>
      <c r="AI188" s="13" t="str">
        <f t="array" ref="AI188">IFERROR(INDEX(Tableau3[[Résultat]:[Résultat]],MATCH(1,(Tableau3[[Nom]:[Nom]]=Apercu!$B188)*(Apercu!AI$3=Tableau3[[Date]:[Date]]),0)),"")</f>
        <v/>
      </c>
      <c r="AJ188" s="13" t="str">
        <f t="array" ref="AJ188">IFERROR(INDEX(Tableau3[[Résultat]:[Résultat]],MATCH(1,(Tableau3[[Nom]:[Nom]]=Apercu!$B188)*(Apercu!AJ$3=Tableau3[[Date]:[Date]]),0)),"")</f>
        <v/>
      </c>
      <c r="AK188" s="13" t="str">
        <f t="array" ref="AK188">IFERROR(INDEX(Tableau3[[Résultat]:[Résultat]],MATCH(1,(Tableau3[[Nom]:[Nom]]=Apercu!$B188)*(Apercu!AK$3=Tableau3[[Date]:[Date]]),0)),"")</f>
        <v/>
      </c>
      <c r="AL188" s="13" t="str">
        <f t="array" ref="AL188">IFERROR(INDEX(Tableau3[[Résultat]:[Résultat]],MATCH(1,(Tableau3[[Nom]:[Nom]]=Apercu!$B188)*(Apercu!AL$3=Tableau3[[Date]:[Date]]),0)),"")</f>
        <v/>
      </c>
      <c r="AM188" s="13" t="str">
        <f t="array" ref="AM188">IFERROR(INDEX(Tableau3[[Résultat]:[Résultat]],MATCH(1,(Tableau3[[Nom]:[Nom]]=Apercu!$B188)*(Apercu!AM$3=Tableau3[[Date]:[Date]]),0)),"")</f>
        <v/>
      </c>
      <c r="AN188" s="13" t="str">
        <f t="array" ref="AN188">IFERROR(INDEX(Tableau3[[Résultat]:[Résultat]],MATCH(1,(Tableau3[[Nom]:[Nom]]=Apercu!$B188)*(Apercu!AN$3=Tableau3[[Date]:[Date]]),0)),"")</f>
        <v/>
      </c>
      <c r="AO188" s="13" t="str">
        <f t="array" ref="AO188">IFERROR(INDEX(Tableau3[[Résultat]:[Résultat]],MATCH(1,(Tableau3[[Nom]:[Nom]]=Apercu!$B188)*(Apercu!AO$3=Tableau3[[Date]:[Date]]),0)),"")</f>
        <v/>
      </c>
    </row>
    <row r="189" spans="3:41" x14ac:dyDescent="0.35">
      <c r="C189" s="1" t="str">
        <f t="shared" si="15"/>
        <v/>
      </c>
      <c r="D189" s="1" t="str">
        <f t="shared" si="16"/>
        <v/>
      </c>
      <c r="E189" s="1" t="str">
        <f t="shared" si="17"/>
        <v/>
      </c>
      <c r="F189" s="6" t="str">
        <f t="shared" si="18"/>
        <v/>
      </c>
      <c r="G189" s="6" t="str">
        <f t="shared" si="19"/>
        <v/>
      </c>
      <c r="H189" s="17" t="str">
        <f t="shared" si="20"/>
        <v/>
      </c>
      <c r="K189" s="13" t="str">
        <f t="array" ref="K189">IFERROR(INDEX(Tableau3[[Résultat]:[Résultat]],MATCH(1,(Tableau3[[Nom]:[Nom]]=Apercu!$B189)*(Apercu!K$3=Tableau3[[Date]:[Date]]),0)),"")</f>
        <v/>
      </c>
      <c r="L189" s="13" t="str">
        <f t="array" ref="L189">IFERROR(INDEX(Tableau3[[Résultat]:[Résultat]],MATCH(1,(Tableau3[[Nom]:[Nom]]=Apercu!$B189)*(Apercu!L$3=Tableau3[[Date]:[Date]]),0)),"")</f>
        <v/>
      </c>
      <c r="M189" s="13" t="str">
        <f t="array" ref="M189">IFERROR(INDEX(Tableau3[[Résultat]:[Résultat]],MATCH(1,(Tableau3[[Nom]:[Nom]]=Apercu!$B189)*(Apercu!M$3=Tableau3[[Date]:[Date]]),0)),"")</f>
        <v/>
      </c>
      <c r="N189" s="13" t="str">
        <f t="array" ref="N189">IFERROR(INDEX(Tableau3[[Résultat]:[Résultat]],MATCH(1,(Tableau3[[Nom]:[Nom]]=Apercu!$B189)*(Apercu!N$3=Tableau3[[Date]:[Date]]),0)),"")</f>
        <v/>
      </c>
      <c r="O189" s="13" t="str" cm="1">
        <f t="array" ref="O189">IFERROR(INDEX(Tableau3[[Résultat]:[Résultat]],MATCH(1,(Tableau3[[Nom]:[Nom]]=Apercu!$B189)*(Apercu!O$3=Tableau3[[Date]:[Date]]),0)),"")</f>
        <v/>
      </c>
      <c r="P189" s="13" t="str">
        <f t="array" ref="P189">IFERROR(INDEX(Tableau3[[Résultat]:[Résultat]],MATCH(1,(Tableau3[[Nom]:[Nom]]=Apercu!$B189)*(Apercu!P$3=Tableau3[[Date]:[Date]]),0)),"")</f>
        <v/>
      </c>
      <c r="Q189" s="13" t="str">
        <f t="array" ref="Q189">IFERROR(INDEX(Tableau3[[Résultat]:[Résultat]],MATCH(1,(Tableau3[[Nom]:[Nom]]=Apercu!$B189)*(Apercu!Q$3=Tableau3[[Date]:[Date]]),0)),"")</f>
        <v/>
      </c>
      <c r="R189" s="13" t="str">
        <f t="array" ref="R189">IFERROR(INDEX(Tableau3[[Résultat]:[Résultat]],MATCH(1,(Tableau3[[Nom]:[Nom]]=Apercu!$B189)*(Apercu!R$3=Tableau3[[Date]:[Date]]),0)),"")</f>
        <v/>
      </c>
      <c r="S189" s="13" t="str">
        <f t="array" ref="S189">IFERROR(INDEX(Tableau3[[Résultat]:[Résultat]],MATCH(1,(Tableau3[[Nom]:[Nom]]=Apercu!$B189)*(Apercu!S$3=Tableau3[[Date]:[Date]]),0)),"")</f>
        <v/>
      </c>
      <c r="T189" s="13" t="str">
        <f t="array" ref="T189">IFERROR(INDEX(Tableau3[[Résultat]:[Résultat]],MATCH(1,(Tableau3[[Nom]:[Nom]]=Apercu!$B189)*(Apercu!T$3=Tableau3[[Date]:[Date]]),0)),"")</f>
        <v/>
      </c>
      <c r="U189" s="13" t="str">
        <f t="array" ref="U189">IFERROR(INDEX(Tableau3[[Résultat]:[Résultat]],MATCH(1,(Tableau3[[Nom]:[Nom]]=Apercu!$B189)*(Apercu!U$3=Tableau3[[Date]:[Date]]),0)),"")</f>
        <v/>
      </c>
      <c r="V189" s="13" t="str">
        <f t="array" ref="V189">IFERROR(INDEX(Tableau3[[Résultat]:[Résultat]],MATCH(1,(Tableau3[[Nom]:[Nom]]=Apercu!$B189)*(Apercu!V$3=Tableau3[[Date]:[Date]]),0)),"")</f>
        <v/>
      </c>
      <c r="W189" s="13" t="str">
        <f t="array" ref="W189">IFERROR(INDEX(Tableau3[[Résultat]:[Résultat]],MATCH(1,(Tableau3[[Nom]:[Nom]]=Apercu!$B189)*(Apercu!W$3=Tableau3[[Date]:[Date]]),0)),"")</f>
        <v/>
      </c>
      <c r="X189" s="13" t="str">
        <f t="array" ref="X189">IFERROR(INDEX(Tableau3[[Résultat]:[Résultat]],MATCH(1,(Tableau3[[Nom]:[Nom]]=Apercu!$B189)*(Apercu!X$3=Tableau3[[Date]:[Date]]),0)),"")</f>
        <v/>
      </c>
      <c r="Y189" s="13" t="str">
        <f t="array" ref="Y189">IFERROR(INDEX(Tableau3[[Résultat]:[Résultat]],MATCH(1,(Tableau3[[Nom]:[Nom]]=Apercu!$B189)*(Apercu!Y$3=Tableau3[[Date]:[Date]]),0)),"")</f>
        <v/>
      </c>
      <c r="Z189" s="13" t="str">
        <f t="array" ref="Z189">IFERROR(INDEX(Tableau3[[Résultat]:[Résultat]],MATCH(1,(Tableau3[[Nom]:[Nom]]=Apercu!$B189)*(Apercu!Z$3=Tableau3[[Date]:[Date]]),0)),"")</f>
        <v/>
      </c>
      <c r="AA189" s="13" t="str">
        <f t="array" ref="AA189">IFERROR(INDEX(Tableau3[[Résultat]:[Résultat]],MATCH(1,(Tableau3[[Nom]:[Nom]]=Apercu!$B189)*(Apercu!AA$3=Tableau3[[Date]:[Date]]),0)),"")</f>
        <v/>
      </c>
      <c r="AB189" s="13" t="str">
        <f t="array" ref="AB189">IFERROR(INDEX(Tableau3[[Résultat]:[Résultat]],MATCH(1,(Tableau3[[Nom]:[Nom]]=Apercu!$B189)*(Apercu!AB$3=Tableau3[[Date]:[Date]]),0)),"")</f>
        <v/>
      </c>
      <c r="AC189" s="13" t="str">
        <f t="array" ref="AC189">IFERROR(INDEX(Tableau3[[Résultat]:[Résultat]],MATCH(1,(Tableau3[[Nom]:[Nom]]=Apercu!$B189)*(Apercu!AC$3=Tableau3[[Date]:[Date]]),0)),"")</f>
        <v/>
      </c>
      <c r="AD189" s="13" t="str">
        <f t="array" ref="AD189">IFERROR(INDEX(Tableau3[[Résultat]:[Résultat]],MATCH(1,(Tableau3[[Nom]:[Nom]]=Apercu!$B189)*(Apercu!AD$3=Tableau3[[Date]:[Date]]),0)),"")</f>
        <v/>
      </c>
      <c r="AE189" s="13" t="str">
        <f t="array" ref="AE189">IFERROR(INDEX(Tableau3[[Résultat]:[Résultat]],MATCH(1,(Tableau3[[Nom]:[Nom]]=Apercu!$B189)*(Apercu!AE$3=Tableau3[[Date]:[Date]]),0)),"")</f>
        <v/>
      </c>
      <c r="AF189" s="13" t="str">
        <f t="array" ref="AF189">IFERROR(INDEX(Tableau3[[Résultat]:[Résultat]],MATCH(1,(Tableau3[[Nom]:[Nom]]=Apercu!$B189)*(Apercu!AF$3=Tableau3[[Date]:[Date]]),0)),"")</f>
        <v/>
      </c>
      <c r="AG189" s="13" t="str">
        <f t="array" ref="AG189">IFERROR(INDEX(Tableau3[[Résultat]:[Résultat]],MATCH(1,(Tableau3[[Nom]:[Nom]]=Apercu!$B189)*(Apercu!AG$3=Tableau3[[Date]:[Date]]),0)),"")</f>
        <v/>
      </c>
      <c r="AH189" s="13" t="str">
        <f t="array" ref="AH189">IFERROR(INDEX(Tableau3[[Résultat]:[Résultat]],MATCH(1,(Tableau3[[Nom]:[Nom]]=Apercu!$B189)*(Apercu!AH$3=Tableau3[[Date]:[Date]]),0)),"")</f>
        <v/>
      </c>
      <c r="AI189" s="13" t="str">
        <f t="array" ref="AI189">IFERROR(INDEX(Tableau3[[Résultat]:[Résultat]],MATCH(1,(Tableau3[[Nom]:[Nom]]=Apercu!$B189)*(Apercu!AI$3=Tableau3[[Date]:[Date]]),0)),"")</f>
        <v/>
      </c>
      <c r="AJ189" s="13" t="str">
        <f t="array" ref="AJ189">IFERROR(INDEX(Tableau3[[Résultat]:[Résultat]],MATCH(1,(Tableau3[[Nom]:[Nom]]=Apercu!$B189)*(Apercu!AJ$3=Tableau3[[Date]:[Date]]),0)),"")</f>
        <v/>
      </c>
      <c r="AK189" s="13" t="str">
        <f t="array" ref="AK189">IFERROR(INDEX(Tableau3[[Résultat]:[Résultat]],MATCH(1,(Tableau3[[Nom]:[Nom]]=Apercu!$B189)*(Apercu!AK$3=Tableau3[[Date]:[Date]]),0)),"")</f>
        <v/>
      </c>
      <c r="AL189" s="13" t="str">
        <f t="array" ref="AL189">IFERROR(INDEX(Tableau3[[Résultat]:[Résultat]],MATCH(1,(Tableau3[[Nom]:[Nom]]=Apercu!$B189)*(Apercu!AL$3=Tableau3[[Date]:[Date]]),0)),"")</f>
        <v/>
      </c>
      <c r="AM189" s="13" t="str">
        <f t="array" ref="AM189">IFERROR(INDEX(Tableau3[[Résultat]:[Résultat]],MATCH(1,(Tableau3[[Nom]:[Nom]]=Apercu!$B189)*(Apercu!AM$3=Tableau3[[Date]:[Date]]),0)),"")</f>
        <v/>
      </c>
      <c r="AN189" s="13" t="str">
        <f t="array" ref="AN189">IFERROR(INDEX(Tableau3[[Résultat]:[Résultat]],MATCH(1,(Tableau3[[Nom]:[Nom]]=Apercu!$B189)*(Apercu!AN$3=Tableau3[[Date]:[Date]]),0)),"")</f>
        <v/>
      </c>
      <c r="AO189" s="13" t="str">
        <f t="array" ref="AO189">IFERROR(INDEX(Tableau3[[Résultat]:[Résultat]],MATCH(1,(Tableau3[[Nom]:[Nom]]=Apercu!$B189)*(Apercu!AO$3=Tableau3[[Date]:[Date]]),0)),"")</f>
        <v/>
      </c>
    </row>
    <row r="190" spans="3:41" x14ac:dyDescent="0.35">
      <c r="C190" s="1" t="str">
        <f t="shared" si="15"/>
        <v/>
      </c>
      <c r="D190" s="1" t="str">
        <f t="shared" si="16"/>
        <v/>
      </c>
      <c r="E190" s="1" t="str">
        <f t="shared" si="17"/>
        <v/>
      </c>
      <c r="F190" s="6" t="str">
        <f t="shared" si="18"/>
        <v/>
      </c>
      <c r="G190" s="6" t="str">
        <f t="shared" si="19"/>
        <v/>
      </c>
      <c r="H190" s="17" t="str">
        <f t="shared" si="20"/>
        <v/>
      </c>
      <c r="K190" s="13" t="str">
        <f t="array" ref="K190">IFERROR(INDEX(Tableau3[[Résultat]:[Résultat]],MATCH(1,(Tableau3[[Nom]:[Nom]]=Apercu!$B190)*(Apercu!K$3=Tableau3[[Date]:[Date]]),0)),"")</f>
        <v/>
      </c>
      <c r="L190" s="13" t="str">
        <f t="array" ref="L190">IFERROR(INDEX(Tableau3[[Résultat]:[Résultat]],MATCH(1,(Tableau3[[Nom]:[Nom]]=Apercu!$B190)*(Apercu!L$3=Tableau3[[Date]:[Date]]),0)),"")</f>
        <v/>
      </c>
      <c r="M190" s="13" t="str">
        <f t="array" ref="M190">IFERROR(INDEX(Tableau3[[Résultat]:[Résultat]],MATCH(1,(Tableau3[[Nom]:[Nom]]=Apercu!$B190)*(Apercu!M$3=Tableau3[[Date]:[Date]]),0)),"")</f>
        <v/>
      </c>
      <c r="N190" s="13" t="str">
        <f t="array" ref="N190">IFERROR(INDEX(Tableau3[[Résultat]:[Résultat]],MATCH(1,(Tableau3[[Nom]:[Nom]]=Apercu!$B190)*(Apercu!N$3=Tableau3[[Date]:[Date]]),0)),"")</f>
        <v/>
      </c>
      <c r="O190" s="13" t="str" cm="1">
        <f t="array" ref="O190">IFERROR(INDEX(Tableau3[[Résultat]:[Résultat]],MATCH(1,(Tableau3[[Nom]:[Nom]]=Apercu!$B190)*(Apercu!O$3=Tableau3[[Date]:[Date]]),0)),"")</f>
        <v/>
      </c>
      <c r="P190" s="13" t="str">
        <f t="array" ref="P190">IFERROR(INDEX(Tableau3[[Résultat]:[Résultat]],MATCH(1,(Tableau3[[Nom]:[Nom]]=Apercu!$B190)*(Apercu!P$3=Tableau3[[Date]:[Date]]),0)),"")</f>
        <v/>
      </c>
      <c r="Q190" s="13" t="str">
        <f t="array" ref="Q190">IFERROR(INDEX(Tableau3[[Résultat]:[Résultat]],MATCH(1,(Tableau3[[Nom]:[Nom]]=Apercu!$B190)*(Apercu!Q$3=Tableau3[[Date]:[Date]]),0)),"")</f>
        <v/>
      </c>
      <c r="R190" s="13" t="str">
        <f t="array" ref="R190">IFERROR(INDEX(Tableau3[[Résultat]:[Résultat]],MATCH(1,(Tableau3[[Nom]:[Nom]]=Apercu!$B190)*(Apercu!R$3=Tableau3[[Date]:[Date]]),0)),"")</f>
        <v/>
      </c>
      <c r="S190" s="13" t="str">
        <f t="array" ref="S190">IFERROR(INDEX(Tableau3[[Résultat]:[Résultat]],MATCH(1,(Tableau3[[Nom]:[Nom]]=Apercu!$B190)*(Apercu!S$3=Tableau3[[Date]:[Date]]),0)),"")</f>
        <v/>
      </c>
      <c r="T190" s="13" t="str">
        <f t="array" ref="T190">IFERROR(INDEX(Tableau3[[Résultat]:[Résultat]],MATCH(1,(Tableau3[[Nom]:[Nom]]=Apercu!$B190)*(Apercu!T$3=Tableau3[[Date]:[Date]]),0)),"")</f>
        <v/>
      </c>
      <c r="U190" s="13" t="str">
        <f t="array" ref="U190">IFERROR(INDEX(Tableau3[[Résultat]:[Résultat]],MATCH(1,(Tableau3[[Nom]:[Nom]]=Apercu!$B190)*(Apercu!U$3=Tableau3[[Date]:[Date]]),0)),"")</f>
        <v/>
      </c>
      <c r="V190" s="13" t="str">
        <f t="array" ref="V190">IFERROR(INDEX(Tableau3[[Résultat]:[Résultat]],MATCH(1,(Tableau3[[Nom]:[Nom]]=Apercu!$B190)*(Apercu!V$3=Tableau3[[Date]:[Date]]),0)),"")</f>
        <v/>
      </c>
      <c r="W190" s="13" t="str">
        <f t="array" ref="W190">IFERROR(INDEX(Tableau3[[Résultat]:[Résultat]],MATCH(1,(Tableau3[[Nom]:[Nom]]=Apercu!$B190)*(Apercu!W$3=Tableau3[[Date]:[Date]]),0)),"")</f>
        <v/>
      </c>
      <c r="X190" s="13" t="str">
        <f t="array" ref="X190">IFERROR(INDEX(Tableau3[[Résultat]:[Résultat]],MATCH(1,(Tableau3[[Nom]:[Nom]]=Apercu!$B190)*(Apercu!X$3=Tableau3[[Date]:[Date]]),0)),"")</f>
        <v/>
      </c>
      <c r="Y190" s="13" t="str">
        <f t="array" ref="Y190">IFERROR(INDEX(Tableau3[[Résultat]:[Résultat]],MATCH(1,(Tableau3[[Nom]:[Nom]]=Apercu!$B190)*(Apercu!Y$3=Tableau3[[Date]:[Date]]),0)),"")</f>
        <v/>
      </c>
      <c r="Z190" s="13" t="str">
        <f t="array" ref="Z190">IFERROR(INDEX(Tableau3[[Résultat]:[Résultat]],MATCH(1,(Tableau3[[Nom]:[Nom]]=Apercu!$B190)*(Apercu!Z$3=Tableau3[[Date]:[Date]]),0)),"")</f>
        <v/>
      </c>
      <c r="AA190" s="13" t="str">
        <f t="array" ref="AA190">IFERROR(INDEX(Tableau3[[Résultat]:[Résultat]],MATCH(1,(Tableau3[[Nom]:[Nom]]=Apercu!$B190)*(Apercu!AA$3=Tableau3[[Date]:[Date]]),0)),"")</f>
        <v/>
      </c>
      <c r="AB190" s="13" t="str">
        <f t="array" ref="AB190">IFERROR(INDEX(Tableau3[[Résultat]:[Résultat]],MATCH(1,(Tableau3[[Nom]:[Nom]]=Apercu!$B190)*(Apercu!AB$3=Tableau3[[Date]:[Date]]),0)),"")</f>
        <v/>
      </c>
      <c r="AC190" s="13" t="str">
        <f t="array" ref="AC190">IFERROR(INDEX(Tableau3[[Résultat]:[Résultat]],MATCH(1,(Tableau3[[Nom]:[Nom]]=Apercu!$B190)*(Apercu!AC$3=Tableau3[[Date]:[Date]]),0)),"")</f>
        <v/>
      </c>
      <c r="AD190" s="13" t="str">
        <f t="array" ref="AD190">IFERROR(INDEX(Tableau3[[Résultat]:[Résultat]],MATCH(1,(Tableau3[[Nom]:[Nom]]=Apercu!$B190)*(Apercu!AD$3=Tableau3[[Date]:[Date]]),0)),"")</f>
        <v/>
      </c>
      <c r="AE190" s="13" t="str">
        <f t="array" ref="AE190">IFERROR(INDEX(Tableau3[[Résultat]:[Résultat]],MATCH(1,(Tableau3[[Nom]:[Nom]]=Apercu!$B190)*(Apercu!AE$3=Tableau3[[Date]:[Date]]),0)),"")</f>
        <v/>
      </c>
      <c r="AF190" s="13" t="str">
        <f t="array" ref="AF190">IFERROR(INDEX(Tableau3[[Résultat]:[Résultat]],MATCH(1,(Tableau3[[Nom]:[Nom]]=Apercu!$B190)*(Apercu!AF$3=Tableau3[[Date]:[Date]]),0)),"")</f>
        <v/>
      </c>
      <c r="AG190" s="13" t="str">
        <f t="array" ref="AG190">IFERROR(INDEX(Tableau3[[Résultat]:[Résultat]],MATCH(1,(Tableau3[[Nom]:[Nom]]=Apercu!$B190)*(Apercu!AG$3=Tableau3[[Date]:[Date]]),0)),"")</f>
        <v/>
      </c>
      <c r="AH190" s="13" t="str">
        <f t="array" ref="AH190">IFERROR(INDEX(Tableau3[[Résultat]:[Résultat]],MATCH(1,(Tableau3[[Nom]:[Nom]]=Apercu!$B190)*(Apercu!AH$3=Tableau3[[Date]:[Date]]),0)),"")</f>
        <v/>
      </c>
      <c r="AI190" s="13" t="str">
        <f t="array" ref="AI190">IFERROR(INDEX(Tableau3[[Résultat]:[Résultat]],MATCH(1,(Tableau3[[Nom]:[Nom]]=Apercu!$B190)*(Apercu!AI$3=Tableau3[[Date]:[Date]]),0)),"")</f>
        <v/>
      </c>
      <c r="AJ190" s="13" t="str">
        <f t="array" ref="AJ190">IFERROR(INDEX(Tableau3[[Résultat]:[Résultat]],MATCH(1,(Tableau3[[Nom]:[Nom]]=Apercu!$B190)*(Apercu!AJ$3=Tableau3[[Date]:[Date]]),0)),"")</f>
        <v/>
      </c>
      <c r="AK190" s="13" t="str">
        <f t="array" ref="AK190">IFERROR(INDEX(Tableau3[[Résultat]:[Résultat]],MATCH(1,(Tableau3[[Nom]:[Nom]]=Apercu!$B190)*(Apercu!AK$3=Tableau3[[Date]:[Date]]),0)),"")</f>
        <v/>
      </c>
      <c r="AL190" s="13" t="str">
        <f t="array" ref="AL190">IFERROR(INDEX(Tableau3[[Résultat]:[Résultat]],MATCH(1,(Tableau3[[Nom]:[Nom]]=Apercu!$B190)*(Apercu!AL$3=Tableau3[[Date]:[Date]]),0)),"")</f>
        <v/>
      </c>
      <c r="AM190" s="13" t="str">
        <f t="array" ref="AM190">IFERROR(INDEX(Tableau3[[Résultat]:[Résultat]],MATCH(1,(Tableau3[[Nom]:[Nom]]=Apercu!$B190)*(Apercu!AM$3=Tableau3[[Date]:[Date]]),0)),"")</f>
        <v/>
      </c>
      <c r="AN190" s="13" t="str">
        <f t="array" ref="AN190">IFERROR(INDEX(Tableau3[[Résultat]:[Résultat]],MATCH(1,(Tableau3[[Nom]:[Nom]]=Apercu!$B190)*(Apercu!AN$3=Tableau3[[Date]:[Date]]),0)),"")</f>
        <v/>
      </c>
      <c r="AO190" s="13" t="str">
        <f t="array" ref="AO190">IFERROR(INDEX(Tableau3[[Résultat]:[Résultat]],MATCH(1,(Tableau3[[Nom]:[Nom]]=Apercu!$B190)*(Apercu!AO$3=Tableau3[[Date]:[Date]]),0)),"")</f>
        <v/>
      </c>
    </row>
    <row r="191" spans="3:41" x14ac:dyDescent="0.35">
      <c r="C191" s="1" t="str">
        <f t="shared" si="15"/>
        <v/>
      </c>
      <c r="D191" s="1" t="str">
        <f t="shared" si="16"/>
        <v/>
      </c>
      <c r="E191" s="1" t="str">
        <f t="shared" si="17"/>
        <v/>
      </c>
      <c r="F191" s="6" t="str">
        <f t="shared" si="18"/>
        <v/>
      </c>
      <c r="G191" s="6" t="str">
        <f t="shared" si="19"/>
        <v/>
      </c>
      <c r="H191" s="17" t="str">
        <f t="shared" si="20"/>
        <v/>
      </c>
      <c r="K191" s="13" t="str">
        <f t="array" ref="K191">IFERROR(INDEX(Tableau3[[Résultat]:[Résultat]],MATCH(1,(Tableau3[[Nom]:[Nom]]=Apercu!$B191)*(Apercu!K$3=Tableau3[[Date]:[Date]]),0)),"")</f>
        <v/>
      </c>
      <c r="L191" s="13" t="str">
        <f t="array" ref="L191">IFERROR(INDEX(Tableau3[[Résultat]:[Résultat]],MATCH(1,(Tableau3[[Nom]:[Nom]]=Apercu!$B191)*(Apercu!L$3=Tableau3[[Date]:[Date]]),0)),"")</f>
        <v/>
      </c>
      <c r="M191" s="13" t="str">
        <f t="array" ref="M191">IFERROR(INDEX(Tableau3[[Résultat]:[Résultat]],MATCH(1,(Tableau3[[Nom]:[Nom]]=Apercu!$B191)*(Apercu!M$3=Tableau3[[Date]:[Date]]),0)),"")</f>
        <v/>
      </c>
      <c r="N191" s="13" t="str">
        <f t="array" ref="N191">IFERROR(INDEX(Tableau3[[Résultat]:[Résultat]],MATCH(1,(Tableau3[[Nom]:[Nom]]=Apercu!$B191)*(Apercu!N$3=Tableau3[[Date]:[Date]]),0)),"")</f>
        <v/>
      </c>
      <c r="O191" s="13" t="str" cm="1">
        <f t="array" ref="O191">IFERROR(INDEX(Tableau3[[Résultat]:[Résultat]],MATCH(1,(Tableau3[[Nom]:[Nom]]=Apercu!$B191)*(Apercu!O$3=Tableau3[[Date]:[Date]]),0)),"")</f>
        <v/>
      </c>
      <c r="P191" s="13" t="str">
        <f t="array" ref="P191">IFERROR(INDEX(Tableau3[[Résultat]:[Résultat]],MATCH(1,(Tableau3[[Nom]:[Nom]]=Apercu!$B191)*(Apercu!P$3=Tableau3[[Date]:[Date]]),0)),"")</f>
        <v/>
      </c>
      <c r="Q191" s="13" t="str">
        <f t="array" ref="Q191">IFERROR(INDEX(Tableau3[[Résultat]:[Résultat]],MATCH(1,(Tableau3[[Nom]:[Nom]]=Apercu!$B191)*(Apercu!Q$3=Tableau3[[Date]:[Date]]),0)),"")</f>
        <v/>
      </c>
      <c r="R191" s="13" t="str">
        <f t="array" ref="R191">IFERROR(INDEX(Tableau3[[Résultat]:[Résultat]],MATCH(1,(Tableau3[[Nom]:[Nom]]=Apercu!$B191)*(Apercu!R$3=Tableau3[[Date]:[Date]]),0)),"")</f>
        <v/>
      </c>
      <c r="S191" s="13" t="str">
        <f t="array" ref="S191">IFERROR(INDEX(Tableau3[[Résultat]:[Résultat]],MATCH(1,(Tableau3[[Nom]:[Nom]]=Apercu!$B191)*(Apercu!S$3=Tableau3[[Date]:[Date]]),0)),"")</f>
        <v/>
      </c>
      <c r="T191" s="13" t="str">
        <f t="array" ref="T191">IFERROR(INDEX(Tableau3[[Résultat]:[Résultat]],MATCH(1,(Tableau3[[Nom]:[Nom]]=Apercu!$B191)*(Apercu!T$3=Tableau3[[Date]:[Date]]),0)),"")</f>
        <v/>
      </c>
      <c r="U191" s="13" t="str">
        <f t="array" ref="U191">IFERROR(INDEX(Tableau3[[Résultat]:[Résultat]],MATCH(1,(Tableau3[[Nom]:[Nom]]=Apercu!$B191)*(Apercu!U$3=Tableau3[[Date]:[Date]]),0)),"")</f>
        <v/>
      </c>
      <c r="V191" s="13" t="str">
        <f t="array" ref="V191">IFERROR(INDEX(Tableau3[[Résultat]:[Résultat]],MATCH(1,(Tableau3[[Nom]:[Nom]]=Apercu!$B191)*(Apercu!V$3=Tableau3[[Date]:[Date]]),0)),"")</f>
        <v/>
      </c>
      <c r="W191" s="13" t="str">
        <f t="array" ref="W191">IFERROR(INDEX(Tableau3[[Résultat]:[Résultat]],MATCH(1,(Tableau3[[Nom]:[Nom]]=Apercu!$B191)*(Apercu!W$3=Tableau3[[Date]:[Date]]),0)),"")</f>
        <v/>
      </c>
      <c r="X191" s="13" t="str">
        <f t="array" ref="X191">IFERROR(INDEX(Tableau3[[Résultat]:[Résultat]],MATCH(1,(Tableau3[[Nom]:[Nom]]=Apercu!$B191)*(Apercu!X$3=Tableau3[[Date]:[Date]]),0)),"")</f>
        <v/>
      </c>
      <c r="Y191" s="13" t="str">
        <f t="array" ref="Y191">IFERROR(INDEX(Tableau3[[Résultat]:[Résultat]],MATCH(1,(Tableau3[[Nom]:[Nom]]=Apercu!$B191)*(Apercu!Y$3=Tableau3[[Date]:[Date]]),0)),"")</f>
        <v/>
      </c>
      <c r="Z191" s="13" t="str">
        <f t="array" ref="Z191">IFERROR(INDEX(Tableau3[[Résultat]:[Résultat]],MATCH(1,(Tableau3[[Nom]:[Nom]]=Apercu!$B191)*(Apercu!Z$3=Tableau3[[Date]:[Date]]),0)),"")</f>
        <v/>
      </c>
      <c r="AA191" s="13" t="str">
        <f t="array" ref="AA191">IFERROR(INDEX(Tableau3[[Résultat]:[Résultat]],MATCH(1,(Tableau3[[Nom]:[Nom]]=Apercu!$B191)*(Apercu!AA$3=Tableau3[[Date]:[Date]]),0)),"")</f>
        <v/>
      </c>
      <c r="AB191" s="13" t="str">
        <f t="array" ref="AB191">IFERROR(INDEX(Tableau3[[Résultat]:[Résultat]],MATCH(1,(Tableau3[[Nom]:[Nom]]=Apercu!$B191)*(Apercu!AB$3=Tableau3[[Date]:[Date]]),0)),"")</f>
        <v/>
      </c>
      <c r="AC191" s="13" t="str">
        <f t="array" ref="AC191">IFERROR(INDEX(Tableau3[[Résultat]:[Résultat]],MATCH(1,(Tableau3[[Nom]:[Nom]]=Apercu!$B191)*(Apercu!AC$3=Tableau3[[Date]:[Date]]),0)),"")</f>
        <v/>
      </c>
      <c r="AD191" s="13" t="str">
        <f t="array" ref="AD191">IFERROR(INDEX(Tableau3[[Résultat]:[Résultat]],MATCH(1,(Tableau3[[Nom]:[Nom]]=Apercu!$B191)*(Apercu!AD$3=Tableau3[[Date]:[Date]]),0)),"")</f>
        <v/>
      </c>
      <c r="AE191" s="13" t="str">
        <f t="array" ref="AE191">IFERROR(INDEX(Tableau3[[Résultat]:[Résultat]],MATCH(1,(Tableau3[[Nom]:[Nom]]=Apercu!$B191)*(Apercu!AE$3=Tableau3[[Date]:[Date]]),0)),"")</f>
        <v/>
      </c>
      <c r="AF191" s="13" t="str">
        <f t="array" ref="AF191">IFERROR(INDEX(Tableau3[[Résultat]:[Résultat]],MATCH(1,(Tableau3[[Nom]:[Nom]]=Apercu!$B191)*(Apercu!AF$3=Tableau3[[Date]:[Date]]),0)),"")</f>
        <v/>
      </c>
      <c r="AG191" s="13" t="str">
        <f t="array" ref="AG191">IFERROR(INDEX(Tableau3[[Résultat]:[Résultat]],MATCH(1,(Tableau3[[Nom]:[Nom]]=Apercu!$B191)*(Apercu!AG$3=Tableau3[[Date]:[Date]]),0)),"")</f>
        <v/>
      </c>
      <c r="AH191" s="13" t="str">
        <f t="array" ref="AH191">IFERROR(INDEX(Tableau3[[Résultat]:[Résultat]],MATCH(1,(Tableau3[[Nom]:[Nom]]=Apercu!$B191)*(Apercu!AH$3=Tableau3[[Date]:[Date]]),0)),"")</f>
        <v/>
      </c>
      <c r="AI191" s="13" t="str">
        <f t="array" ref="AI191">IFERROR(INDEX(Tableau3[[Résultat]:[Résultat]],MATCH(1,(Tableau3[[Nom]:[Nom]]=Apercu!$B191)*(Apercu!AI$3=Tableau3[[Date]:[Date]]),0)),"")</f>
        <v/>
      </c>
      <c r="AJ191" s="13" t="str">
        <f t="array" ref="AJ191">IFERROR(INDEX(Tableau3[[Résultat]:[Résultat]],MATCH(1,(Tableau3[[Nom]:[Nom]]=Apercu!$B191)*(Apercu!AJ$3=Tableau3[[Date]:[Date]]),0)),"")</f>
        <v/>
      </c>
      <c r="AK191" s="13" t="str">
        <f t="array" ref="AK191">IFERROR(INDEX(Tableau3[[Résultat]:[Résultat]],MATCH(1,(Tableau3[[Nom]:[Nom]]=Apercu!$B191)*(Apercu!AK$3=Tableau3[[Date]:[Date]]),0)),"")</f>
        <v/>
      </c>
      <c r="AL191" s="13" t="str">
        <f t="array" ref="AL191">IFERROR(INDEX(Tableau3[[Résultat]:[Résultat]],MATCH(1,(Tableau3[[Nom]:[Nom]]=Apercu!$B191)*(Apercu!AL$3=Tableau3[[Date]:[Date]]),0)),"")</f>
        <v/>
      </c>
      <c r="AM191" s="13" t="str">
        <f t="array" ref="AM191">IFERROR(INDEX(Tableau3[[Résultat]:[Résultat]],MATCH(1,(Tableau3[[Nom]:[Nom]]=Apercu!$B191)*(Apercu!AM$3=Tableau3[[Date]:[Date]]),0)),"")</f>
        <v/>
      </c>
      <c r="AN191" s="13" t="str">
        <f t="array" ref="AN191">IFERROR(INDEX(Tableau3[[Résultat]:[Résultat]],MATCH(1,(Tableau3[[Nom]:[Nom]]=Apercu!$B191)*(Apercu!AN$3=Tableau3[[Date]:[Date]]),0)),"")</f>
        <v/>
      </c>
      <c r="AO191" s="13" t="str">
        <f t="array" ref="AO191">IFERROR(INDEX(Tableau3[[Résultat]:[Résultat]],MATCH(1,(Tableau3[[Nom]:[Nom]]=Apercu!$B191)*(Apercu!AO$3=Tableau3[[Date]:[Date]]),0)),"")</f>
        <v/>
      </c>
    </row>
    <row r="192" spans="3:41" x14ac:dyDescent="0.35">
      <c r="C192" s="1" t="str">
        <f t="shared" si="15"/>
        <v/>
      </c>
      <c r="D192" s="1" t="str">
        <f t="shared" si="16"/>
        <v/>
      </c>
      <c r="E192" s="1" t="str">
        <f t="shared" si="17"/>
        <v/>
      </c>
      <c r="F192" s="6" t="str">
        <f t="shared" si="18"/>
        <v/>
      </c>
      <c r="G192" s="6" t="str">
        <f t="shared" si="19"/>
        <v/>
      </c>
      <c r="H192" s="17" t="str">
        <f t="shared" si="20"/>
        <v/>
      </c>
      <c r="K192" s="13" t="str">
        <f t="array" ref="K192">IFERROR(INDEX(Tableau3[[Résultat]:[Résultat]],MATCH(1,(Tableau3[[Nom]:[Nom]]=Apercu!$B192)*(Apercu!K$3=Tableau3[[Date]:[Date]]),0)),"")</f>
        <v/>
      </c>
      <c r="L192" s="13" t="str">
        <f t="array" ref="L192">IFERROR(INDEX(Tableau3[[Résultat]:[Résultat]],MATCH(1,(Tableau3[[Nom]:[Nom]]=Apercu!$B192)*(Apercu!L$3=Tableau3[[Date]:[Date]]),0)),"")</f>
        <v/>
      </c>
      <c r="M192" s="13" t="str">
        <f t="array" ref="M192">IFERROR(INDEX(Tableau3[[Résultat]:[Résultat]],MATCH(1,(Tableau3[[Nom]:[Nom]]=Apercu!$B192)*(Apercu!M$3=Tableau3[[Date]:[Date]]),0)),"")</f>
        <v/>
      </c>
      <c r="N192" s="13" t="str">
        <f t="array" ref="N192">IFERROR(INDEX(Tableau3[[Résultat]:[Résultat]],MATCH(1,(Tableau3[[Nom]:[Nom]]=Apercu!$B192)*(Apercu!N$3=Tableau3[[Date]:[Date]]),0)),"")</f>
        <v/>
      </c>
      <c r="O192" s="13" t="str" cm="1">
        <f t="array" ref="O192">IFERROR(INDEX(Tableau3[[Résultat]:[Résultat]],MATCH(1,(Tableau3[[Nom]:[Nom]]=Apercu!$B192)*(Apercu!O$3=Tableau3[[Date]:[Date]]),0)),"")</f>
        <v/>
      </c>
      <c r="P192" s="13" t="str">
        <f t="array" ref="P192">IFERROR(INDEX(Tableau3[[Résultat]:[Résultat]],MATCH(1,(Tableau3[[Nom]:[Nom]]=Apercu!$B192)*(Apercu!P$3=Tableau3[[Date]:[Date]]),0)),"")</f>
        <v/>
      </c>
      <c r="Q192" s="13" t="str">
        <f t="array" ref="Q192">IFERROR(INDEX(Tableau3[[Résultat]:[Résultat]],MATCH(1,(Tableau3[[Nom]:[Nom]]=Apercu!$B192)*(Apercu!Q$3=Tableau3[[Date]:[Date]]),0)),"")</f>
        <v/>
      </c>
      <c r="R192" s="13" t="str">
        <f t="array" ref="R192">IFERROR(INDEX(Tableau3[[Résultat]:[Résultat]],MATCH(1,(Tableau3[[Nom]:[Nom]]=Apercu!$B192)*(Apercu!R$3=Tableau3[[Date]:[Date]]),0)),"")</f>
        <v/>
      </c>
      <c r="S192" s="13" t="str">
        <f t="array" ref="S192">IFERROR(INDEX(Tableau3[[Résultat]:[Résultat]],MATCH(1,(Tableau3[[Nom]:[Nom]]=Apercu!$B192)*(Apercu!S$3=Tableau3[[Date]:[Date]]),0)),"")</f>
        <v/>
      </c>
      <c r="T192" s="13" t="str">
        <f t="array" ref="T192">IFERROR(INDEX(Tableau3[[Résultat]:[Résultat]],MATCH(1,(Tableau3[[Nom]:[Nom]]=Apercu!$B192)*(Apercu!T$3=Tableau3[[Date]:[Date]]),0)),"")</f>
        <v/>
      </c>
      <c r="U192" s="13" t="str">
        <f t="array" ref="U192">IFERROR(INDEX(Tableau3[[Résultat]:[Résultat]],MATCH(1,(Tableau3[[Nom]:[Nom]]=Apercu!$B192)*(Apercu!U$3=Tableau3[[Date]:[Date]]),0)),"")</f>
        <v/>
      </c>
      <c r="V192" s="13" t="str">
        <f t="array" ref="V192">IFERROR(INDEX(Tableau3[[Résultat]:[Résultat]],MATCH(1,(Tableau3[[Nom]:[Nom]]=Apercu!$B192)*(Apercu!V$3=Tableau3[[Date]:[Date]]),0)),"")</f>
        <v/>
      </c>
      <c r="W192" s="13" t="str">
        <f t="array" ref="W192">IFERROR(INDEX(Tableau3[[Résultat]:[Résultat]],MATCH(1,(Tableau3[[Nom]:[Nom]]=Apercu!$B192)*(Apercu!W$3=Tableau3[[Date]:[Date]]),0)),"")</f>
        <v/>
      </c>
      <c r="X192" s="13" t="str">
        <f t="array" ref="X192">IFERROR(INDEX(Tableau3[[Résultat]:[Résultat]],MATCH(1,(Tableau3[[Nom]:[Nom]]=Apercu!$B192)*(Apercu!X$3=Tableau3[[Date]:[Date]]),0)),"")</f>
        <v/>
      </c>
      <c r="Y192" s="13" t="str">
        <f t="array" ref="Y192">IFERROR(INDEX(Tableau3[[Résultat]:[Résultat]],MATCH(1,(Tableau3[[Nom]:[Nom]]=Apercu!$B192)*(Apercu!Y$3=Tableau3[[Date]:[Date]]),0)),"")</f>
        <v/>
      </c>
      <c r="Z192" s="13" t="str">
        <f t="array" ref="Z192">IFERROR(INDEX(Tableau3[[Résultat]:[Résultat]],MATCH(1,(Tableau3[[Nom]:[Nom]]=Apercu!$B192)*(Apercu!Z$3=Tableau3[[Date]:[Date]]),0)),"")</f>
        <v/>
      </c>
      <c r="AA192" s="13" t="str">
        <f t="array" ref="AA192">IFERROR(INDEX(Tableau3[[Résultat]:[Résultat]],MATCH(1,(Tableau3[[Nom]:[Nom]]=Apercu!$B192)*(Apercu!AA$3=Tableau3[[Date]:[Date]]),0)),"")</f>
        <v/>
      </c>
      <c r="AB192" s="13" t="str">
        <f t="array" ref="AB192">IFERROR(INDEX(Tableau3[[Résultat]:[Résultat]],MATCH(1,(Tableau3[[Nom]:[Nom]]=Apercu!$B192)*(Apercu!AB$3=Tableau3[[Date]:[Date]]),0)),"")</f>
        <v/>
      </c>
      <c r="AC192" s="13" t="str">
        <f t="array" ref="AC192">IFERROR(INDEX(Tableau3[[Résultat]:[Résultat]],MATCH(1,(Tableau3[[Nom]:[Nom]]=Apercu!$B192)*(Apercu!AC$3=Tableau3[[Date]:[Date]]),0)),"")</f>
        <v/>
      </c>
      <c r="AD192" s="13" t="str">
        <f t="array" ref="AD192">IFERROR(INDEX(Tableau3[[Résultat]:[Résultat]],MATCH(1,(Tableau3[[Nom]:[Nom]]=Apercu!$B192)*(Apercu!AD$3=Tableau3[[Date]:[Date]]),0)),"")</f>
        <v/>
      </c>
      <c r="AE192" s="13" t="str">
        <f t="array" ref="AE192">IFERROR(INDEX(Tableau3[[Résultat]:[Résultat]],MATCH(1,(Tableau3[[Nom]:[Nom]]=Apercu!$B192)*(Apercu!AE$3=Tableau3[[Date]:[Date]]),0)),"")</f>
        <v/>
      </c>
      <c r="AF192" s="13" t="str">
        <f t="array" ref="AF192">IFERROR(INDEX(Tableau3[[Résultat]:[Résultat]],MATCH(1,(Tableau3[[Nom]:[Nom]]=Apercu!$B192)*(Apercu!AF$3=Tableau3[[Date]:[Date]]),0)),"")</f>
        <v/>
      </c>
      <c r="AG192" s="13" t="str">
        <f t="array" ref="AG192">IFERROR(INDEX(Tableau3[[Résultat]:[Résultat]],MATCH(1,(Tableau3[[Nom]:[Nom]]=Apercu!$B192)*(Apercu!AG$3=Tableau3[[Date]:[Date]]),0)),"")</f>
        <v/>
      </c>
      <c r="AH192" s="13" t="str">
        <f t="array" ref="AH192">IFERROR(INDEX(Tableau3[[Résultat]:[Résultat]],MATCH(1,(Tableau3[[Nom]:[Nom]]=Apercu!$B192)*(Apercu!AH$3=Tableau3[[Date]:[Date]]),0)),"")</f>
        <v/>
      </c>
      <c r="AI192" s="13" t="str">
        <f t="array" ref="AI192">IFERROR(INDEX(Tableau3[[Résultat]:[Résultat]],MATCH(1,(Tableau3[[Nom]:[Nom]]=Apercu!$B192)*(Apercu!AI$3=Tableau3[[Date]:[Date]]),0)),"")</f>
        <v/>
      </c>
      <c r="AJ192" s="13" t="str">
        <f t="array" ref="AJ192">IFERROR(INDEX(Tableau3[[Résultat]:[Résultat]],MATCH(1,(Tableau3[[Nom]:[Nom]]=Apercu!$B192)*(Apercu!AJ$3=Tableau3[[Date]:[Date]]),0)),"")</f>
        <v/>
      </c>
      <c r="AK192" s="13" t="str">
        <f t="array" ref="AK192">IFERROR(INDEX(Tableau3[[Résultat]:[Résultat]],MATCH(1,(Tableau3[[Nom]:[Nom]]=Apercu!$B192)*(Apercu!AK$3=Tableau3[[Date]:[Date]]),0)),"")</f>
        <v/>
      </c>
      <c r="AL192" s="13" t="str">
        <f t="array" ref="AL192">IFERROR(INDEX(Tableau3[[Résultat]:[Résultat]],MATCH(1,(Tableau3[[Nom]:[Nom]]=Apercu!$B192)*(Apercu!AL$3=Tableau3[[Date]:[Date]]),0)),"")</f>
        <v/>
      </c>
      <c r="AM192" s="13" t="str">
        <f t="array" ref="AM192">IFERROR(INDEX(Tableau3[[Résultat]:[Résultat]],MATCH(1,(Tableau3[[Nom]:[Nom]]=Apercu!$B192)*(Apercu!AM$3=Tableau3[[Date]:[Date]]),0)),"")</f>
        <v/>
      </c>
      <c r="AN192" s="13" t="str">
        <f t="array" ref="AN192">IFERROR(INDEX(Tableau3[[Résultat]:[Résultat]],MATCH(1,(Tableau3[[Nom]:[Nom]]=Apercu!$B192)*(Apercu!AN$3=Tableau3[[Date]:[Date]]),0)),"")</f>
        <v/>
      </c>
      <c r="AO192" s="13" t="str">
        <f t="array" ref="AO192">IFERROR(INDEX(Tableau3[[Résultat]:[Résultat]],MATCH(1,(Tableau3[[Nom]:[Nom]]=Apercu!$B192)*(Apercu!AO$3=Tableau3[[Date]:[Date]]),0)),"")</f>
        <v/>
      </c>
    </row>
    <row r="193" spans="3:41" x14ac:dyDescent="0.35">
      <c r="C193" s="1" t="str">
        <f t="shared" si="15"/>
        <v/>
      </c>
      <c r="D193" s="1" t="str">
        <f t="shared" si="16"/>
        <v/>
      </c>
      <c r="E193" s="1" t="str">
        <f t="shared" si="17"/>
        <v/>
      </c>
      <c r="F193" s="6" t="str">
        <f t="shared" si="18"/>
        <v/>
      </c>
      <c r="G193" s="6" t="str">
        <f t="shared" si="19"/>
        <v/>
      </c>
      <c r="H193" s="17" t="str">
        <f t="shared" si="20"/>
        <v/>
      </c>
      <c r="K193" s="13" t="str">
        <f t="array" ref="K193">IFERROR(INDEX(Tableau3[[Résultat]:[Résultat]],MATCH(1,(Tableau3[[Nom]:[Nom]]=Apercu!$B193)*(Apercu!K$3=Tableau3[[Date]:[Date]]),0)),"")</f>
        <v/>
      </c>
      <c r="L193" s="13" t="str">
        <f t="array" ref="L193">IFERROR(INDEX(Tableau3[[Résultat]:[Résultat]],MATCH(1,(Tableau3[[Nom]:[Nom]]=Apercu!$B193)*(Apercu!L$3=Tableau3[[Date]:[Date]]),0)),"")</f>
        <v/>
      </c>
      <c r="M193" s="13" t="str">
        <f t="array" ref="M193">IFERROR(INDEX(Tableau3[[Résultat]:[Résultat]],MATCH(1,(Tableau3[[Nom]:[Nom]]=Apercu!$B193)*(Apercu!M$3=Tableau3[[Date]:[Date]]),0)),"")</f>
        <v/>
      </c>
      <c r="N193" s="13" t="str">
        <f t="array" ref="N193">IFERROR(INDEX(Tableau3[[Résultat]:[Résultat]],MATCH(1,(Tableau3[[Nom]:[Nom]]=Apercu!$B193)*(Apercu!N$3=Tableau3[[Date]:[Date]]),0)),"")</f>
        <v/>
      </c>
      <c r="O193" s="13" t="str" cm="1">
        <f t="array" ref="O193">IFERROR(INDEX(Tableau3[[Résultat]:[Résultat]],MATCH(1,(Tableau3[[Nom]:[Nom]]=Apercu!$B193)*(Apercu!O$3=Tableau3[[Date]:[Date]]),0)),"")</f>
        <v/>
      </c>
      <c r="P193" s="13" t="str">
        <f t="array" ref="P193">IFERROR(INDEX(Tableau3[[Résultat]:[Résultat]],MATCH(1,(Tableau3[[Nom]:[Nom]]=Apercu!$B193)*(Apercu!P$3=Tableau3[[Date]:[Date]]),0)),"")</f>
        <v/>
      </c>
      <c r="Q193" s="13" t="str">
        <f t="array" ref="Q193">IFERROR(INDEX(Tableau3[[Résultat]:[Résultat]],MATCH(1,(Tableau3[[Nom]:[Nom]]=Apercu!$B193)*(Apercu!Q$3=Tableau3[[Date]:[Date]]),0)),"")</f>
        <v/>
      </c>
      <c r="R193" s="13" t="str">
        <f t="array" ref="R193">IFERROR(INDEX(Tableau3[[Résultat]:[Résultat]],MATCH(1,(Tableau3[[Nom]:[Nom]]=Apercu!$B193)*(Apercu!R$3=Tableau3[[Date]:[Date]]),0)),"")</f>
        <v/>
      </c>
      <c r="S193" s="13" t="str">
        <f t="array" ref="S193">IFERROR(INDEX(Tableau3[[Résultat]:[Résultat]],MATCH(1,(Tableau3[[Nom]:[Nom]]=Apercu!$B193)*(Apercu!S$3=Tableau3[[Date]:[Date]]),0)),"")</f>
        <v/>
      </c>
      <c r="T193" s="13" t="str">
        <f t="array" ref="T193">IFERROR(INDEX(Tableau3[[Résultat]:[Résultat]],MATCH(1,(Tableau3[[Nom]:[Nom]]=Apercu!$B193)*(Apercu!T$3=Tableau3[[Date]:[Date]]),0)),"")</f>
        <v/>
      </c>
      <c r="U193" s="13" t="str">
        <f t="array" ref="U193">IFERROR(INDEX(Tableau3[[Résultat]:[Résultat]],MATCH(1,(Tableau3[[Nom]:[Nom]]=Apercu!$B193)*(Apercu!U$3=Tableau3[[Date]:[Date]]),0)),"")</f>
        <v/>
      </c>
      <c r="V193" s="13" t="str">
        <f t="array" ref="V193">IFERROR(INDEX(Tableau3[[Résultat]:[Résultat]],MATCH(1,(Tableau3[[Nom]:[Nom]]=Apercu!$B193)*(Apercu!V$3=Tableau3[[Date]:[Date]]),0)),"")</f>
        <v/>
      </c>
      <c r="W193" s="13" t="str">
        <f t="array" ref="W193">IFERROR(INDEX(Tableau3[[Résultat]:[Résultat]],MATCH(1,(Tableau3[[Nom]:[Nom]]=Apercu!$B193)*(Apercu!W$3=Tableau3[[Date]:[Date]]),0)),"")</f>
        <v/>
      </c>
      <c r="X193" s="13" t="str">
        <f t="array" ref="X193">IFERROR(INDEX(Tableau3[[Résultat]:[Résultat]],MATCH(1,(Tableau3[[Nom]:[Nom]]=Apercu!$B193)*(Apercu!X$3=Tableau3[[Date]:[Date]]),0)),"")</f>
        <v/>
      </c>
      <c r="Y193" s="13" t="str">
        <f t="array" ref="Y193">IFERROR(INDEX(Tableau3[[Résultat]:[Résultat]],MATCH(1,(Tableau3[[Nom]:[Nom]]=Apercu!$B193)*(Apercu!Y$3=Tableau3[[Date]:[Date]]),0)),"")</f>
        <v/>
      </c>
      <c r="Z193" s="13" t="str">
        <f t="array" ref="Z193">IFERROR(INDEX(Tableau3[[Résultat]:[Résultat]],MATCH(1,(Tableau3[[Nom]:[Nom]]=Apercu!$B193)*(Apercu!Z$3=Tableau3[[Date]:[Date]]),0)),"")</f>
        <v/>
      </c>
      <c r="AA193" s="13" t="str">
        <f t="array" ref="AA193">IFERROR(INDEX(Tableau3[[Résultat]:[Résultat]],MATCH(1,(Tableau3[[Nom]:[Nom]]=Apercu!$B193)*(Apercu!AA$3=Tableau3[[Date]:[Date]]),0)),"")</f>
        <v/>
      </c>
      <c r="AB193" s="13" t="str">
        <f t="array" ref="AB193">IFERROR(INDEX(Tableau3[[Résultat]:[Résultat]],MATCH(1,(Tableau3[[Nom]:[Nom]]=Apercu!$B193)*(Apercu!AB$3=Tableau3[[Date]:[Date]]),0)),"")</f>
        <v/>
      </c>
      <c r="AC193" s="13" t="str">
        <f t="array" ref="AC193">IFERROR(INDEX(Tableau3[[Résultat]:[Résultat]],MATCH(1,(Tableau3[[Nom]:[Nom]]=Apercu!$B193)*(Apercu!AC$3=Tableau3[[Date]:[Date]]),0)),"")</f>
        <v/>
      </c>
      <c r="AD193" s="13" t="str">
        <f t="array" ref="AD193">IFERROR(INDEX(Tableau3[[Résultat]:[Résultat]],MATCH(1,(Tableau3[[Nom]:[Nom]]=Apercu!$B193)*(Apercu!AD$3=Tableau3[[Date]:[Date]]),0)),"")</f>
        <v/>
      </c>
      <c r="AE193" s="13" t="str">
        <f t="array" ref="AE193">IFERROR(INDEX(Tableau3[[Résultat]:[Résultat]],MATCH(1,(Tableau3[[Nom]:[Nom]]=Apercu!$B193)*(Apercu!AE$3=Tableau3[[Date]:[Date]]),0)),"")</f>
        <v/>
      </c>
      <c r="AF193" s="13" t="str">
        <f t="array" ref="AF193">IFERROR(INDEX(Tableau3[[Résultat]:[Résultat]],MATCH(1,(Tableau3[[Nom]:[Nom]]=Apercu!$B193)*(Apercu!AF$3=Tableau3[[Date]:[Date]]),0)),"")</f>
        <v/>
      </c>
      <c r="AG193" s="13" t="str">
        <f t="array" ref="AG193">IFERROR(INDEX(Tableau3[[Résultat]:[Résultat]],MATCH(1,(Tableau3[[Nom]:[Nom]]=Apercu!$B193)*(Apercu!AG$3=Tableau3[[Date]:[Date]]),0)),"")</f>
        <v/>
      </c>
      <c r="AH193" s="13" t="str">
        <f t="array" ref="AH193">IFERROR(INDEX(Tableau3[[Résultat]:[Résultat]],MATCH(1,(Tableau3[[Nom]:[Nom]]=Apercu!$B193)*(Apercu!AH$3=Tableau3[[Date]:[Date]]),0)),"")</f>
        <v/>
      </c>
      <c r="AI193" s="13" t="str">
        <f t="array" ref="AI193">IFERROR(INDEX(Tableau3[[Résultat]:[Résultat]],MATCH(1,(Tableau3[[Nom]:[Nom]]=Apercu!$B193)*(Apercu!AI$3=Tableau3[[Date]:[Date]]),0)),"")</f>
        <v/>
      </c>
      <c r="AJ193" s="13" t="str">
        <f t="array" ref="AJ193">IFERROR(INDEX(Tableau3[[Résultat]:[Résultat]],MATCH(1,(Tableau3[[Nom]:[Nom]]=Apercu!$B193)*(Apercu!AJ$3=Tableau3[[Date]:[Date]]),0)),"")</f>
        <v/>
      </c>
      <c r="AK193" s="13" t="str">
        <f t="array" ref="AK193">IFERROR(INDEX(Tableau3[[Résultat]:[Résultat]],MATCH(1,(Tableau3[[Nom]:[Nom]]=Apercu!$B193)*(Apercu!AK$3=Tableau3[[Date]:[Date]]),0)),"")</f>
        <v/>
      </c>
      <c r="AL193" s="13" t="str">
        <f t="array" ref="AL193">IFERROR(INDEX(Tableau3[[Résultat]:[Résultat]],MATCH(1,(Tableau3[[Nom]:[Nom]]=Apercu!$B193)*(Apercu!AL$3=Tableau3[[Date]:[Date]]),0)),"")</f>
        <v/>
      </c>
      <c r="AM193" s="13" t="str">
        <f t="array" ref="AM193">IFERROR(INDEX(Tableau3[[Résultat]:[Résultat]],MATCH(1,(Tableau3[[Nom]:[Nom]]=Apercu!$B193)*(Apercu!AM$3=Tableau3[[Date]:[Date]]),0)),"")</f>
        <v/>
      </c>
      <c r="AN193" s="13" t="str">
        <f t="array" ref="AN193">IFERROR(INDEX(Tableau3[[Résultat]:[Résultat]],MATCH(1,(Tableau3[[Nom]:[Nom]]=Apercu!$B193)*(Apercu!AN$3=Tableau3[[Date]:[Date]]),0)),"")</f>
        <v/>
      </c>
      <c r="AO193" s="13" t="str">
        <f t="array" ref="AO193">IFERROR(INDEX(Tableau3[[Résultat]:[Résultat]],MATCH(1,(Tableau3[[Nom]:[Nom]]=Apercu!$B193)*(Apercu!AO$3=Tableau3[[Date]:[Date]]),0)),"")</f>
        <v/>
      </c>
    </row>
    <row r="194" spans="3:41" x14ac:dyDescent="0.35">
      <c r="C194" s="1" t="str">
        <f t="shared" si="15"/>
        <v/>
      </c>
      <c r="D194" s="1" t="str">
        <f t="shared" si="16"/>
        <v/>
      </c>
      <c r="E194" s="1" t="str">
        <f t="shared" si="17"/>
        <v/>
      </c>
      <c r="F194" s="6" t="str">
        <f t="shared" si="18"/>
        <v/>
      </c>
      <c r="G194" s="6" t="str">
        <f t="shared" si="19"/>
        <v/>
      </c>
      <c r="H194" s="17" t="str">
        <f t="shared" si="20"/>
        <v/>
      </c>
      <c r="K194" s="13" t="str">
        <f t="array" ref="K194">IFERROR(INDEX(Tableau3[[Résultat]:[Résultat]],MATCH(1,(Tableau3[[Nom]:[Nom]]=Apercu!$B194)*(Apercu!K$3=Tableau3[[Date]:[Date]]),0)),"")</f>
        <v/>
      </c>
      <c r="L194" s="13" t="str">
        <f t="array" ref="L194">IFERROR(INDEX(Tableau3[[Résultat]:[Résultat]],MATCH(1,(Tableau3[[Nom]:[Nom]]=Apercu!$B194)*(Apercu!L$3=Tableau3[[Date]:[Date]]),0)),"")</f>
        <v/>
      </c>
      <c r="M194" s="13" t="str">
        <f t="array" ref="M194">IFERROR(INDEX(Tableau3[[Résultat]:[Résultat]],MATCH(1,(Tableau3[[Nom]:[Nom]]=Apercu!$B194)*(Apercu!M$3=Tableau3[[Date]:[Date]]),0)),"")</f>
        <v/>
      </c>
      <c r="N194" s="13" t="str">
        <f t="array" ref="N194">IFERROR(INDEX(Tableau3[[Résultat]:[Résultat]],MATCH(1,(Tableau3[[Nom]:[Nom]]=Apercu!$B194)*(Apercu!N$3=Tableau3[[Date]:[Date]]),0)),"")</f>
        <v/>
      </c>
      <c r="O194" s="13" t="str" cm="1">
        <f t="array" ref="O194">IFERROR(INDEX(Tableau3[[Résultat]:[Résultat]],MATCH(1,(Tableau3[[Nom]:[Nom]]=Apercu!$B194)*(Apercu!O$3=Tableau3[[Date]:[Date]]),0)),"")</f>
        <v/>
      </c>
      <c r="P194" s="13" t="str">
        <f t="array" ref="P194">IFERROR(INDEX(Tableau3[[Résultat]:[Résultat]],MATCH(1,(Tableau3[[Nom]:[Nom]]=Apercu!$B194)*(Apercu!P$3=Tableau3[[Date]:[Date]]),0)),"")</f>
        <v/>
      </c>
      <c r="Q194" s="13" t="str">
        <f t="array" ref="Q194">IFERROR(INDEX(Tableau3[[Résultat]:[Résultat]],MATCH(1,(Tableau3[[Nom]:[Nom]]=Apercu!$B194)*(Apercu!Q$3=Tableau3[[Date]:[Date]]),0)),"")</f>
        <v/>
      </c>
      <c r="R194" s="13" t="str">
        <f t="array" ref="R194">IFERROR(INDEX(Tableau3[[Résultat]:[Résultat]],MATCH(1,(Tableau3[[Nom]:[Nom]]=Apercu!$B194)*(Apercu!R$3=Tableau3[[Date]:[Date]]),0)),"")</f>
        <v/>
      </c>
      <c r="S194" s="13" t="str">
        <f t="array" ref="S194">IFERROR(INDEX(Tableau3[[Résultat]:[Résultat]],MATCH(1,(Tableau3[[Nom]:[Nom]]=Apercu!$B194)*(Apercu!S$3=Tableau3[[Date]:[Date]]),0)),"")</f>
        <v/>
      </c>
      <c r="T194" s="13" t="str">
        <f t="array" ref="T194">IFERROR(INDEX(Tableau3[[Résultat]:[Résultat]],MATCH(1,(Tableau3[[Nom]:[Nom]]=Apercu!$B194)*(Apercu!T$3=Tableau3[[Date]:[Date]]),0)),"")</f>
        <v/>
      </c>
      <c r="U194" s="13" t="str">
        <f t="array" ref="U194">IFERROR(INDEX(Tableau3[[Résultat]:[Résultat]],MATCH(1,(Tableau3[[Nom]:[Nom]]=Apercu!$B194)*(Apercu!U$3=Tableau3[[Date]:[Date]]),0)),"")</f>
        <v/>
      </c>
      <c r="V194" s="13" t="str">
        <f t="array" ref="V194">IFERROR(INDEX(Tableau3[[Résultat]:[Résultat]],MATCH(1,(Tableau3[[Nom]:[Nom]]=Apercu!$B194)*(Apercu!V$3=Tableau3[[Date]:[Date]]),0)),"")</f>
        <v/>
      </c>
      <c r="W194" s="13" t="str">
        <f t="array" ref="W194">IFERROR(INDEX(Tableau3[[Résultat]:[Résultat]],MATCH(1,(Tableau3[[Nom]:[Nom]]=Apercu!$B194)*(Apercu!W$3=Tableau3[[Date]:[Date]]),0)),"")</f>
        <v/>
      </c>
      <c r="X194" s="13" t="str">
        <f t="array" ref="X194">IFERROR(INDEX(Tableau3[[Résultat]:[Résultat]],MATCH(1,(Tableau3[[Nom]:[Nom]]=Apercu!$B194)*(Apercu!X$3=Tableau3[[Date]:[Date]]),0)),"")</f>
        <v/>
      </c>
      <c r="Y194" s="13" t="str">
        <f t="array" ref="Y194">IFERROR(INDEX(Tableau3[[Résultat]:[Résultat]],MATCH(1,(Tableau3[[Nom]:[Nom]]=Apercu!$B194)*(Apercu!Y$3=Tableau3[[Date]:[Date]]),0)),"")</f>
        <v/>
      </c>
      <c r="Z194" s="13" t="str">
        <f t="array" ref="Z194">IFERROR(INDEX(Tableau3[[Résultat]:[Résultat]],MATCH(1,(Tableau3[[Nom]:[Nom]]=Apercu!$B194)*(Apercu!Z$3=Tableau3[[Date]:[Date]]),0)),"")</f>
        <v/>
      </c>
      <c r="AA194" s="13" t="str">
        <f t="array" ref="AA194">IFERROR(INDEX(Tableau3[[Résultat]:[Résultat]],MATCH(1,(Tableau3[[Nom]:[Nom]]=Apercu!$B194)*(Apercu!AA$3=Tableau3[[Date]:[Date]]),0)),"")</f>
        <v/>
      </c>
      <c r="AB194" s="13" t="str">
        <f t="array" ref="AB194">IFERROR(INDEX(Tableau3[[Résultat]:[Résultat]],MATCH(1,(Tableau3[[Nom]:[Nom]]=Apercu!$B194)*(Apercu!AB$3=Tableau3[[Date]:[Date]]),0)),"")</f>
        <v/>
      </c>
      <c r="AC194" s="13" t="str">
        <f t="array" ref="AC194">IFERROR(INDEX(Tableau3[[Résultat]:[Résultat]],MATCH(1,(Tableau3[[Nom]:[Nom]]=Apercu!$B194)*(Apercu!AC$3=Tableau3[[Date]:[Date]]),0)),"")</f>
        <v/>
      </c>
      <c r="AD194" s="13" t="str">
        <f t="array" ref="AD194">IFERROR(INDEX(Tableau3[[Résultat]:[Résultat]],MATCH(1,(Tableau3[[Nom]:[Nom]]=Apercu!$B194)*(Apercu!AD$3=Tableau3[[Date]:[Date]]),0)),"")</f>
        <v/>
      </c>
      <c r="AE194" s="13" t="str">
        <f t="array" ref="AE194">IFERROR(INDEX(Tableau3[[Résultat]:[Résultat]],MATCH(1,(Tableau3[[Nom]:[Nom]]=Apercu!$B194)*(Apercu!AE$3=Tableau3[[Date]:[Date]]),0)),"")</f>
        <v/>
      </c>
      <c r="AF194" s="13" t="str">
        <f t="array" ref="AF194">IFERROR(INDEX(Tableau3[[Résultat]:[Résultat]],MATCH(1,(Tableau3[[Nom]:[Nom]]=Apercu!$B194)*(Apercu!AF$3=Tableau3[[Date]:[Date]]),0)),"")</f>
        <v/>
      </c>
      <c r="AG194" s="13" t="str">
        <f t="array" ref="AG194">IFERROR(INDEX(Tableau3[[Résultat]:[Résultat]],MATCH(1,(Tableau3[[Nom]:[Nom]]=Apercu!$B194)*(Apercu!AG$3=Tableau3[[Date]:[Date]]),0)),"")</f>
        <v/>
      </c>
      <c r="AH194" s="13" t="str">
        <f t="array" ref="AH194">IFERROR(INDEX(Tableau3[[Résultat]:[Résultat]],MATCH(1,(Tableau3[[Nom]:[Nom]]=Apercu!$B194)*(Apercu!AH$3=Tableau3[[Date]:[Date]]),0)),"")</f>
        <v/>
      </c>
      <c r="AI194" s="13" t="str">
        <f t="array" ref="AI194">IFERROR(INDEX(Tableau3[[Résultat]:[Résultat]],MATCH(1,(Tableau3[[Nom]:[Nom]]=Apercu!$B194)*(Apercu!AI$3=Tableau3[[Date]:[Date]]),0)),"")</f>
        <v/>
      </c>
      <c r="AJ194" s="13" t="str">
        <f t="array" ref="AJ194">IFERROR(INDEX(Tableau3[[Résultat]:[Résultat]],MATCH(1,(Tableau3[[Nom]:[Nom]]=Apercu!$B194)*(Apercu!AJ$3=Tableau3[[Date]:[Date]]),0)),"")</f>
        <v/>
      </c>
      <c r="AK194" s="13" t="str">
        <f t="array" ref="AK194">IFERROR(INDEX(Tableau3[[Résultat]:[Résultat]],MATCH(1,(Tableau3[[Nom]:[Nom]]=Apercu!$B194)*(Apercu!AK$3=Tableau3[[Date]:[Date]]),0)),"")</f>
        <v/>
      </c>
      <c r="AL194" s="13" t="str">
        <f t="array" ref="AL194">IFERROR(INDEX(Tableau3[[Résultat]:[Résultat]],MATCH(1,(Tableau3[[Nom]:[Nom]]=Apercu!$B194)*(Apercu!AL$3=Tableau3[[Date]:[Date]]),0)),"")</f>
        <v/>
      </c>
      <c r="AM194" s="13" t="str">
        <f t="array" ref="AM194">IFERROR(INDEX(Tableau3[[Résultat]:[Résultat]],MATCH(1,(Tableau3[[Nom]:[Nom]]=Apercu!$B194)*(Apercu!AM$3=Tableau3[[Date]:[Date]]),0)),"")</f>
        <v/>
      </c>
      <c r="AN194" s="13" t="str">
        <f t="array" ref="AN194">IFERROR(INDEX(Tableau3[[Résultat]:[Résultat]],MATCH(1,(Tableau3[[Nom]:[Nom]]=Apercu!$B194)*(Apercu!AN$3=Tableau3[[Date]:[Date]]),0)),"")</f>
        <v/>
      </c>
      <c r="AO194" s="13" t="str">
        <f t="array" ref="AO194">IFERROR(INDEX(Tableau3[[Résultat]:[Résultat]],MATCH(1,(Tableau3[[Nom]:[Nom]]=Apercu!$B194)*(Apercu!AO$3=Tableau3[[Date]:[Date]]),0)),"")</f>
        <v/>
      </c>
    </row>
    <row r="195" spans="3:41" x14ac:dyDescent="0.35">
      <c r="C195" s="1" t="str">
        <f t="shared" si="15"/>
        <v/>
      </c>
      <c r="D195" s="1" t="str">
        <f t="shared" si="16"/>
        <v/>
      </c>
      <c r="E195" s="1" t="str">
        <f t="shared" si="17"/>
        <v/>
      </c>
      <c r="F195" s="6" t="str">
        <f t="shared" si="18"/>
        <v/>
      </c>
      <c r="G195" s="6" t="str">
        <f t="shared" si="19"/>
        <v/>
      </c>
      <c r="H195" s="17" t="str">
        <f t="shared" si="20"/>
        <v/>
      </c>
      <c r="K195" s="13" t="str">
        <f t="array" ref="K195">IFERROR(INDEX(Tableau3[[Résultat]:[Résultat]],MATCH(1,(Tableau3[[Nom]:[Nom]]=Apercu!$B195)*(Apercu!K$3=Tableau3[[Date]:[Date]]),0)),"")</f>
        <v/>
      </c>
      <c r="L195" s="13" t="str">
        <f t="array" ref="L195">IFERROR(INDEX(Tableau3[[Résultat]:[Résultat]],MATCH(1,(Tableau3[[Nom]:[Nom]]=Apercu!$B195)*(Apercu!L$3=Tableau3[[Date]:[Date]]),0)),"")</f>
        <v/>
      </c>
      <c r="M195" s="13" t="str">
        <f t="array" ref="M195">IFERROR(INDEX(Tableau3[[Résultat]:[Résultat]],MATCH(1,(Tableau3[[Nom]:[Nom]]=Apercu!$B195)*(Apercu!M$3=Tableau3[[Date]:[Date]]),0)),"")</f>
        <v/>
      </c>
      <c r="N195" s="13" t="str">
        <f t="array" ref="N195">IFERROR(INDEX(Tableau3[[Résultat]:[Résultat]],MATCH(1,(Tableau3[[Nom]:[Nom]]=Apercu!$B195)*(Apercu!N$3=Tableau3[[Date]:[Date]]),0)),"")</f>
        <v/>
      </c>
      <c r="O195" s="13" t="str" cm="1">
        <f t="array" ref="O195">IFERROR(INDEX(Tableau3[[Résultat]:[Résultat]],MATCH(1,(Tableau3[[Nom]:[Nom]]=Apercu!$B195)*(Apercu!O$3=Tableau3[[Date]:[Date]]),0)),"")</f>
        <v/>
      </c>
      <c r="P195" s="13" t="str">
        <f t="array" ref="P195">IFERROR(INDEX(Tableau3[[Résultat]:[Résultat]],MATCH(1,(Tableau3[[Nom]:[Nom]]=Apercu!$B195)*(Apercu!P$3=Tableau3[[Date]:[Date]]),0)),"")</f>
        <v/>
      </c>
      <c r="Q195" s="13" t="str">
        <f t="array" ref="Q195">IFERROR(INDEX(Tableau3[[Résultat]:[Résultat]],MATCH(1,(Tableau3[[Nom]:[Nom]]=Apercu!$B195)*(Apercu!Q$3=Tableau3[[Date]:[Date]]),0)),"")</f>
        <v/>
      </c>
      <c r="R195" s="13" t="str">
        <f t="array" ref="R195">IFERROR(INDEX(Tableau3[[Résultat]:[Résultat]],MATCH(1,(Tableau3[[Nom]:[Nom]]=Apercu!$B195)*(Apercu!R$3=Tableau3[[Date]:[Date]]),0)),"")</f>
        <v/>
      </c>
      <c r="S195" s="13" t="str">
        <f t="array" ref="S195">IFERROR(INDEX(Tableau3[[Résultat]:[Résultat]],MATCH(1,(Tableau3[[Nom]:[Nom]]=Apercu!$B195)*(Apercu!S$3=Tableau3[[Date]:[Date]]),0)),"")</f>
        <v/>
      </c>
      <c r="T195" s="13" t="str">
        <f t="array" ref="T195">IFERROR(INDEX(Tableau3[[Résultat]:[Résultat]],MATCH(1,(Tableau3[[Nom]:[Nom]]=Apercu!$B195)*(Apercu!T$3=Tableau3[[Date]:[Date]]),0)),"")</f>
        <v/>
      </c>
      <c r="U195" s="13" t="str">
        <f t="array" ref="U195">IFERROR(INDEX(Tableau3[[Résultat]:[Résultat]],MATCH(1,(Tableau3[[Nom]:[Nom]]=Apercu!$B195)*(Apercu!U$3=Tableau3[[Date]:[Date]]),0)),"")</f>
        <v/>
      </c>
      <c r="V195" s="13" t="str">
        <f t="array" ref="V195">IFERROR(INDEX(Tableau3[[Résultat]:[Résultat]],MATCH(1,(Tableau3[[Nom]:[Nom]]=Apercu!$B195)*(Apercu!V$3=Tableau3[[Date]:[Date]]),0)),"")</f>
        <v/>
      </c>
      <c r="W195" s="13" t="str">
        <f t="array" ref="W195">IFERROR(INDEX(Tableau3[[Résultat]:[Résultat]],MATCH(1,(Tableau3[[Nom]:[Nom]]=Apercu!$B195)*(Apercu!W$3=Tableau3[[Date]:[Date]]),0)),"")</f>
        <v/>
      </c>
      <c r="X195" s="13" t="str">
        <f t="array" ref="X195">IFERROR(INDEX(Tableau3[[Résultat]:[Résultat]],MATCH(1,(Tableau3[[Nom]:[Nom]]=Apercu!$B195)*(Apercu!X$3=Tableau3[[Date]:[Date]]),0)),"")</f>
        <v/>
      </c>
      <c r="Y195" s="13" t="str">
        <f t="array" ref="Y195">IFERROR(INDEX(Tableau3[[Résultat]:[Résultat]],MATCH(1,(Tableau3[[Nom]:[Nom]]=Apercu!$B195)*(Apercu!Y$3=Tableau3[[Date]:[Date]]),0)),"")</f>
        <v/>
      </c>
      <c r="Z195" s="13" t="str">
        <f t="array" ref="Z195">IFERROR(INDEX(Tableau3[[Résultat]:[Résultat]],MATCH(1,(Tableau3[[Nom]:[Nom]]=Apercu!$B195)*(Apercu!Z$3=Tableau3[[Date]:[Date]]),0)),"")</f>
        <v/>
      </c>
      <c r="AA195" s="13" t="str">
        <f t="array" ref="AA195">IFERROR(INDEX(Tableau3[[Résultat]:[Résultat]],MATCH(1,(Tableau3[[Nom]:[Nom]]=Apercu!$B195)*(Apercu!AA$3=Tableau3[[Date]:[Date]]),0)),"")</f>
        <v/>
      </c>
      <c r="AB195" s="13" t="str">
        <f t="array" ref="AB195">IFERROR(INDEX(Tableau3[[Résultat]:[Résultat]],MATCH(1,(Tableau3[[Nom]:[Nom]]=Apercu!$B195)*(Apercu!AB$3=Tableau3[[Date]:[Date]]),0)),"")</f>
        <v/>
      </c>
      <c r="AC195" s="13" t="str">
        <f t="array" ref="AC195">IFERROR(INDEX(Tableau3[[Résultat]:[Résultat]],MATCH(1,(Tableau3[[Nom]:[Nom]]=Apercu!$B195)*(Apercu!AC$3=Tableau3[[Date]:[Date]]),0)),"")</f>
        <v/>
      </c>
      <c r="AD195" s="13" t="str">
        <f t="array" ref="AD195">IFERROR(INDEX(Tableau3[[Résultat]:[Résultat]],MATCH(1,(Tableau3[[Nom]:[Nom]]=Apercu!$B195)*(Apercu!AD$3=Tableau3[[Date]:[Date]]),0)),"")</f>
        <v/>
      </c>
      <c r="AE195" s="13" t="str">
        <f t="array" ref="AE195">IFERROR(INDEX(Tableau3[[Résultat]:[Résultat]],MATCH(1,(Tableau3[[Nom]:[Nom]]=Apercu!$B195)*(Apercu!AE$3=Tableau3[[Date]:[Date]]),0)),"")</f>
        <v/>
      </c>
      <c r="AF195" s="13" t="str">
        <f t="array" ref="AF195">IFERROR(INDEX(Tableau3[[Résultat]:[Résultat]],MATCH(1,(Tableau3[[Nom]:[Nom]]=Apercu!$B195)*(Apercu!AF$3=Tableau3[[Date]:[Date]]),0)),"")</f>
        <v/>
      </c>
      <c r="AG195" s="13" t="str">
        <f t="array" ref="AG195">IFERROR(INDEX(Tableau3[[Résultat]:[Résultat]],MATCH(1,(Tableau3[[Nom]:[Nom]]=Apercu!$B195)*(Apercu!AG$3=Tableau3[[Date]:[Date]]),0)),"")</f>
        <v/>
      </c>
      <c r="AH195" s="13" t="str">
        <f t="array" ref="AH195">IFERROR(INDEX(Tableau3[[Résultat]:[Résultat]],MATCH(1,(Tableau3[[Nom]:[Nom]]=Apercu!$B195)*(Apercu!AH$3=Tableau3[[Date]:[Date]]),0)),"")</f>
        <v/>
      </c>
      <c r="AI195" s="13" t="str">
        <f t="array" ref="AI195">IFERROR(INDEX(Tableau3[[Résultat]:[Résultat]],MATCH(1,(Tableau3[[Nom]:[Nom]]=Apercu!$B195)*(Apercu!AI$3=Tableau3[[Date]:[Date]]),0)),"")</f>
        <v/>
      </c>
      <c r="AJ195" s="13" t="str">
        <f t="array" ref="AJ195">IFERROR(INDEX(Tableau3[[Résultat]:[Résultat]],MATCH(1,(Tableau3[[Nom]:[Nom]]=Apercu!$B195)*(Apercu!AJ$3=Tableau3[[Date]:[Date]]),0)),"")</f>
        <v/>
      </c>
      <c r="AK195" s="13" t="str">
        <f t="array" ref="AK195">IFERROR(INDEX(Tableau3[[Résultat]:[Résultat]],MATCH(1,(Tableau3[[Nom]:[Nom]]=Apercu!$B195)*(Apercu!AK$3=Tableau3[[Date]:[Date]]),0)),"")</f>
        <v/>
      </c>
      <c r="AL195" s="13" t="str">
        <f t="array" ref="AL195">IFERROR(INDEX(Tableau3[[Résultat]:[Résultat]],MATCH(1,(Tableau3[[Nom]:[Nom]]=Apercu!$B195)*(Apercu!AL$3=Tableau3[[Date]:[Date]]),0)),"")</f>
        <v/>
      </c>
      <c r="AM195" s="13" t="str">
        <f t="array" ref="AM195">IFERROR(INDEX(Tableau3[[Résultat]:[Résultat]],MATCH(1,(Tableau3[[Nom]:[Nom]]=Apercu!$B195)*(Apercu!AM$3=Tableau3[[Date]:[Date]]),0)),"")</f>
        <v/>
      </c>
      <c r="AN195" s="13" t="str">
        <f t="array" ref="AN195">IFERROR(INDEX(Tableau3[[Résultat]:[Résultat]],MATCH(1,(Tableau3[[Nom]:[Nom]]=Apercu!$B195)*(Apercu!AN$3=Tableau3[[Date]:[Date]]),0)),"")</f>
        <v/>
      </c>
      <c r="AO195" s="13" t="str">
        <f t="array" ref="AO195">IFERROR(INDEX(Tableau3[[Résultat]:[Résultat]],MATCH(1,(Tableau3[[Nom]:[Nom]]=Apercu!$B195)*(Apercu!AO$3=Tableau3[[Date]:[Date]]),0)),"")</f>
        <v/>
      </c>
    </row>
    <row r="196" spans="3:41" x14ac:dyDescent="0.35">
      <c r="C196" s="1" t="str">
        <f t="shared" si="15"/>
        <v/>
      </c>
      <c r="D196" s="1" t="str">
        <f t="shared" si="16"/>
        <v/>
      </c>
      <c r="E196" s="1" t="str">
        <f t="shared" si="17"/>
        <v/>
      </c>
      <c r="F196" s="6" t="str">
        <f t="shared" si="18"/>
        <v/>
      </c>
      <c r="G196" s="6" t="str">
        <f t="shared" si="19"/>
        <v/>
      </c>
      <c r="H196" s="17" t="str">
        <f t="shared" si="20"/>
        <v/>
      </c>
      <c r="K196" s="13" t="str">
        <f t="array" ref="K196">IFERROR(INDEX(Tableau3[[Résultat]:[Résultat]],MATCH(1,(Tableau3[[Nom]:[Nom]]=Apercu!$B196)*(Apercu!K$3=Tableau3[[Date]:[Date]]),0)),"")</f>
        <v/>
      </c>
      <c r="L196" s="13" t="str">
        <f t="array" ref="L196">IFERROR(INDEX(Tableau3[[Résultat]:[Résultat]],MATCH(1,(Tableau3[[Nom]:[Nom]]=Apercu!$B196)*(Apercu!L$3=Tableau3[[Date]:[Date]]),0)),"")</f>
        <v/>
      </c>
      <c r="M196" s="13" t="str">
        <f t="array" ref="M196">IFERROR(INDEX(Tableau3[[Résultat]:[Résultat]],MATCH(1,(Tableau3[[Nom]:[Nom]]=Apercu!$B196)*(Apercu!M$3=Tableau3[[Date]:[Date]]),0)),"")</f>
        <v/>
      </c>
      <c r="N196" s="13" t="str">
        <f t="array" ref="N196">IFERROR(INDEX(Tableau3[[Résultat]:[Résultat]],MATCH(1,(Tableau3[[Nom]:[Nom]]=Apercu!$B196)*(Apercu!N$3=Tableau3[[Date]:[Date]]),0)),"")</f>
        <v/>
      </c>
      <c r="O196" s="13" t="str" cm="1">
        <f t="array" ref="O196">IFERROR(INDEX(Tableau3[[Résultat]:[Résultat]],MATCH(1,(Tableau3[[Nom]:[Nom]]=Apercu!$B196)*(Apercu!O$3=Tableau3[[Date]:[Date]]),0)),"")</f>
        <v/>
      </c>
      <c r="P196" s="13" t="str">
        <f t="array" ref="P196">IFERROR(INDEX(Tableau3[[Résultat]:[Résultat]],MATCH(1,(Tableau3[[Nom]:[Nom]]=Apercu!$B196)*(Apercu!P$3=Tableau3[[Date]:[Date]]),0)),"")</f>
        <v/>
      </c>
      <c r="Q196" s="13" t="str">
        <f t="array" ref="Q196">IFERROR(INDEX(Tableau3[[Résultat]:[Résultat]],MATCH(1,(Tableau3[[Nom]:[Nom]]=Apercu!$B196)*(Apercu!Q$3=Tableau3[[Date]:[Date]]),0)),"")</f>
        <v/>
      </c>
      <c r="R196" s="13" t="str">
        <f t="array" ref="R196">IFERROR(INDEX(Tableau3[[Résultat]:[Résultat]],MATCH(1,(Tableau3[[Nom]:[Nom]]=Apercu!$B196)*(Apercu!R$3=Tableau3[[Date]:[Date]]),0)),"")</f>
        <v/>
      </c>
      <c r="S196" s="13" t="str">
        <f t="array" ref="S196">IFERROR(INDEX(Tableau3[[Résultat]:[Résultat]],MATCH(1,(Tableau3[[Nom]:[Nom]]=Apercu!$B196)*(Apercu!S$3=Tableau3[[Date]:[Date]]),0)),"")</f>
        <v/>
      </c>
      <c r="T196" s="13" t="str">
        <f t="array" ref="T196">IFERROR(INDEX(Tableau3[[Résultat]:[Résultat]],MATCH(1,(Tableau3[[Nom]:[Nom]]=Apercu!$B196)*(Apercu!T$3=Tableau3[[Date]:[Date]]),0)),"")</f>
        <v/>
      </c>
      <c r="U196" s="13" t="str">
        <f t="array" ref="U196">IFERROR(INDEX(Tableau3[[Résultat]:[Résultat]],MATCH(1,(Tableau3[[Nom]:[Nom]]=Apercu!$B196)*(Apercu!U$3=Tableau3[[Date]:[Date]]),0)),"")</f>
        <v/>
      </c>
      <c r="V196" s="13" t="str">
        <f t="array" ref="V196">IFERROR(INDEX(Tableau3[[Résultat]:[Résultat]],MATCH(1,(Tableau3[[Nom]:[Nom]]=Apercu!$B196)*(Apercu!V$3=Tableau3[[Date]:[Date]]),0)),"")</f>
        <v/>
      </c>
      <c r="W196" s="13" t="str">
        <f t="array" ref="W196">IFERROR(INDEX(Tableau3[[Résultat]:[Résultat]],MATCH(1,(Tableau3[[Nom]:[Nom]]=Apercu!$B196)*(Apercu!W$3=Tableau3[[Date]:[Date]]),0)),"")</f>
        <v/>
      </c>
      <c r="X196" s="13" t="str">
        <f t="array" ref="X196">IFERROR(INDEX(Tableau3[[Résultat]:[Résultat]],MATCH(1,(Tableau3[[Nom]:[Nom]]=Apercu!$B196)*(Apercu!X$3=Tableau3[[Date]:[Date]]),0)),"")</f>
        <v/>
      </c>
      <c r="Y196" s="13" t="str">
        <f t="array" ref="Y196">IFERROR(INDEX(Tableau3[[Résultat]:[Résultat]],MATCH(1,(Tableau3[[Nom]:[Nom]]=Apercu!$B196)*(Apercu!Y$3=Tableau3[[Date]:[Date]]),0)),"")</f>
        <v/>
      </c>
      <c r="Z196" s="13" t="str">
        <f t="array" ref="Z196">IFERROR(INDEX(Tableau3[[Résultat]:[Résultat]],MATCH(1,(Tableau3[[Nom]:[Nom]]=Apercu!$B196)*(Apercu!Z$3=Tableau3[[Date]:[Date]]),0)),"")</f>
        <v/>
      </c>
      <c r="AA196" s="13" t="str">
        <f t="array" ref="AA196">IFERROR(INDEX(Tableau3[[Résultat]:[Résultat]],MATCH(1,(Tableau3[[Nom]:[Nom]]=Apercu!$B196)*(Apercu!AA$3=Tableau3[[Date]:[Date]]),0)),"")</f>
        <v/>
      </c>
      <c r="AB196" s="13" t="str">
        <f t="array" ref="AB196">IFERROR(INDEX(Tableau3[[Résultat]:[Résultat]],MATCH(1,(Tableau3[[Nom]:[Nom]]=Apercu!$B196)*(Apercu!AB$3=Tableau3[[Date]:[Date]]),0)),"")</f>
        <v/>
      </c>
      <c r="AC196" s="13" t="str">
        <f t="array" ref="AC196">IFERROR(INDEX(Tableau3[[Résultat]:[Résultat]],MATCH(1,(Tableau3[[Nom]:[Nom]]=Apercu!$B196)*(Apercu!AC$3=Tableau3[[Date]:[Date]]),0)),"")</f>
        <v/>
      </c>
      <c r="AD196" s="13" t="str">
        <f t="array" ref="AD196">IFERROR(INDEX(Tableau3[[Résultat]:[Résultat]],MATCH(1,(Tableau3[[Nom]:[Nom]]=Apercu!$B196)*(Apercu!AD$3=Tableau3[[Date]:[Date]]),0)),"")</f>
        <v/>
      </c>
      <c r="AE196" s="13" t="str">
        <f t="array" ref="AE196">IFERROR(INDEX(Tableau3[[Résultat]:[Résultat]],MATCH(1,(Tableau3[[Nom]:[Nom]]=Apercu!$B196)*(Apercu!AE$3=Tableau3[[Date]:[Date]]),0)),"")</f>
        <v/>
      </c>
      <c r="AF196" s="13" t="str">
        <f t="array" ref="AF196">IFERROR(INDEX(Tableau3[[Résultat]:[Résultat]],MATCH(1,(Tableau3[[Nom]:[Nom]]=Apercu!$B196)*(Apercu!AF$3=Tableau3[[Date]:[Date]]),0)),"")</f>
        <v/>
      </c>
      <c r="AG196" s="13" t="str">
        <f t="array" ref="AG196">IFERROR(INDEX(Tableau3[[Résultat]:[Résultat]],MATCH(1,(Tableau3[[Nom]:[Nom]]=Apercu!$B196)*(Apercu!AG$3=Tableau3[[Date]:[Date]]),0)),"")</f>
        <v/>
      </c>
      <c r="AH196" s="13" t="str">
        <f t="array" ref="AH196">IFERROR(INDEX(Tableau3[[Résultat]:[Résultat]],MATCH(1,(Tableau3[[Nom]:[Nom]]=Apercu!$B196)*(Apercu!AH$3=Tableau3[[Date]:[Date]]),0)),"")</f>
        <v/>
      </c>
      <c r="AI196" s="13" t="str">
        <f t="array" ref="AI196">IFERROR(INDEX(Tableau3[[Résultat]:[Résultat]],MATCH(1,(Tableau3[[Nom]:[Nom]]=Apercu!$B196)*(Apercu!AI$3=Tableau3[[Date]:[Date]]),0)),"")</f>
        <v/>
      </c>
      <c r="AJ196" s="13" t="str">
        <f t="array" ref="AJ196">IFERROR(INDEX(Tableau3[[Résultat]:[Résultat]],MATCH(1,(Tableau3[[Nom]:[Nom]]=Apercu!$B196)*(Apercu!AJ$3=Tableau3[[Date]:[Date]]),0)),"")</f>
        <v/>
      </c>
      <c r="AK196" s="13" t="str">
        <f t="array" ref="AK196">IFERROR(INDEX(Tableau3[[Résultat]:[Résultat]],MATCH(1,(Tableau3[[Nom]:[Nom]]=Apercu!$B196)*(Apercu!AK$3=Tableau3[[Date]:[Date]]),0)),"")</f>
        <v/>
      </c>
      <c r="AL196" s="13" t="str">
        <f t="array" ref="AL196">IFERROR(INDEX(Tableau3[[Résultat]:[Résultat]],MATCH(1,(Tableau3[[Nom]:[Nom]]=Apercu!$B196)*(Apercu!AL$3=Tableau3[[Date]:[Date]]),0)),"")</f>
        <v/>
      </c>
      <c r="AM196" s="13" t="str">
        <f t="array" ref="AM196">IFERROR(INDEX(Tableau3[[Résultat]:[Résultat]],MATCH(1,(Tableau3[[Nom]:[Nom]]=Apercu!$B196)*(Apercu!AM$3=Tableau3[[Date]:[Date]]),0)),"")</f>
        <v/>
      </c>
      <c r="AN196" s="13" t="str">
        <f t="array" ref="AN196">IFERROR(INDEX(Tableau3[[Résultat]:[Résultat]],MATCH(1,(Tableau3[[Nom]:[Nom]]=Apercu!$B196)*(Apercu!AN$3=Tableau3[[Date]:[Date]]),0)),"")</f>
        <v/>
      </c>
      <c r="AO196" s="13" t="str">
        <f t="array" ref="AO196">IFERROR(INDEX(Tableau3[[Résultat]:[Résultat]],MATCH(1,(Tableau3[[Nom]:[Nom]]=Apercu!$B196)*(Apercu!AO$3=Tableau3[[Date]:[Date]]),0)),"")</f>
        <v/>
      </c>
    </row>
    <row r="197" spans="3:41" x14ac:dyDescent="0.35">
      <c r="C197" s="1" t="str">
        <f t="shared" si="15"/>
        <v/>
      </c>
      <c r="D197" s="1" t="str">
        <f t="shared" si="16"/>
        <v/>
      </c>
      <c r="E197" s="1" t="str">
        <f t="shared" si="17"/>
        <v/>
      </c>
      <c r="F197" s="6" t="str">
        <f t="shared" si="18"/>
        <v/>
      </c>
      <c r="G197" s="6" t="str">
        <f t="shared" si="19"/>
        <v/>
      </c>
      <c r="H197" s="17" t="str">
        <f t="shared" si="20"/>
        <v/>
      </c>
      <c r="K197" s="13" t="str">
        <f t="array" ref="K197">IFERROR(INDEX(Tableau3[[Résultat]:[Résultat]],MATCH(1,(Tableau3[[Nom]:[Nom]]=Apercu!$B197)*(Apercu!K$3=Tableau3[[Date]:[Date]]),0)),"")</f>
        <v/>
      </c>
      <c r="L197" s="13" t="str">
        <f t="array" ref="L197">IFERROR(INDEX(Tableau3[[Résultat]:[Résultat]],MATCH(1,(Tableau3[[Nom]:[Nom]]=Apercu!$B197)*(Apercu!L$3=Tableau3[[Date]:[Date]]),0)),"")</f>
        <v/>
      </c>
      <c r="M197" s="13" t="str">
        <f t="array" ref="M197">IFERROR(INDEX(Tableau3[[Résultat]:[Résultat]],MATCH(1,(Tableau3[[Nom]:[Nom]]=Apercu!$B197)*(Apercu!M$3=Tableau3[[Date]:[Date]]),0)),"")</f>
        <v/>
      </c>
      <c r="N197" s="13" t="str">
        <f t="array" ref="N197">IFERROR(INDEX(Tableau3[[Résultat]:[Résultat]],MATCH(1,(Tableau3[[Nom]:[Nom]]=Apercu!$B197)*(Apercu!N$3=Tableau3[[Date]:[Date]]),0)),"")</f>
        <v/>
      </c>
      <c r="O197" s="13" t="str" cm="1">
        <f t="array" ref="O197">IFERROR(INDEX(Tableau3[[Résultat]:[Résultat]],MATCH(1,(Tableau3[[Nom]:[Nom]]=Apercu!$B197)*(Apercu!O$3=Tableau3[[Date]:[Date]]),0)),"")</f>
        <v/>
      </c>
      <c r="P197" s="13" t="str">
        <f t="array" ref="P197">IFERROR(INDEX(Tableau3[[Résultat]:[Résultat]],MATCH(1,(Tableau3[[Nom]:[Nom]]=Apercu!$B197)*(Apercu!P$3=Tableau3[[Date]:[Date]]),0)),"")</f>
        <v/>
      </c>
      <c r="Q197" s="13" t="str">
        <f t="array" ref="Q197">IFERROR(INDEX(Tableau3[[Résultat]:[Résultat]],MATCH(1,(Tableau3[[Nom]:[Nom]]=Apercu!$B197)*(Apercu!Q$3=Tableau3[[Date]:[Date]]),0)),"")</f>
        <v/>
      </c>
      <c r="R197" s="13" t="str">
        <f t="array" ref="R197">IFERROR(INDEX(Tableau3[[Résultat]:[Résultat]],MATCH(1,(Tableau3[[Nom]:[Nom]]=Apercu!$B197)*(Apercu!R$3=Tableau3[[Date]:[Date]]),0)),"")</f>
        <v/>
      </c>
      <c r="S197" s="13" t="str">
        <f t="array" ref="S197">IFERROR(INDEX(Tableau3[[Résultat]:[Résultat]],MATCH(1,(Tableau3[[Nom]:[Nom]]=Apercu!$B197)*(Apercu!S$3=Tableau3[[Date]:[Date]]),0)),"")</f>
        <v/>
      </c>
      <c r="T197" s="13" t="str">
        <f t="array" ref="T197">IFERROR(INDEX(Tableau3[[Résultat]:[Résultat]],MATCH(1,(Tableau3[[Nom]:[Nom]]=Apercu!$B197)*(Apercu!T$3=Tableau3[[Date]:[Date]]),0)),"")</f>
        <v/>
      </c>
      <c r="U197" s="13" t="str">
        <f t="array" ref="U197">IFERROR(INDEX(Tableau3[[Résultat]:[Résultat]],MATCH(1,(Tableau3[[Nom]:[Nom]]=Apercu!$B197)*(Apercu!U$3=Tableau3[[Date]:[Date]]),0)),"")</f>
        <v/>
      </c>
      <c r="V197" s="13" t="str">
        <f t="array" ref="V197">IFERROR(INDEX(Tableau3[[Résultat]:[Résultat]],MATCH(1,(Tableau3[[Nom]:[Nom]]=Apercu!$B197)*(Apercu!V$3=Tableau3[[Date]:[Date]]),0)),"")</f>
        <v/>
      </c>
      <c r="W197" s="13" t="str">
        <f t="array" ref="W197">IFERROR(INDEX(Tableau3[[Résultat]:[Résultat]],MATCH(1,(Tableau3[[Nom]:[Nom]]=Apercu!$B197)*(Apercu!W$3=Tableau3[[Date]:[Date]]),0)),"")</f>
        <v/>
      </c>
      <c r="X197" s="13" t="str">
        <f t="array" ref="X197">IFERROR(INDEX(Tableau3[[Résultat]:[Résultat]],MATCH(1,(Tableau3[[Nom]:[Nom]]=Apercu!$B197)*(Apercu!X$3=Tableau3[[Date]:[Date]]),0)),"")</f>
        <v/>
      </c>
      <c r="Y197" s="13" t="str">
        <f t="array" ref="Y197">IFERROR(INDEX(Tableau3[[Résultat]:[Résultat]],MATCH(1,(Tableau3[[Nom]:[Nom]]=Apercu!$B197)*(Apercu!Y$3=Tableau3[[Date]:[Date]]),0)),"")</f>
        <v/>
      </c>
      <c r="Z197" s="13" t="str">
        <f t="array" ref="Z197">IFERROR(INDEX(Tableau3[[Résultat]:[Résultat]],MATCH(1,(Tableau3[[Nom]:[Nom]]=Apercu!$B197)*(Apercu!Z$3=Tableau3[[Date]:[Date]]),0)),"")</f>
        <v/>
      </c>
      <c r="AA197" s="13" t="str">
        <f t="array" ref="AA197">IFERROR(INDEX(Tableau3[[Résultat]:[Résultat]],MATCH(1,(Tableau3[[Nom]:[Nom]]=Apercu!$B197)*(Apercu!AA$3=Tableau3[[Date]:[Date]]),0)),"")</f>
        <v/>
      </c>
      <c r="AB197" s="13" t="str">
        <f t="array" ref="AB197">IFERROR(INDEX(Tableau3[[Résultat]:[Résultat]],MATCH(1,(Tableau3[[Nom]:[Nom]]=Apercu!$B197)*(Apercu!AB$3=Tableau3[[Date]:[Date]]),0)),"")</f>
        <v/>
      </c>
      <c r="AC197" s="13" t="str">
        <f t="array" ref="AC197">IFERROR(INDEX(Tableau3[[Résultat]:[Résultat]],MATCH(1,(Tableau3[[Nom]:[Nom]]=Apercu!$B197)*(Apercu!AC$3=Tableau3[[Date]:[Date]]),0)),"")</f>
        <v/>
      </c>
      <c r="AD197" s="13" t="str">
        <f t="array" ref="AD197">IFERROR(INDEX(Tableau3[[Résultat]:[Résultat]],MATCH(1,(Tableau3[[Nom]:[Nom]]=Apercu!$B197)*(Apercu!AD$3=Tableau3[[Date]:[Date]]),0)),"")</f>
        <v/>
      </c>
      <c r="AE197" s="13" t="str">
        <f t="array" ref="AE197">IFERROR(INDEX(Tableau3[[Résultat]:[Résultat]],MATCH(1,(Tableau3[[Nom]:[Nom]]=Apercu!$B197)*(Apercu!AE$3=Tableau3[[Date]:[Date]]),0)),"")</f>
        <v/>
      </c>
      <c r="AF197" s="13" t="str">
        <f t="array" ref="AF197">IFERROR(INDEX(Tableau3[[Résultat]:[Résultat]],MATCH(1,(Tableau3[[Nom]:[Nom]]=Apercu!$B197)*(Apercu!AF$3=Tableau3[[Date]:[Date]]),0)),"")</f>
        <v/>
      </c>
      <c r="AG197" s="13" t="str">
        <f t="array" ref="AG197">IFERROR(INDEX(Tableau3[[Résultat]:[Résultat]],MATCH(1,(Tableau3[[Nom]:[Nom]]=Apercu!$B197)*(Apercu!AG$3=Tableau3[[Date]:[Date]]),0)),"")</f>
        <v/>
      </c>
      <c r="AH197" s="13" t="str">
        <f t="array" ref="AH197">IFERROR(INDEX(Tableau3[[Résultat]:[Résultat]],MATCH(1,(Tableau3[[Nom]:[Nom]]=Apercu!$B197)*(Apercu!AH$3=Tableau3[[Date]:[Date]]),0)),"")</f>
        <v/>
      </c>
      <c r="AI197" s="13" t="str">
        <f t="array" ref="AI197">IFERROR(INDEX(Tableau3[[Résultat]:[Résultat]],MATCH(1,(Tableau3[[Nom]:[Nom]]=Apercu!$B197)*(Apercu!AI$3=Tableau3[[Date]:[Date]]),0)),"")</f>
        <v/>
      </c>
      <c r="AJ197" s="13" t="str">
        <f t="array" ref="AJ197">IFERROR(INDEX(Tableau3[[Résultat]:[Résultat]],MATCH(1,(Tableau3[[Nom]:[Nom]]=Apercu!$B197)*(Apercu!AJ$3=Tableau3[[Date]:[Date]]),0)),"")</f>
        <v/>
      </c>
      <c r="AK197" s="13" t="str">
        <f t="array" ref="AK197">IFERROR(INDEX(Tableau3[[Résultat]:[Résultat]],MATCH(1,(Tableau3[[Nom]:[Nom]]=Apercu!$B197)*(Apercu!AK$3=Tableau3[[Date]:[Date]]),0)),"")</f>
        <v/>
      </c>
      <c r="AL197" s="13" t="str">
        <f t="array" ref="AL197">IFERROR(INDEX(Tableau3[[Résultat]:[Résultat]],MATCH(1,(Tableau3[[Nom]:[Nom]]=Apercu!$B197)*(Apercu!AL$3=Tableau3[[Date]:[Date]]),0)),"")</f>
        <v/>
      </c>
      <c r="AM197" s="13" t="str">
        <f t="array" ref="AM197">IFERROR(INDEX(Tableau3[[Résultat]:[Résultat]],MATCH(1,(Tableau3[[Nom]:[Nom]]=Apercu!$B197)*(Apercu!AM$3=Tableau3[[Date]:[Date]]),0)),"")</f>
        <v/>
      </c>
      <c r="AN197" s="13" t="str">
        <f t="array" ref="AN197">IFERROR(INDEX(Tableau3[[Résultat]:[Résultat]],MATCH(1,(Tableau3[[Nom]:[Nom]]=Apercu!$B197)*(Apercu!AN$3=Tableau3[[Date]:[Date]]),0)),"")</f>
        <v/>
      </c>
      <c r="AO197" s="13" t="str">
        <f t="array" ref="AO197">IFERROR(INDEX(Tableau3[[Résultat]:[Résultat]],MATCH(1,(Tableau3[[Nom]:[Nom]]=Apercu!$B197)*(Apercu!AO$3=Tableau3[[Date]:[Date]]),0)),"")</f>
        <v/>
      </c>
    </row>
    <row r="198" spans="3:41" x14ac:dyDescent="0.35">
      <c r="C198" s="1" t="str">
        <f t="shared" si="15"/>
        <v/>
      </c>
      <c r="D198" s="1" t="str">
        <f t="shared" si="16"/>
        <v/>
      </c>
      <c r="E198" s="1" t="str">
        <f t="shared" si="17"/>
        <v/>
      </c>
      <c r="F198" s="6" t="str">
        <f t="shared" si="18"/>
        <v/>
      </c>
      <c r="G198" s="6" t="str">
        <f t="shared" si="19"/>
        <v/>
      </c>
      <c r="H198" s="17" t="str">
        <f t="shared" si="20"/>
        <v/>
      </c>
      <c r="K198" s="13" t="str">
        <f t="array" ref="K198">IFERROR(INDEX(Tableau3[[Résultat]:[Résultat]],MATCH(1,(Tableau3[[Nom]:[Nom]]=Apercu!$B198)*(Apercu!K$3=Tableau3[[Date]:[Date]]),0)),"")</f>
        <v/>
      </c>
      <c r="L198" s="13" t="str">
        <f t="array" ref="L198">IFERROR(INDEX(Tableau3[[Résultat]:[Résultat]],MATCH(1,(Tableau3[[Nom]:[Nom]]=Apercu!$B198)*(Apercu!L$3=Tableau3[[Date]:[Date]]),0)),"")</f>
        <v/>
      </c>
      <c r="M198" s="13" t="str">
        <f t="array" ref="M198">IFERROR(INDEX(Tableau3[[Résultat]:[Résultat]],MATCH(1,(Tableau3[[Nom]:[Nom]]=Apercu!$B198)*(Apercu!M$3=Tableau3[[Date]:[Date]]),0)),"")</f>
        <v/>
      </c>
      <c r="N198" s="13" t="str">
        <f t="array" ref="N198">IFERROR(INDEX(Tableau3[[Résultat]:[Résultat]],MATCH(1,(Tableau3[[Nom]:[Nom]]=Apercu!$B198)*(Apercu!N$3=Tableau3[[Date]:[Date]]),0)),"")</f>
        <v/>
      </c>
      <c r="O198" s="13" t="str" cm="1">
        <f t="array" ref="O198">IFERROR(INDEX(Tableau3[[Résultat]:[Résultat]],MATCH(1,(Tableau3[[Nom]:[Nom]]=Apercu!$B198)*(Apercu!O$3=Tableau3[[Date]:[Date]]),0)),"")</f>
        <v/>
      </c>
      <c r="P198" s="13" t="str">
        <f t="array" ref="P198">IFERROR(INDEX(Tableau3[[Résultat]:[Résultat]],MATCH(1,(Tableau3[[Nom]:[Nom]]=Apercu!$B198)*(Apercu!P$3=Tableau3[[Date]:[Date]]),0)),"")</f>
        <v/>
      </c>
      <c r="Q198" s="13" t="str">
        <f t="array" ref="Q198">IFERROR(INDEX(Tableau3[[Résultat]:[Résultat]],MATCH(1,(Tableau3[[Nom]:[Nom]]=Apercu!$B198)*(Apercu!Q$3=Tableau3[[Date]:[Date]]),0)),"")</f>
        <v/>
      </c>
      <c r="R198" s="13" t="str">
        <f t="array" ref="R198">IFERROR(INDEX(Tableau3[[Résultat]:[Résultat]],MATCH(1,(Tableau3[[Nom]:[Nom]]=Apercu!$B198)*(Apercu!R$3=Tableau3[[Date]:[Date]]),0)),"")</f>
        <v/>
      </c>
      <c r="S198" s="13" t="str">
        <f t="array" ref="S198">IFERROR(INDEX(Tableau3[[Résultat]:[Résultat]],MATCH(1,(Tableau3[[Nom]:[Nom]]=Apercu!$B198)*(Apercu!S$3=Tableau3[[Date]:[Date]]),0)),"")</f>
        <v/>
      </c>
      <c r="T198" s="13" t="str">
        <f t="array" ref="T198">IFERROR(INDEX(Tableau3[[Résultat]:[Résultat]],MATCH(1,(Tableau3[[Nom]:[Nom]]=Apercu!$B198)*(Apercu!T$3=Tableau3[[Date]:[Date]]),0)),"")</f>
        <v/>
      </c>
      <c r="U198" s="13" t="str">
        <f t="array" ref="U198">IFERROR(INDEX(Tableau3[[Résultat]:[Résultat]],MATCH(1,(Tableau3[[Nom]:[Nom]]=Apercu!$B198)*(Apercu!U$3=Tableau3[[Date]:[Date]]),0)),"")</f>
        <v/>
      </c>
      <c r="V198" s="13" t="str">
        <f t="array" ref="V198">IFERROR(INDEX(Tableau3[[Résultat]:[Résultat]],MATCH(1,(Tableau3[[Nom]:[Nom]]=Apercu!$B198)*(Apercu!V$3=Tableau3[[Date]:[Date]]),0)),"")</f>
        <v/>
      </c>
      <c r="W198" s="13" t="str">
        <f t="array" ref="W198">IFERROR(INDEX(Tableau3[[Résultat]:[Résultat]],MATCH(1,(Tableau3[[Nom]:[Nom]]=Apercu!$B198)*(Apercu!W$3=Tableau3[[Date]:[Date]]),0)),"")</f>
        <v/>
      </c>
      <c r="X198" s="13" t="str">
        <f t="array" ref="X198">IFERROR(INDEX(Tableau3[[Résultat]:[Résultat]],MATCH(1,(Tableau3[[Nom]:[Nom]]=Apercu!$B198)*(Apercu!X$3=Tableau3[[Date]:[Date]]),0)),"")</f>
        <v/>
      </c>
      <c r="Y198" s="13" t="str">
        <f t="array" ref="Y198">IFERROR(INDEX(Tableau3[[Résultat]:[Résultat]],MATCH(1,(Tableau3[[Nom]:[Nom]]=Apercu!$B198)*(Apercu!Y$3=Tableau3[[Date]:[Date]]),0)),"")</f>
        <v/>
      </c>
      <c r="Z198" s="13" t="str">
        <f t="array" ref="Z198">IFERROR(INDEX(Tableau3[[Résultat]:[Résultat]],MATCH(1,(Tableau3[[Nom]:[Nom]]=Apercu!$B198)*(Apercu!Z$3=Tableau3[[Date]:[Date]]),0)),"")</f>
        <v/>
      </c>
      <c r="AA198" s="13" t="str">
        <f t="array" ref="AA198">IFERROR(INDEX(Tableau3[[Résultat]:[Résultat]],MATCH(1,(Tableau3[[Nom]:[Nom]]=Apercu!$B198)*(Apercu!AA$3=Tableau3[[Date]:[Date]]),0)),"")</f>
        <v/>
      </c>
      <c r="AB198" s="13" t="str">
        <f t="array" ref="AB198">IFERROR(INDEX(Tableau3[[Résultat]:[Résultat]],MATCH(1,(Tableau3[[Nom]:[Nom]]=Apercu!$B198)*(Apercu!AB$3=Tableau3[[Date]:[Date]]),0)),"")</f>
        <v/>
      </c>
      <c r="AC198" s="13" t="str">
        <f t="array" ref="AC198">IFERROR(INDEX(Tableau3[[Résultat]:[Résultat]],MATCH(1,(Tableau3[[Nom]:[Nom]]=Apercu!$B198)*(Apercu!AC$3=Tableau3[[Date]:[Date]]),0)),"")</f>
        <v/>
      </c>
      <c r="AD198" s="13" t="str">
        <f t="array" ref="AD198">IFERROR(INDEX(Tableau3[[Résultat]:[Résultat]],MATCH(1,(Tableau3[[Nom]:[Nom]]=Apercu!$B198)*(Apercu!AD$3=Tableau3[[Date]:[Date]]),0)),"")</f>
        <v/>
      </c>
      <c r="AE198" s="13" t="str">
        <f t="array" ref="AE198">IFERROR(INDEX(Tableau3[[Résultat]:[Résultat]],MATCH(1,(Tableau3[[Nom]:[Nom]]=Apercu!$B198)*(Apercu!AE$3=Tableau3[[Date]:[Date]]),0)),"")</f>
        <v/>
      </c>
      <c r="AF198" s="13" t="str">
        <f t="array" ref="AF198">IFERROR(INDEX(Tableau3[[Résultat]:[Résultat]],MATCH(1,(Tableau3[[Nom]:[Nom]]=Apercu!$B198)*(Apercu!AF$3=Tableau3[[Date]:[Date]]),0)),"")</f>
        <v/>
      </c>
      <c r="AG198" s="13" t="str">
        <f t="array" ref="AG198">IFERROR(INDEX(Tableau3[[Résultat]:[Résultat]],MATCH(1,(Tableau3[[Nom]:[Nom]]=Apercu!$B198)*(Apercu!AG$3=Tableau3[[Date]:[Date]]),0)),"")</f>
        <v/>
      </c>
      <c r="AH198" s="13" t="str">
        <f t="array" ref="AH198">IFERROR(INDEX(Tableau3[[Résultat]:[Résultat]],MATCH(1,(Tableau3[[Nom]:[Nom]]=Apercu!$B198)*(Apercu!AH$3=Tableau3[[Date]:[Date]]),0)),"")</f>
        <v/>
      </c>
      <c r="AI198" s="13" t="str">
        <f t="array" ref="AI198">IFERROR(INDEX(Tableau3[[Résultat]:[Résultat]],MATCH(1,(Tableau3[[Nom]:[Nom]]=Apercu!$B198)*(Apercu!AI$3=Tableau3[[Date]:[Date]]),0)),"")</f>
        <v/>
      </c>
      <c r="AJ198" s="13" t="str">
        <f t="array" ref="AJ198">IFERROR(INDEX(Tableau3[[Résultat]:[Résultat]],MATCH(1,(Tableau3[[Nom]:[Nom]]=Apercu!$B198)*(Apercu!AJ$3=Tableau3[[Date]:[Date]]),0)),"")</f>
        <v/>
      </c>
      <c r="AK198" s="13" t="str">
        <f t="array" ref="AK198">IFERROR(INDEX(Tableau3[[Résultat]:[Résultat]],MATCH(1,(Tableau3[[Nom]:[Nom]]=Apercu!$B198)*(Apercu!AK$3=Tableau3[[Date]:[Date]]),0)),"")</f>
        <v/>
      </c>
      <c r="AL198" s="13" t="str">
        <f t="array" ref="AL198">IFERROR(INDEX(Tableau3[[Résultat]:[Résultat]],MATCH(1,(Tableau3[[Nom]:[Nom]]=Apercu!$B198)*(Apercu!AL$3=Tableau3[[Date]:[Date]]),0)),"")</f>
        <v/>
      </c>
      <c r="AM198" s="13" t="str">
        <f t="array" ref="AM198">IFERROR(INDEX(Tableau3[[Résultat]:[Résultat]],MATCH(1,(Tableau3[[Nom]:[Nom]]=Apercu!$B198)*(Apercu!AM$3=Tableau3[[Date]:[Date]]),0)),"")</f>
        <v/>
      </c>
      <c r="AN198" s="13" t="str">
        <f t="array" ref="AN198">IFERROR(INDEX(Tableau3[[Résultat]:[Résultat]],MATCH(1,(Tableau3[[Nom]:[Nom]]=Apercu!$B198)*(Apercu!AN$3=Tableau3[[Date]:[Date]]),0)),"")</f>
        <v/>
      </c>
      <c r="AO198" s="13" t="str">
        <f t="array" ref="AO198">IFERROR(INDEX(Tableau3[[Résultat]:[Résultat]],MATCH(1,(Tableau3[[Nom]:[Nom]]=Apercu!$B198)*(Apercu!AO$3=Tableau3[[Date]:[Date]]),0)),"")</f>
        <v/>
      </c>
    </row>
    <row r="199" spans="3:41" x14ac:dyDescent="0.35">
      <c r="C199" s="1" t="str">
        <f t="shared" ref="C199:C200" si="21">IF(B199&lt;&gt;"",COUNTIF(K199:AO199,$C$4),"")</f>
        <v/>
      </c>
      <c r="D199" s="1" t="str">
        <f t="shared" ref="D199:D200" si="22">IF(B199&lt;&gt;"",COUNTIF(K199:AO199,$D$4),"")</f>
        <v/>
      </c>
      <c r="E199" s="1" t="str">
        <f t="shared" ref="E199:E200" si="23">IF(B199&lt;&gt;"",COUNTIF(K199:AO199,$E$4),"")</f>
        <v/>
      </c>
      <c r="F199" s="6" t="str">
        <f t="shared" ref="F199:F200" si="24">IF(B199&lt;&gt;"",COUNTIF(K199:AO199,$F$4),"")</f>
        <v/>
      </c>
      <c r="G199" s="6" t="str">
        <f t="shared" ref="G199:G200" si="25">IF(B199&lt;&gt;"",COUNTIF(K199:AO199,$G$4),"")</f>
        <v/>
      </c>
      <c r="H199" s="17" t="str">
        <f t="shared" ref="H199:H200" si="26">IF($B199&lt;&gt;"",SUM(K199:AO199),"")</f>
        <v/>
      </c>
      <c r="K199" s="13" t="str">
        <f t="array" ref="K199">IFERROR(INDEX(Tableau3[[Résultat]:[Résultat]],MATCH(1,(Tableau3[[Nom]:[Nom]]=Apercu!$B199)*(Apercu!K$3=Tableau3[[Date]:[Date]]),0)),"")</f>
        <v/>
      </c>
      <c r="L199" s="13" t="str">
        <f t="array" ref="L199">IFERROR(INDEX(Tableau3[[Résultat]:[Résultat]],MATCH(1,(Tableau3[[Nom]:[Nom]]=Apercu!$B199)*(Apercu!L$3=Tableau3[[Date]:[Date]]),0)),"")</f>
        <v/>
      </c>
      <c r="M199" s="13" t="str">
        <f t="array" ref="M199">IFERROR(INDEX(Tableau3[[Résultat]:[Résultat]],MATCH(1,(Tableau3[[Nom]:[Nom]]=Apercu!$B199)*(Apercu!M$3=Tableau3[[Date]:[Date]]),0)),"")</f>
        <v/>
      </c>
      <c r="N199" s="13" t="str">
        <f t="array" ref="N199">IFERROR(INDEX(Tableau3[[Résultat]:[Résultat]],MATCH(1,(Tableau3[[Nom]:[Nom]]=Apercu!$B199)*(Apercu!N$3=Tableau3[[Date]:[Date]]),0)),"")</f>
        <v/>
      </c>
      <c r="O199" s="13" t="str" cm="1">
        <f t="array" ref="O199">IFERROR(INDEX(Tableau3[[Résultat]:[Résultat]],MATCH(1,(Tableau3[[Nom]:[Nom]]=Apercu!$B199)*(Apercu!O$3=Tableau3[[Date]:[Date]]),0)),"")</f>
        <v/>
      </c>
      <c r="P199" s="13" t="str">
        <f t="array" ref="P199">IFERROR(INDEX(Tableau3[[Résultat]:[Résultat]],MATCH(1,(Tableau3[[Nom]:[Nom]]=Apercu!$B199)*(Apercu!P$3=Tableau3[[Date]:[Date]]),0)),"")</f>
        <v/>
      </c>
      <c r="Q199" s="13" t="str">
        <f t="array" ref="Q199">IFERROR(INDEX(Tableau3[[Résultat]:[Résultat]],MATCH(1,(Tableau3[[Nom]:[Nom]]=Apercu!$B199)*(Apercu!Q$3=Tableau3[[Date]:[Date]]),0)),"")</f>
        <v/>
      </c>
      <c r="R199" s="13" t="str">
        <f t="array" ref="R199">IFERROR(INDEX(Tableau3[[Résultat]:[Résultat]],MATCH(1,(Tableau3[[Nom]:[Nom]]=Apercu!$B199)*(Apercu!R$3=Tableau3[[Date]:[Date]]),0)),"")</f>
        <v/>
      </c>
      <c r="S199" s="13" t="str">
        <f t="array" ref="S199">IFERROR(INDEX(Tableau3[[Résultat]:[Résultat]],MATCH(1,(Tableau3[[Nom]:[Nom]]=Apercu!$B199)*(Apercu!S$3=Tableau3[[Date]:[Date]]),0)),"")</f>
        <v/>
      </c>
      <c r="T199" s="13" t="str">
        <f t="array" ref="T199">IFERROR(INDEX(Tableau3[[Résultat]:[Résultat]],MATCH(1,(Tableau3[[Nom]:[Nom]]=Apercu!$B199)*(Apercu!T$3=Tableau3[[Date]:[Date]]),0)),"")</f>
        <v/>
      </c>
      <c r="U199" s="13" t="str">
        <f t="array" ref="U199">IFERROR(INDEX(Tableau3[[Résultat]:[Résultat]],MATCH(1,(Tableau3[[Nom]:[Nom]]=Apercu!$B199)*(Apercu!U$3=Tableau3[[Date]:[Date]]),0)),"")</f>
        <v/>
      </c>
      <c r="V199" s="13" t="str">
        <f t="array" ref="V199">IFERROR(INDEX(Tableau3[[Résultat]:[Résultat]],MATCH(1,(Tableau3[[Nom]:[Nom]]=Apercu!$B199)*(Apercu!V$3=Tableau3[[Date]:[Date]]),0)),"")</f>
        <v/>
      </c>
      <c r="W199" s="13" t="str">
        <f t="array" ref="W199">IFERROR(INDEX(Tableau3[[Résultat]:[Résultat]],MATCH(1,(Tableau3[[Nom]:[Nom]]=Apercu!$B199)*(Apercu!W$3=Tableau3[[Date]:[Date]]),0)),"")</f>
        <v/>
      </c>
      <c r="X199" s="13" t="str">
        <f t="array" ref="X199">IFERROR(INDEX(Tableau3[[Résultat]:[Résultat]],MATCH(1,(Tableau3[[Nom]:[Nom]]=Apercu!$B199)*(Apercu!X$3=Tableau3[[Date]:[Date]]),0)),"")</f>
        <v/>
      </c>
      <c r="Y199" s="13" t="str">
        <f t="array" ref="Y199">IFERROR(INDEX(Tableau3[[Résultat]:[Résultat]],MATCH(1,(Tableau3[[Nom]:[Nom]]=Apercu!$B199)*(Apercu!Y$3=Tableau3[[Date]:[Date]]),0)),"")</f>
        <v/>
      </c>
      <c r="Z199" s="13" t="str">
        <f t="array" ref="Z199">IFERROR(INDEX(Tableau3[[Résultat]:[Résultat]],MATCH(1,(Tableau3[[Nom]:[Nom]]=Apercu!$B199)*(Apercu!Z$3=Tableau3[[Date]:[Date]]),0)),"")</f>
        <v/>
      </c>
      <c r="AA199" s="13" t="str">
        <f t="array" ref="AA199">IFERROR(INDEX(Tableau3[[Résultat]:[Résultat]],MATCH(1,(Tableau3[[Nom]:[Nom]]=Apercu!$B199)*(Apercu!AA$3=Tableau3[[Date]:[Date]]),0)),"")</f>
        <v/>
      </c>
      <c r="AB199" s="13" t="str">
        <f t="array" ref="AB199">IFERROR(INDEX(Tableau3[[Résultat]:[Résultat]],MATCH(1,(Tableau3[[Nom]:[Nom]]=Apercu!$B199)*(Apercu!AB$3=Tableau3[[Date]:[Date]]),0)),"")</f>
        <v/>
      </c>
      <c r="AC199" s="13" t="str">
        <f t="array" ref="AC199">IFERROR(INDEX(Tableau3[[Résultat]:[Résultat]],MATCH(1,(Tableau3[[Nom]:[Nom]]=Apercu!$B199)*(Apercu!AC$3=Tableau3[[Date]:[Date]]),0)),"")</f>
        <v/>
      </c>
      <c r="AD199" s="13" t="str">
        <f t="array" ref="AD199">IFERROR(INDEX(Tableau3[[Résultat]:[Résultat]],MATCH(1,(Tableau3[[Nom]:[Nom]]=Apercu!$B199)*(Apercu!AD$3=Tableau3[[Date]:[Date]]),0)),"")</f>
        <v/>
      </c>
      <c r="AE199" s="13" t="str">
        <f t="array" ref="AE199">IFERROR(INDEX(Tableau3[[Résultat]:[Résultat]],MATCH(1,(Tableau3[[Nom]:[Nom]]=Apercu!$B199)*(Apercu!AE$3=Tableau3[[Date]:[Date]]),0)),"")</f>
        <v/>
      </c>
      <c r="AF199" s="13" t="str">
        <f t="array" ref="AF199">IFERROR(INDEX(Tableau3[[Résultat]:[Résultat]],MATCH(1,(Tableau3[[Nom]:[Nom]]=Apercu!$B199)*(Apercu!AF$3=Tableau3[[Date]:[Date]]),0)),"")</f>
        <v/>
      </c>
      <c r="AG199" s="13" t="str">
        <f t="array" ref="AG199">IFERROR(INDEX(Tableau3[[Résultat]:[Résultat]],MATCH(1,(Tableau3[[Nom]:[Nom]]=Apercu!$B199)*(Apercu!AG$3=Tableau3[[Date]:[Date]]),0)),"")</f>
        <v/>
      </c>
      <c r="AH199" s="13" t="str">
        <f t="array" ref="AH199">IFERROR(INDEX(Tableau3[[Résultat]:[Résultat]],MATCH(1,(Tableau3[[Nom]:[Nom]]=Apercu!$B199)*(Apercu!AH$3=Tableau3[[Date]:[Date]]),0)),"")</f>
        <v/>
      </c>
      <c r="AI199" s="13" t="str">
        <f t="array" ref="AI199">IFERROR(INDEX(Tableau3[[Résultat]:[Résultat]],MATCH(1,(Tableau3[[Nom]:[Nom]]=Apercu!$B199)*(Apercu!AI$3=Tableau3[[Date]:[Date]]),0)),"")</f>
        <v/>
      </c>
      <c r="AJ199" s="13" t="str">
        <f t="array" ref="AJ199">IFERROR(INDEX(Tableau3[[Résultat]:[Résultat]],MATCH(1,(Tableau3[[Nom]:[Nom]]=Apercu!$B199)*(Apercu!AJ$3=Tableau3[[Date]:[Date]]),0)),"")</f>
        <v/>
      </c>
      <c r="AK199" s="13" t="str">
        <f t="array" ref="AK199">IFERROR(INDEX(Tableau3[[Résultat]:[Résultat]],MATCH(1,(Tableau3[[Nom]:[Nom]]=Apercu!$B199)*(Apercu!AK$3=Tableau3[[Date]:[Date]]),0)),"")</f>
        <v/>
      </c>
      <c r="AL199" s="13" t="str">
        <f t="array" ref="AL199">IFERROR(INDEX(Tableau3[[Résultat]:[Résultat]],MATCH(1,(Tableau3[[Nom]:[Nom]]=Apercu!$B199)*(Apercu!AL$3=Tableau3[[Date]:[Date]]),0)),"")</f>
        <v/>
      </c>
      <c r="AM199" s="13" t="str">
        <f t="array" ref="AM199">IFERROR(INDEX(Tableau3[[Résultat]:[Résultat]],MATCH(1,(Tableau3[[Nom]:[Nom]]=Apercu!$B199)*(Apercu!AM$3=Tableau3[[Date]:[Date]]),0)),"")</f>
        <v/>
      </c>
      <c r="AN199" s="13" t="str">
        <f t="array" ref="AN199">IFERROR(INDEX(Tableau3[[Résultat]:[Résultat]],MATCH(1,(Tableau3[[Nom]:[Nom]]=Apercu!$B199)*(Apercu!AN$3=Tableau3[[Date]:[Date]]),0)),"")</f>
        <v/>
      </c>
      <c r="AO199" s="13" t="str">
        <f t="array" ref="AO199">IFERROR(INDEX(Tableau3[[Résultat]:[Résultat]],MATCH(1,(Tableau3[[Nom]:[Nom]]=Apercu!$B199)*(Apercu!AO$3=Tableau3[[Date]:[Date]]),0)),"")</f>
        <v/>
      </c>
    </row>
    <row r="200" spans="3:41" x14ac:dyDescent="0.35">
      <c r="C200" s="1" t="str">
        <f t="shared" si="21"/>
        <v/>
      </c>
      <c r="D200" s="1" t="str">
        <f t="shared" si="22"/>
        <v/>
      </c>
      <c r="E200" s="1" t="str">
        <f t="shared" si="23"/>
        <v/>
      </c>
      <c r="F200" s="6" t="str">
        <f t="shared" si="24"/>
        <v/>
      </c>
      <c r="G200" s="6" t="str">
        <f t="shared" si="25"/>
        <v/>
      </c>
      <c r="H200" s="17" t="str">
        <f t="shared" si="26"/>
        <v/>
      </c>
      <c r="K200" s="13" t="str">
        <f t="array" ref="K200">IFERROR(INDEX(Tableau3[[Résultat]:[Résultat]],MATCH(1,(Tableau3[[Nom]:[Nom]]=Apercu!$B200)*(Apercu!K$3=Tableau3[[Date]:[Date]]),0)),"")</f>
        <v/>
      </c>
      <c r="L200" s="13" t="str">
        <f t="array" ref="L200">IFERROR(INDEX(Tableau3[[Résultat]:[Résultat]],MATCH(1,(Tableau3[[Nom]:[Nom]]=Apercu!$B200)*(Apercu!L$3=Tableau3[[Date]:[Date]]),0)),"")</f>
        <v/>
      </c>
      <c r="M200" s="13" t="str">
        <f t="array" ref="M200">IFERROR(INDEX(Tableau3[[Résultat]:[Résultat]],MATCH(1,(Tableau3[[Nom]:[Nom]]=Apercu!$B200)*(Apercu!M$3=Tableau3[[Date]:[Date]]),0)),"")</f>
        <v/>
      </c>
      <c r="N200" s="13" t="str">
        <f t="array" ref="N200">IFERROR(INDEX(Tableau3[[Résultat]:[Résultat]],MATCH(1,(Tableau3[[Nom]:[Nom]]=Apercu!$B200)*(Apercu!N$3=Tableau3[[Date]:[Date]]),0)),"")</f>
        <v/>
      </c>
      <c r="O200" s="13" t="str" cm="1">
        <f t="array" ref="O200">IFERROR(INDEX(Tableau3[[Résultat]:[Résultat]],MATCH(1,(Tableau3[[Nom]:[Nom]]=Apercu!$B200)*(Apercu!O$3=Tableau3[[Date]:[Date]]),0)),"")</f>
        <v/>
      </c>
      <c r="P200" s="13" t="str">
        <f t="array" ref="P200">IFERROR(INDEX(Tableau3[[Résultat]:[Résultat]],MATCH(1,(Tableau3[[Nom]:[Nom]]=Apercu!$B200)*(Apercu!P$3=Tableau3[[Date]:[Date]]),0)),"")</f>
        <v/>
      </c>
      <c r="Q200" s="13" t="str">
        <f t="array" ref="Q200">IFERROR(INDEX(Tableau3[[Résultat]:[Résultat]],MATCH(1,(Tableau3[[Nom]:[Nom]]=Apercu!$B200)*(Apercu!Q$3=Tableau3[[Date]:[Date]]),0)),"")</f>
        <v/>
      </c>
      <c r="R200" s="13" t="str">
        <f t="array" ref="R200">IFERROR(INDEX(Tableau3[[Résultat]:[Résultat]],MATCH(1,(Tableau3[[Nom]:[Nom]]=Apercu!$B200)*(Apercu!R$3=Tableau3[[Date]:[Date]]),0)),"")</f>
        <v/>
      </c>
      <c r="S200" s="13" t="str">
        <f t="array" ref="S200">IFERROR(INDEX(Tableau3[[Résultat]:[Résultat]],MATCH(1,(Tableau3[[Nom]:[Nom]]=Apercu!$B200)*(Apercu!S$3=Tableau3[[Date]:[Date]]),0)),"")</f>
        <v/>
      </c>
      <c r="T200" s="13" t="str">
        <f t="array" ref="T200">IFERROR(INDEX(Tableau3[[Résultat]:[Résultat]],MATCH(1,(Tableau3[[Nom]:[Nom]]=Apercu!$B200)*(Apercu!T$3=Tableau3[[Date]:[Date]]),0)),"")</f>
        <v/>
      </c>
      <c r="U200" s="13" t="str">
        <f t="array" ref="U200">IFERROR(INDEX(Tableau3[[Résultat]:[Résultat]],MATCH(1,(Tableau3[[Nom]:[Nom]]=Apercu!$B200)*(Apercu!U$3=Tableau3[[Date]:[Date]]),0)),"")</f>
        <v/>
      </c>
      <c r="V200" s="13" t="str">
        <f t="array" ref="V200">IFERROR(INDEX(Tableau3[[Résultat]:[Résultat]],MATCH(1,(Tableau3[[Nom]:[Nom]]=Apercu!$B200)*(Apercu!V$3=Tableau3[[Date]:[Date]]),0)),"")</f>
        <v/>
      </c>
      <c r="W200" s="13" t="str">
        <f t="array" ref="W200">IFERROR(INDEX(Tableau3[[Résultat]:[Résultat]],MATCH(1,(Tableau3[[Nom]:[Nom]]=Apercu!$B200)*(Apercu!W$3=Tableau3[[Date]:[Date]]),0)),"")</f>
        <v/>
      </c>
      <c r="X200" s="13" t="str">
        <f t="array" ref="X200">IFERROR(INDEX(Tableau3[[Résultat]:[Résultat]],MATCH(1,(Tableau3[[Nom]:[Nom]]=Apercu!$B200)*(Apercu!X$3=Tableau3[[Date]:[Date]]),0)),"")</f>
        <v/>
      </c>
      <c r="Y200" s="13" t="str">
        <f t="array" ref="Y200">IFERROR(INDEX(Tableau3[[Résultat]:[Résultat]],MATCH(1,(Tableau3[[Nom]:[Nom]]=Apercu!$B200)*(Apercu!Y$3=Tableau3[[Date]:[Date]]),0)),"")</f>
        <v/>
      </c>
      <c r="Z200" s="13" t="str">
        <f t="array" ref="Z200">IFERROR(INDEX(Tableau3[[Résultat]:[Résultat]],MATCH(1,(Tableau3[[Nom]:[Nom]]=Apercu!$B200)*(Apercu!Z$3=Tableau3[[Date]:[Date]]),0)),"")</f>
        <v/>
      </c>
      <c r="AA200" s="13" t="str">
        <f t="array" ref="AA200">IFERROR(INDEX(Tableau3[[Résultat]:[Résultat]],MATCH(1,(Tableau3[[Nom]:[Nom]]=Apercu!$B200)*(Apercu!AA$3=Tableau3[[Date]:[Date]]),0)),"")</f>
        <v/>
      </c>
      <c r="AB200" s="13" t="str">
        <f t="array" ref="AB200">IFERROR(INDEX(Tableau3[[Résultat]:[Résultat]],MATCH(1,(Tableau3[[Nom]:[Nom]]=Apercu!$B200)*(Apercu!AB$3=Tableau3[[Date]:[Date]]),0)),"")</f>
        <v/>
      </c>
      <c r="AC200" s="13" t="str">
        <f t="array" ref="AC200">IFERROR(INDEX(Tableau3[[Résultat]:[Résultat]],MATCH(1,(Tableau3[[Nom]:[Nom]]=Apercu!$B200)*(Apercu!AC$3=Tableau3[[Date]:[Date]]),0)),"")</f>
        <v/>
      </c>
      <c r="AD200" s="13" t="str">
        <f t="array" ref="AD200">IFERROR(INDEX(Tableau3[[Résultat]:[Résultat]],MATCH(1,(Tableau3[[Nom]:[Nom]]=Apercu!$B200)*(Apercu!AD$3=Tableau3[[Date]:[Date]]),0)),"")</f>
        <v/>
      </c>
      <c r="AE200" s="13" t="str">
        <f t="array" ref="AE200">IFERROR(INDEX(Tableau3[[Résultat]:[Résultat]],MATCH(1,(Tableau3[[Nom]:[Nom]]=Apercu!$B200)*(Apercu!AE$3=Tableau3[[Date]:[Date]]),0)),"")</f>
        <v/>
      </c>
      <c r="AF200" s="13" t="str">
        <f t="array" ref="AF200">IFERROR(INDEX(Tableau3[[Résultat]:[Résultat]],MATCH(1,(Tableau3[[Nom]:[Nom]]=Apercu!$B200)*(Apercu!AF$3=Tableau3[[Date]:[Date]]),0)),"")</f>
        <v/>
      </c>
      <c r="AG200" s="13" t="str">
        <f t="array" ref="AG200">IFERROR(INDEX(Tableau3[[Résultat]:[Résultat]],MATCH(1,(Tableau3[[Nom]:[Nom]]=Apercu!$B200)*(Apercu!AG$3=Tableau3[[Date]:[Date]]),0)),"")</f>
        <v/>
      </c>
      <c r="AH200" s="13" t="str">
        <f t="array" ref="AH200">IFERROR(INDEX(Tableau3[[Résultat]:[Résultat]],MATCH(1,(Tableau3[[Nom]:[Nom]]=Apercu!$B200)*(Apercu!AH$3=Tableau3[[Date]:[Date]]),0)),"")</f>
        <v/>
      </c>
      <c r="AI200" s="13" t="str">
        <f t="array" ref="AI200">IFERROR(INDEX(Tableau3[[Résultat]:[Résultat]],MATCH(1,(Tableau3[[Nom]:[Nom]]=Apercu!$B200)*(Apercu!AI$3=Tableau3[[Date]:[Date]]),0)),"")</f>
        <v/>
      </c>
      <c r="AJ200" s="13" t="str">
        <f t="array" ref="AJ200">IFERROR(INDEX(Tableau3[[Résultat]:[Résultat]],MATCH(1,(Tableau3[[Nom]:[Nom]]=Apercu!$B200)*(Apercu!AJ$3=Tableau3[[Date]:[Date]]),0)),"")</f>
        <v/>
      </c>
      <c r="AK200" s="13" t="str">
        <f t="array" ref="AK200">IFERROR(INDEX(Tableau3[[Résultat]:[Résultat]],MATCH(1,(Tableau3[[Nom]:[Nom]]=Apercu!$B200)*(Apercu!AK$3=Tableau3[[Date]:[Date]]),0)),"")</f>
        <v/>
      </c>
      <c r="AL200" s="13" t="str">
        <f t="array" ref="AL200">IFERROR(INDEX(Tableau3[[Résultat]:[Résultat]],MATCH(1,(Tableau3[[Nom]:[Nom]]=Apercu!$B200)*(Apercu!AL$3=Tableau3[[Date]:[Date]]),0)),"")</f>
        <v/>
      </c>
      <c r="AM200" s="13" t="str">
        <f t="array" ref="AM200">IFERROR(INDEX(Tableau3[[Résultat]:[Résultat]],MATCH(1,(Tableau3[[Nom]:[Nom]]=Apercu!$B200)*(Apercu!AM$3=Tableau3[[Date]:[Date]]),0)),"")</f>
        <v/>
      </c>
      <c r="AN200" s="13" t="str">
        <f t="array" ref="AN200">IFERROR(INDEX(Tableau3[[Résultat]:[Résultat]],MATCH(1,(Tableau3[[Nom]:[Nom]]=Apercu!$B200)*(Apercu!AN$3=Tableau3[[Date]:[Date]]),0)),"")</f>
        <v/>
      </c>
      <c r="AO200" s="13" t="str">
        <f t="array" ref="AO200">IFERROR(INDEX(Tableau3[[Résultat]:[Résultat]],MATCH(1,(Tableau3[[Nom]:[Nom]]=Apercu!$B200)*(Apercu!AO$3=Tableau3[[Date]:[Date]]),0)),"")</f>
        <v/>
      </c>
    </row>
    <row r="201" spans="3:41" x14ac:dyDescent="0.35">
      <c r="K201" s="13" t="str">
        <f t="array" ref="K201">IFERROR(INDEX(Tableau3[[Résultat]:[Résultat]],MATCH(1,(Tableau3[[Nom]:[Nom]]=Apercu!$B201)*(Apercu!K$3=Tableau3[[Date]:[Date]]),0)),"")</f>
        <v/>
      </c>
      <c r="L201" s="13" t="str">
        <f t="array" ref="L201">IFERROR(INDEX(Tableau3[[Résultat]:[Résultat]],MATCH(1,(Tableau3[[Nom]:[Nom]]=Apercu!$B201)*(Apercu!L$3=Tableau3[[Date]:[Date]]),0)),"")</f>
        <v/>
      </c>
      <c r="M201" s="13" t="str">
        <f t="array" ref="M201">IFERROR(INDEX(Tableau3[[Résultat]:[Résultat]],MATCH(1,(Tableau3[[Nom]:[Nom]]=Apercu!$B201)*(Apercu!M$3=Tableau3[[Date]:[Date]]),0)),"")</f>
        <v/>
      </c>
      <c r="N201" s="13" t="str">
        <f t="array" ref="N201">IFERROR(INDEX(Tableau3[[Résultat]:[Résultat]],MATCH(1,(Tableau3[[Nom]:[Nom]]=Apercu!$B201)*(Apercu!N$3=Tableau3[[Date]:[Date]]),0)),"")</f>
        <v/>
      </c>
      <c r="O201" s="13" t="str">
        <f t="array" ref="O201">IFERROR(INDEX(Tableau3[[Résultat]:[Résultat]],MATCH(1,(Tableau3[[Nom]:[Nom]]=Apercu!$B201)*(Apercu!O$3=Tableau3[[Date]:[Date]]),0)),"")</f>
        <v/>
      </c>
      <c r="P201" s="13" t="str">
        <f t="array" ref="P201">IFERROR(INDEX(Tableau3[[Résultat]:[Résultat]],MATCH(1,(Tableau3[[Nom]:[Nom]]=Apercu!$B201)*(Apercu!P$3=Tableau3[[Date]:[Date]]),0)),"")</f>
        <v/>
      </c>
      <c r="Q201" s="13" t="str">
        <f t="array" ref="Q201">IFERROR(INDEX(Tableau3[[Résultat]:[Résultat]],MATCH(1,(Tableau3[[Nom]:[Nom]]=Apercu!$B201)*(Apercu!Q$3=Tableau3[[Date]:[Date]]),0)),"")</f>
        <v/>
      </c>
      <c r="R201" s="13" t="str">
        <f t="array" ref="R201">IFERROR(INDEX(Tableau3[[Résultat]:[Résultat]],MATCH(1,(Tableau3[[Nom]:[Nom]]=Apercu!$B201)*(Apercu!R$3=Tableau3[[Date]:[Date]]),0)),"")</f>
        <v/>
      </c>
      <c r="S201" s="13" t="str">
        <f t="array" ref="S201">IFERROR(INDEX(Tableau3[[Résultat]:[Résultat]],MATCH(1,(Tableau3[[Nom]:[Nom]]=Apercu!$B201)*(Apercu!S$3=Tableau3[[Date]:[Date]]),0)),"")</f>
        <v/>
      </c>
      <c r="T201" s="13" t="str">
        <f t="array" ref="T201">IFERROR(INDEX(Tableau3[[Résultat]:[Résultat]],MATCH(1,(Tableau3[[Nom]:[Nom]]=Apercu!$B201)*(Apercu!T$3=Tableau3[[Date]:[Date]]),0)),"")</f>
        <v/>
      </c>
      <c r="U201" s="13" t="str">
        <f t="array" ref="U201">IFERROR(INDEX(Tableau3[[Résultat]:[Résultat]],MATCH(1,(Tableau3[[Nom]:[Nom]]=Apercu!$B201)*(Apercu!U$3=Tableau3[[Date]:[Date]]),0)),"")</f>
        <v/>
      </c>
      <c r="V201" s="13" t="str">
        <f t="array" ref="V201">IFERROR(INDEX(Tableau3[[Résultat]:[Résultat]],MATCH(1,(Tableau3[[Nom]:[Nom]]=Apercu!$B201)*(Apercu!V$3=Tableau3[[Date]:[Date]]),0)),"")</f>
        <v/>
      </c>
      <c r="W201" s="13" t="str">
        <f t="array" ref="W201">IFERROR(INDEX(Tableau3[[Résultat]:[Résultat]],MATCH(1,(Tableau3[[Nom]:[Nom]]=Apercu!$B201)*(Apercu!W$3=Tableau3[[Date]:[Date]]),0)),"")</f>
        <v/>
      </c>
      <c r="X201" s="13" t="str">
        <f t="array" ref="X201">IFERROR(INDEX(Tableau3[[Résultat]:[Résultat]],MATCH(1,(Tableau3[[Nom]:[Nom]]=Apercu!$B201)*(Apercu!X$3=Tableau3[[Date]:[Date]]),0)),"")</f>
        <v/>
      </c>
      <c r="Y201" s="13" t="str">
        <f t="array" ref="Y201">IFERROR(INDEX(Tableau3[[Résultat]:[Résultat]],MATCH(1,(Tableau3[[Nom]:[Nom]]=Apercu!$B201)*(Apercu!Y$3=Tableau3[[Date]:[Date]]),0)),"")</f>
        <v/>
      </c>
      <c r="Z201" s="13" t="str">
        <f t="array" ref="Z201">IFERROR(INDEX(Tableau3[[Résultat]:[Résultat]],MATCH(1,(Tableau3[[Nom]:[Nom]]=Apercu!$B201)*(Apercu!Z$3=Tableau3[[Date]:[Date]]),0)),"")</f>
        <v/>
      </c>
      <c r="AA201" s="13" t="str">
        <f t="array" ref="AA201">IFERROR(INDEX(Tableau3[[Résultat]:[Résultat]],MATCH(1,(Tableau3[[Nom]:[Nom]]=Apercu!$B201)*(Apercu!AA$3=Tableau3[[Date]:[Date]]),0)),"")</f>
        <v/>
      </c>
      <c r="AB201" s="13" t="str">
        <f t="array" ref="AB201">IFERROR(INDEX(Tableau3[[Résultat]:[Résultat]],MATCH(1,(Tableau3[[Nom]:[Nom]]=Apercu!$B201)*(Apercu!AB$3=Tableau3[[Date]:[Date]]),0)),"")</f>
        <v/>
      </c>
      <c r="AC201" s="13" t="str">
        <f t="array" ref="AC201">IFERROR(INDEX(Tableau3[[Résultat]:[Résultat]],MATCH(1,(Tableau3[[Nom]:[Nom]]=Apercu!$B201)*(Apercu!AC$3=Tableau3[[Date]:[Date]]),0)),"")</f>
        <v/>
      </c>
      <c r="AD201" s="13" t="str">
        <f t="array" ref="AD201">IFERROR(INDEX(Tableau3[[Résultat]:[Résultat]],MATCH(1,(Tableau3[[Nom]:[Nom]]=Apercu!$B201)*(Apercu!AD$3=Tableau3[[Date]:[Date]]),0)),"")</f>
        <v/>
      </c>
      <c r="AE201" s="13" t="str">
        <f t="array" ref="AE201">IFERROR(INDEX(Tableau3[[Résultat]:[Résultat]],MATCH(1,(Tableau3[[Nom]:[Nom]]=Apercu!$B201)*(Apercu!AE$3=Tableau3[[Date]:[Date]]),0)),"")</f>
        <v/>
      </c>
      <c r="AF201" s="13" t="str">
        <f t="array" ref="AF201">IFERROR(INDEX(Tableau3[[Résultat]:[Résultat]],MATCH(1,(Tableau3[[Nom]:[Nom]]=Apercu!$B201)*(Apercu!AF$3=Tableau3[[Date]:[Date]]),0)),"")</f>
        <v/>
      </c>
      <c r="AG201" s="13" t="str">
        <f t="array" ref="AG201">IFERROR(INDEX(Tableau3[[Résultat]:[Résultat]],MATCH(1,(Tableau3[[Nom]:[Nom]]=Apercu!$B201)*(Apercu!AG$3=Tableau3[[Date]:[Date]]),0)),"")</f>
        <v/>
      </c>
      <c r="AH201" s="13" t="str">
        <f t="array" ref="AH201">IFERROR(INDEX(Tableau3[[Résultat]:[Résultat]],MATCH(1,(Tableau3[[Nom]:[Nom]]=Apercu!$B201)*(Apercu!AH$3=Tableau3[[Date]:[Date]]),0)),"")</f>
        <v/>
      </c>
      <c r="AI201" s="13" t="str">
        <f t="array" ref="AI201">IFERROR(INDEX(Tableau3[[Résultat]:[Résultat]],MATCH(1,(Tableau3[[Nom]:[Nom]]=Apercu!$B201)*(Apercu!AI$3=Tableau3[[Date]:[Date]]),0)),"")</f>
        <v/>
      </c>
      <c r="AJ201" s="13" t="str">
        <f t="array" ref="AJ201">IFERROR(INDEX(Tableau3[[Résultat]:[Résultat]],MATCH(1,(Tableau3[[Nom]:[Nom]]=Apercu!$B201)*(Apercu!AJ$3=Tableau3[[Date]:[Date]]),0)),"")</f>
        <v/>
      </c>
      <c r="AK201" s="13" t="str">
        <f t="array" ref="AK201">IFERROR(INDEX(Tableau3[[Résultat]:[Résultat]],MATCH(1,(Tableau3[[Nom]:[Nom]]=Apercu!$B201)*(Apercu!AK$3=Tableau3[[Date]:[Date]]),0)),"")</f>
        <v/>
      </c>
      <c r="AL201" s="13" t="str">
        <f t="array" ref="AL201">IFERROR(INDEX(Tableau3[[Résultat]:[Résultat]],MATCH(1,(Tableau3[[Nom]:[Nom]]=Apercu!$B201)*(Apercu!AL$3=Tableau3[[Date]:[Date]]),0)),"")</f>
        <v/>
      </c>
      <c r="AM201" s="13" t="str">
        <f t="array" ref="AM201">IFERROR(INDEX(Tableau3[[Résultat]:[Résultat]],MATCH(1,(Tableau3[[Nom]:[Nom]]=Apercu!$B201)*(Apercu!AM$3=Tableau3[[Date]:[Date]]),0)),"")</f>
        <v/>
      </c>
      <c r="AN201" s="13" t="str">
        <f t="array" ref="AN201">IFERROR(INDEX(Tableau3[[Résultat]:[Résultat]],MATCH(1,(Tableau3[[Nom]:[Nom]]=Apercu!$B201)*(Apercu!AN$3=Tableau3[[Date]:[Date]]),0)),"")</f>
        <v/>
      </c>
      <c r="AO201" s="13" t="str">
        <f t="array" ref="AO201">IFERROR(INDEX(Tableau3[[Résultat]:[Résultat]],MATCH(1,(Tableau3[[Nom]:[Nom]]=Apercu!$B201)*(Apercu!AO$3=Tableau3[[Date]:[Date]]),0)),"")</f>
        <v/>
      </c>
    </row>
    <row r="202" spans="3:41" x14ac:dyDescent="0.35">
      <c r="K202" s="13" t="str">
        <f t="array" ref="K202">IFERROR(INDEX(Tableau3[[Résultat]:[Résultat]],MATCH(1,(Tableau3[[Nom]:[Nom]]=Apercu!$B202)*(Apercu!K$3=Tableau3[[Date]:[Date]]),0)),"")</f>
        <v/>
      </c>
      <c r="L202" s="13" t="str">
        <f t="array" ref="L202">IFERROR(INDEX(Tableau3[[Résultat]:[Résultat]],MATCH(1,(Tableau3[[Nom]:[Nom]]=Apercu!$B202)*(Apercu!L$3=Tableau3[[Date]:[Date]]),0)),"")</f>
        <v/>
      </c>
      <c r="M202" s="13" t="str">
        <f t="array" ref="M202">IFERROR(INDEX(Tableau3[[Résultat]:[Résultat]],MATCH(1,(Tableau3[[Nom]:[Nom]]=Apercu!$B202)*(Apercu!M$3=Tableau3[[Date]:[Date]]),0)),"")</f>
        <v/>
      </c>
      <c r="N202" s="13" t="str">
        <f t="array" ref="N202">IFERROR(INDEX(Tableau3[[Résultat]:[Résultat]],MATCH(1,(Tableau3[[Nom]:[Nom]]=Apercu!$B202)*(Apercu!N$3=Tableau3[[Date]:[Date]]),0)),"")</f>
        <v/>
      </c>
      <c r="O202" s="13" t="str">
        <f t="array" ref="O202">IFERROR(INDEX(Tableau3[[Résultat]:[Résultat]],MATCH(1,(Tableau3[[Nom]:[Nom]]=Apercu!$B202)*(Apercu!O$3=Tableau3[[Date]:[Date]]),0)),"")</f>
        <v/>
      </c>
      <c r="P202" s="13" t="str">
        <f t="array" ref="P202">IFERROR(INDEX(Tableau3[[Résultat]:[Résultat]],MATCH(1,(Tableau3[[Nom]:[Nom]]=Apercu!$B202)*(Apercu!P$3=Tableau3[[Date]:[Date]]),0)),"")</f>
        <v/>
      </c>
      <c r="Q202" s="13" t="str">
        <f t="array" ref="Q202">IFERROR(INDEX(Tableau3[[Résultat]:[Résultat]],MATCH(1,(Tableau3[[Nom]:[Nom]]=Apercu!$B202)*(Apercu!Q$3=Tableau3[[Date]:[Date]]),0)),"")</f>
        <v/>
      </c>
      <c r="R202" s="13" t="str">
        <f t="array" ref="R202">IFERROR(INDEX(Tableau3[[Résultat]:[Résultat]],MATCH(1,(Tableau3[[Nom]:[Nom]]=Apercu!$B202)*(Apercu!R$3=Tableau3[[Date]:[Date]]),0)),"")</f>
        <v/>
      </c>
      <c r="S202" s="13" t="str">
        <f t="array" ref="S202">IFERROR(INDEX(Tableau3[[Résultat]:[Résultat]],MATCH(1,(Tableau3[[Nom]:[Nom]]=Apercu!$B202)*(Apercu!S$3=Tableau3[[Date]:[Date]]),0)),"")</f>
        <v/>
      </c>
      <c r="T202" s="13" t="str">
        <f t="array" ref="T202">IFERROR(INDEX(Tableau3[[Résultat]:[Résultat]],MATCH(1,(Tableau3[[Nom]:[Nom]]=Apercu!$B202)*(Apercu!T$3=Tableau3[[Date]:[Date]]),0)),"")</f>
        <v/>
      </c>
      <c r="U202" s="13" t="str">
        <f t="array" ref="U202">IFERROR(INDEX(Tableau3[[Résultat]:[Résultat]],MATCH(1,(Tableau3[[Nom]:[Nom]]=Apercu!$B202)*(Apercu!U$3=Tableau3[[Date]:[Date]]),0)),"")</f>
        <v/>
      </c>
      <c r="V202" s="13" t="str">
        <f t="array" ref="V202">IFERROR(INDEX(Tableau3[[Résultat]:[Résultat]],MATCH(1,(Tableau3[[Nom]:[Nom]]=Apercu!$B202)*(Apercu!V$3=Tableau3[[Date]:[Date]]),0)),"")</f>
        <v/>
      </c>
      <c r="W202" s="13" t="str">
        <f t="array" ref="W202">IFERROR(INDEX(Tableau3[[Résultat]:[Résultat]],MATCH(1,(Tableau3[[Nom]:[Nom]]=Apercu!$B202)*(Apercu!W$3=Tableau3[[Date]:[Date]]),0)),"")</f>
        <v/>
      </c>
      <c r="X202" s="13" t="str">
        <f t="array" ref="X202">IFERROR(INDEX(Tableau3[[Résultat]:[Résultat]],MATCH(1,(Tableau3[[Nom]:[Nom]]=Apercu!$B202)*(Apercu!X$3=Tableau3[[Date]:[Date]]),0)),"")</f>
        <v/>
      </c>
      <c r="Y202" s="13" t="str">
        <f t="array" ref="Y202">IFERROR(INDEX(Tableau3[[Résultat]:[Résultat]],MATCH(1,(Tableau3[[Nom]:[Nom]]=Apercu!$B202)*(Apercu!Y$3=Tableau3[[Date]:[Date]]),0)),"")</f>
        <v/>
      </c>
      <c r="Z202" s="13" t="str">
        <f t="array" ref="Z202">IFERROR(INDEX(Tableau3[[Résultat]:[Résultat]],MATCH(1,(Tableau3[[Nom]:[Nom]]=Apercu!$B202)*(Apercu!Z$3=Tableau3[[Date]:[Date]]),0)),"")</f>
        <v/>
      </c>
      <c r="AA202" s="13" t="str">
        <f t="array" ref="AA202">IFERROR(INDEX(Tableau3[[Résultat]:[Résultat]],MATCH(1,(Tableau3[[Nom]:[Nom]]=Apercu!$B202)*(Apercu!AA$3=Tableau3[[Date]:[Date]]),0)),"")</f>
        <v/>
      </c>
      <c r="AB202" s="13" t="str">
        <f t="array" ref="AB202">IFERROR(INDEX(Tableau3[[Résultat]:[Résultat]],MATCH(1,(Tableau3[[Nom]:[Nom]]=Apercu!$B202)*(Apercu!AB$3=Tableau3[[Date]:[Date]]),0)),"")</f>
        <v/>
      </c>
      <c r="AC202" s="13" t="str">
        <f t="array" ref="AC202">IFERROR(INDEX(Tableau3[[Résultat]:[Résultat]],MATCH(1,(Tableau3[[Nom]:[Nom]]=Apercu!$B202)*(Apercu!AC$3=Tableau3[[Date]:[Date]]),0)),"")</f>
        <v/>
      </c>
      <c r="AD202" s="13" t="str">
        <f t="array" ref="AD202">IFERROR(INDEX(Tableau3[[Résultat]:[Résultat]],MATCH(1,(Tableau3[[Nom]:[Nom]]=Apercu!$B202)*(Apercu!AD$3=Tableau3[[Date]:[Date]]),0)),"")</f>
        <v/>
      </c>
      <c r="AE202" s="13" t="str">
        <f t="array" ref="AE202">IFERROR(INDEX(Tableau3[[Résultat]:[Résultat]],MATCH(1,(Tableau3[[Nom]:[Nom]]=Apercu!$B202)*(Apercu!AE$3=Tableau3[[Date]:[Date]]),0)),"")</f>
        <v/>
      </c>
      <c r="AF202" s="13" t="str">
        <f t="array" ref="AF202">IFERROR(INDEX(Tableau3[[Résultat]:[Résultat]],MATCH(1,(Tableau3[[Nom]:[Nom]]=Apercu!$B202)*(Apercu!AF$3=Tableau3[[Date]:[Date]]),0)),"")</f>
        <v/>
      </c>
      <c r="AG202" s="13" t="str">
        <f t="array" ref="AG202">IFERROR(INDEX(Tableau3[[Résultat]:[Résultat]],MATCH(1,(Tableau3[[Nom]:[Nom]]=Apercu!$B202)*(Apercu!AG$3=Tableau3[[Date]:[Date]]),0)),"")</f>
        <v/>
      </c>
      <c r="AH202" s="13" t="str">
        <f t="array" ref="AH202">IFERROR(INDEX(Tableau3[[Résultat]:[Résultat]],MATCH(1,(Tableau3[[Nom]:[Nom]]=Apercu!$B202)*(Apercu!AH$3=Tableau3[[Date]:[Date]]),0)),"")</f>
        <v/>
      </c>
      <c r="AI202" s="13" t="str">
        <f t="array" ref="AI202">IFERROR(INDEX(Tableau3[[Résultat]:[Résultat]],MATCH(1,(Tableau3[[Nom]:[Nom]]=Apercu!$B202)*(Apercu!AI$3=Tableau3[[Date]:[Date]]),0)),"")</f>
        <v/>
      </c>
      <c r="AJ202" s="13" t="str">
        <f t="array" ref="AJ202">IFERROR(INDEX(Tableau3[[Résultat]:[Résultat]],MATCH(1,(Tableau3[[Nom]:[Nom]]=Apercu!$B202)*(Apercu!AJ$3=Tableau3[[Date]:[Date]]),0)),"")</f>
        <v/>
      </c>
      <c r="AK202" s="13" t="str">
        <f t="array" ref="AK202">IFERROR(INDEX(Tableau3[[Résultat]:[Résultat]],MATCH(1,(Tableau3[[Nom]:[Nom]]=Apercu!$B202)*(Apercu!AK$3=Tableau3[[Date]:[Date]]),0)),"")</f>
        <v/>
      </c>
      <c r="AL202" s="13" t="str">
        <f t="array" ref="AL202">IFERROR(INDEX(Tableau3[[Résultat]:[Résultat]],MATCH(1,(Tableau3[[Nom]:[Nom]]=Apercu!$B202)*(Apercu!AL$3=Tableau3[[Date]:[Date]]),0)),"")</f>
        <v/>
      </c>
      <c r="AM202" s="13" t="str">
        <f t="array" ref="AM202">IFERROR(INDEX(Tableau3[[Résultat]:[Résultat]],MATCH(1,(Tableau3[[Nom]:[Nom]]=Apercu!$B202)*(Apercu!AM$3=Tableau3[[Date]:[Date]]),0)),"")</f>
        <v/>
      </c>
      <c r="AN202" s="13" t="str">
        <f t="array" ref="AN202">IFERROR(INDEX(Tableau3[[Résultat]:[Résultat]],MATCH(1,(Tableau3[[Nom]:[Nom]]=Apercu!$B202)*(Apercu!AN$3=Tableau3[[Date]:[Date]]),0)),"")</f>
        <v/>
      </c>
      <c r="AO202" s="13" t="str">
        <f t="array" ref="AO202">IFERROR(INDEX(Tableau3[[Résultat]:[Résultat]],MATCH(1,(Tableau3[[Nom]:[Nom]]=Apercu!$B202)*(Apercu!AO$3=Tableau3[[Date]:[Date]]),0)),"")</f>
        <v/>
      </c>
    </row>
    <row r="203" spans="3:41" x14ac:dyDescent="0.35">
      <c r="K203" s="13" t="str">
        <f t="array" ref="K203">IFERROR(INDEX(Tableau3[[Résultat]:[Résultat]],MATCH(1,(Tableau3[[Nom]:[Nom]]=Apercu!$B203)*(Apercu!K$3=Tableau3[[Date]:[Date]]),0)),"")</f>
        <v/>
      </c>
      <c r="L203" s="13" t="str">
        <f t="array" ref="L203">IFERROR(INDEX(Tableau3[[Résultat]:[Résultat]],MATCH(1,(Tableau3[[Nom]:[Nom]]=Apercu!$B203)*(Apercu!L$3=Tableau3[[Date]:[Date]]),0)),"")</f>
        <v/>
      </c>
      <c r="M203" s="13" t="str">
        <f t="array" ref="M203">IFERROR(INDEX(Tableau3[[Résultat]:[Résultat]],MATCH(1,(Tableau3[[Nom]:[Nom]]=Apercu!$B203)*(Apercu!M$3=Tableau3[[Date]:[Date]]),0)),"")</f>
        <v/>
      </c>
      <c r="N203" s="13" t="str">
        <f t="array" ref="N203">IFERROR(INDEX(Tableau3[[Résultat]:[Résultat]],MATCH(1,(Tableau3[[Nom]:[Nom]]=Apercu!$B203)*(Apercu!N$3=Tableau3[[Date]:[Date]]),0)),"")</f>
        <v/>
      </c>
      <c r="O203" s="13" t="str">
        <f t="array" ref="O203">IFERROR(INDEX(Tableau3[[Résultat]:[Résultat]],MATCH(1,(Tableau3[[Nom]:[Nom]]=Apercu!$B203)*(Apercu!O$3=Tableau3[[Date]:[Date]]),0)),"")</f>
        <v/>
      </c>
      <c r="P203" s="13" t="str">
        <f t="array" ref="P203">IFERROR(INDEX(Tableau3[[Résultat]:[Résultat]],MATCH(1,(Tableau3[[Nom]:[Nom]]=Apercu!$B203)*(Apercu!P$3=Tableau3[[Date]:[Date]]),0)),"")</f>
        <v/>
      </c>
      <c r="Q203" s="13" t="str">
        <f t="array" ref="Q203">IFERROR(INDEX(Tableau3[[Résultat]:[Résultat]],MATCH(1,(Tableau3[[Nom]:[Nom]]=Apercu!$B203)*(Apercu!Q$3=Tableau3[[Date]:[Date]]),0)),"")</f>
        <v/>
      </c>
      <c r="R203" s="13" t="str">
        <f t="array" ref="R203">IFERROR(INDEX(Tableau3[[Résultat]:[Résultat]],MATCH(1,(Tableau3[[Nom]:[Nom]]=Apercu!$B203)*(Apercu!R$3=Tableau3[[Date]:[Date]]),0)),"")</f>
        <v/>
      </c>
      <c r="S203" s="13" t="str">
        <f t="array" ref="S203">IFERROR(INDEX(Tableau3[[Résultat]:[Résultat]],MATCH(1,(Tableau3[[Nom]:[Nom]]=Apercu!$B203)*(Apercu!S$3=Tableau3[[Date]:[Date]]),0)),"")</f>
        <v/>
      </c>
      <c r="T203" s="13" t="str">
        <f t="array" ref="T203">IFERROR(INDEX(Tableau3[[Résultat]:[Résultat]],MATCH(1,(Tableau3[[Nom]:[Nom]]=Apercu!$B203)*(Apercu!T$3=Tableau3[[Date]:[Date]]),0)),"")</f>
        <v/>
      </c>
      <c r="U203" s="13" t="str">
        <f t="array" ref="U203">IFERROR(INDEX(Tableau3[[Résultat]:[Résultat]],MATCH(1,(Tableau3[[Nom]:[Nom]]=Apercu!$B203)*(Apercu!U$3=Tableau3[[Date]:[Date]]),0)),"")</f>
        <v/>
      </c>
      <c r="V203" s="13" t="str">
        <f t="array" ref="V203">IFERROR(INDEX(Tableau3[[Résultat]:[Résultat]],MATCH(1,(Tableau3[[Nom]:[Nom]]=Apercu!$B203)*(Apercu!V$3=Tableau3[[Date]:[Date]]),0)),"")</f>
        <v/>
      </c>
      <c r="W203" s="13" t="str">
        <f t="array" ref="W203">IFERROR(INDEX(Tableau3[[Résultat]:[Résultat]],MATCH(1,(Tableau3[[Nom]:[Nom]]=Apercu!$B203)*(Apercu!W$3=Tableau3[[Date]:[Date]]),0)),"")</f>
        <v/>
      </c>
      <c r="X203" s="13" t="str">
        <f t="array" ref="X203">IFERROR(INDEX(Tableau3[[Résultat]:[Résultat]],MATCH(1,(Tableau3[[Nom]:[Nom]]=Apercu!$B203)*(Apercu!X$3=Tableau3[[Date]:[Date]]),0)),"")</f>
        <v/>
      </c>
      <c r="Y203" s="13" t="str">
        <f t="array" ref="Y203">IFERROR(INDEX(Tableau3[[Résultat]:[Résultat]],MATCH(1,(Tableau3[[Nom]:[Nom]]=Apercu!$B203)*(Apercu!Y$3=Tableau3[[Date]:[Date]]),0)),"")</f>
        <v/>
      </c>
      <c r="Z203" s="13" t="str">
        <f t="array" ref="Z203">IFERROR(INDEX(Tableau3[[Résultat]:[Résultat]],MATCH(1,(Tableau3[[Nom]:[Nom]]=Apercu!$B203)*(Apercu!Z$3=Tableau3[[Date]:[Date]]),0)),"")</f>
        <v/>
      </c>
      <c r="AA203" s="13" t="str">
        <f t="array" ref="AA203">IFERROR(INDEX(Tableau3[[Résultat]:[Résultat]],MATCH(1,(Tableau3[[Nom]:[Nom]]=Apercu!$B203)*(Apercu!AA$3=Tableau3[[Date]:[Date]]),0)),"")</f>
        <v/>
      </c>
      <c r="AB203" s="13" t="str">
        <f t="array" ref="AB203">IFERROR(INDEX(Tableau3[[Résultat]:[Résultat]],MATCH(1,(Tableau3[[Nom]:[Nom]]=Apercu!$B203)*(Apercu!AB$3=Tableau3[[Date]:[Date]]),0)),"")</f>
        <v/>
      </c>
      <c r="AC203" s="13" t="str">
        <f t="array" ref="AC203">IFERROR(INDEX(Tableau3[[Résultat]:[Résultat]],MATCH(1,(Tableau3[[Nom]:[Nom]]=Apercu!$B203)*(Apercu!AC$3=Tableau3[[Date]:[Date]]),0)),"")</f>
        <v/>
      </c>
      <c r="AD203" s="13" t="str">
        <f t="array" ref="AD203">IFERROR(INDEX(Tableau3[[Résultat]:[Résultat]],MATCH(1,(Tableau3[[Nom]:[Nom]]=Apercu!$B203)*(Apercu!AD$3=Tableau3[[Date]:[Date]]),0)),"")</f>
        <v/>
      </c>
      <c r="AE203" s="13" t="str">
        <f t="array" ref="AE203">IFERROR(INDEX(Tableau3[[Résultat]:[Résultat]],MATCH(1,(Tableau3[[Nom]:[Nom]]=Apercu!$B203)*(Apercu!AE$3=Tableau3[[Date]:[Date]]),0)),"")</f>
        <v/>
      </c>
      <c r="AF203" s="13" t="str">
        <f t="array" ref="AF203">IFERROR(INDEX(Tableau3[[Résultat]:[Résultat]],MATCH(1,(Tableau3[[Nom]:[Nom]]=Apercu!$B203)*(Apercu!AF$3=Tableau3[[Date]:[Date]]),0)),"")</f>
        <v/>
      </c>
      <c r="AG203" s="13" t="str">
        <f t="array" ref="AG203">IFERROR(INDEX(Tableau3[[Résultat]:[Résultat]],MATCH(1,(Tableau3[[Nom]:[Nom]]=Apercu!$B203)*(Apercu!AG$3=Tableau3[[Date]:[Date]]),0)),"")</f>
        <v/>
      </c>
      <c r="AH203" s="13" t="str">
        <f t="array" ref="AH203">IFERROR(INDEX(Tableau3[[Résultat]:[Résultat]],MATCH(1,(Tableau3[[Nom]:[Nom]]=Apercu!$B203)*(Apercu!AH$3=Tableau3[[Date]:[Date]]),0)),"")</f>
        <v/>
      </c>
      <c r="AI203" s="13" t="str">
        <f t="array" ref="AI203">IFERROR(INDEX(Tableau3[[Résultat]:[Résultat]],MATCH(1,(Tableau3[[Nom]:[Nom]]=Apercu!$B203)*(Apercu!AI$3=Tableau3[[Date]:[Date]]),0)),"")</f>
        <v/>
      </c>
      <c r="AJ203" s="13" t="str">
        <f t="array" ref="AJ203">IFERROR(INDEX(Tableau3[[Résultat]:[Résultat]],MATCH(1,(Tableau3[[Nom]:[Nom]]=Apercu!$B203)*(Apercu!AJ$3=Tableau3[[Date]:[Date]]),0)),"")</f>
        <v/>
      </c>
      <c r="AK203" s="13" t="str">
        <f t="array" ref="AK203">IFERROR(INDEX(Tableau3[[Résultat]:[Résultat]],MATCH(1,(Tableau3[[Nom]:[Nom]]=Apercu!$B203)*(Apercu!AK$3=Tableau3[[Date]:[Date]]),0)),"")</f>
        <v/>
      </c>
      <c r="AL203" s="13" t="str">
        <f t="array" ref="AL203">IFERROR(INDEX(Tableau3[[Résultat]:[Résultat]],MATCH(1,(Tableau3[[Nom]:[Nom]]=Apercu!$B203)*(Apercu!AL$3=Tableau3[[Date]:[Date]]),0)),"")</f>
        <v/>
      </c>
      <c r="AM203" s="13" t="str">
        <f t="array" ref="AM203">IFERROR(INDEX(Tableau3[[Résultat]:[Résultat]],MATCH(1,(Tableau3[[Nom]:[Nom]]=Apercu!$B203)*(Apercu!AM$3=Tableau3[[Date]:[Date]]),0)),"")</f>
        <v/>
      </c>
      <c r="AN203" s="13" t="str">
        <f t="array" ref="AN203">IFERROR(INDEX(Tableau3[[Résultat]:[Résultat]],MATCH(1,(Tableau3[[Nom]:[Nom]]=Apercu!$B203)*(Apercu!AN$3=Tableau3[[Date]:[Date]]),0)),"")</f>
        <v/>
      </c>
      <c r="AO203" s="13" t="str">
        <f t="array" ref="AO203">IFERROR(INDEX(Tableau3[[Résultat]:[Résultat]],MATCH(1,(Tableau3[[Nom]:[Nom]]=Apercu!$B203)*(Apercu!AO$3=Tableau3[[Date]:[Date]]),0)),"")</f>
        <v/>
      </c>
    </row>
    <row r="204" spans="3:41" x14ac:dyDescent="0.35">
      <c r="K204" s="13" t="str">
        <f t="array" ref="K204">IFERROR(INDEX(Tableau3[[Résultat]:[Résultat]],MATCH(1,(Tableau3[[Nom]:[Nom]]=Apercu!$B204)*(Apercu!K$3=Tableau3[[Date]:[Date]]),0)),"")</f>
        <v/>
      </c>
      <c r="L204" s="13" t="str">
        <f t="array" ref="L204">IFERROR(INDEX(Tableau3[[Résultat]:[Résultat]],MATCH(1,(Tableau3[[Nom]:[Nom]]=Apercu!$B204)*(Apercu!L$3=Tableau3[[Date]:[Date]]),0)),"")</f>
        <v/>
      </c>
      <c r="M204" s="13" t="str">
        <f t="array" ref="M204">IFERROR(INDEX(Tableau3[[Résultat]:[Résultat]],MATCH(1,(Tableau3[[Nom]:[Nom]]=Apercu!$B204)*(Apercu!M$3=Tableau3[[Date]:[Date]]),0)),"")</f>
        <v/>
      </c>
      <c r="N204" s="13" t="str">
        <f t="array" ref="N204">IFERROR(INDEX(Tableau3[[Résultat]:[Résultat]],MATCH(1,(Tableau3[[Nom]:[Nom]]=Apercu!$B204)*(Apercu!N$3=Tableau3[[Date]:[Date]]),0)),"")</f>
        <v/>
      </c>
      <c r="O204" s="13" t="str">
        <f t="array" ref="O204">IFERROR(INDEX(Tableau3[[Résultat]:[Résultat]],MATCH(1,(Tableau3[[Nom]:[Nom]]=Apercu!$B204)*(Apercu!O$3=Tableau3[[Date]:[Date]]),0)),"")</f>
        <v/>
      </c>
      <c r="P204" s="13" t="str">
        <f t="array" ref="P204">IFERROR(INDEX(Tableau3[[Résultat]:[Résultat]],MATCH(1,(Tableau3[[Nom]:[Nom]]=Apercu!$B204)*(Apercu!P$3=Tableau3[[Date]:[Date]]),0)),"")</f>
        <v/>
      </c>
      <c r="Q204" s="13" t="str">
        <f t="array" ref="Q204">IFERROR(INDEX(Tableau3[[Résultat]:[Résultat]],MATCH(1,(Tableau3[[Nom]:[Nom]]=Apercu!$B204)*(Apercu!Q$3=Tableau3[[Date]:[Date]]),0)),"")</f>
        <v/>
      </c>
      <c r="R204" s="13" t="str">
        <f t="array" ref="R204">IFERROR(INDEX(Tableau3[[Résultat]:[Résultat]],MATCH(1,(Tableau3[[Nom]:[Nom]]=Apercu!$B204)*(Apercu!R$3=Tableau3[[Date]:[Date]]),0)),"")</f>
        <v/>
      </c>
      <c r="S204" s="13" t="str">
        <f t="array" ref="S204">IFERROR(INDEX(Tableau3[[Résultat]:[Résultat]],MATCH(1,(Tableau3[[Nom]:[Nom]]=Apercu!$B204)*(Apercu!S$3=Tableau3[[Date]:[Date]]),0)),"")</f>
        <v/>
      </c>
      <c r="T204" s="13" t="str">
        <f t="array" ref="T204">IFERROR(INDEX(Tableau3[[Résultat]:[Résultat]],MATCH(1,(Tableau3[[Nom]:[Nom]]=Apercu!$B204)*(Apercu!T$3=Tableau3[[Date]:[Date]]),0)),"")</f>
        <v/>
      </c>
      <c r="U204" s="13" t="str">
        <f t="array" ref="U204">IFERROR(INDEX(Tableau3[[Résultat]:[Résultat]],MATCH(1,(Tableau3[[Nom]:[Nom]]=Apercu!$B204)*(Apercu!U$3=Tableau3[[Date]:[Date]]),0)),"")</f>
        <v/>
      </c>
      <c r="V204" s="13" t="str">
        <f t="array" ref="V204">IFERROR(INDEX(Tableau3[[Résultat]:[Résultat]],MATCH(1,(Tableau3[[Nom]:[Nom]]=Apercu!$B204)*(Apercu!V$3=Tableau3[[Date]:[Date]]),0)),"")</f>
        <v/>
      </c>
      <c r="W204" s="13" t="str">
        <f t="array" ref="W204">IFERROR(INDEX(Tableau3[[Résultat]:[Résultat]],MATCH(1,(Tableau3[[Nom]:[Nom]]=Apercu!$B204)*(Apercu!W$3=Tableau3[[Date]:[Date]]),0)),"")</f>
        <v/>
      </c>
      <c r="X204" s="13" t="str">
        <f t="array" ref="X204">IFERROR(INDEX(Tableau3[[Résultat]:[Résultat]],MATCH(1,(Tableau3[[Nom]:[Nom]]=Apercu!$B204)*(Apercu!X$3=Tableau3[[Date]:[Date]]),0)),"")</f>
        <v/>
      </c>
      <c r="Y204" s="13" t="str">
        <f t="array" ref="Y204">IFERROR(INDEX(Tableau3[[Résultat]:[Résultat]],MATCH(1,(Tableau3[[Nom]:[Nom]]=Apercu!$B204)*(Apercu!Y$3=Tableau3[[Date]:[Date]]),0)),"")</f>
        <v/>
      </c>
      <c r="Z204" s="13" t="str">
        <f t="array" ref="Z204">IFERROR(INDEX(Tableau3[[Résultat]:[Résultat]],MATCH(1,(Tableau3[[Nom]:[Nom]]=Apercu!$B204)*(Apercu!Z$3=Tableau3[[Date]:[Date]]),0)),"")</f>
        <v/>
      </c>
      <c r="AA204" s="13" t="str">
        <f t="array" ref="AA204">IFERROR(INDEX(Tableau3[[Résultat]:[Résultat]],MATCH(1,(Tableau3[[Nom]:[Nom]]=Apercu!$B204)*(Apercu!AA$3=Tableau3[[Date]:[Date]]),0)),"")</f>
        <v/>
      </c>
      <c r="AB204" s="13" t="str">
        <f t="array" ref="AB204">IFERROR(INDEX(Tableau3[[Résultat]:[Résultat]],MATCH(1,(Tableau3[[Nom]:[Nom]]=Apercu!$B204)*(Apercu!AB$3=Tableau3[[Date]:[Date]]),0)),"")</f>
        <v/>
      </c>
      <c r="AC204" s="13" t="str">
        <f t="array" ref="AC204">IFERROR(INDEX(Tableau3[[Résultat]:[Résultat]],MATCH(1,(Tableau3[[Nom]:[Nom]]=Apercu!$B204)*(Apercu!AC$3=Tableau3[[Date]:[Date]]),0)),"")</f>
        <v/>
      </c>
      <c r="AD204" s="13" t="str">
        <f t="array" ref="AD204">IFERROR(INDEX(Tableau3[[Résultat]:[Résultat]],MATCH(1,(Tableau3[[Nom]:[Nom]]=Apercu!$B204)*(Apercu!AD$3=Tableau3[[Date]:[Date]]),0)),"")</f>
        <v/>
      </c>
      <c r="AE204" s="13" t="str">
        <f t="array" ref="AE204">IFERROR(INDEX(Tableau3[[Résultat]:[Résultat]],MATCH(1,(Tableau3[[Nom]:[Nom]]=Apercu!$B204)*(Apercu!AE$3=Tableau3[[Date]:[Date]]),0)),"")</f>
        <v/>
      </c>
      <c r="AF204" s="13" t="str">
        <f t="array" ref="AF204">IFERROR(INDEX(Tableau3[[Résultat]:[Résultat]],MATCH(1,(Tableau3[[Nom]:[Nom]]=Apercu!$B204)*(Apercu!AF$3=Tableau3[[Date]:[Date]]),0)),"")</f>
        <v/>
      </c>
      <c r="AG204" s="13" t="str">
        <f t="array" ref="AG204">IFERROR(INDEX(Tableau3[[Résultat]:[Résultat]],MATCH(1,(Tableau3[[Nom]:[Nom]]=Apercu!$B204)*(Apercu!AG$3=Tableau3[[Date]:[Date]]),0)),"")</f>
        <v/>
      </c>
      <c r="AH204" s="13" t="str">
        <f t="array" ref="AH204">IFERROR(INDEX(Tableau3[[Résultat]:[Résultat]],MATCH(1,(Tableau3[[Nom]:[Nom]]=Apercu!$B204)*(Apercu!AH$3=Tableau3[[Date]:[Date]]),0)),"")</f>
        <v/>
      </c>
      <c r="AI204" s="13" t="str">
        <f t="array" ref="AI204">IFERROR(INDEX(Tableau3[[Résultat]:[Résultat]],MATCH(1,(Tableau3[[Nom]:[Nom]]=Apercu!$B204)*(Apercu!AI$3=Tableau3[[Date]:[Date]]),0)),"")</f>
        <v/>
      </c>
      <c r="AJ204" s="13" t="str">
        <f t="array" ref="AJ204">IFERROR(INDEX(Tableau3[[Résultat]:[Résultat]],MATCH(1,(Tableau3[[Nom]:[Nom]]=Apercu!$B204)*(Apercu!AJ$3=Tableau3[[Date]:[Date]]),0)),"")</f>
        <v/>
      </c>
      <c r="AK204" s="13" t="str">
        <f t="array" ref="AK204">IFERROR(INDEX(Tableau3[[Résultat]:[Résultat]],MATCH(1,(Tableau3[[Nom]:[Nom]]=Apercu!$B204)*(Apercu!AK$3=Tableau3[[Date]:[Date]]),0)),"")</f>
        <v/>
      </c>
      <c r="AL204" s="13" t="str">
        <f t="array" ref="AL204">IFERROR(INDEX(Tableau3[[Résultat]:[Résultat]],MATCH(1,(Tableau3[[Nom]:[Nom]]=Apercu!$B204)*(Apercu!AL$3=Tableau3[[Date]:[Date]]),0)),"")</f>
        <v/>
      </c>
      <c r="AM204" s="13" t="str">
        <f t="array" ref="AM204">IFERROR(INDEX(Tableau3[[Résultat]:[Résultat]],MATCH(1,(Tableau3[[Nom]:[Nom]]=Apercu!$B204)*(Apercu!AM$3=Tableau3[[Date]:[Date]]),0)),"")</f>
        <v/>
      </c>
      <c r="AN204" s="13" t="str">
        <f t="array" ref="AN204">IFERROR(INDEX(Tableau3[[Résultat]:[Résultat]],MATCH(1,(Tableau3[[Nom]:[Nom]]=Apercu!$B204)*(Apercu!AN$3=Tableau3[[Date]:[Date]]),0)),"")</f>
        <v/>
      </c>
      <c r="AO204" s="13" t="str">
        <f t="array" ref="AO204">IFERROR(INDEX(Tableau3[[Résultat]:[Résultat]],MATCH(1,(Tableau3[[Nom]:[Nom]]=Apercu!$B204)*(Apercu!AO$3=Tableau3[[Date]:[Date]]),0)),"")</f>
        <v/>
      </c>
    </row>
  </sheetData>
  <conditionalFormatting sqref="B6">
    <cfRule type="expression" dxfId="21" priority="11">
      <formula>$B6&lt;&gt;""</formula>
    </cfRule>
  </conditionalFormatting>
  <conditionalFormatting sqref="K6:AO200">
    <cfRule type="cellIs" dxfId="20" priority="1" operator="equal">
      <formula>"CEPM"</formula>
    </cfRule>
    <cfRule type="cellIs" dxfId="19" priority="2" operator="equal">
      <formula>"F"</formula>
    </cfRule>
    <cfRule type="cellIs" dxfId="18" priority="3" operator="equal">
      <formula>"a"</formula>
    </cfRule>
    <cfRule type="cellIs" dxfId="17" priority="8" operator="equal">
      <formula>"acc"</formula>
    </cfRule>
    <cfRule type="cellIs" dxfId="16" priority="9" operator="equal">
      <formula>"m"</formula>
    </cfRule>
    <cfRule type="cellIs" dxfId="15" priority="10" operator="equal">
      <formula>"v"</formula>
    </cfRule>
  </conditionalFormatting>
  <conditionalFormatting sqref="K3:AO200">
    <cfRule type="expression" dxfId="14" priority="7">
      <formula>AND(OR(K$4="sam",K$4="dim"),$B3&lt;&gt;"")</formula>
    </cfRule>
  </conditionalFormatting>
  <conditionalFormatting sqref="K3:AO200">
    <cfRule type="cellIs" dxfId="13" priority="6" operator="notEqual">
      <formula>""</formula>
    </cfRule>
  </conditionalFormatting>
  <conditionalFormatting sqref="C6:H200">
    <cfRule type="cellIs" dxfId="12" priority="5" operator="notEqual">
      <formula>""</formula>
    </cfRule>
  </conditionalFormatting>
  <conditionalFormatting sqref="B6:B200">
    <cfRule type="cellIs" dxfId="11" priority="4" operator="notEqual">
      <formula>""</formula>
    </cfRule>
  </conditionalFormatting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0FF4EB-B4C2-4E01-BFF9-F39FF103687A}">
  <sheetPr codeName="Feuil4"/>
  <dimension ref="B1:AP204"/>
  <sheetViews>
    <sheetView showGridLines="0" tabSelected="1" zoomScale="70" zoomScaleNormal="70" workbookViewId="0">
      <selection activeCell="K6" sqref="K6"/>
    </sheetView>
  </sheetViews>
  <sheetFormatPr baseColWidth="10" defaultRowHeight="14.5" x14ac:dyDescent="0.35"/>
  <cols>
    <col min="1" max="1" width="15.7265625" customWidth="1"/>
    <col min="2" max="2" width="13.7265625" customWidth="1"/>
    <col min="3" max="5" width="5.7265625" style="14" customWidth="1"/>
    <col min="6" max="7" width="5.7265625" customWidth="1"/>
    <col min="8" max="8" width="12.1796875" customWidth="1"/>
    <col min="9" max="9" width="2.26953125" customWidth="1"/>
    <col min="10" max="10" width="2.26953125" style="12" customWidth="1"/>
    <col min="11" max="11" width="7.08984375" style="11" customWidth="1"/>
    <col min="12" max="25" width="5.453125" style="11" bestFit="1" customWidth="1"/>
    <col min="26" max="26" width="5.54296875" style="11" customWidth="1"/>
    <col min="27" max="41" width="5.453125" style="11" bestFit="1" customWidth="1"/>
  </cols>
  <sheetData>
    <row r="1" spans="2:42" s="27" customFormat="1" ht="175" customHeight="1" x14ac:dyDescent="0.35">
      <c r="C1" s="1"/>
      <c r="D1" s="1"/>
      <c r="E1" s="1"/>
      <c r="J1" s="12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</row>
    <row r="2" spans="2:42" x14ac:dyDescent="0.35">
      <c r="B2" s="9" t="s">
        <v>19</v>
      </c>
      <c r="C2" s="8">
        <v>7</v>
      </c>
    </row>
    <row r="3" spans="2:42" ht="102" customHeight="1" thickBot="1" x14ac:dyDescent="0.4">
      <c r="B3" s="9" t="s">
        <v>20</v>
      </c>
      <c r="C3" s="8">
        <v>2023</v>
      </c>
      <c r="K3" s="10">
        <f>IFERROR(DATE(C3,C2,1),"TROP DE MOIS!")</f>
        <v>45108</v>
      </c>
      <c r="L3" s="10">
        <f>IFERROR(IF(K3&gt;=EOMONTH(K3,0),"",K3+1),"")</f>
        <v>45109</v>
      </c>
      <c r="M3" s="10">
        <f t="shared" ref="M3:AO3" si="0">IFERROR(IF(L3&gt;=EOMONTH(L3,0),"",L3+1),"")</f>
        <v>45110</v>
      </c>
      <c r="N3" s="10">
        <f t="shared" si="0"/>
        <v>45111</v>
      </c>
      <c r="O3" s="10">
        <f t="shared" si="0"/>
        <v>45112</v>
      </c>
      <c r="P3" s="10">
        <f t="shared" si="0"/>
        <v>45113</v>
      </c>
      <c r="Q3" s="10">
        <f t="shared" si="0"/>
        <v>45114</v>
      </c>
      <c r="R3" s="10">
        <f t="shared" si="0"/>
        <v>45115</v>
      </c>
      <c r="S3" s="10">
        <f t="shared" si="0"/>
        <v>45116</v>
      </c>
      <c r="T3" s="10">
        <f t="shared" si="0"/>
        <v>45117</v>
      </c>
      <c r="U3" s="10">
        <f t="shared" si="0"/>
        <v>45118</v>
      </c>
      <c r="V3" s="10">
        <f t="shared" si="0"/>
        <v>45119</v>
      </c>
      <c r="W3" s="10">
        <f t="shared" si="0"/>
        <v>45120</v>
      </c>
      <c r="X3" s="10">
        <f t="shared" si="0"/>
        <v>45121</v>
      </c>
      <c r="Y3" s="10">
        <f t="shared" si="0"/>
        <v>45122</v>
      </c>
      <c r="Z3" s="10">
        <f t="shared" si="0"/>
        <v>45123</v>
      </c>
      <c r="AA3" s="10">
        <f t="shared" si="0"/>
        <v>45124</v>
      </c>
      <c r="AB3" s="10">
        <f t="shared" si="0"/>
        <v>45125</v>
      </c>
      <c r="AC3" s="10">
        <f t="shared" si="0"/>
        <v>45126</v>
      </c>
      <c r="AD3" s="10">
        <f t="shared" si="0"/>
        <v>45127</v>
      </c>
      <c r="AE3" s="10">
        <f t="shared" si="0"/>
        <v>45128</v>
      </c>
      <c r="AF3" s="10">
        <f t="shared" si="0"/>
        <v>45129</v>
      </c>
      <c r="AG3" s="10">
        <f t="shared" si="0"/>
        <v>45130</v>
      </c>
      <c r="AH3" s="10">
        <f t="shared" si="0"/>
        <v>45131</v>
      </c>
      <c r="AI3" s="10">
        <f t="shared" si="0"/>
        <v>45132</v>
      </c>
      <c r="AJ3" s="10">
        <f t="shared" si="0"/>
        <v>45133</v>
      </c>
      <c r="AK3" s="10">
        <f t="shared" si="0"/>
        <v>45134</v>
      </c>
      <c r="AL3" s="10">
        <f t="shared" si="0"/>
        <v>45135</v>
      </c>
      <c r="AM3" s="10">
        <f t="shared" si="0"/>
        <v>45136</v>
      </c>
      <c r="AN3" s="10">
        <f t="shared" si="0"/>
        <v>45137</v>
      </c>
      <c r="AO3" s="10">
        <f t="shared" si="0"/>
        <v>45138</v>
      </c>
      <c r="AP3" s="7"/>
    </row>
    <row r="4" spans="2:42" ht="15" thickBot="1" x14ac:dyDescent="0.4">
      <c r="B4" s="15" t="s">
        <v>32</v>
      </c>
      <c r="C4" s="16" t="s">
        <v>23</v>
      </c>
      <c r="D4" s="16" t="s">
        <v>24</v>
      </c>
      <c r="E4" s="16" t="s">
        <v>25</v>
      </c>
      <c r="F4" s="24" t="s">
        <v>30</v>
      </c>
      <c r="G4" s="25" t="s">
        <v>29</v>
      </c>
      <c r="H4" s="26" t="s">
        <v>26</v>
      </c>
      <c r="K4" s="11" t="str">
        <f>IFERROR(TEXT(WEEKDAY(K3),"jjj"),"")</f>
        <v>sam</v>
      </c>
      <c r="L4" s="11" t="str">
        <f t="shared" ref="L4:AO4" si="1">IFERROR(TEXT(WEEKDAY(L3),"jjj"),"")</f>
        <v>dim</v>
      </c>
      <c r="M4" s="11" t="str">
        <f t="shared" si="1"/>
        <v>lun</v>
      </c>
      <c r="N4" s="11" t="str">
        <f t="shared" si="1"/>
        <v>mar</v>
      </c>
      <c r="O4" s="11" t="str">
        <f t="shared" si="1"/>
        <v>mer</v>
      </c>
      <c r="P4" s="11" t="str">
        <f t="shared" si="1"/>
        <v>jeu</v>
      </c>
      <c r="Q4" s="11" t="str">
        <f t="shared" si="1"/>
        <v>ven</v>
      </c>
      <c r="R4" s="11" t="str">
        <f t="shared" si="1"/>
        <v>sam</v>
      </c>
      <c r="S4" s="11" t="str">
        <f t="shared" si="1"/>
        <v>dim</v>
      </c>
      <c r="T4" s="11" t="str">
        <f t="shared" si="1"/>
        <v>lun</v>
      </c>
      <c r="U4" s="11" t="str">
        <f t="shared" si="1"/>
        <v>mar</v>
      </c>
      <c r="V4" s="11" t="str">
        <f t="shared" si="1"/>
        <v>mer</v>
      </c>
      <c r="W4" s="11" t="str">
        <f t="shared" si="1"/>
        <v>jeu</v>
      </c>
      <c r="X4" s="11" t="str">
        <f t="shared" si="1"/>
        <v>ven</v>
      </c>
      <c r="Y4" s="11" t="str">
        <f t="shared" si="1"/>
        <v>sam</v>
      </c>
      <c r="Z4" s="11" t="str">
        <f t="shared" si="1"/>
        <v>dim</v>
      </c>
      <c r="AA4" s="11" t="str">
        <f t="shared" si="1"/>
        <v>lun</v>
      </c>
      <c r="AB4" s="11" t="str">
        <f t="shared" si="1"/>
        <v>mar</v>
      </c>
      <c r="AC4" s="11" t="str">
        <f t="shared" si="1"/>
        <v>mer</v>
      </c>
      <c r="AD4" s="11" t="str">
        <f t="shared" si="1"/>
        <v>jeu</v>
      </c>
      <c r="AE4" s="11" t="str">
        <f t="shared" si="1"/>
        <v>ven</v>
      </c>
      <c r="AF4" s="11" t="str">
        <f t="shared" si="1"/>
        <v>sam</v>
      </c>
      <c r="AG4" s="11" t="str">
        <f t="shared" si="1"/>
        <v>dim</v>
      </c>
      <c r="AH4" s="11" t="str">
        <f t="shared" si="1"/>
        <v>lun</v>
      </c>
      <c r="AI4" s="11" t="str">
        <f t="shared" si="1"/>
        <v>mar</v>
      </c>
      <c r="AJ4" s="11" t="str">
        <f t="shared" si="1"/>
        <v>mer</v>
      </c>
      <c r="AK4" s="11" t="str">
        <f t="shared" si="1"/>
        <v>jeu</v>
      </c>
      <c r="AL4" s="11" t="str">
        <f t="shared" si="1"/>
        <v>ven</v>
      </c>
      <c r="AM4" s="11" t="str">
        <f t="shared" si="1"/>
        <v>sam</v>
      </c>
      <c r="AN4" s="11" t="str">
        <f t="shared" si="1"/>
        <v>dim</v>
      </c>
      <c r="AO4" s="11" t="str">
        <f t="shared" si="1"/>
        <v>lun</v>
      </c>
    </row>
    <row r="5" spans="2:42" ht="17.25" hidden="1" customHeight="1" x14ac:dyDescent="0.35">
      <c r="B5" s="18" t="s">
        <v>22</v>
      </c>
    </row>
    <row r="6" spans="2:42" x14ac:dyDescent="0.35">
      <c r="B6" s="8">
        <v>3456</v>
      </c>
      <c r="C6" s="1">
        <f t="shared" ref="C6:C69" si="2">IF(B6&lt;&gt;"",COUNTIF(K6:AO6,$C$4),"")</f>
        <v>1</v>
      </c>
      <c r="D6" s="1">
        <f>IF(B6&lt;&gt;"",COUNTIF(K6:AO6,$D$4),"")</f>
        <v>0</v>
      </c>
      <c r="E6" s="1">
        <f>IF(B6&lt;&gt;"",COUNTIF(K6:AO6,$E$4),"")</f>
        <v>0</v>
      </c>
      <c r="F6" s="27">
        <f>IF(B6&lt;&gt;"",COUNTIF(K6:AO6,$F$4),"")</f>
        <v>0</v>
      </c>
      <c r="G6" s="27">
        <f>IF(B6&lt;&gt;"",COUNTIF(K6:AO6,$G$4),"")</f>
        <v>0</v>
      </c>
      <c r="H6" s="17">
        <f>IF($B6&lt;&gt;"",SUM(K6:AO6),"")</f>
        <v>0</v>
      </c>
      <c r="K6" s="13" t="str" cm="1">
        <f t="array" ref="K6">IFERROR(INDEX(Tableau3[[Résultat]:[Résultat]],MATCH(1,(Tableau3[[N° Devis]:[N° Devis]]='Apercu (2)'!$B6)*('Apercu (2)'!K$3=Tableau3[[Date]:[Date]]),0)),"")</f>
        <v/>
      </c>
      <c r="L6" s="13" t="str" cm="1">
        <f t="array" ref="L6">IFERROR(INDEX(Tableau3[[Résultat]:[Résultat]],MATCH(1,(Tableau3[[N° Devis]:[N° Devis]]='Apercu (2)'!$B6)*('Apercu (2)'!L$3=Tableau3[[Date]:[Date]]),0)),"")</f>
        <v/>
      </c>
      <c r="M6" s="13" t="str" cm="1">
        <f t="array" ref="M6">IFERROR(INDEX(Tableau3[[Résultat]:[Résultat]],MATCH(1,(Tableau3[[N° Devis]:[N° Devis]]='Apercu (2)'!$B6)*('Apercu (2)'!M$3=Tableau3[[Date]:[Date]]),0)),"")</f>
        <v/>
      </c>
      <c r="N6" s="13" t="str" cm="1">
        <f t="array" ref="N6">IFERROR(INDEX(Tableau3[[Résultat]:[Résultat]],MATCH(1,(Tableau3[[N° Devis]:[N° Devis]]='Apercu (2)'!$B6)*('Apercu (2)'!N$3=Tableau3[[Date]:[Date]]),0)),"")</f>
        <v/>
      </c>
      <c r="O6" s="13" t="str" cm="1">
        <f t="array" ref="O6">IFERROR(INDEX(Tableau3[[Résultat]:[Résultat]],MATCH(1,(Tableau3[[N° Devis]:[N° Devis]]='Apercu (2)'!$B6)*('Apercu (2)'!O$3=Tableau3[[Date]:[Date]]),0)),"")</f>
        <v/>
      </c>
      <c r="P6" s="13" t="str" cm="1">
        <f t="array" ref="P6">IFERROR(INDEX(Tableau3[[Résultat]:[Résultat]],MATCH(1,(Tableau3[[N° Devis]:[N° Devis]]='Apercu (2)'!$B6)*('Apercu (2)'!P$3=Tableau3[[Date]:[Date]]),0)),"")</f>
        <v/>
      </c>
      <c r="Q6" s="13" t="str" cm="1">
        <f t="array" ref="Q6">IFERROR(INDEX(Tableau3[[Résultat]:[Résultat]],MATCH(1,(Tableau3[[N° Devis]:[N° Devis]]='Apercu (2)'!$B6)*('Apercu (2)'!Q$3=Tableau3[[Date]:[Date]]),0)),"")</f>
        <v/>
      </c>
      <c r="R6" s="13" t="str" cm="1">
        <f t="array" ref="R6">IFERROR(INDEX(Tableau3[[Résultat]:[Résultat]],MATCH(1,(Tableau3[[N° Devis]:[N° Devis]]='Apercu (2)'!$B6)*('Apercu (2)'!R$3=Tableau3[[Date]:[Date]]),0)),"")</f>
        <v/>
      </c>
      <c r="S6" s="13" t="str" cm="1">
        <f t="array" ref="S6">IFERROR(INDEX(Tableau3[[Résultat]:[Résultat]],MATCH(1,(Tableau3[[N° Devis]:[N° Devis]]='Apercu (2)'!$B6)*('Apercu (2)'!S$3=Tableau3[[Date]:[Date]]),0)),"")</f>
        <v/>
      </c>
      <c r="T6" s="13" t="str" cm="1">
        <f t="array" ref="T6">IFERROR(INDEX(Tableau3[[Résultat]:[Résultat]],MATCH(1,(Tableau3[[N° Devis]:[N° Devis]]='Apercu (2)'!$B6)*('Apercu (2)'!T$3=Tableau3[[Date]:[Date]]),0)),"")</f>
        <v/>
      </c>
      <c r="U6" s="13" t="str" cm="1">
        <f t="array" ref="U6">IFERROR(INDEX(Tableau3[[Résultat]:[Résultat]],MATCH(1,(Tableau3[[N° Devis]:[N° Devis]]='Apercu (2)'!$B6)*('Apercu (2)'!U$3=Tableau3[[Date]:[Date]]),0)),"")</f>
        <v/>
      </c>
      <c r="V6" s="13" t="str" cm="1">
        <f t="array" ref="V6">IFERROR(INDEX(Tableau3[[Résultat]:[Résultat]],MATCH(1,(Tableau3[[N° Devis]:[N° Devis]]='Apercu (2)'!$B6)*('Apercu (2)'!V$3=Tableau3[[Date]:[Date]]),0)),"")</f>
        <v/>
      </c>
      <c r="W6" s="13" t="str" cm="1">
        <f t="array" ref="W6">IFERROR(INDEX(Tableau3[[Résultat]:[Résultat]],MATCH(1,(Tableau3[[N° Devis]:[N° Devis]]='Apercu (2)'!$B6)*('Apercu (2)'!W$3=Tableau3[[Date]:[Date]]),0)),"")</f>
        <v/>
      </c>
      <c r="X6" s="13" t="str" cm="1">
        <f t="array" ref="X6">IFERROR(INDEX(Tableau3[[Résultat]:[Résultat]],MATCH(1,(Tableau3[[N° Devis]:[N° Devis]]='Apercu (2)'!$B6)*('Apercu (2)'!X$3=Tableau3[[Date]:[Date]]),0)),"")</f>
        <v/>
      </c>
      <c r="Y6" s="13" t="str" cm="1">
        <f t="array" ref="Y6">IFERROR(INDEX(Tableau3[[Résultat]:[Résultat]],MATCH(1,(Tableau3[[N° Devis]:[N° Devis]]='Apercu (2)'!$B6)*('Apercu (2)'!Y$3=Tableau3[[Date]:[Date]]),0)),"")</f>
        <v/>
      </c>
      <c r="Z6" s="13" t="str" cm="1">
        <f t="array" ref="Z6">IFERROR(INDEX(Tableau3[[Résultat]:[Résultat]],MATCH(1,(Tableau3[[N° Devis]:[N° Devis]]='Apercu (2)'!$B6)*('Apercu (2)'!Z$3=Tableau3[[Date]:[Date]]),0)),"")</f>
        <v/>
      </c>
      <c r="AA6" s="13" t="str" cm="1">
        <f t="array" ref="AA6">IFERROR(INDEX(Tableau3[[Résultat]:[Résultat]],MATCH(1,(Tableau3[[N° Devis]:[N° Devis]]='Apercu (2)'!$B6)*('Apercu (2)'!AA$3=Tableau3[[Date]:[Date]]),0)),"")</f>
        <v/>
      </c>
      <c r="AB6" s="13" t="str" cm="1">
        <f t="array" ref="AB6">IFERROR(INDEX(Tableau3[[Résultat]:[Résultat]],MATCH(1,(Tableau3[[N° Devis]:[N° Devis]]='Apercu (2)'!$B6)*('Apercu (2)'!AB$3=Tableau3[[Date]:[Date]]),0)),"")</f>
        <v/>
      </c>
      <c r="AC6" s="13" t="str" cm="1">
        <f t="array" ref="AC6">IFERROR(INDEX(Tableau3[[Résultat]:[Résultat]],MATCH(1,(Tableau3[[N° Devis]:[N° Devis]]='Apercu (2)'!$B6)*('Apercu (2)'!AC$3=Tableau3[[Date]:[Date]]),0)),"")</f>
        <v/>
      </c>
      <c r="AD6" s="13" t="str" cm="1">
        <f t="array" ref="AD6">IFERROR(INDEX(Tableau3[[Résultat]:[Résultat]],MATCH(1,(Tableau3[[N° Devis]:[N° Devis]]='Apercu (2)'!$B6)*('Apercu (2)'!AD$3=Tableau3[[Date]:[Date]]),0)),"")</f>
        <v/>
      </c>
      <c r="AE6" s="13" t="str" cm="1">
        <f t="array" ref="AE6">IFERROR(INDEX(Tableau3[[Résultat]:[Résultat]],MATCH(1,(Tableau3[[N° Devis]:[N° Devis]]='Apercu (2)'!$B6)*('Apercu (2)'!AE$3=Tableau3[[Date]:[Date]]),0)),"")</f>
        <v>V</v>
      </c>
      <c r="AF6" s="13" t="str" cm="1">
        <f t="array" ref="AF6">IFERROR(INDEX(Tableau3[[Résultat]:[Résultat]],MATCH(1,(Tableau3[[N° Devis]:[N° Devis]]='Apercu (2)'!$B6)*('Apercu (2)'!AF$3=Tableau3[[Date]:[Date]]),0)),"")</f>
        <v/>
      </c>
      <c r="AG6" s="13" t="str" cm="1">
        <f t="array" ref="AG6">IFERROR(INDEX(Tableau3[[Résultat]:[Résultat]],MATCH(1,(Tableau3[[N° Devis]:[N° Devis]]='Apercu (2)'!$B6)*('Apercu (2)'!AG$3=Tableau3[[Date]:[Date]]),0)),"")</f>
        <v/>
      </c>
      <c r="AH6" s="13" t="str" cm="1">
        <f t="array" ref="AH6">IFERROR(INDEX(Tableau3[[Résultat]:[Résultat]],MATCH(1,(Tableau3[[N° Devis]:[N° Devis]]='Apercu (2)'!$B6)*('Apercu (2)'!AH$3=Tableau3[[Date]:[Date]]),0)),"")</f>
        <v/>
      </c>
      <c r="AI6" s="13" t="str" cm="1">
        <f t="array" ref="AI6">IFERROR(INDEX(Tableau3[[Résultat]:[Résultat]],MATCH(1,(Tableau3[[N° Devis]:[N° Devis]]='Apercu (2)'!$B6)*('Apercu (2)'!AI$3=Tableau3[[Date]:[Date]]),0)),"")</f>
        <v/>
      </c>
      <c r="AJ6" s="13" t="str" cm="1">
        <f t="array" ref="AJ6">IFERROR(INDEX(Tableau3[[Résultat]:[Résultat]],MATCH(1,(Tableau3[[N° Devis]:[N° Devis]]='Apercu (2)'!$B6)*('Apercu (2)'!AJ$3=Tableau3[[Date]:[Date]]),0)),"")</f>
        <v/>
      </c>
      <c r="AK6" s="13" t="str" cm="1">
        <f t="array" ref="AK6">IFERROR(INDEX(Tableau3[[Résultat]:[Résultat]],MATCH(1,(Tableau3[[N° Devis]:[N° Devis]]='Apercu (2)'!$B6)*('Apercu (2)'!AK$3=Tableau3[[Date]:[Date]]),0)),"")</f>
        <v/>
      </c>
      <c r="AL6" s="13" t="str" cm="1">
        <f t="array" ref="AL6">IFERROR(INDEX(Tableau3[[Résultat]:[Résultat]],MATCH(1,(Tableau3[[N° Devis]:[N° Devis]]='Apercu (2)'!$B6)*('Apercu (2)'!AL$3=Tableau3[[Date]:[Date]]),0)),"")</f>
        <v/>
      </c>
      <c r="AM6" s="13" t="str" cm="1">
        <f t="array" ref="AM6">IFERROR(INDEX(Tableau3[[Résultat]:[Résultat]],MATCH(1,(Tableau3[[N° Devis]:[N° Devis]]='Apercu (2)'!$B6)*('Apercu (2)'!AM$3=Tableau3[[Date]:[Date]]),0)),"")</f>
        <v/>
      </c>
      <c r="AN6" s="13" t="str" cm="1">
        <f t="array" ref="AN6">IFERROR(INDEX(Tableau3[[Résultat]:[Résultat]],MATCH(1,(Tableau3[[N° Devis]:[N° Devis]]='Apercu (2)'!$B6)*('Apercu (2)'!AN$3=Tableau3[[Date]:[Date]]),0)),"")</f>
        <v/>
      </c>
      <c r="AO6" s="13" t="str" cm="1">
        <f t="array" ref="AO6">IFERROR(INDEX(Tableau3[[Résultat]:[Résultat]],MATCH(1,(Tableau3[[N° Devis]:[N° Devis]]='Apercu (2)'!$B6)*('Apercu (2)'!AO$3=Tableau3[[Date]:[Date]]),0)),"")</f>
        <v/>
      </c>
    </row>
    <row r="7" spans="2:42" x14ac:dyDescent="0.35">
      <c r="C7" s="1" t="str">
        <f t="shared" si="2"/>
        <v/>
      </c>
      <c r="D7" s="1" t="str">
        <f t="shared" ref="D7:D70" si="3">IF(B7&lt;&gt;"",COUNTIF(K7:AO7,$D$4),"")</f>
        <v/>
      </c>
      <c r="E7" s="1" t="str">
        <f t="shared" ref="E7:E70" si="4">IF(B7&lt;&gt;"",COUNTIF(K7:AO7,$E$4),"")</f>
        <v/>
      </c>
      <c r="F7" s="27" t="str">
        <f t="shared" ref="F7:F70" si="5">IF(B7&lt;&gt;"",COUNTIF(K7:AO7,$F$4),"")</f>
        <v/>
      </c>
      <c r="G7" s="27" t="str">
        <f t="shared" ref="G7:G70" si="6">IF(B7&lt;&gt;"",COUNTIF(K7:AO7,$G$4),"")</f>
        <v/>
      </c>
      <c r="H7" s="17" t="str">
        <f t="shared" ref="H7:H70" si="7">IF($B7&lt;&gt;"",SUM(K7:AO7),"")</f>
        <v/>
      </c>
      <c r="K7" s="13" t="str" cm="1">
        <f t="array" ref="K7">IFERROR(INDEX(Tableau3[[Résultat]:[Résultat]],MATCH(1,(Tableau3[[N° Devis]:[N° Devis]]='Apercu (2)'!$B7)*('Apercu (2)'!K$3=Tableau3[[Date]:[Date]]),0)),"")</f>
        <v/>
      </c>
      <c r="L7" s="13" t="str" cm="1">
        <f t="array" ref="L7">IFERROR(INDEX(Tableau3[[Résultat]:[Résultat]],MATCH(1,(Tableau3[[N° Devis]:[N° Devis]]='Apercu (2)'!$B7)*('Apercu (2)'!L$3=Tableau3[[Date]:[Date]]),0)),"")</f>
        <v/>
      </c>
      <c r="M7" s="13" cm="1">
        <f t="array" ref="M7">IFERROR(INDEX(Tableau3[[Résultat]:[Résultat]],MATCH(1,(Tableau3[[N° Devis]:[N° Devis]]='Apercu (2)'!$B7)*('Apercu (2)'!M$3=Tableau3[[Date]:[Date]]),0)),"")</f>
        <v>0.35416666666666674</v>
      </c>
      <c r="N7" s="13" cm="1">
        <f t="array" ref="N7">IFERROR(INDEX(Tableau3[[Résultat]:[Résultat]],MATCH(1,(Tableau3[[N° Devis]:[N° Devis]]='Apercu (2)'!$B7)*('Apercu (2)'!N$3=Tableau3[[Date]:[Date]]),0)),"")</f>
        <v>0.35416666666666674</v>
      </c>
      <c r="O7" s="13" cm="1">
        <f t="array" ref="O7">IFERROR(INDEX(Tableau3[[Résultat]:[Résultat]],MATCH(1,(Tableau3[[N° Devis]:[N° Devis]]='Apercu (2)'!$B7)*('Apercu (2)'!O$3=Tableau3[[Date]:[Date]]),0)),"")</f>
        <v>0.35416666666666674</v>
      </c>
      <c r="P7" s="13" cm="1">
        <f t="array" ref="P7">IFERROR(INDEX(Tableau3[[Résultat]:[Résultat]],MATCH(1,(Tableau3[[N° Devis]:[N° Devis]]='Apercu (2)'!$B7)*('Apercu (2)'!P$3=Tableau3[[Date]:[Date]]),0)),"")</f>
        <v>0.35416666666666674</v>
      </c>
      <c r="Q7" s="13" cm="1">
        <f t="array" ref="Q7">IFERROR(INDEX(Tableau3[[Résultat]:[Résultat]],MATCH(1,(Tableau3[[N° Devis]:[N° Devis]]='Apercu (2)'!$B7)*('Apercu (2)'!Q$3=Tableau3[[Date]:[Date]]),0)),"")</f>
        <v>0.29166666666666674</v>
      </c>
      <c r="R7" s="13" t="str" cm="1">
        <f t="array" ref="R7">IFERROR(INDEX(Tableau3[[Résultat]:[Résultat]],MATCH(1,(Tableau3[[N° Devis]:[N° Devis]]='Apercu (2)'!$B7)*('Apercu (2)'!R$3=Tableau3[[Date]:[Date]]),0)),"")</f>
        <v/>
      </c>
      <c r="S7" s="13" t="str" cm="1">
        <f t="array" ref="S7">IFERROR(INDEX(Tableau3[[Résultat]:[Résultat]],MATCH(1,(Tableau3[[N° Devis]:[N° Devis]]='Apercu (2)'!$B7)*('Apercu (2)'!S$3=Tableau3[[Date]:[Date]]),0)),"")</f>
        <v/>
      </c>
      <c r="T7" s="13" cm="1">
        <f t="array" ref="T7">IFERROR(INDEX(Tableau3[[Résultat]:[Résultat]],MATCH(1,(Tableau3[[N° Devis]:[N° Devis]]='Apercu (2)'!$B7)*('Apercu (2)'!T$3=Tableau3[[Date]:[Date]]),0)),"")</f>
        <v>0.35416666666666674</v>
      </c>
      <c r="U7" s="13" cm="1">
        <f t="array" ref="U7">IFERROR(INDEX(Tableau3[[Résultat]:[Résultat]],MATCH(1,(Tableau3[[N° Devis]:[N° Devis]]='Apercu (2)'!$B7)*('Apercu (2)'!U$3=Tableau3[[Date]:[Date]]),0)),"")</f>
        <v>0.35416666666666674</v>
      </c>
      <c r="V7" s="13" cm="1">
        <f t="array" ref="V7">IFERROR(INDEX(Tableau3[[Résultat]:[Résultat]],MATCH(1,(Tableau3[[N° Devis]:[N° Devis]]='Apercu (2)'!$B7)*('Apercu (2)'!V$3=Tableau3[[Date]:[Date]]),0)),"")</f>
        <v>0.35416666666666674</v>
      </c>
      <c r="W7" s="13" cm="1">
        <f t="array" ref="W7">IFERROR(INDEX(Tableau3[[Résultat]:[Résultat]],MATCH(1,(Tableau3[[N° Devis]:[N° Devis]]='Apercu (2)'!$B7)*('Apercu (2)'!W$3=Tableau3[[Date]:[Date]]),0)),"")</f>
        <v>0.35416666666666674</v>
      </c>
      <c r="X7" s="13" t="str" cm="1">
        <f t="array" ref="X7">IFERROR(INDEX(Tableau3[[Résultat]:[Résultat]],MATCH(1,(Tableau3[[N° Devis]:[N° Devis]]='Apercu (2)'!$B7)*('Apercu (2)'!X$3=Tableau3[[Date]:[Date]]),0)),"")</f>
        <v>A</v>
      </c>
      <c r="Y7" s="13" t="str" cm="1">
        <f t="array" ref="Y7">IFERROR(INDEX(Tableau3[[Résultat]:[Résultat]],MATCH(1,(Tableau3[[N° Devis]:[N° Devis]]='Apercu (2)'!$B7)*('Apercu (2)'!Y$3=Tableau3[[Date]:[Date]]),0)),"")</f>
        <v/>
      </c>
      <c r="Z7" s="13" t="str" cm="1">
        <f t="array" ref="Z7">IFERROR(INDEX(Tableau3[[Résultat]:[Résultat]],MATCH(1,(Tableau3[[N° Devis]:[N° Devis]]='Apercu (2)'!$B7)*('Apercu (2)'!Z$3=Tableau3[[Date]:[Date]]),0)),"")</f>
        <v/>
      </c>
      <c r="AA7" s="13" t="str" cm="1">
        <f t="array" ref="AA7">IFERROR(INDEX(Tableau3[[Résultat]:[Résultat]],MATCH(1,(Tableau3[[N° Devis]:[N° Devis]]='Apercu (2)'!$B7)*('Apercu (2)'!AA$3=Tableau3[[Date]:[Date]]),0)),"")</f>
        <v>V</v>
      </c>
      <c r="AB7" s="13" t="str" cm="1">
        <f t="array" ref="AB7">IFERROR(INDEX(Tableau3[[Résultat]:[Résultat]],MATCH(1,(Tableau3[[N° Devis]:[N° Devis]]='Apercu (2)'!$B7)*('Apercu (2)'!AB$3=Tableau3[[Date]:[Date]]),0)),"")</f>
        <v>V</v>
      </c>
      <c r="AC7" s="13" t="str" cm="1">
        <f t="array" ref="AC7">IFERROR(INDEX(Tableau3[[Résultat]:[Résultat]],MATCH(1,(Tableau3[[N° Devis]:[N° Devis]]='Apercu (2)'!$B7)*('Apercu (2)'!AC$3=Tableau3[[Date]:[Date]]),0)),"")</f>
        <v>V</v>
      </c>
      <c r="AD7" s="13" t="str" cm="1">
        <f t="array" ref="AD7">IFERROR(INDEX(Tableau3[[Résultat]:[Résultat]],MATCH(1,(Tableau3[[N° Devis]:[N° Devis]]='Apercu (2)'!$B7)*('Apercu (2)'!AD$3=Tableau3[[Date]:[Date]]),0)),"")</f>
        <v>V</v>
      </c>
      <c r="AE7" s="13" cm="1">
        <f t="array" ref="AE7">IFERROR(INDEX(Tableau3[[Résultat]:[Résultat]],MATCH(1,(Tableau3[[N° Devis]:[N° Devis]]='Apercu (2)'!$B7)*('Apercu (2)'!AE$3=Tableau3[[Date]:[Date]]),0)),"")</f>
        <v>0.29166666666666674</v>
      </c>
      <c r="AF7" s="13" t="str" cm="1">
        <f t="array" ref="AF7">IFERROR(INDEX(Tableau3[[Résultat]:[Résultat]],MATCH(1,(Tableau3[[N° Devis]:[N° Devis]]='Apercu (2)'!$B7)*('Apercu (2)'!AF$3=Tableau3[[Date]:[Date]]),0)),"")</f>
        <v/>
      </c>
      <c r="AG7" s="13" t="str" cm="1">
        <f t="array" ref="AG7">IFERROR(INDEX(Tableau3[[Résultat]:[Résultat]],MATCH(1,(Tableau3[[N° Devis]:[N° Devis]]='Apercu (2)'!$B7)*('Apercu (2)'!AG$3=Tableau3[[Date]:[Date]]),0)),"")</f>
        <v/>
      </c>
      <c r="AH7" s="13" t="str" cm="1">
        <f t="array" ref="AH7">IFERROR(INDEX(Tableau3[[Résultat]:[Résultat]],MATCH(1,(Tableau3[[N° Devis]:[N° Devis]]='Apercu (2)'!$B7)*('Apercu (2)'!AH$3=Tableau3[[Date]:[Date]]),0)),"")</f>
        <v>V</v>
      </c>
      <c r="AI7" s="13" t="str" cm="1">
        <f t="array" ref="AI7">IFERROR(INDEX(Tableau3[[Résultat]:[Résultat]],MATCH(1,(Tableau3[[N° Devis]:[N° Devis]]='Apercu (2)'!$B7)*('Apercu (2)'!AI$3=Tableau3[[Date]:[Date]]),0)),"")</f>
        <v>V</v>
      </c>
      <c r="AJ7" s="13" t="str" cm="1">
        <f t="array" ref="AJ7">IFERROR(INDEX(Tableau3[[Résultat]:[Résultat]],MATCH(1,(Tableau3[[N° Devis]:[N° Devis]]='Apercu (2)'!$B7)*('Apercu (2)'!AJ$3=Tableau3[[Date]:[Date]]),0)),"")</f>
        <v>V</v>
      </c>
      <c r="AK7" s="13" t="str" cm="1">
        <f t="array" ref="AK7">IFERROR(INDEX(Tableau3[[Résultat]:[Résultat]],MATCH(1,(Tableau3[[N° Devis]:[N° Devis]]='Apercu (2)'!$B7)*('Apercu (2)'!AK$3=Tableau3[[Date]:[Date]]),0)),"")</f>
        <v>V</v>
      </c>
      <c r="AL7" s="13" t="str" cm="1">
        <f t="array" ref="AL7">IFERROR(INDEX(Tableau3[[Résultat]:[Résultat]],MATCH(1,(Tableau3[[N° Devis]:[N° Devis]]='Apercu (2)'!$B7)*('Apercu (2)'!AL$3=Tableau3[[Date]:[Date]]),0)),"")</f>
        <v>V</v>
      </c>
      <c r="AM7" s="13" t="str" cm="1">
        <f t="array" ref="AM7">IFERROR(INDEX(Tableau3[[Résultat]:[Résultat]],MATCH(1,(Tableau3[[N° Devis]:[N° Devis]]='Apercu (2)'!$B7)*('Apercu (2)'!AM$3=Tableau3[[Date]:[Date]]),0)),"")</f>
        <v/>
      </c>
      <c r="AN7" s="13" t="str" cm="1">
        <f t="array" ref="AN7">IFERROR(INDEX(Tableau3[[Résultat]:[Résultat]],MATCH(1,(Tableau3[[N° Devis]:[N° Devis]]='Apercu (2)'!$B7)*('Apercu (2)'!AN$3=Tableau3[[Date]:[Date]]),0)),"")</f>
        <v/>
      </c>
      <c r="AO7" s="13" t="str" cm="1">
        <f t="array" ref="AO7">IFERROR(INDEX(Tableau3[[Résultat]:[Résultat]],MATCH(1,(Tableau3[[N° Devis]:[N° Devis]]='Apercu (2)'!$B7)*('Apercu (2)'!AO$3=Tableau3[[Date]:[Date]]),0)),"")</f>
        <v>V</v>
      </c>
    </row>
    <row r="8" spans="2:42" x14ac:dyDescent="0.35">
      <c r="C8" s="1" t="str">
        <f t="shared" si="2"/>
        <v/>
      </c>
      <c r="D8" s="1" t="str">
        <f t="shared" si="3"/>
        <v/>
      </c>
      <c r="E8" s="1" t="str">
        <f t="shared" si="4"/>
        <v/>
      </c>
      <c r="F8" s="27" t="str">
        <f t="shared" si="5"/>
        <v/>
      </c>
      <c r="G8" s="27" t="str">
        <f t="shared" si="6"/>
        <v/>
      </c>
      <c r="H8" s="17" t="str">
        <f t="shared" si="7"/>
        <v/>
      </c>
      <c r="K8" s="13" t="str" cm="1">
        <f t="array" ref="K8">IFERROR(INDEX(Tableau3[[Résultat]:[Résultat]],MATCH(1,(Tableau3[[N° Devis]:[N° Devis]]='Apercu (2)'!$B8)*('Apercu (2)'!K$3=Tableau3[[Date]:[Date]]),0)),"")</f>
        <v/>
      </c>
      <c r="L8" s="13" t="str" cm="1">
        <f t="array" ref="L8">IFERROR(INDEX(Tableau3[[Résultat]:[Résultat]],MATCH(1,(Tableau3[[N° Devis]:[N° Devis]]='Apercu (2)'!$B8)*('Apercu (2)'!L$3=Tableau3[[Date]:[Date]]),0)),"")</f>
        <v/>
      </c>
      <c r="M8" s="13" cm="1">
        <f t="array" ref="M8">IFERROR(INDEX(Tableau3[[Résultat]:[Résultat]],MATCH(1,(Tableau3[[N° Devis]:[N° Devis]]='Apercu (2)'!$B8)*('Apercu (2)'!M$3=Tableau3[[Date]:[Date]]),0)),"")</f>
        <v>0.35416666666666674</v>
      </c>
      <c r="N8" s="13" cm="1">
        <f t="array" ref="N8">IFERROR(INDEX(Tableau3[[Résultat]:[Résultat]],MATCH(1,(Tableau3[[N° Devis]:[N° Devis]]='Apercu (2)'!$B8)*('Apercu (2)'!N$3=Tableau3[[Date]:[Date]]),0)),"")</f>
        <v>0.35416666666666674</v>
      </c>
      <c r="O8" s="13" cm="1">
        <f t="array" ref="O8">IFERROR(INDEX(Tableau3[[Résultat]:[Résultat]],MATCH(1,(Tableau3[[N° Devis]:[N° Devis]]='Apercu (2)'!$B8)*('Apercu (2)'!O$3=Tableau3[[Date]:[Date]]),0)),"")</f>
        <v>0.35416666666666674</v>
      </c>
      <c r="P8" s="13" cm="1">
        <f t="array" ref="P8">IFERROR(INDEX(Tableau3[[Résultat]:[Résultat]],MATCH(1,(Tableau3[[N° Devis]:[N° Devis]]='Apercu (2)'!$B8)*('Apercu (2)'!P$3=Tableau3[[Date]:[Date]]),0)),"")</f>
        <v>0.35416666666666674</v>
      </c>
      <c r="Q8" s="13" cm="1">
        <f t="array" ref="Q8">IFERROR(INDEX(Tableau3[[Résultat]:[Résultat]],MATCH(1,(Tableau3[[N° Devis]:[N° Devis]]='Apercu (2)'!$B8)*('Apercu (2)'!Q$3=Tableau3[[Date]:[Date]]),0)),"")</f>
        <v>0.29166666666666674</v>
      </c>
      <c r="R8" s="13" t="str" cm="1">
        <f t="array" ref="R8">IFERROR(INDEX(Tableau3[[Résultat]:[Résultat]],MATCH(1,(Tableau3[[N° Devis]:[N° Devis]]='Apercu (2)'!$B8)*('Apercu (2)'!R$3=Tableau3[[Date]:[Date]]),0)),"")</f>
        <v/>
      </c>
      <c r="S8" s="13" t="str" cm="1">
        <f t="array" ref="S8">IFERROR(INDEX(Tableau3[[Résultat]:[Résultat]],MATCH(1,(Tableau3[[N° Devis]:[N° Devis]]='Apercu (2)'!$B8)*('Apercu (2)'!S$3=Tableau3[[Date]:[Date]]),0)),"")</f>
        <v/>
      </c>
      <c r="T8" s="13" cm="1">
        <f t="array" ref="T8">IFERROR(INDEX(Tableau3[[Résultat]:[Résultat]],MATCH(1,(Tableau3[[N° Devis]:[N° Devis]]='Apercu (2)'!$B8)*('Apercu (2)'!T$3=Tableau3[[Date]:[Date]]),0)),"")</f>
        <v>0.35416666666666674</v>
      </c>
      <c r="U8" s="13" cm="1">
        <f t="array" ref="U8">IFERROR(INDEX(Tableau3[[Résultat]:[Résultat]],MATCH(1,(Tableau3[[N° Devis]:[N° Devis]]='Apercu (2)'!$B8)*('Apercu (2)'!U$3=Tableau3[[Date]:[Date]]),0)),"")</f>
        <v>0.35416666666666674</v>
      </c>
      <c r="V8" s="13" cm="1">
        <f t="array" ref="V8">IFERROR(INDEX(Tableau3[[Résultat]:[Résultat]],MATCH(1,(Tableau3[[N° Devis]:[N° Devis]]='Apercu (2)'!$B8)*('Apercu (2)'!V$3=Tableau3[[Date]:[Date]]),0)),"")</f>
        <v>0.35416666666666674</v>
      </c>
      <c r="W8" s="13" cm="1">
        <f t="array" ref="W8">IFERROR(INDEX(Tableau3[[Résultat]:[Résultat]],MATCH(1,(Tableau3[[N° Devis]:[N° Devis]]='Apercu (2)'!$B8)*('Apercu (2)'!W$3=Tableau3[[Date]:[Date]]),0)),"")</f>
        <v>0.35416666666666674</v>
      </c>
      <c r="X8" s="13" t="str" cm="1">
        <f t="array" ref="X8">IFERROR(INDEX(Tableau3[[Résultat]:[Résultat]],MATCH(1,(Tableau3[[N° Devis]:[N° Devis]]='Apercu (2)'!$B8)*('Apercu (2)'!X$3=Tableau3[[Date]:[Date]]),0)),"")</f>
        <v>A</v>
      </c>
      <c r="Y8" s="13" t="str" cm="1">
        <f t="array" ref="Y8">IFERROR(INDEX(Tableau3[[Résultat]:[Résultat]],MATCH(1,(Tableau3[[N° Devis]:[N° Devis]]='Apercu (2)'!$B8)*('Apercu (2)'!Y$3=Tableau3[[Date]:[Date]]),0)),"")</f>
        <v/>
      </c>
      <c r="Z8" s="13" t="str" cm="1">
        <f t="array" ref="Z8">IFERROR(INDEX(Tableau3[[Résultat]:[Résultat]],MATCH(1,(Tableau3[[N° Devis]:[N° Devis]]='Apercu (2)'!$B8)*('Apercu (2)'!Z$3=Tableau3[[Date]:[Date]]),0)),"")</f>
        <v/>
      </c>
      <c r="AA8" s="13" t="str" cm="1">
        <f t="array" ref="AA8">IFERROR(INDEX(Tableau3[[Résultat]:[Résultat]],MATCH(1,(Tableau3[[N° Devis]:[N° Devis]]='Apercu (2)'!$B8)*('Apercu (2)'!AA$3=Tableau3[[Date]:[Date]]),0)),"")</f>
        <v>V</v>
      </c>
      <c r="AB8" s="13" t="str" cm="1">
        <f t="array" ref="AB8">IFERROR(INDEX(Tableau3[[Résultat]:[Résultat]],MATCH(1,(Tableau3[[N° Devis]:[N° Devis]]='Apercu (2)'!$B8)*('Apercu (2)'!AB$3=Tableau3[[Date]:[Date]]),0)),"")</f>
        <v>V</v>
      </c>
      <c r="AC8" s="13" t="str" cm="1">
        <f t="array" ref="AC8">IFERROR(INDEX(Tableau3[[Résultat]:[Résultat]],MATCH(1,(Tableau3[[N° Devis]:[N° Devis]]='Apercu (2)'!$B8)*('Apercu (2)'!AC$3=Tableau3[[Date]:[Date]]),0)),"")</f>
        <v>V</v>
      </c>
      <c r="AD8" s="13" t="str" cm="1">
        <f t="array" ref="AD8">IFERROR(INDEX(Tableau3[[Résultat]:[Résultat]],MATCH(1,(Tableau3[[N° Devis]:[N° Devis]]='Apercu (2)'!$B8)*('Apercu (2)'!AD$3=Tableau3[[Date]:[Date]]),0)),"")</f>
        <v>V</v>
      </c>
      <c r="AE8" s="13" cm="1">
        <f t="array" ref="AE8">IFERROR(INDEX(Tableau3[[Résultat]:[Résultat]],MATCH(1,(Tableau3[[N° Devis]:[N° Devis]]='Apercu (2)'!$B8)*('Apercu (2)'!AE$3=Tableau3[[Date]:[Date]]),0)),"")</f>
        <v>0.29166666666666674</v>
      </c>
      <c r="AF8" s="13" t="str" cm="1">
        <f t="array" ref="AF8">IFERROR(INDEX(Tableau3[[Résultat]:[Résultat]],MATCH(1,(Tableau3[[N° Devis]:[N° Devis]]='Apercu (2)'!$B8)*('Apercu (2)'!AF$3=Tableau3[[Date]:[Date]]),0)),"")</f>
        <v/>
      </c>
      <c r="AG8" s="13" t="str" cm="1">
        <f t="array" ref="AG8">IFERROR(INDEX(Tableau3[[Résultat]:[Résultat]],MATCH(1,(Tableau3[[N° Devis]:[N° Devis]]='Apercu (2)'!$B8)*('Apercu (2)'!AG$3=Tableau3[[Date]:[Date]]),0)),"")</f>
        <v/>
      </c>
      <c r="AH8" s="13" t="str" cm="1">
        <f t="array" ref="AH8">IFERROR(INDEX(Tableau3[[Résultat]:[Résultat]],MATCH(1,(Tableau3[[N° Devis]:[N° Devis]]='Apercu (2)'!$B8)*('Apercu (2)'!AH$3=Tableau3[[Date]:[Date]]),0)),"")</f>
        <v>V</v>
      </c>
      <c r="AI8" s="13" t="str" cm="1">
        <f t="array" ref="AI8">IFERROR(INDEX(Tableau3[[Résultat]:[Résultat]],MATCH(1,(Tableau3[[N° Devis]:[N° Devis]]='Apercu (2)'!$B8)*('Apercu (2)'!AI$3=Tableau3[[Date]:[Date]]),0)),"")</f>
        <v>V</v>
      </c>
      <c r="AJ8" s="13" t="str" cm="1">
        <f t="array" ref="AJ8">IFERROR(INDEX(Tableau3[[Résultat]:[Résultat]],MATCH(1,(Tableau3[[N° Devis]:[N° Devis]]='Apercu (2)'!$B8)*('Apercu (2)'!AJ$3=Tableau3[[Date]:[Date]]),0)),"")</f>
        <v>V</v>
      </c>
      <c r="AK8" s="13" t="str" cm="1">
        <f t="array" ref="AK8">IFERROR(INDEX(Tableau3[[Résultat]:[Résultat]],MATCH(1,(Tableau3[[N° Devis]:[N° Devis]]='Apercu (2)'!$B8)*('Apercu (2)'!AK$3=Tableau3[[Date]:[Date]]),0)),"")</f>
        <v>V</v>
      </c>
      <c r="AL8" s="13" t="str" cm="1">
        <f t="array" ref="AL8">IFERROR(INDEX(Tableau3[[Résultat]:[Résultat]],MATCH(1,(Tableau3[[N° Devis]:[N° Devis]]='Apercu (2)'!$B8)*('Apercu (2)'!AL$3=Tableau3[[Date]:[Date]]),0)),"")</f>
        <v>V</v>
      </c>
      <c r="AM8" s="13" t="str" cm="1">
        <f t="array" ref="AM8">IFERROR(INDEX(Tableau3[[Résultat]:[Résultat]],MATCH(1,(Tableau3[[N° Devis]:[N° Devis]]='Apercu (2)'!$B8)*('Apercu (2)'!AM$3=Tableau3[[Date]:[Date]]),0)),"")</f>
        <v/>
      </c>
      <c r="AN8" s="13" t="str" cm="1">
        <f t="array" ref="AN8">IFERROR(INDEX(Tableau3[[Résultat]:[Résultat]],MATCH(1,(Tableau3[[N° Devis]:[N° Devis]]='Apercu (2)'!$B8)*('Apercu (2)'!AN$3=Tableau3[[Date]:[Date]]),0)),"")</f>
        <v/>
      </c>
      <c r="AO8" s="13" t="str" cm="1">
        <f t="array" ref="AO8">IFERROR(INDEX(Tableau3[[Résultat]:[Résultat]],MATCH(1,(Tableau3[[N° Devis]:[N° Devis]]='Apercu (2)'!$B8)*('Apercu (2)'!AO$3=Tableau3[[Date]:[Date]]),0)),"")</f>
        <v>V</v>
      </c>
    </row>
    <row r="9" spans="2:42" x14ac:dyDescent="0.35">
      <c r="C9" s="1" t="str">
        <f t="shared" si="2"/>
        <v/>
      </c>
      <c r="D9" s="1" t="str">
        <f t="shared" si="3"/>
        <v/>
      </c>
      <c r="E9" s="1" t="str">
        <f t="shared" si="4"/>
        <v/>
      </c>
      <c r="F9" s="27" t="str">
        <f t="shared" si="5"/>
        <v/>
      </c>
      <c r="G9" s="27" t="str">
        <f t="shared" si="6"/>
        <v/>
      </c>
      <c r="H9" s="17" t="str">
        <f t="shared" si="7"/>
        <v/>
      </c>
      <c r="K9" s="13" t="str">
        <f t="array" ref="K9">IFERROR(INDEX(Tableau3[[Résultat]:[Résultat]],MATCH(1,(Tableau3[[Nom]:[Nom]]='Apercu (2)'!$B9)*('Apercu (2)'!K$3=Tableau3[[Date]:[Date]]),0)),"")</f>
        <v/>
      </c>
      <c r="L9" s="13" t="str">
        <f t="array" ref="L9">IFERROR(INDEX(Tableau3[[Résultat]:[Résultat]],MATCH(1,(Tableau3[[Nom]:[Nom]]='Apercu (2)'!$B9)*('Apercu (2)'!L$3=Tableau3[[Date]:[Date]]),0)),"")</f>
        <v/>
      </c>
      <c r="M9" s="13" t="str">
        <f t="array" ref="M9">IFERROR(INDEX(Tableau3[[Résultat]:[Résultat]],MATCH(1,(Tableau3[[Nom]:[Nom]]='Apercu (2)'!$B9)*('Apercu (2)'!M$3=Tableau3[[Date]:[Date]]),0)),"")</f>
        <v/>
      </c>
      <c r="N9" s="13" t="str">
        <f t="array" ref="N9">IFERROR(INDEX(Tableau3[[Résultat]:[Résultat]],MATCH(1,(Tableau3[[Nom]:[Nom]]='Apercu (2)'!$B9)*('Apercu (2)'!N$3=Tableau3[[Date]:[Date]]),0)),"")</f>
        <v/>
      </c>
      <c r="O9" s="13" t="str" cm="1">
        <f t="array" ref="O9">IFERROR(INDEX(Tableau3[[Résultat]:[Résultat]],MATCH(1,(Tableau3[[Nom]:[Nom]]='Apercu (2)'!$B9)*('Apercu (2)'!O$3=Tableau3[[Date]:[Date]]),0)),"")</f>
        <v/>
      </c>
      <c r="P9" s="13" t="str">
        <f t="array" ref="P9">IFERROR(INDEX(Tableau3[[Résultat]:[Résultat]],MATCH(1,(Tableau3[[Nom]:[Nom]]='Apercu (2)'!$B9)*('Apercu (2)'!P$3=Tableau3[[Date]:[Date]]),0)),"")</f>
        <v/>
      </c>
      <c r="Q9" s="13" t="str">
        <f t="array" ref="Q9">IFERROR(INDEX(Tableau3[[Résultat]:[Résultat]],MATCH(1,(Tableau3[[Nom]:[Nom]]='Apercu (2)'!$B9)*('Apercu (2)'!Q$3=Tableau3[[Date]:[Date]]),0)),"")</f>
        <v/>
      </c>
      <c r="R9" s="13" t="str">
        <f t="array" ref="R9">IFERROR(INDEX(Tableau3[[Résultat]:[Résultat]],MATCH(1,(Tableau3[[Nom]:[Nom]]='Apercu (2)'!$B9)*('Apercu (2)'!R$3=Tableau3[[Date]:[Date]]),0)),"")</f>
        <v/>
      </c>
      <c r="S9" s="13" t="str">
        <f t="array" ref="S9">IFERROR(INDEX(Tableau3[[Résultat]:[Résultat]],MATCH(1,(Tableau3[[Nom]:[Nom]]='Apercu (2)'!$B9)*('Apercu (2)'!S$3=Tableau3[[Date]:[Date]]),0)),"")</f>
        <v/>
      </c>
      <c r="T9" s="13" t="str">
        <f t="array" ref="T9">IFERROR(INDEX(Tableau3[[Résultat]:[Résultat]],MATCH(1,(Tableau3[[Nom]:[Nom]]='Apercu (2)'!$B9)*('Apercu (2)'!T$3=Tableau3[[Date]:[Date]]),0)),"")</f>
        <v/>
      </c>
      <c r="U9" s="13" t="str">
        <f t="array" ref="U9">IFERROR(INDEX(Tableau3[[Résultat]:[Résultat]],MATCH(1,(Tableau3[[Nom]:[Nom]]='Apercu (2)'!$B9)*('Apercu (2)'!U$3=Tableau3[[Date]:[Date]]),0)),"")</f>
        <v/>
      </c>
      <c r="V9" s="13" t="str">
        <f t="array" ref="V9">IFERROR(INDEX(Tableau3[[Résultat]:[Résultat]],MATCH(1,(Tableau3[[Nom]:[Nom]]='Apercu (2)'!$B9)*('Apercu (2)'!V$3=Tableau3[[Date]:[Date]]),0)),"")</f>
        <v/>
      </c>
      <c r="W9" s="13" t="str">
        <f t="array" ref="W9">IFERROR(INDEX(Tableau3[[Résultat]:[Résultat]],MATCH(1,(Tableau3[[Nom]:[Nom]]='Apercu (2)'!$B9)*('Apercu (2)'!W$3=Tableau3[[Date]:[Date]]),0)),"")</f>
        <v/>
      </c>
      <c r="X9" s="13" t="str">
        <f t="array" ref="X9">IFERROR(INDEX(Tableau3[[Résultat]:[Résultat]],MATCH(1,(Tableau3[[Nom]:[Nom]]='Apercu (2)'!$B9)*('Apercu (2)'!X$3=Tableau3[[Date]:[Date]]),0)),"")</f>
        <v/>
      </c>
      <c r="Y9" s="13" t="str">
        <f t="array" ref="Y9">IFERROR(INDEX(Tableau3[[Résultat]:[Résultat]],MATCH(1,(Tableau3[[Nom]:[Nom]]='Apercu (2)'!$B9)*('Apercu (2)'!Y$3=Tableau3[[Date]:[Date]]),0)),"")</f>
        <v/>
      </c>
      <c r="Z9" s="13" t="str">
        <f t="array" ref="Z9">IFERROR(INDEX(Tableau3[[Résultat]:[Résultat]],MATCH(1,(Tableau3[[Nom]:[Nom]]='Apercu (2)'!$B9)*('Apercu (2)'!Z$3=Tableau3[[Date]:[Date]]),0)),"")</f>
        <v/>
      </c>
      <c r="AA9" s="13" t="str">
        <f t="array" ref="AA9">IFERROR(INDEX(Tableau3[[Résultat]:[Résultat]],MATCH(1,(Tableau3[[Nom]:[Nom]]='Apercu (2)'!$B9)*('Apercu (2)'!AA$3=Tableau3[[Date]:[Date]]),0)),"")</f>
        <v/>
      </c>
      <c r="AB9" s="13" t="str">
        <f t="array" ref="AB9">IFERROR(INDEX(Tableau3[[Résultat]:[Résultat]],MATCH(1,(Tableau3[[Nom]:[Nom]]='Apercu (2)'!$B9)*('Apercu (2)'!AB$3=Tableau3[[Date]:[Date]]),0)),"")</f>
        <v/>
      </c>
      <c r="AC9" s="13" t="str">
        <f t="array" ref="AC9">IFERROR(INDEX(Tableau3[[Résultat]:[Résultat]],MATCH(1,(Tableau3[[Nom]:[Nom]]='Apercu (2)'!$B9)*('Apercu (2)'!AC$3=Tableau3[[Date]:[Date]]),0)),"")</f>
        <v/>
      </c>
      <c r="AD9" s="13" t="str">
        <f t="array" ref="AD9">IFERROR(INDEX(Tableau3[[Résultat]:[Résultat]],MATCH(1,(Tableau3[[Nom]:[Nom]]='Apercu (2)'!$B9)*('Apercu (2)'!AD$3=Tableau3[[Date]:[Date]]),0)),"")</f>
        <v/>
      </c>
      <c r="AE9" s="13" t="str">
        <f t="array" ref="AE9">IFERROR(INDEX(Tableau3[[Résultat]:[Résultat]],MATCH(1,(Tableau3[[Nom]:[Nom]]='Apercu (2)'!$B9)*('Apercu (2)'!AE$3=Tableau3[[Date]:[Date]]),0)),"")</f>
        <v/>
      </c>
      <c r="AF9" s="13" t="str">
        <f t="array" ref="AF9">IFERROR(INDEX(Tableau3[[Résultat]:[Résultat]],MATCH(1,(Tableau3[[Nom]:[Nom]]='Apercu (2)'!$B9)*('Apercu (2)'!AF$3=Tableau3[[Date]:[Date]]),0)),"")</f>
        <v/>
      </c>
      <c r="AG9" s="13" t="str">
        <f t="array" ref="AG9">IFERROR(INDEX(Tableau3[[Résultat]:[Résultat]],MATCH(1,(Tableau3[[Nom]:[Nom]]='Apercu (2)'!$B9)*('Apercu (2)'!AG$3=Tableau3[[Date]:[Date]]),0)),"")</f>
        <v/>
      </c>
      <c r="AH9" s="13" t="str">
        <f t="array" ref="AH9">IFERROR(INDEX(Tableau3[[Résultat]:[Résultat]],MATCH(1,(Tableau3[[Nom]:[Nom]]='Apercu (2)'!$B9)*('Apercu (2)'!AH$3=Tableau3[[Date]:[Date]]),0)),"")</f>
        <v/>
      </c>
      <c r="AI9" s="13" t="str">
        <f t="array" ref="AI9">IFERROR(INDEX(Tableau3[[Résultat]:[Résultat]],MATCH(1,(Tableau3[[Nom]:[Nom]]='Apercu (2)'!$B9)*('Apercu (2)'!AI$3=Tableau3[[Date]:[Date]]),0)),"")</f>
        <v/>
      </c>
      <c r="AJ9" s="13" t="str">
        <f t="array" ref="AJ9">IFERROR(INDEX(Tableau3[[Résultat]:[Résultat]],MATCH(1,(Tableau3[[Nom]:[Nom]]='Apercu (2)'!$B9)*('Apercu (2)'!AJ$3=Tableau3[[Date]:[Date]]),0)),"")</f>
        <v/>
      </c>
      <c r="AK9" s="13" t="str">
        <f t="array" ref="AK9">IFERROR(INDEX(Tableau3[[Résultat]:[Résultat]],MATCH(1,(Tableau3[[Nom]:[Nom]]='Apercu (2)'!$B9)*('Apercu (2)'!AK$3=Tableau3[[Date]:[Date]]),0)),"")</f>
        <v/>
      </c>
      <c r="AL9" s="13" t="str">
        <f t="array" ref="AL9">IFERROR(INDEX(Tableau3[[Résultat]:[Résultat]],MATCH(1,(Tableau3[[Nom]:[Nom]]='Apercu (2)'!$B9)*('Apercu (2)'!AL$3=Tableau3[[Date]:[Date]]),0)),"")</f>
        <v/>
      </c>
      <c r="AM9" s="13" t="str">
        <f t="array" ref="AM9">IFERROR(INDEX(Tableau3[[Résultat]:[Résultat]],MATCH(1,(Tableau3[[Nom]:[Nom]]='Apercu (2)'!$B9)*('Apercu (2)'!AM$3=Tableau3[[Date]:[Date]]),0)),"")</f>
        <v/>
      </c>
      <c r="AN9" s="13" t="str">
        <f t="array" ref="AN9">IFERROR(INDEX(Tableau3[[Résultat]:[Résultat]],MATCH(1,(Tableau3[[Nom]:[Nom]]='Apercu (2)'!$B9)*('Apercu (2)'!AN$3=Tableau3[[Date]:[Date]]),0)),"")</f>
        <v/>
      </c>
      <c r="AO9" s="13" t="str">
        <f t="array" ref="AO9">IFERROR(INDEX(Tableau3[[Résultat]:[Résultat]],MATCH(1,(Tableau3[[Nom]:[Nom]]='Apercu (2)'!$B9)*('Apercu (2)'!AO$3=Tableau3[[Date]:[Date]]),0)),"")</f>
        <v/>
      </c>
    </row>
    <row r="10" spans="2:42" x14ac:dyDescent="0.35">
      <c r="C10" s="1" t="str">
        <f t="shared" si="2"/>
        <v/>
      </c>
      <c r="D10" s="1" t="str">
        <f t="shared" si="3"/>
        <v/>
      </c>
      <c r="E10" s="1" t="str">
        <f t="shared" si="4"/>
        <v/>
      </c>
      <c r="F10" s="27" t="str">
        <f t="shared" si="5"/>
        <v/>
      </c>
      <c r="G10" s="27" t="str">
        <f t="shared" si="6"/>
        <v/>
      </c>
      <c r="H10" s="17" t="str">
        <f t="shared" si="7"/>
        <v/>
      </c>
      <c r="K10" s="13" t="str">
        <f t="array" ref="K10">IFERROR(INDEX(Tableau3[[Résultat]:[Résultat]],MATCH(1,(Tableau3[[Nom]:[Nom]]='Apercu (2)'!$B10)*('Apercu (2)'!K$3=Tableau3[[Date]:[Date]]),0)),"")</f>
        <v/>
      </c>
      <c r="L10" s="13" t="str">
        <f t="array" ref="L10">IFERROR(INDEX(Tableau3[[Résultat]:[Résultat]],MATCH(1,(Tableau3[[Nom]:[Nom]]='Apercu (2)'!$B10)*('Apercu (2)'!L$3=Tableau3[[Date]:[Date]]),0)),"")</f>
        <v/>
      </c>
      <c r="M10" s="13" t="str">
        <f t="array" ref="M10">IFERROR(INDEX(Tableau3[[Résultat]:[Résultat]],MATCH(1,(Tableau3[[Nom]:[Nom]]='Apercu (2)'!$B10)*('Apercu (2)'!M$3=Tableau3[[Date]:[Date]]),0)),"")</f>
        <v/>
      </c>
      <c r="N10" s="13" t="str">
        <f t="array" ref="N10">IFERROR(INDEX(Tableau3[[Résultat]:[Résultat]],MATCH(1,(Tableau3[[Nom]:[Nom]]='Apercu (2)'!$B10)*('Apercu (2)'!N$3=Tableau3[[Date]:[Date]]),0)),"")</f>
        <v/>
      </c>
      <c r="O10" s="13" t="str" cm="1">
        <f t="array" ref="O10">IFERROR(INDEX(Tableau3[[Résultat]:[Résultat]],MATCH(1,(Tableau3[[Nom]:[Nom]]='Apercu (2)'!$B10)*('Apercu (2)'!O$3=Tableau3[[Date]:[Date]]),0)),"")</f>
        <v/>
      </c>
      <c r="P10" s="13" t="str">
        <f t="array" ref="P10">IFERROR(INDEX(Tableau3[[Résultat]:[Résultat]],MATCH(1,(Tableau3[[Nom]:[Nom]]='Apercu (2)'!$B10)*('Apercu (2)'!P$3=Tableau3[[Date]:[Date]]),0)),"")</f>
        <v/>
      </c>
      <c r="Q10" s="13" t="str">
        <f t="array" ref="Q10">IFERROR(INDEX(Tableau3[[Résultat]:[Résultat]],MATCH(1,(Tableau3[[Nom]:[Nom]]='Apercu (2)'!$B10)*('Apercu (2)'!Q$3=Tableau3[[Date]:[Date]]),0)),"")</f>
        <v/>
      </c>
      <c r="R10" s="13" t="str">
        <f t="array" ref="R10">IFERROR(INDEX(Tableau3[[Résultat]:[Résultat]],MATCH(1,(Tableau3[[Nom]:[Nom]]='Apercu (2)'!$B10)*('Apercu (2)'!R$3=Tableau3[[Date]:[Date]]),0)),"")</f>
        <v/>
      </c>
      <c r="S10" s="13" t="str">
        <f t="array" ref="S10">IFERROR(INDEX(Tableau3[[Résultat]:[Résultat]],MATCH(1,(Tableau3[[Nom]:[Nom]]='Apercu (2)'!$B10)*('Apercu (2)'!S$3=Tableau3[[Date]:[Date]]),0)),"")</f>
        <v/>
      </c>
      <c r="T10" s="13" t="str">
        <f t="array" ref="T10">IFERROR(INDEX(Tableau3[[Résultat]:[Résultat]],MATCH(1,(Tableau3[[Nom]:[Nom]]='Apercu (2)'!$B10)*('Apercu (2)'!T$3=Tableau3[[Date]:[Date]]),0)),"")</f>
        <v/>
      </c>
      <c r="U10" s="13" t="str">
        <f t="array" ref="U10">IFERROR(INDEX(Tableau3[[Résultat]:[Résultat]],MATCH(1,(Tableau3[[Nom]:[Nom]]='Apercu (2)'!$B10)*('Apercu (2)'!U$3=Tableau3[[Date]:[Date]]),0)),"")</f>
        <v/>
      </c>
      <c r="V10" s="13" t="str">
        <f t="array" ref="V10">IFERROR(INDEX(Tableau3[[Résultat]:[Résultat]],MATCH(1,(Tableau3[[Nom]:[Nom]]='Apercu (2)'!$B10)*('Apercu (2)'!V$3=Tableau3[[Date]:[Date]]),0)),"")</f>
        <v/>
      </c>
      <c r="W10" s="13" t="str">
        <f t="array" ref="W10">IFERROR(INDEX(Tableau3[[Résultat]:[Résultat]],MATCH(1,(Tableau3[[Nom]:[Nom]]='Apercu (2)'!$B10)*('Apercu (2)'!W$3=Tableau3[[Date]:[Date]]),0)),"")</f>
        <v/>
      </c>
      <c r="X10" s="13" t="str">
        <f t="array" ref="X10">IFERROR(INDEX(Tableau3[[Résultat]:[Résultat]],MATCH(1,(Tableau3[[Nom]:[Nom]]='Apercu (2)'!$B10)*('Apercu (2)'!X$3=Tableau3[[Date]:[Date]]),0)),"")</f>
        <v/>
      </c>
      <c r="Y10" s="13" t="str">
        <f t="array" ref="Y10">IFERROR(INDEX(Tableau3[[Résultat]:[Résultat]],MATCH(1,(Tableau3[[Nom]:[Nom]]='Apercu (2)'!$B10)*('Apercu (2)'!Y$3=Tableau3[[Date]:[Date]]),0)),"")</f>
        <v/>
      </c>
      <c r="Z10" s="13" t="str">
        <f t="array" ref="Z10">IFERROR(INDEX(Tableau3[[Résultat]:[Résultat]],MATCH(1,(Tableau3[[Nom]:[Nom]]='Apercu (2)'!$B10)*('Apercu (2)'!Z$3=Tableau3[[Date]:[Date]]),0)),"")</f>
        <v/>
      </c>
      <c r="AA10" s="13" t="str">
        <f t="array" ref="AA10">IFERROR(INDEX(Tableau3[[Résultat]:[Résultat]],MATCH(1,(Tableau3[[Nom]:[Nom]]='Apercu (2)'!$B10)*('Apercu (2)'!AA$3=Tableau3[[Date]:[Date]]),0)),"")</f>
        <v/>
      </c>
      <c r="AB10" s="13" t="str">
        <f t="array" ref="AB10">IFERROR(INDEX(Tableau3[[Résultat]:[Résultat]],MATCH(1,(Tableau3[[Nom]:[Nom]]='Apercu (2)'!$B10)*('Apercu (2)'!AB$3=Tableau3[[Date]:[Date]]),0)),"")</f>
        <v/>
      </c>
      <c r="AC10" s="13" t="str">
        <f t="array" ref="AC10">IFERROR(INDEX(Tableau3[[Résultat]:[Résultat]],MATCH(1,(Tableau3[[Nom]:[Nom]]='Apercu (2)'!$B10)*('Apercu (2)'!AC$3=Tableau3[[Date]:[Date]]),0)),"")</f>
        <v/>
      </c>
      <c r="AD10" s="13" t="str">
        <f t="array" ref="AD10">IFERROR(INDEX(Tableau3[[Résultat]:[Résultat]],MATCH(1,(Tableau3[[Nom]:[Nom]]='Apercu (2)'!$B10)*('Apercu (2)'!AD$3=Tableau3[[Date]:[Date]]),0)),"")</f>
        <v/>
      </c>
      <c r="AE10" s="13" t="str">
        <f t="array" ref="AE10">IFERROR(INDEX(Tableau3[[Résultat]:[Résultat]],MATCH(1,(Tableau3[[Nom]:[Nom]]='Apercu (2)'!$B10)*('Apercu (2)'!AE$3=Tableau3[[Date]:[Date]]),0)),"")</f>
        <v/>
      </c>
      <c r="AF10" s="13" t="str">
        <f t="array" ref="AF10">IFERROR(INDEX(Tableau3[[Résultat]:[Résultat]],MATCH(1,(Tableau3[[Nom]:[Nom]]='Apercu (2)'!$B10)*('Apercu (2)'!AF$3=Tableau3[[Date]:[Date]]),0)),"")</f>
        <v/>
      </c>
      <c r="AG10" s="13" t="str">
        <f t="array" ref="AG10">IFERROR(INDEX(Tableau3[[Résultat]:[Résultat]],MATCH(1,(Tableau3[[Nom]:[Nom]]='Apercu (2)'!$B10)*('Apercu (2)'!AG$3=Tableau3[[Date]:[Date]]),0)),"")</f>
        <v/>
      </c>
      <c r="AH10" s="13" t="str">
        <f t="array" ref="AH10">IFERROR(INDEX(Tableau3[[Résultat]:[Résultat]],MATCH(1,(Tableau3[[Nom]:[Nom]]='Apercu (2)'!$B10)*('Apercu (2)'!AH$3=Tableau3[[Date]:[Date]]),0)),"")</f>
        <v/>
      </c>
      <c r="AI10" s="13" t="str">
        <f t="array" ref="AI10">IFERROR(INDEX(Tableau3[[Résultat]:[Résultat]],MATCH(1,(Tableau3[[Nom]:[Nom]]='Apercu (2)'!$B10)*('Apercu (2)'!AI$3=Tableau3[[Date]:[Date]]),0)),"")</f>
        <v/>
      </c>
      <c r="AJ10" s="13" t="str">
        <f t="array" ref="AJ10">IFERROR(INDEX(Tableau3[[Résultat]:[Résultat]],MATCH(1,(Tableau3[[Nom]:[Nom]]='Apercu (2)'!$B10)*('Apercu (2)'!AJ$3=Tableau3[[Date]:[Date]]),0)),"")</f>
        <v/>
      </c>
      <c r="AK10" s="13" t="str">
        <f t="array" ref="AK10">IFERROR(INDEX(Tableau3[[Résultat]:[Résultat]],MATCH(1,(Tableau3[[Nom]:[Nom]]='Apercu (2)'!$B10)*('Apercu (2)'!AK$3=Tableau3[[Date]:[Date]]),0)),"")</f>
        <v/>
      </c>
      <c r="AL10" s="13" t="str">
        <f t="array" ref="AL10">IFERROR(INDEX(Tableau3[[Résultat]:[Résultat]],MATCH(1,(Tableau3[[Nom]:[Nom]]='Apercu (2)'!$B10)*('Apercu (2)'!AL$3=Tableau3[[Date]:[Date]]),0)),"")</f>
        <v/>
      </c>
      <c r="AM10" s="13" t="str">
        <f t="array" ref="AM10">IFERROR(INDEX(Tableau3[[Résultat]:[Résultat]],MATCH(1,(Tableau3[[Nom]:[Nom]]='Apercu (2)'!$B10)*('Apercu (2)'!AM$3=Tableau3[[Date]:[Date]]),0)),"")</f>
        <v/>
      </c>
      <c r="AN10" s="13" t="str">
        <f t="array" ref="AN10">IFERROR(INDEX(Tableau3[[Résultat]:[Résultat]],MATCH(1,(Tableau3[[Nom]:[Nom]]='Apercu (2)'!$B10)*('Apercu (2)'!AN$3=Tableau3[[Date]:[Date]]),0)),"")</f>
        <v/>
      </c>
      <c r="AO10" s="13" t="str">
        <f t="array" ref="AO10">IFERROR(INDEX(Tableau3[[Résultat]:[Résultat]],MATCH(1,(Tableau3[[Nom]:[Nom]]='Apercu (2)'!$B10)*('Apercu (2)'!AO$3=Tableau3[[Date]:[Date]]),0)),"")</f>
        <v/>
      </c>
    </row>
    <row r="11" spans="2:42" x14ac:dyDescent="0.35">
      <c r="C11" s="1" t="str">
        <f t="shared" si="2"/>
        <v/>
      </c>
      <c r="D11" s="1" t="str">
        <f t="shared" si="3"/>
        <v/>
      </c>
      <c r="E11" s="1" t="str">
        <f t="shared" si="4"/>
        <v/>
      </c>
      <c r="F11" s="27" t="str">
        <f t="shared" si="5"/>
        <v/>
      </c>
      <c r="G11" s="27" t="str">
        <f t="shared" si="6"/>
        <v/>
      </c>
      <c r="H11" s="17" t="str">
        <f t="shared" si="7"/>
        <v/>
      </c>
      <c r="K11" s="13" t="str">
        <f t="array" ref="K11">IFERROR(INDEX(Tableau3[[Résultat]:[Résultat]],MATCH(1,(Tableau3[[Nom]:[Nom]]='Apercu (2)'!$B11)*('Apercu (2)'!K$3=Tableau3[[Date]:[Date]]),0)),"")</f>
        <v/>
      </c>
      <c r="L11" s="13" t="str">
        <f t="array" ref="L11">IFERROR(INDEX(Tableau3[[Résultat]:[Résultat]],MATCH(1,(Tableau3[[Nom]:[Nom]]='Apercu (2)'!$B11)*('Apercu (2)'!L$3=Tableau3[[Date]:[Date]]),0)),"")</f>
        <v/>
      </c>
      <c r="M11" s="13" t="str">
        <f t="array" ref="M11">IFERROR(INDEX(Tableau3[[Résultat]:[Résultat]],MATCH(1,(Tableau3[[Nom]:[Nom]]='Apercu (2)'!$B11)*('Apercu (2)'!M$3=Tableau3[[Date]:[Date]]),0)),"")</f>
        <v/>
      </c>
      <c r="N11" s="13" t="str">
        <f t="array" ref="N11">IFERROR(INDEX(Tableau3[[Résultat]:[Résultat]],MATCH(1,(Tableau3[[Nom]:[Nom]]='Apercu (2)'!$B11)*('Apercu (2)'!N$3=Tableau3[[Date]:[Date]]),0)),"")</f>
        <v/>
      </c>
      <c r="O11" s="13" t="str" cm="1">
        <f t="array" ref="O11">IFERROR(INDEX(Tableau3[[Résultat]:[Résultat]],MATCH(1,(Tableau3[[Nom]:[Nom]]='Apercu (2)'!$B11)*('Apercu (2)'!O$3=Tableau3[[Date]:[Date]]),0)),"")</f>
        <v/>
      </c>
      <c r="P11" s="13" t="str">
        <f t="array" ref="P11">IFERROR(INDEX(Tableau3[[Résultat]:[Résultat]],MATCH(1,(Tableau3[[Nom]:[Nom]]='Apercu (2)'!$B11)*('Apercu (2)'!P$3=Tableau3[[Date]:[Date]]),0)),"")</f>
        <v/>
      </c>
      <c r="Q11" s="13" t="str">
        <f t="array" ref="Q11">IFERROR(INDEX(Tableau3[[Résultat]:[Résultat]],MATCH(1,(Tableau3[[Nom]:[Nom]]='Apercu (2)'!$B11)*('Apercu (2)'!Q$3=Tableau3[[Date]:[Date]]),0)),"")</f>
        <v/>
      </c>
      <c r="R11" s="13" t="str">
        <f t="array" ref="R11">IFERROR(INDEX(Tableau3[[Résultat]:[Résultat]],MATCH(1,(Tableau3[[Nom]:[Nom]]='Apercu (2)'!$B11)*('Apercu (2)'!R$3=Tableau3[[Date]:[Date]]),0)),"")</f>
        <v/>
      </c>
      <c r="S11" s="13" t="str">
        <f t="array" ref="S11">IFERROR(INDEX(Tableau3[[Résultat]:[Résultat]],MATCH(1,(Tableau3[[Nom]:[Nom]]='Apercu (2)'!$B11)*('Apercu (2)'!S$3=Tableau3[[Date]:[Date]]),0)),"")</f>
        <v/>
      </c>
      <c r="T11" s="13" t="str">
        <f t="array" ref="T11">IFERROR(INDEX(Tableau3[[Résultat]:[Résultat]],MATCH(1,(Tableau3[[Nom]:[Nom]]='Apercu (2)'!$B11)*('Apercu (2)'!T$3=Tableau3[[Date]:[Date]]),0)),"")</f>
        <v/>
      </c>
      <c r="U11" s="13" t="str">
        <f t="array" ref="U11">IFERROR(INDEX(Tableau3[[Résultat]:[Résultat]],MATCH(1,(Tableau3[[Nom]:[Nom]]='Apercu (2)'!$B11)*('Apercu (2)'!U$3=Tableau3[[Date]:[Date]]),0)),"")</f>
        <v/>
      </c>
      <c r="V11" s="13" t="str">
        <f t="array" ref="V11">IFERROR(INDEX(Tableau3[[Résultat]:[Résultat]],MATCH(1,(Tableau3[[Nom]:[Nom]]='Apercu (2)'!$B11)*('Apercu (2)'!V$3=Tableau3[[Date]:[Date]]),0)),"")</f>
        <v/>
      </c>
      <c r="W11" s="13" t="str">
        <f t="array" ref="W11">IFERROR(INDEX(Tableau3[[Résultat]:[Résultat]],MATCH(1,(Tableau3[[Nom]:[Nom]]='Apercu (2)'!$B11)*('Apercu (2)'!W$3=Tableau3[[Date]:[Date]]),0)),"")</f>
        <v/>
      </c>
      <c r="X11" s="13" t="str">
        <f t="array" ref="X11">IFERROR(INDEX(Tableau3[[Résultat]:[Résultat]],MATCH(1,(Tableau3[[Nom]:[Nom]]='Apercu (2)'!$B11)*('Apercu (2)'!X$3=Tableau3[[Date]:[Date]]),0)),"")</f>
        <v/>
      </c>
      <c r="Y11" s="13" t="str">
        <f t="array" ref="Y11">IFERROR(INDEX(Tableau3[[Résultat]:[Résultat]],MATCH(1,(Tableau3[[Nom]:[Nom]]='Apercu (2)'!$B11)*('Apercu (2)'!Y$3=Tableau3[[Date]:[Date]]),0)),"")</f>
        <v/>
      </c>
      <c r="Z11" s="13" t="str">
        <f t="array" ref="Z11">IFERROR(INDEX(Tableau3[[Résultat]:[Résultat]],MATCH(1,(Tableau3[[Nom]:[Nom]]='Apercu (2)'!$B11)*('Apercu (2)'!Z$3=Tableau3[[Date]:[Date]]),0)),"")</f>
        <v/>
      </c>
      <c r="AA11" s="13" t="str">
        <f t="array" ref="AA11">IFERROR(INDEX(Tableau3[[Résultat]:[Résultat]],MATCH(1,(Tableau3[[Nom]:[Nom]]='Apercu (2)'!$B11)*('Apercu (2)'!AA$3=Tableau3[[Date]:[Date]]),0)),"")</f>
        <v/>
      </c>
      <c r="AB11" s="13" t="str">
        <f t="array" ref="AB11">IFERROR(INDEX(Tableau3[[Résultat]:[Résultat]],MATCH(1,(Tableau3[[Nom]:[Nom]]='Apercu (2)'!$B11)*('Apercu (2)'!AB$3=Tableau3[[Date]:[Date]]),0)),"")</f>
        <v/>
      </c>
      <c r="AC11" s="13" t="str">
        <f t="array" ref="AC11">IFERROR(INDEX(Tableau3[[Résultat]:[Résultat]],MATCH(1,(Tableau3[[Nom]:[Nom]]='Apercu (2)'!$B11)*('Apercu (2)'!AC$3=Tableau3[[Date]:[Date]]),0)),"")</f>
        <v/>
      </c>
      <c r="AD11" s="13" t="str">
        <f t="array" ref="AD11">IFERROR(INDEX(Tableau3[[Résultat]:[Résultat]],MATCH(1,(Tableau3[[Nom]:[Nom]]='Apercu (2)'!$B11)*('Apercu (2)'!AD$3=Tableau3[[Date]:[Date]]),0)),"")</f>
        <v/>
      </c>
      <c r="AE11" s="13" t="str">
        <f t="array" ref="AE11">IFERROR(INDEX(Tableau3[[Résultat]:[Résultat]],MATCH(1,(Tableau3[[Nom]:[Nom]]='Apercu (2)'!$B11)*('Apercu (2)'!AE$3=Tableau3[[Date]:[Date]]),0)),"")</f>
        <v/>
      </c>
      <c r="AF11" s="13" t="str">
        <f t="array" ref="AF11">IFERROR(INDEX(Tableau3[[Résultat]:[Résultat]],MATCH(1,(Tableau3[[Nom]:[Nom]]='Apercu (2)'!$B11)*('Apercu (2)'!AF$3=Tableau3[[Date]:[Date]]),0)),"")</f>
        <v/>
      </c>
      <c r="AG11" s="13" t="str">
        <f t="array" ref="AG11">IFERROR(INDEX(Tableau3[[Résultat]:[Résultat]],MATCH(1,(Tableau3[[Nom]:[Nom]]='Apercu (2)'!$B11)*('Apercu (2)'!AG$3=Tableau3[[Date]:[Date]]),0)),"")</f>
        <v/>
      </c>
      <c r="AH11" s="13" t="str">
        <f t="array" ref="AH11">IFERROR(INDEX(Tableau3[[Résultat]:[Résultat]],MATCH(1,(Tableau3[[Nom]:[Nom]]='Apercu (2)'!$B11)*('Apercu (2)'!AH$3=Tableau3[[Date]:[Date]]),0)),"")</f>
        <v/>
      </c>
      <c r="AI11" s="13" t="str">
        <f t="array" ref="AI11">IFERROR(INDEX(Tableau3[[Résultat]:[Résultat]],MATCH(1,(Tableau3[[Nom]:[Nom]]='Apercu (2)'!$B11)*('Apercu (2)'!AI$3=Tableau3[[Date]:[Date]]),0)),"")</f>
        <v/>
      </c>
      <c r="AJ11" s="13" t="str">
        <f t="array" ref="AJ11">IFERROR(INDEX(Tableau3[[Résultat]:[Résultat]],MATCH(1,(Tableau3[[Nom]:[Nom]]='Apercu (2)'!$B11)*('Apercu (2)'!AJ$3=Tableau3[[Date]:[Date]]),0)),"")</f>
        <v/>
      </c>
      <c r="AK11" s="13" t="str">
        <f t="array" ref="AK11">IFERROR(INDEX(Tableau3[[Résultat]:[Résultat]],MATCH(1,(Tableau3[[Nom]:[Nom]]='Apercu (2)'!$B11)*('Apercu (2)'!AK$3=Tableau3[[Date]:[Date]]),0)),"")</f>
        <v/>
      </c>
      <c r="AL11" s="13" t="str">
        <f t="array" ref="AL11">IFERROR(INDEX(Tableau3[[Résultat]:[Résultat]],MATCH(1,(Tableau3[[Nom]:[Nom]]='Apercu (2)'!$B11)*('Apercu (2)'!AL$3=Tableau3[[Date]:[Date]]),0)),"")</f>
        <v/>
      </c>
      <c r="AM11" s="13" t="str">
        <f t="array" ref="AM11">IFERROR(INDEX(Tableau3[[Résultat]:[Résultat]],MATCH(1,(Tableau3[[Nom]:[Nom]]='Apercu (2)'!$B11)*('Apercu (2)'!AM$3=Tableau3[[Date]:[Date]]),0)),"")</f>
        <v/>
      </c>
      <c r="AN11" s="13" t="str">
        <f t="array" ref="AN11">IFERROR(INDEX(Tableau3[[Résultat]:[Résultat]],MATCH(1,(Tableau3[[Nom]:[Nom]]='Apercu (2)'!$B11)*('Apercu (2)'!AN$3=Tableau3[[Date]:[Date]]),0)),"")</f>
        <v/>
      </c>
      <c r="AO11" s="13" t="str">
        <f t="array" ref="AO11">IFERROR(INDEX(Tableau3[[Résultat]:[Résultat]],MATCH(1,(Tableau3[[Nom]:[Nom]]='Apercu (2)'!$B11)*('Apercu (2)'!AO$3=Tableau3[[Date]:[Date]]),0)),"")</f>
        <v/>
      </c>
    </row>
    <row r="12" spans="2:42" x14ac:dyDescent="0.35">
      <c r="C12" s="1" t="str">
        <f t="shared" si="2"/>
        <v/>
      </c>
      <c r="D12" s="1" t="str">
        <f t="shared" si="3"/>
        <v/>
      </c>
      <c r="E12" s="1" t="str">
        <f t="shared" si="4"/>
        <v/>
      </c>
      <c r="F12" s="27" t="str">
        <f t="shared" si="5"/>
        <v/>
      </c>
      <c r="G12" s="27" t="str">
        <f t="shared" si="6"/>
        <v/>
      </c>
      <c r="H12" s="17" t="str">
        <f t="shared" si="7"/>
        <v/>
      </c>
      <c r="K12" s="13" t="str">
        <f t="array" ref="K12">IFERROR(INDEX(Tableau3[[Résultat]:[Résultat]],MATCH(1,(Tableau3[[Nom]:[Nom]]='Apercu (2)'!$B12)*('Apercu (2)'!K$3=Tableau3[[Date]:[Date]]),0)),"")</f>
        <v/>
      </c>
      <c r="L12" s="13" t="str">
        <f t="array" ref="L12">IFERROR(INDEX(Tableau3[[Résultat]:[Résultat]],MATCH(1,(Tableau3[[Nom]:[Nom]]='Apercu (2)'!$B12)*('Apercu (2)'!L$3=Tableau3[[Date]:[Date]]),0)),"")</f>
        <v/>
      </c>
      <c r="M12" s="13" t="str">
        <f t="array" ref="M12">IFERROR(INDEX(Tableau3[[Résultat]:[Résultat]],MATCH(1,(Tableau3[[Nom]:[Nom]]='Apercu (2)'!$B12)*('Apercu (2)'!M$3=Tableau3[[Date]:[Date]]),0)),"")</f>
        <v/>
      </c>
      <c r="N12" s="13" t="str">
        <f t="array" ref="N12">IFERROR(INDEX(Tableau3[[Résultat]:[Résultat]],MATCH(1,(Tableau3[[Nom]:[Nom]]='Apercu (2)'!$B12)*('Apercu (2)'!N$3=Tableau3[[Date]:[Date]]),0)),"")</f>
        <v/>
      </c>
      <c r="O12" s="13" t="str" cm="1">
        <f t="array" ref="O12">IFERROR(INDEX(Tableau3[[Résultat]:[Résultat]],MATCH(1,(Tableau3[[Nom]:[Nom]]='Apercu (2)'!$B12)*('Apercu (2)'!O$3=Tableau3[[Date]:[Date]]),0)),"")</f>
        <v/>
      </c>
      <c r="P12" s="13" t="str">
        <f t="array" ref="P12">IFERROR(INDEX(Tableau3[[Résultat]:[Résultat]],MATCH(1,(Tableau3[[Nom]:[Nom]]='Apercu (2)'!$B12)*('Apercu (2)'!P$3=Tableau3[[Date]:[Date]]),0)),"")</f>
        <v/>
      </c>
      <c r="Q12" s="13" t="str">
        <f t="array" ref="Q12">IFERROR(INDEX(Tableau3[[Résultat]:[Résultat]],MATCH(1,(Tableau3[[Nom]:[Nom]]='Apercu (2)'!$B12)*('Apercu (2)'!Q$3=Tableau3[[Date]:[Date]]),0)),"")</f>
        <v/>
      </c>
      <c r="R12" s="13" t="str">
        <f t="array" ref="R12">IFERROR(INDEX(Tableau3[[Résultat]:[Résultat]],MATCH(1,(Tableau3[[Nom]:[Nom]]='Apercu (2)'!$B12)*('Apercu (2)'!R$3=Tableau3[[Date]:[Date]]),0)),"")</f>
        <v/>
      </c>
      <c r="S12" s="13" t="str">
        <f t="array" ref="S12">IFERROR(INDEX(Tableau3[[Résultat]:[Résultat]],MATCH(1,(Tableau3[[Nom]:[Nom]]='Apercu (2)'!$B12)*('Apercu (2)'!S$3=Tableau3[[Date]:[Date]]),0)),"")</f>
        <v/>
      </c>
      <c r="T12" s="13" t="str">
        <f t="array" ref="T12">IFERROR(INDEX(Tableau3[[Résultat]:[Résultat]],MATCH(1,(Tableau3[[Nom]:[Nom]]='Apercu (2)'!$B12)*('Apercu (2)'!T$3=Tableau3[[Date]:[Date]]),0)),"")</f>
        <v/>
      </c>
      <c r="U12" s="13" t="str">
        <f t="array" ref="U12">IFERROR(INDEX(Tableau3[[Résultat]:[Résultat]],MATCH(1,(Tableau3[[Nom]:[Nom]]='Apercu (2)'!$B12)*('Apercu (2)'!U$3=Tableau3[[Date]:[Date]]),0)),"")</f>
        <v/>
      </c>
      <c r="V12" s="13" t="str">
        <f t="array" ref="V12">IFERROR(INDEX(Tableau3[[Résultat]:[Résultat]],MATCH(1,(Tableau3[[Nom]:[Nom]]='Apercu (2)'!$B12)*('Apercu (2)'!V$3=Tableau3[[Date]:[Date]]),0)),"")</f>
        <v/>
      </c>
      <c r="W12" s="13" t="str">
        <f t="array" ref="W12">IFERROR(INDEX(Tableau3[[Résultat]:[Résultat]],MATCH(1,(Tableau3[[Nom]:[Nom]]='Apercu (2)'!$B12)*('Apercu (2)'!W$3=Tableau3[[Date]:[Date]]),0)),"")</f>
        <v/>
      </c>
      <c r="X12" s="13" t="str">
        <f t="array" ref="X12">IFERROR(INDEX(Tableau3[[Résultat]:[Résultat]],MATCH(1,(Tableau3[[Nom]:[Nom]]='Apercu (2)'!$B12)*('Apercu (2)'!X$3=Tableau3[[Date]:[Date]]),0)),"")</f>
        <v/>
      </c>
      <c r="Y12" s="13" t="str">
        <f t="array" ref="Y12">IFERROR(INDEX(Tableau3[[Résultat]:[Résultat]],MATCH(1,(Tableau3[[Nom]:[Nom]]='Apercu (2)'!$B12)*('Apercu (2)'!Y$3=Tableau3[[Date]:[Date]]),0)),"")</f>
        <v/>
      </c>
      <c r="Z12" s="13" t="str">
        <f t="array" ref="Z12">IFERROR(INDEX(Tableau3[[Résultat]:[Résultat]],MATCH(1,(Tableau3[[Nom]:[Nom]]='Apercu (2)'!$B12)*('Apercu (2)'!Z$3=Tableau3[[Date]:[Date]]),0)),"")</f>
        <v/>
      </c>
      <c r="AA12" s="13" t="str">
        <f t="array" ref="AA12">IFERROR(INDEX(Tableau3[[Résultat]:[Résultat]],MATCH(1,(Tableau3[[Nom]:[Nom]]='Apercu (2)'!$B12)*('Apercu (2)'!AA$3=Tableau3[[Date]:[Date]]),0)),"")</f>
        <v/>
      </c>
      <c r="AB12" s="13" t="str">
        <f t="array" ref="AB12">IFERROR(INDEX(Tableau3[[Résultat]:[Résultat]],MATCH(1,(Tableau3[[Nom]:[Nom]]='Apercu (2)'!$B12)*('Apercu (2)'!AB$3=Tableau3[[Date]:[Date]]),0)),"")</f>
        <v/>
      </c>
      <c r="AC12" s="13" t="str">
        <f t="array" ref="AC12">IFERROR(INDEX(Tableau3[[Résultat]:[Résultat]],MATCH(1,(Tableau3[[Nom]:[Nom]]='Apercu (2)'!$B12)*('Apercu (2)'!AC$3=Tableau3[[Date]:[Date]]),0)),"")</f>
        <v/>
      </c>
      <c r="AD12" s="13" t="str">
        <f t="array" ref="AD12">IFERROR(INDEX(Tableau3[[Résultat]:[Résultat]],MATCH(1,(Tableau3[[Nom]:[Nom]]='Apercu (2)'!$B12)*('Apercu (2)'!AD$3=Tableau3[[Date]:[Date]]),0)),"")</f>
        <v/>
      </c>
      <c r="AE12" s="13" t="str">
        <f t="array" ref="AE12">IFERROR(INDEX(Tableau3[[Résultat]:[Résultat]],MATCH(1,(Tableau3[[Nom]:[Nom]]='Apercu (2)'!$B12)*('Apercu (2)'!AE$3=Tableau3[[Date]:[Date]]),0)),"")</f>
        <v/>
      </c>
      <c r="AF12" s="13" t="str">
        <f t="array" ref="AF12">IFERROR(INDEX(Tableau3[[Résultat]:[Résultat]],MATCH(1,(Tableau3[[Nom]:[Nom]]='Apercu (2)'!$B12)*('Apercu (2)'!AF$3=Tableau3[[Date]:[Date]]),0)),"")</f>
        <v/>
      </c>
      <c r="AG12" s="13" t="str">
        <f t="array" ref="AG12">IFERROR(INDEX(Tableau3[[Résultat]:[Résultat]],MATCH(1,(Tableau3[[Nom]:[Nom]]='Apercu (2)'!$B12)*('Apercu (2)'!AG$3=Tableau3[[Date]:[Date]]),0)),"")</f>
        <v/>
      </c>
      <c r="AH12" s="13" t="str">
        <f t="array" ref="AH12">IFERROR(INDEX(Tableau3[[Résultat]:[Résultat]],MATCH(1,(Tableau3[[Nom]:[Nom]]='Apercu (2)'!$B12)*('Apercu (2)'!AH$3=Tableau3[[Date]:[Date]]),0)),"")</f>
        <v/>
      </c>
      <c r="AI12" s="13" t="str">
        <f t="array" ref="AI12">IFERROR(INDEX(Tableau3[[Résultat]:[Résultat]],MATCH(1,(Tableau3[[Nom]:[Nom]]='Apercu (2)'!$B12)*('Apercu (2)'!AI$3=Tableau3[[Date]:[Date]]),0)),"")</f>
        <v/>
      </c>
      <c r="AJ12" s="13" t="str">
        <f t="array" ref="AJ12">IFERROR(INDEX(Tableau3[[Résultat]:[Résultat]],MATCH(1,(Tableau3[[Nom]:[Nom]]='Apercu (2)'!$B12)*('Apercu (2)'!AJ$3=Tableau3[[Date]:[Date]]),0)),"")</f>
        <v/>
      </c>
      <c r="AK12" s="13" t="str">
        <f t="array" ref="AK12">IFERROR(INDEX(Tableau3[[Résultat]:[Résultat]],MATCH(1,(Tableau3[[Nom]:[Nom]]='Apercu (2)'!$B12)*('Apercu (2)'!AK$3=Tableau3[[Date]:[Date]]),0)),"")</f>
        <v/>
      </c>
      <c r="AL12" s="13" t="str">
        <f t="array" ref="AL12">IFERROR(INDEX(Tableau3[[Résultat]:[Résultat]],MATCH(1,(Tableau3[[Nom]:[Nom]]='Apercu (2)'!$B12)*('Apercu (2)'!AL$3=Tableau3[[Date]:[Date]]),0)),"")</f>
        <v/>
      </c>
      <c r="AM12" s="13" t="str">
        <f t="array" ref="AM12">IFERROR(INDEX(Tableau3[[Résultat]:[Résultat]],MATCH(1,(Tableau3[[Nom]:[Nom]]='Apercu (2)'!$B12)*('Apercu (2)'!AM$3=Tableau3[[Date]:[Date]]),0)),"")</f>
        <v/>
      </c>
      <c r="AN12" s="13" t="str">
        <f t="array" ref="AN12">IFERROR(INDEX(Tableau3[[Résultat]:[Résultat]],MATCH(1,(Tableau3[[Nom]:[Nom]]='Apercu (2)'!$B12)*('Apercu (2)'!AN$3=Tableau3[[Date]:[Date]]),0)),"")</f>
        <v/>
      </c>
      <c r="AO12" s="13" t="str">
        <f t="array" ref="AO12">IFERROR(INDEX(Tableau3[[Résultat]:[Résultat]],MATCH(1,(Tableau3[[Nom]:[Nom]]='Apercu (2)'!$B12)*('Apercu (2)'!AO$3=Tableau3[[Date]:[Date]]),0)),"")</f>
        <v/>
      </c>
    </row>
    <row r="13" spans="2:42" x14ac:dyDescent="0.35">
      <c r="C13" s="1" t="str">
        <f t="shared" si="2"/>
        <v/>
      </c>
      <c r="D13" s="1" t="str">
        <f t="shared" si="3"/>
        <v/>
      </c>
      <c r="E13" s="1" t="str">
        <f t="shared" si="4"/>
        <v/>
      </c>
      <c r="F13" s="27" t="str">
        <f t="shared" si="5"/>
        <v/>
      </c>
      <c r="G13" s="27" t="str">
        <f t="shared" si="6"/>
        <v/>
      </c>
      <c r="H13" s="17" t="str">
        <f t="shared" si="7"/>
        <v/>
      </c>
      <c r="K13" s="13" t="str">
        <f t="array" ref="K13">IFERROR(INDEX(Tableau3[[Résultat]:[Résultat]],MATCH(1,(Tableau3[[Nom]:[Nom]]='Apercu (2)'!$B13)*('Apercu (2)'!K$3=Tableau3[[Date]:[Date]]),0)),"")</f>
        <v/>
      </c>
      <c r="L13" s="13" t="str">
        <f t="array" ref="L13">IFERROR(INDEX(Tableau3[[Résultat]:[Résultat]],MATCH(1,(Tableau3[[Nom]:[Nom]]='Apercu (2)'!$B13)*('Apercu (2)'!L$3=Tableau3[[Date]:[Date]]),0)),"")</f>
        <v/>
      </c>
      <c r="M13" s="13" t="str">
        <f t="array" ref="M13">IFERROR(INDEX(Tableau3[[Résultat]:[Résultat]],MATCH(1,(Tableau3[[Nom]:[Nom]]='Apercu (2)'!$B13)*('Apercu (2)'!M$3=Tableau3[[Date]:[Date]]),0)),"")</f>
        <v/>
      </c>
      <c r="N13" s="13" t="str">
        <f t="array" ref="N13">IFERROR(INDEX(Tableau3[[Résultat]:[Résultat]],MATCH(1,(Tableau3[[Nom]:[Nom]]='Apercu (2)'!$B13)*('Apercu (2)'!N$3=Tableau3[[Date]:[Date]]),0)),"")</f>
        <v/>
      </c>
      <c r="O13" s="13" t="str" cm="1">
        <f t="array" ref="O13">IFERROR(INDEX(Tableau3[[Résultat]:[Résultat]],MATCH(1,(Tableau3[[Nom]:[Nom]]='Apercu (2)'!$B13)*('Apercu (2)'!O$3=Tableau3[[Date]:[Date]]),0)),"")</f>
        <v/>
      </c>
      <c r="P13" s="13" t="str">
        <f t="array" ref="P13">IFERROR(INDEX(Tableau3[[Résultat]:[Résultat]],MATCH(1,(Tableau3[[Nom]:[Nom]]='Apercu (2)'!$B13)*('Apercu (2)'!P$3=Tableau3[[Date]:[Date]]),0)),"")</f>
        <v/>
      </c>
      <c r="Q13" s="13" t="str">
        <f t="array" ref="Q13">IFERROR(INDEX(Tableau3[[Résultat]:[Résultat]],MATCH(1,(Tableau3[[Nom]:[Nom]]='Apercu (2)'!$B13)*('Apercu (2)'!Q$3=Tableau3[[Date]:[Date]]),0)),"")</f>
        <v/>
      </c>
      <c r="R13" s="13" t="str">
        <f t="array" ref="R13">IFERROR(INDEX(Tableau3[[Résultat]:[Résultat]],MATCH(1,(Tableau3[[Nom]:[Nom]]='Apercu (2)'!$B13)*('Apercu (2)'!R$3=Tableau3[[Date]:[Date]]),0)),"")</f>
        <v/>
      </c>
      <c r="S13" s="13" t="str">
        <f t="array" ref="S13">IFERROR(INDEX(Tableau3[[Résultat]:[Résultat]],MATCH(1,(Tableau3[[Nom]:[Nom]]='Apercu (2)'!$B13)*('Apercu (2)'!S$3=Tableau3[[Date]:[Date]]),0)),"")</f>
        <v/>
      </c>
      <c r="T13" s="13" t="str">
        <f t="array" ref="T13">IFERROR(INDEX(Tableau3[[Résultat]:[Résultat]],MATCH(1,(Tableau3[[Nom]:[Nom]]='Apercu (2)'!$B13)*('Apercu (2)'!T$3=Tableau3[[Date]:[Date]]),0)),"")</f>
        <v/>
      </c>
      <c r="U13" s="13" t="str">
        <f t="array" ref="U13">IFERROR(INDEX(Tableau3[[Résultat]:[Résultat]],MATCH(1,(Tableau3[[Nom]:[Nom]]='Apercu (2)'!$B13)*('Apercu (2)'!U$3=Tableau3[[Date]:[Date]]),0)),"")</f>
        <v/>
      </c>
      <c r="V13" s="13" t="str">
        <f t="array" ref="V13">IFERROR(INDEX(Tableau3[[Résultat]:[Résultat]],MATCH(1,(Tableau3[[Nom]:[Nom]]='Apercu (2)'!$B13)*('Apercu (2)'!V$3=Tableau3[[Date]:[Date]]),0)),"")</f>
        <v/>
      </c>
      <c r="W13" s="13" t="str">
        <f t="array" ref="W13">IFERROR(INDEX(Tableau3[[Résultat]:[Résultat]],MATCH(1,(Tableau3[[Nom]:[Nom]]='Apercu (2)'!$B13)*('Apercu (2)'!W$3=Tableau3[[Date]:[Date]]),0)),"")</f>
        <v/>
      </c>
      <c r="X13" s="13" t="str">
        <f t="array" ref="X13">IFERROR(INDEX(Tableau3[[Résultat]:[Résultat]],MATCH(1,(Tableau3[[Nom]:[Nom]]='Apercu (2)'!$B13)*('Apercu (2)'!X$3=Tableau3[[Date]:[Date]]),0)),"")</f>
        <v/>
      </c>
      <c r="Y13" s="13" t="str">
        <f t="array" ref="Y13">IFERROR(INDEX(Tableau3[[Résultat]:[Résultat]],MATCH(1,(Tableau3[[Nom]:[Nom]]='Apercu (2)'!$B13)*('Apercu (2)'!Y$3=Tableau3[[Date]:[Date]]),0)),"")</f>
        <v/>
      </c>
      <c r="Z13" s="13" t="str">
        <f t="array" ref="Z13">IFERROR(INDEX(Tableau3[[Résultat]:[Résultat]],MATCH(1,(Tableau3[[Nom]:[Nom]]='Apercu (2)'!$B13)*('Apercu (2)'!Z$3=Tableau3[[Date]:[Date]]),0)),"")</f>
        <v/>
      </c>
      <c r="AA13" s="13" t="str">
        <f t="array" ref="AA13">IFERROR(INDEX(Tableau3[[Résultat]:[Résultat]],MATCH(1,(Tableau3[[Nom]:[Nom]]='Apercu (2)'!$B13)*('Apercu (2)'!AA$3=Tableau3[[Date]:[Date]]),0)),"")</f>
        <v/>
      </c>
      <c r="AB13" s="13" t="str">
        <f t="array" ref="AB13">IFERROR(INDEX(Tableau3[[Résultat]:[Résultat]],MATCH(1,(Tableau3[[Nom]:[Nom]]='Apercu (2)'!$B13)*('Apercu (2)'!AB$3=Tableau3[[Date]:[Date]]),0)),"")</f>
        <v/>
      </c>
      <c r="AC13" s="13" t="str">
        <f t="array" ref="AC13">IFERROR(INDEX(Tableau3[[Résultat]:[Résultat]],MATCH(1,(Tableau3[[Nom]:[Nom]]='Apercu (2)'!$B13)*('Apercu (2)'!AC$3=Tableau3[[Date]:[Date]]),0)),"")</f>
        <v/>
      </c>
      <c r="AD13" s="13" t="str">
        <f t="array" ref="AD13">IFERROR(INDEX(Tableau3[[Résultat]:[Résultat]],MATCH(1,(Tableau3[[Nom]:[Nom]]='Apercu (2)'!$B13)*('Apercu (2)'!AD$3=Tableau3[[Date]:[Date]]),0)),"")</f>
        <v/>
      </c>
      <c r="AE13" s="13" t="str">
        <f t="array" ref="AE13">IFERROR(INDEX(Tableau3[[Résultat]:[Résultat]],MATCH(1,(Tableau3[[Nom]:[Nom]]='Apercu (2)'!$B13)*('Apercu (2)'!AE$3=Tableau3[[Date]:[Date]]),0)),"")</f>
        <v/>
      </c>
      <c r="AF13" s="13" t="str">
        <f t="array" ref="AF13">IFERROR(INDEX(Tableau3[[Résultat]:[Résultat]],MATCH(1,(Tableau3[[Nom]:[Nom]]='Apercu (2)'!$B13)*('Apercu (2)'!AF$3=Tableau3[[Date]:[Date]]),0)),"")</f>
        <v/>
      </c>
      <c r="AG13" s="13" t="str">
        <f t="array" ref="AG13">IFERROR(INDEX(Tableau3[[Résultat]:[Résultat]],MATCH(1,(Tableau3[[Nom]:[Nom]]='Apercu (2)'!$B13)*('Apercu (2)'!AG$3=Tableau3[[Date]:[Date]]),0)),"")</f>
        <v/>
      </c>
      <c r="AH13" s="13" t="str">
        <f t="array" ref="AH13">IFERROR(INDEX(Tableau3[[Résultat]:[Résultat]],MATCH(1,(Tableau3[[Nom]:[Nom]]='Apercu (2)'!$B13)*('Apercu (2)'!AH$3=Tableau3[[Date]:[Date]]),0)),"")</f>
        <v/>
      </c>
      <c r="AI13" s="13" t="str">
        <f t="array" ref="AI13">IFERROR(INDEX(Tableau3[[Résultat]:[Résultat]],MATCH(1,(Tableau3[[Nom]:[Nom]]='Apercu (2)'!$B13)*('Apercu (2)'!AI$3=Tableau3[[Date]:[Date]]),0)),"")</f>
        <v/>
      </c>
      <c r="AJ13" s="13" t="str">
        <f t="array" ref="AJ13">IFERROR(INDEX(Tableau3[[Résultat]:[Résultat]],MATCH(1,(Tableau3[[Nom]:[Nom]]='Apercu (2)'!$B13)*('Apercu (2)'!AJ$3=Tableau3[[Date]:[Date]]),0)),"")</f>
        <v/>
      </c>
      <c r="AK13" s="13" t="str">
        <f t="array" ref="AK13">IFERROR(INDEX(Tableau3[[Résultat]:[Résultat]],MATCH(1,(Tableau3[[Nom]:[Nom]]='Apercu (2)'!$B13)*('Apercu (2)'!AK$3=Tableau3[[Date]:[Date]]),0)),"")</f>
        <v/>
      </c>
      <c r="AL13" s="13" t="str">
        <f t="array" ref="AL13">IFERROR(INDEX(Tableau3[[Résultat]:[Résultat]],MATCH(1,(Tableau3[[Nom]:[Nom]]='Apercu (2)'!$B13)*('Apercu (2)'!AL$3=Tableau3[[Date]:[Date]]),0)),"")</f>
        <v/>
      </c>
      <c r="AM13" s="13" t="str">
        <f t="array" ref="AM13">IFERROR(INDEX(Tableau3[[Résultat]:[Résultat]],MATCH(1,(Tableau3[[Nom]:[Nom]]='Apercu (2)'!$B13)*('Apercu (2)'!AM$3=Tableau3[[Date]:[Date]]),0)),"")</f>
        <v/>
      </c>
      <c r="AN13" s="13" t="str">
        <f t="array" ref="AN13">IFERROR(INDEX(Tableau3[[Résultat]:[Résultat]],MATCH(1,(Tableau3[[Nom]:[Nom]]='Apercu (2)'!$B13)*('Apercu (2)'!AN$3=Tableau3[[Date]:[Date]]),0)),"")</f>
        <v/>
      </c>
      <c r="AO13" s="13" t="str">
        <f t="array" ref="AO13">IFERROR(INDEX(Tableau3[[Résultat]:[Résultat]],MATCH(1,(Tableau3[[Nom]:[Nom]]='Apercu (2)'!$B13)*('Apercu (2)'!AO$3=Tableau3[[Date]:[Date]]),0)),"")</f>
        <v/>
      </c>
    </row>
    <row r="14" spans="2:42" x14ac:dyDescent="0.35">
      <c r="C14" s="1" t="str">
        <f t="shared" si="2"/>
        <v/>
      </c>
      <c r="D14" s="1" t="str">
        <f t="shared" si="3"/>
        <v/>
      </c>
      <c r="E14" s="1" t="str">
        <f t="shared" si="4"/>
        <v/>
      </c>
      <c r="F14" s="27" t="str">
        <f t="shared" si="5"/>
        <v/>
      </c>
      <c r="G14" s="27" t="str">
        <f t="shared" si="6"/>
        <v/>
      </c>
      <c r="H14" s="17" t="str">
        <f t="shared" si="7"/>
        <v/>
      </c>
      <c r="K14" s="13" t="str">
        <f t="array" ref="K14">IFERROR(INDEX(Tableau3[[Résultat]:[Résultat]],MATCH(1,(Tableau3[[Nom]:[Nom]]='Apercu (2)'!$B14)*('Apercu (2)'!K$3=Tableau3[[Date]:[Date]]),0)),"")</f>
        <v/>
      </c>
      <c r="L14" s="13" t="str">
        <f t="array" ref="L14">IFERROR(INDEX(Tableau3[[Résultat]:[Résultat]],MATCH(1,(Tableau3[[Nom]:[Nom]]='Apercu (2)'!$B14)*('Apercu (2)'!L$3=Tableau3[[Date]:[Date]]),0)),"")</f>
        <v/>
      </c>
      <c r="M14" s="13" t="str">
        <f t="array" ref="M14">IFERROR(INDEX(Tableau3[[Résultat]:[Résultat]],MATCH(1,(Tableau3[[Nom]:[Nom]]='Apercu (2)'!$B14)*('Apercu (2)'!M$3=Tableau3[[Date]:[Date]]),0)),"")</f>
        <v/>
      </c>
      <c r="N14" s="13" t="str">
        <f t="array" ref="N14">IFERROR(INDEX(Tableau3[[Résultat]:[Résultat]],MATCH(1,(Tableau3[[Nom]:[Nom]]='Apercu (2)'!$B14)*('Apercu (2)'!N$3=Tableau3[[Date]:[Date]]),0)),"")</f>
        <v/>
      </c>
      <c r="O14" s="13" t="str" cm="1">
        <f t="array" ref="O14">IFERROR(INDEX(Tableau3[[Résultat]:[Résultat]],MATCH(1,(Tableau3[[Nom]:[Nom]]='Apercu (2)'!$B14)*('Apercu (2)'!O$3=Tableau3[[Date]:[Date]]),0)),"")</f>
        <v/>
      </c>
      <c r="P14" s="13" t="str">
        <f t="array" ref="P14">IFERROR(INDEX(Tableau3[[Résultat]:[Résultat]],MATCH(1,(Tableau3[[Nom]:[Nom]]='Apercu (2)'!$B14)*('Apercu (2)'!P$3=Tableau3[[Date]:[Date]]),0)),"")</f>
        <v/>
      </c>
      <c r="Q14" s="13" t="str">
        <f t="array" ref="Q14">IFERROR(INDEX(Tableau3[[Résultat]:[Résultat]],MATCH(1,(Tableau3[[Nom]:[Nom]]='Apercu (2)'!$B14)*('Apercu (2)'!Q$3=Tableau3[[Date]:[Date]]),0)),"")</f>
        <v/>
      </c>
      <c r="R14" s="13" t="str">
        <f t="array" ref="R14">IFERROR(INDEX(Tableau3[[Résultat]:[Résultat]],MATCH(1,(Tableau3[[Nom]:[Nom]]='Apercu (2)'!$B14)*('Apercu (2)'!R$3=Tableau3[[Date]:[Date]]),0)),"")</f>
        <v/>
      </c>
      <c r="S14" s="13" t="str">
        <f t="array" ref="S14">IFERROR(INDEX(Tableau3[[Résultat]:[Résultat]],MATCH(1,(Tableau3[[Nom]:[Nom]]='Apercu (2)'!$B14)*('Apercu (2)'!S$3=Tableau3[[Date]:[Date]]),0)),"")</f>
        <v/>
      </c>
      <c r="T14" s="13" t="str">
        <f t="array" ref="T14">IFERROR(INDEX(Tableau3[[Résultat]:[Résultat]],MATCH(1,(Tableau3[[Nom]:[Nom]]='Apercu (2)'!$B14)*('Apercu (2)'!T$3=Tableau3[[Date]:[Date]]),0)),"")</f>
        <v/>
      </c>
      <c r="U14" s="13" t="str">
        <f t="array" ref="U14">IFERROR(INDEX(Tableau3[[Résultat]:[Résultat]],MATCH(1,(Tableau3[[Nom]:[Nom]]='Apercu (2)'!$B14)*('Apercu (2)'!U$3=Tableau3[[Date]:[Date]]),0)),"")</f>
        <v/>
      </c>
      <c r="V14" s="13" t="str">
        <f t="array" ref="V14">IFERROR(INDEX(Tableau3[[Résultat]:[Résultat]],MATCH(1,(Tableau3[[Nom]:[Nom]]='Apercu (2)'!$B14)*('Apercu (2)'!V$3=Tableau3[[Date]:[Date]]),0)),"")</f>
        <v/>
      </c>
      <c r="W14" s="13" t="str">
        <f t="array" ref="W14">IFERROR(INDEX(Tableau3[[Résultat]:[Résultat]],MATCH(1,(Tableau3[[Nom]:[Nom]]='Apercu (2)'!$B14)*('Apercu (2)'!W$3=Tableau3[[Date]:[Date]]),0)),"")</f>
        <v/>
      </c>
      <c r="X14" s="13" t="str">
        <f t="array" ref="X14">IFERROR(INDEX(Tableau3[[Résultat]:[Résultat]],MATCH(1,(Tableau3[[Nom]:[Nom]]='Apercu (2)'!$B14)*('Apercu (2)'!X$3=Tableau3[[Date]:[Date]]),0)),"")</f>
        <v/>
      </c>
      <c r="Y14" s="13" t="str">
        <f t="array" ref="Y14">IFERROR(INDEX(Tableau3[[Résultat]:[Résultat]],MATCH(1,(Tableau3[[Nom]:[Nom]]='Apercu (2)'!$B14)*('Apercu (2)'!Y$3=Tableau3[[Date]:[Date]]),0)),"")</f>
        <v/>
      </c>
      <c r="Z14" s="13" t="str">
        <f t="array" ref="Z14">IFERROR(INDEX(Tableau3[[Résultat]:[Résultat]],MATCH(1,(Tableau3[[Nom]:[Nom]]='Apercu (2)'!$B14)*('Apercu (2)'!Z$3=Tableau3[[Date]:[Date]]),0)),"")</f>
        <v/>
      </c>
      <c r="AA14" s="13" t="str">
        <f t="array" ref="AA14">IFERROR(INDEX(Tableau3[[Résultat]:[Résultat]],MATCH(1,(Tableau3[[Nom]:[Nom]]='Apercu (2)'!$B14)*('Apercu (2)'!AA$3=Tableau3[[Date]:[Date]]),0)),"")</f>
        <v/>
      </c>
      <c r="AB14" s="13" t="str">
        <f t="array" ref="AB14">IFERROR(INDEX(Tableau3[[Résultat]:[Résultat]],MATCH(1,(Tableau3[[Nom]:[Nom]]='Apercu (2)'!$B14)*('Apercu (2)'!AB$3=Tableau3[[Date]:[Date]]),0)),"")</f>
        <v/>
      </c>
      <c r="AC14" s="13" t="str">
        <f t="array" ref="AC14">IFERROR(INDEX(Tableau3[[Résultat]:[Résultat]],MATCH(1,(Tableau3[[Nom]:[Nom]]='Apercu (2)'!$B14)*('Apercu (2)'!AC$3=Tableau3[[Date]:[Date]]),0)),"")</f>
        <v/>
      </c>
      <c r="AD14" s="13" t="str">
        <f t="array" ref="AD14">IFERROR(INDEX(Tableau3[[Résultat]:[Résultat]],MATCH(1,(Tableau3[[Nom]:[Nom]]='Apercu (2)'!$B14)*('Apercu (2)'!AD$3=Tableau3[[Date]:[Date]]),0)),"")</f>
        <v/>
      </c>
      <c r="AE14" s="13" t="str">
        <f t="array" ref="AE14">IFERROR(INDEX(Tableau3[[Résultat]:[Résultat]],MATCH(1,(Tableau3[[Nom]:[Nom]]='Apercu (2)'!$B14)*('Apercu (2)'!AE$3=Tableau3[[Date]:[Date]]),0)),"")</f>
        <v/>
      </c>
      <c r="AF14" s="13" t="str">
        <f t="array" ref="AF14">IFERROR(INDEX(Tableau3[[Résultat]:[Résultat]],MATCH(1,(Tableau3[[Nom]:[Nom]]='Apercu (2)'!$B14)*('Apercu (2)'!AF$3=Tableau3[[Date]:[Date]]),0)),"")</f>
        <v/>
      </c>
      <c r="AG14" s="13" t="str">
        <f t="array" ref="AG14">IFERROR(INDEX(Tableau3[[Résultat]:[Résultat]],MATCH(1,(Tableau3[[Nom]:[Nom]]='Apercu (2)'!$B14)*('Apercu (2)'!AG$3=Tableau3[[Date]:[Date]]),0)),"")</f>
        <v/>
      </c>
      <c r="AH14" s="13" t="str">
        <f t="array" ref="AH14">IFERROR(INDEX(Tableau3[[Résultat]:[Résultat]],MATCH(1,(Tableau3[[Nom]:[Nom]]='Apercu (2)'!$B14)*('Apercu (2)'!AH$3=Tableau3[[Date]:[Date]]),0)),"")</f>
        <v/>
      </c>
      <c r="AI14" s="13" t="str">
        <f t="array" ref="AI14">IFERROR(INDEX(Tableau3[[Résultat]:[Résultat]],MATCH(1,(Tableau3[[Nom]:[Nom]]='Apercu (2)'!$B14)*('Apercu (2)'!AI$3=Tableau3[[Date]:[Date]]),0)),"")</f>
        <v/>
      </c>
      <c r="AJ14" s="13" t="str">
        <f t="array" ref="AJ14">IFERROR(INDEX(Tableau3[[Résultat]:[Résultat]],MATCH(1,(Tableau3[[Nom]:[Nom]]='Apercu (2)'!$B14)*('Apercu (2)'!AJ$3=Tableau3[[Date]:[Date]]),0)),"")</f>
        <v/>
      </c>
      <c r="AK14" s="13" t="str">
        <f t="array" ref="AK14">IFERROR(INDEX(Tableau3[[Résultat]:[Résultat]],MATCH(1,(Tableau3[[Nom]:[Nom]]='Apercu (2)'!$B14)*('Apercu (2)'!AK$3=Tableau3[[Date]:[Date]]),0)),"")</f>
        <v/>
      </c>
      <c r="AL14" s="13" t="str">
        <f t="array" ref="AL14">IFERROR(INDEX(Tableau3[[Résultat]:[Résultat]],MATCH(1,(Tableau3[[Nom]:[Nom]]='Apercu (2)'!$B14)*('Apercu (2)'!AL$3=Tableau3[[Date]:[Date]]),0)),"")</f>
        <v/>
      </c>
      <c r="AM14" s="13" t="str">
        <f t="array" ref="AM14">IFERROR(INDEX(Tableau3[[Résultat]:[Résultat]],MATCH(1,(Tableau3[[Nom]:[Nom]]='Apercu (2)'!$B14)*('Apercu (2)'!AM$3=Tableau3[[Date]:[Date]]),0)),"")</f>
        <v/>
      </c>
      <c r="AN14" s="13" t="str">
        <f t="array" ref="AN14">IFERROR(INDEX(Tableau3[[Résultat]:[Résultat]],MATCH(1,(Tableau3[[Nom]:[Nom]]='Apercu (2)'!$B14)*('Apercu (2)'!AN$3=Tableau3[[Date]:[Date]]),0)),"")</f>
        <v/>
      </c>
      <c r="AO14" s="13" t="str">
        <f t="array" ref="AO14">IFERROR(INDEX(Tableau3[[Résultat]:[Résultat]],MATCH(1,(Tableau3[[Nom]:[Nom]]='Apercu (2)'!$B14)*('Apercu (2)'!AO$3=Tableau3[[Date]:[Date]]),0)),"")</f>
        <v/>
      </c>
    </row>
    <row r="15" spans="2:42" x14ac:dyDescent="0.35">
      <c r="C15" s="1" t="str">
        <f t="shared" si="2"/>
        <v/>
      </c>
      <c r="D15" s="1" t="str">
        <f t="shared" si="3"/>
        <v/>
      </c>
      <c r="E15" s="1" t="str">
        <f t="shared" si="4"/>
        <v/>
      </c>
      <c r="F15" s="27" t="str">
        <f t="shared" si="5"/>
        <v/>
      </c>
      <c r="G15" s="27" t="str">
        <f t="shared" si="6"/>
        <v/>
      </c>
      <c r="H15" s="17" t="str">
        <f t="shared" si="7"/>
        <v/>
      </c>
      <c r="K15" s="13" t="str">
        <f t="array" ref="K15">IFERROR(INDEX(Tableau3[[Résultat]:[Résultat]],MATCH(1,(Tableau3[[Nom]:[Nom]]='Apercu (2)'!$B15)*('Apercu (2)'!K$3=Tableau3[[Date]:[Date]]),0)),"")</f>
        <v/>
      </c>
      <c r="L15" s="13" t="str">
        <f t="array" ref="L15">IFERROR(INDEX(Tableau3[[Résultat]:[Résultat]],MATCH(1,(Tableau3[[Nom]:[Nom]]='Apercu (2)'!$B15)*('Apercu (2)'!L$3=Tableau3[[Date]:[Date]]),0)),"")</f>
        <v/>
      </c>
      <c r="M15" s="13" t="str">
        <f t="array" ref="M15">IFERROR(INDEX(Tableau3[[Résultat]:[Résultat]],MATCH(1,(Tableau3[[Nom]:[Nom]]='Apercu (2)'!$B15)*('Apercu (2)'!M$3=Tableau3[[Date]:[Date]]),0)),"")</f>
        <v/>
      </c>
      <c r="N15" s="13" t="str">
        <f t="array" ref="N15">IFERROR(INDEX(Tableau3[[Résultat]:[Résultat]],MATCH(1,(Tableau3[[Nom]:[Nom]]='Apercu (2)'!$B15)*('Apercu (2)'!N$3=Tableau3[[Date]:[Date]]),0)),"")</f>
        <v/>
      </c>
      <c r="O15" s="13" t="str" cm="1">
        <f t="array" ref="O15">IFERROR(INDEX(Tableau3[[Résultat]:[Résultat]],MATCH(1,(Tableau3[[Nom]:[Nom]]='Apercu (2)'!$B15)*('Apercu (2)'!O$3=Tableau3[[Date]:[Date]]),0)),"")</f>
        <v/>
      </c>
      <c r="P15" s="13" t="str">
        <f t="array" ref="P15">IFERROR(INDEX(Tableau3[[Résultat]:[Résultat]],MATCH(1,(Tableau3[[Nom]:[Nom]]='Apercu (2)'!$B15)*('Apercu (2)'!P$3=Tableau3[[Date]:[Date]]),0)),"")</f>
        <v/>
      </c>
      <c r="Q15" s="13" t="str">
        <f t="array" ref="Q15">IFERROR(INDEX(Tableau3[[Résultat]:[Résultat]],MATCH(1,(Tableau3[[Nom]:[Nom]]='Apercu (2)'!$B15)*('Apercu (2)'!Q$3=Tableau3[[Date]:[Date]]),0)),"")</f>
        <v/>
      </c>
      <c r="R15" s="13" t="str">
        <f t="array" ref="R15">IFERROR(INDEX(Tableau3[[Résultat]:[Résultat]],MATCH(1,(Tableau3[[Nom]:[Nom]]='Apercu (2)'!$B15)*('Apercu (2)'!R$3=Tableau3[[Date]:[Date]]),0)),"")</f>
        <v/>
      </c>
      <c r="S15" s="13" t="str">
        <f t="array" ref="S15">IFERROR(INDEX(Tableau3[[Résultat]:[Résultat]],MATCH(1,(Tableau3[[Nom]:[Nom]]='Apercu (2)'!$B15)*('Apercu (2)'!S$3=Tableau3[[Date]:[Date]]),0)),"")</f>
        <v/>
      </c>
      <c r="T15" s="13" t="str">
        <f t="array" ref="T15">IFERROR(INDEX(Tableau3[[Résultat]:[Résultat]],MATCH(1,(Tableau3[[Nom]:[Nom]]='Apercu (2)'!$B15)*('Apercu (2)'!T$3=Tableau3[[Date]:[Date]]),0)),"")</f>
        <v/>
      </c>
      <c r="U15" s="13" t="str">
        <f t="array" ref="U15">IFERROR(INDEX(Tableau3[[Résultat]:[Résultat]],MATCH(1,(Tableau3[[Nom]:[Nom]]='Apercu (2)'!$B15)*('Apercu (2)'!U$3=Tableau3[[Date]:[Date]]),0)),"")</f>
        <v/>
      </c>
      <c r="V15" s="13" t="str">
        <f t="array" ref="V15">IFERROR(INDEX(Tableau3[[Résultat]:[Résultat]],MATCH(1,(Tableau3[[Nom]:[Nom]]='Apercu (2)'!$B15)*('Apercu (2)'!V$3=Tableau3[[Date]:[Date]]),0)),"")</f>
        <v/>
      </c>
      <c r="W15" s="13" t="str">
        <f t="array" ref="W15">IFERROR(INDEX(Tableau3[[Résultat]:[Résultat]],MATCH(1,(Tableau3[[Nom]:[Nom]]='Apercu (2)'!$B15)*('Apercu (2)'!W$3=Tableau3[[Date]:[Date]]),0)),"")</f>
        <v/>
      </c>
      <c r="X15" s="13" t="str">
        <f t="array" ref="X15">IFERROR(INDEX(Tableau3[[Résultat]:[Résultat]],MATCH(1,(Tableau3[[Nom]:[Nom]]='Apercu (2)'!$B15)*('Apercu (2)'!X$3=Tableau3[[Date]:[Date]]),0)),"")</f>
        <v/>
      </c>
      <c r="Y15" s="13" t="str">
        <f t="array" ref="Y15">IFERROR(INDEX(Tableau3[[Résultat]:[Résultat]],MATCH(1,(Tableau3[[Nom]:[Nom]]='Apercu (2)'!$B15)*('Apercu (2)'!Y$3=Tableau3[[Date]:[Date]]),0)),"")</f>
        <v/>
      </c>
      <c r="Z15" s="13" t="str">
        <f t="array" ref="Z15">IFERROR(INDEX(Tableau3[[Résultat]:[Résultat]],MATCH(1,(Tableau3[[Nom]:[Nom]]='Apercu (2)'!$B15)*('Apercu (2)'!Z$3=Tableau3[[Date]:[Date]]),0)),"")</f>
        <v/>
      </c>
      <c r="AA15" s="13" t="str">
        <f t="array" ref="AA15">IFERROR(INDEX(Tableau3[[Résultat]:[Résultat]],MATCH(1,(Tableau3[[Nom]:[Nom]]='Apercu (2)'!$B15)*('Apercu (2)'!AA$3=Tableau3[[Date]:[Date]]),0)),"")</f>
        <v/>
      </c>
      <c r="AB15" s="13" t="str">
        <f t="array" ref="AB15">IFERROR(INDEX(Tableau3[[Résultat]:[Résultat]],MATCH(1,(Tableau3[[Nom]:[Nom]]='Apercu (2)'!$B15)*('Apercu (2)'!AB$3=Tableau3[[Date]:[Date]]),0)),"")</f>
        <v/>
      </c>
      <c r="AC15" s="13" t="str">
        <f t="array" ref="AC15">IFERROR(INDEX(Tableau3[[Résultat]:[Résultat]],MATCH(1,(Tableau3[[Nom]:[Nom]]='Apercu (2)'!$B15)*('Apercu (2)'!AC$3=Tableau3[[Date]:[Date]]),0)),"")</f>
        <v/>
      </c>
      <c r="AD15" s="13" t="str">
        <f t="array" ref="AD15">IFERROR(INDEX(Tableau3[[Résultat]:[Résultat]],MATCH(1,(Tableau3[[Nom]:[Nom]]='Apercu (2)'!$B15)*('Apercu (2)'!AD$3=Tableau3[[Date]:[Date]]),0)),"")</f>
        <v/>
      </c>
      <c r="AE15" s="13" t="str">
        <f t="array" ref="AE15">IFERROR(INDEX(Tableau3[[Résultat]:[Résultat]],MATCH(1,(Tableau3[[Nom]:[Nom]]='Apercu (2)'!$B15)*('Apercu (2)'!AE$3=Tableau3[[Date]:[Date]]),0)),"")</f>
        <v/>
      </c>
      <c r="AF15" s="13" t="str">
        <f t="array" ref="AF15">IFERROR(INDEX(Tableau3[[Résultat]:[Résultat]],MATCH(1,(Tableau3[[Nom]:[Nom]]='Apercu (2)'!$B15)*('Apercu (2)'!AF$3=Tableau3[[Date]:[Date]]),0)),"")</f>
        <v/>
      </c>
      <c r="AG15" s="13" t="str">
        <f t="array" ref="AG15">IFERROR(INDEX(Tableau3[[Résultat]:[Résultat]],MATCH(1,(Tableau3[[Nom]:[Nom]]='Apercu (2)'!$B15)*('Apercu (2)'!AG$3=Tableau3[[Date]:[Date]]),0)),"")</f>
        <v/>
      </c>
      <c r="AH15" s="13" t="str">
        <f t="array" ref="AH15">IFERROR(INDEX(Tableau3[[Résultat]:[Résultat]],MATCH(1,(Tableau3[[Nom]:[Nom]]='Apercu (2)'!$B15)*('Apercu (2)'!AH$3=Tableau3[[Date]:[Date]]),0)),"")</f>
        <v/>
      </c>
      <c r="AI15" s="13" t="str">
        <f t="array" ref="AI15">IFERROR(INDEX(Tableau3[[Résultat]:[Résultat]],MATCH(1,(Tableau3[[Nom]:[Nom]]='Apercu (2)'!$B15)*('Apercu (2)'!AI$3=Tableau3[[Date]:[Date]]),0)),"")</f>
        <v/>
      </c>
      <c r="AJ15" s="13" t="str">
        <f t="array" ref="AJ15">IFERROR(INDEX(Tableau3[[Résultat]:[Résultat]],MATCH(1,(Tableau3[[Nom]:[Nom]]='Apercu (2)'!$B15)*('Apercu (2)'!AJ$3=Tableau3[[Date]:[Date]]),0)),"")</f>
        <v/>
      </c>
      <c r="AK15" s="13" t="str">
        <f t="array" ref="AK15">IFERROR(INDEX(Tableau3[[Résultat]:[Résultat]],MATCH(1,(Tableau3[[Nom]:[Nom]]='Apercu (2)'!$B15)*('Apercu (2)'!AK$3=Tableau3[[Date]:[Date]]),0)),"")</f>
        <v/>
      </c>
      <c r="AL15" s="13" t="str">
        <f t="array" ref="AL15">IFERROR(INDEX(Tableau3[[Résultat]:[Résultat]],MATCH(1,(Tableau3[[Nom]:[Nom]]='Apercu (2)'!$B15)*('Apercu (2)'!AL$3=Tableau3[[Date]:[Date]]),0)),"")</f>
        <v/>
      </c>
      <c r="AM15" s="13" t="str">
        <f t="array" ref="AM15">IFERROR(INDEX(Tableau3[[Résultat]:[Résultat]],MATCH(1,(Tableau3[[Nom]:[Nom]]='Apercu (2)'!$B15)*('Apercu (2)'!AM$3=Tableau3[[Date]:[Date]]),0)),"")</f>
        <v/>
      </c>
      <c r="AN15" s="13" t="str">
        <f t="array" ref="AN15">IFERROR(INDEX(Tableau3[[Résultat]:[Résultat]],MATCH(1,(Tableau3[[Nom]:[Nom]]='Apercu (2)'!$B15)*('Apercu (2)'!AN$3=Tableau3[[Date]:[Date]]),0)),"")</f>
        <v/>
      </c>
      <c r="AO15" s="13" t="str">
        <f t="array" ref="AO15">IFERROR(INDEX(Tableau3[[Résultat]:[Résultat]],MATCH(1,(Tableau3[[Nom]:[Nom]]='Apercu (2)'!$B15)*('Apercu (2)'!AO$3=Tableau3[[Date]:[Date]]),0)),"")</f>
        <v/>
      </c>
    </row>
    <row r="16" spans="2:42" x14ac:dyDescent="0.35">
      <c r="C16" s="1" t="str">
        <f t="shared" si="2"/>
        <v/>
      </c>
      <c r="D16" s="1" t="str">
        <f t="shared" si="3"/>
        <v/>
      </c>
      <c r="E16" s="1" t="str">
        <f t="shared" si="4"/>
        <v/>
      </c>
      <c r="F16" s="27" t="str">
        <f t="shared" si="5"/>
        <v/>
      </c>
      <c r="G16" s="27" t="str">
        <f t="shared" si="6"/>
        <v/>
      </c>
      <c r="H16" s="17" t="str">
        <f t="shared" si="7"/>
        <v/>
      </c>
      <c r="K16" s="13" t="str">
        <f t="array" ref="K16">IFERROR(INDEX(Tableau3[[Résultat]:[Résultat]],MATCH(1,(Tableau3[[Nom]:[Nom]]='Apercu (2)'!$B16)*('Apercu (2)'!K$3=Tableau3[[Date]:[Date]]),0)),"")</f>
        <v/>
      </c>
      <c r="L16" s="13" t="str">
        <f t="array" ref="L16">IFERROR(INDEX(Tableau3[[Résultat]:[Résultat]],MATCH(1,(Tableau3[[Nom]:[Nom]]='Apercu (2)'!$B16)*('Apercu (2)'!L$3=Tableau3[[Date]:[Date]]),0)),"")</f>
        <v/>
      </c>
      <c r="M16" s="13" t="str">
        <f t="array" ref="M16">IFERROR(INDEX(Tableau3[[Résultat]:[Résultat]],MATCH(1,(Tableau3[[Nom]:[Nom]]='Apercu (2)'!$B16)*('Apercu (2)'!M$3=Tableau3[[Date]:[Date]]),0)),"")</f>
        <v/>
      </c>
      <c r="N16" s="13" t="str">
        <f t="array" ref="N16">IFERROR(INDEX(Tableau3[[Résultat]:[Résultat]],MATCH(1,(Tableau3[[Nom]:[Nom]]='Apercu (2)'!$B16)*('Apercu (2)'!N$3=Tableau3[[Date]:[Date]]),0)),"")</f>
        <v/>
      </c>
      <c r="O16" s="13" t="str" cm="1">
        <f t="array" ref="O16">IFERROR(INDEX(Tableau3[[Résultat]:[Résultat]],MATCH(1,(Tableau3[[Nom]:[Nom]]='Apercu (2)'!$B16)*('Apercu (2)'!O$3=Tableau3[[Date]:[Date]]),0)),"")</f>
        <v/>
      </c>
      <c r="P16" s="13" t="str">
        <f t="array" ref="P16">IFERROR(INDEX(Tableau3[[Résultat]:[Résultat]],MATCH(1,(Tableau3[[Nom]:[Nom]]='Apercu (2)'!$B16)*('Apercu (2)'!P$3=Tableau3[[Date]:[Date]]),0)),"")</f>
        <v/>
      </c>
      <c r="Q16" s="13" t="str">
        <f t="array" ref="Q16">IFERROR(INDEX(Tableau3[[Résultat]:[Résultat]],MATCH(1,(Tableau3[[Nom]:[Nom]]='Apercu (2)'!$B16)*('Apercu (2)'!Q$3=Tableau3[[Date]:[Date]]),0)),"")</f>
        <v/>
      </c>
      <c r="R16" s="13" t="str">
        <f t="array" ref="R16">IFERROR(INDEX(Tableau3[[Résultat]:[Résultat]],MATCH(1,(Tableau3[[Nom]:[Nom]]='Apercu (2)'!$B16)*('Apercu (2)'!R$3=Tableau3[[Date]:[Date]]),0)),"")</f>
        <v/>
      </c>
      <c r="S16" s="13" t="str">
        <f t="array" ref="S16">IFERROR(INDEX(Tableau3[[Résultat]:[Résultat]],MATCH(1,(Tableau3[[Nom]:[Nom]]='Apercu (2)'!$B16)*('Apercu (2)'!S$3=Tableau3[[Date]:[Date]]),0)),"")</f>
        <v/>
      </c>
      <c r="T16" s="13" t="str">
        <f t="array" ref="T16">IFERROR(INDEX(Tableau3[[Résultat]:[Résultat]],MATCH(1,(Tableau3[[Nom]:[Nom]]='Apercu (2)'!$B16)*('Apercu (2)'!T$3=Tableau3[[Date]:[Date]]),0)),"")</f>
        <v/>
      </c>
      <c r="U16" s="13" t="str">
        <f t="array" ref="U16">IFERROR(INDEX(Tableau3[[Résultat]:[Résultat]],MATCH(1,(Tableau3[[Nom]:[Nom]]='Apercu (2)'!$B16)*('Apercu (2)'!U$3=Tableau3[[Date]:[Date]]),0)),"")</f>
        <v/>
      </c>
      <c r="V16" s="13" t="str">
        <f t="array" ref="V16">IFERROR(INDEX(Tableau3[[Résultat]:[Résultat]],MATCH(1,(Tableau3[[Nom]:[Nom]]='Apercu (2)'!$B16)*('Apercu (2)'!V$3=Tableau3[[Date]:[Date]]),0)),"")</f>
        <v/>
      </c>
      <c r="W16" s="13" t="str">
        <f t="array" ref="W16">IFERROR(INDEX(Tableau3[[Résultat]:[Résultat]],MATCH(1,(Tableau3[[Nom]:[Nom]]='Apercu (2)'!$B16)*('Apercu (2)'!W$3=Tableau3[[Date]:[Date]]),0)),"")</f>
        <v/>
      </c>
      <c r="X16" s="13" t="str">
        <f t="array" ref="X16">IFERROR(INDEX(Tableau3[[Résultat]:[Résultat]],MATCH(1,(Tableau3[[Nom]:[Nom]]='Apercu (2)'!$B16)*('Apercu (2)'!X$3=Tableau3[[Date]:[Date]]),0)),"")</f>
        <v/>
      </c>
      <c r="Y16" s="13" t="str">
        <f t="array" ref="Y16">IFERROR(INDEX(Tableau3[[Résultat]:[Résultat]],MATCH(1,(Tableau3[[Nom]:[Nom]]='Apercu (2)'!$B16)*('Apercu (2)'!Y$3=Tableau3[[Date]:[Date]]),0)),"")</f>
        <v/>
      </c>
      <c r="Z16" s="13" t="str">
        <f t="array" ref="Z16">IFERROR(INDEX(Tableau3[[Résultat]:[Résultat]],MATCH(1,(Tableau3[[Nom]:[Nom]]='Apercu (2)'!$B16)*('Apercu (2)'!Z$3=Tableau3[[Date]:[Date]]),0)),"")</f>
        <v/>
      </c>
      <c r="AA16" s="13" t="str">
        <f t="array" ref="AA16">IFERROR(INDEX(Tableau3[[Résultat]:[Résultat]],MATCH(1,(Tableau3[[Nom]:[Nom]]='Apercu (2)'!$B16)*('Apercu (2)'!AA$3=Tableau3[[Date]:[Date]]),0)),"")</f>
        <v/>
      </c>
      <c r="AB16" s="13" t="str">
        <f t="array" ref="AB16">IFERROR(INDEX(Tableau3[[Résultat]:[Résultat]],MATCH(1,(Tableau3[[Nom]:[Nom]]='Apercu (2)'!$B16)*('Apercu (2)'!AB$3=Tableau3[[Date]:[Date]]),0)),"")</f>
        <v/>
      </c>
      <c r="AC16" s="13" t="str">
        <f t="array" ref="AC16">IFERROR(INDEX(Tableau3[[Résultat]:[Résultat]],MATCH(1,(Tableau3[[Nom]:[Nom]]='Apercu (2)'!$B16)*('Apercu (2)'!AC$3=Tableau3[[Date]:[Date]]),0)),"")</f>
        <v/>
      </c>
      <c r="AD16" s="13" t="str">
        <f t="array" ref="AD16">IFERROR(INDEX(Tableau3[[Résultat]:[Résultat]],MATCH(1,(Tableau3[[Nom]:[Nom]]='Apercu (2)'!$B16)*('Apercu (2)'!AD$3=Tableau3[[Date]:[Date]]),0)),"")</f>
        <v/>
      </c>
      <c r="AE16" s="13" t="str">
        <f t="array" ref="AE16">IFERROR(INDEX(Tableau3[[Résultat]:[Résultat]],MATCH(1,(Tableau3[[Nom]:[Nom]]='Apercu (2)'!$B16)*('Apercu (2)'!AE$3=Tableau3[[Date]:[Date]]),0)),"")</f>
        <v/>
      </c>
      <c r="AF16" s="13" t="str">
        <f t="array" ref="AF16">IFERROR(INDEX(Tableau3[[Résultat]:[Résultat]],MATCH(1,(Tableau3[[Nom]:[Nom]]='Apercu (2)'!$B16)*('Apercu (2)'!AF$3=Tableau3[[Date]:[Date]]),0)),"")</f>
        <v/>
      </c>
      <c r="AG16" s="13" t="str">
        <f t="array" ref="AG16">IFERROR(INDEX(Tableau3[[Résultat]:[Résultat]],MATCH(1,(Tableau3[[Nom]:[Nom]]='Apercu (2)'!$B16)*('Apercu (2)'!AG$3=Tableau3[[Date]:[Date]]),0)),"")</f>
        <v/>
      </c>
      <c r="AH16" s="13" t="str">
        <f t="array" ref="AH16">IFERROR(INDEX(Tableau3[[Résultat]:[Résultat]],MATCH(1,(Tableau3[[Nom]:[Nom]]='Apercu (2)'!$B16)*('Apercu (2)'!AH$3=Tableau3[[Date]:[Date]]),0)),"")</f>
        <v/>
      </c>
      <c r="AI16" s="13" t="str">
        <f t="array" ref="AI16">IFERROR(INDEX(Tableau3[[Résultat]:[Résultat]],MATCH(1,(Tableau3[[Nom]:[Nom]]='Apercu (2)'!$B16)*('Apercu (2)'!AI$3=Tableau3[[Date]:[Date]]),0)),"")</f>
        <v/>
      </c>
      <c r="AJ16" s="13" t="str">
        <f t="array" ref="AJ16">IFERROR(INDEX(Tableau3[[Résultat]:[Résultat]],MATCH(1,(Tableau3[[Nom]:[Nom]]='Apercu (2)'!$B16)*('Apercu (2)'!AJ$3=Tableau3[[Date]:[Date]]),0)),"")</f>
        <v/>
      </c>
      <c r="AK16" s="13" t="str">
        <f t="array" ref="AK16">IFERROR(INDEX(Tableau3[[Résultat]:[Résultat]],MATCH(1,(Tableau3[[Nom]:[Nom]]='Apercu (2)'!$B16)*('Apercu (2)'!AK$3=Tableau3[[Date]:[Date]]),0)),"")</f>
        <v/>
      </c>
      <c r="AL16" s="13" t="str">
        <f t="array" ref="AL16">IFERROR(INDEX(Tableau3[[Résultat]:[Résultat]],MATCH(1,(Tableau3[[Nom]:[Nom]]='Apercu (2)'!$B16)*('Apercu (2)'!AL$3=Tableau3[[Date]:[Date]]),0)),"")</f>
        <v/>
      </c>
      <c r="AM16" s="13" t="str">
        <f t="array" ref="AM16">IFERROR(INDEX(Tableau3[[Résultat]:[Résultat]],MATCH(1,(Tableau3[[Nom]:[Nom]]='Apercu (2)'!$B16)*('Apercu (2)'!AM$3=Tableau3[[Date]:[Date]]),0)),"")</f>
        <v/>
      </c>
      <c r="AN16" s="13" t="str">
        <f t="array" ref="AN16">IFERROR(INDEX(Tableau3[[Résultat]:[Résultat]],MATCH(1,(Tableau3[[Nom]:[Nom]]='Apercu (2)'!$B16)*('Apercu (2)'!AN$3=Tableau3[[Date]:[Date]]),0)),"")</f>
        <v/>
      </c>
      <c r="AO16" s="13" t="str">
        <f t="array" ref="AO16">IFERROR(INDEX(Tableau3[[Résultat]:[Résultat]],MATCH(1,(Tableau3[[Nom]:[Nom]]='Apercu (2)'!$B16)*('Apercu (2)'!AO$3=Tableau3[[Date]:[Date]]),0)),"")</f>
        <v/>
      </c>
    </row>
    <row r="17" spans="3:41" x14ac:dyDescent="0.35">
      <c r="C17" s="1" t="str">
        <f t="shared" si="2"/>
        <v/>
      </c>
      <c r="D17" s="1" t="str">
        <f t="shared" si="3"/>
        <v/>
      </c>
      <c r="E17" s="1" t="str">
        <f t="shared" si="4"/>
        <v/>
      </c>
      <c r="F17" s="27" t="str">
        <f t="shared" si="5"/>
        <v/>
      </c>
      <c r="G17" s="27" t="str">
        <f t="shared" si="6"/>
        <v/>
      </c>
      <c r="H17" s="17" t="str">
        <f t="shared" si="7"/>
        <v/>
      </c>
      <c r="K17" s="13" t="str">
        <f t="array" ref="K17">IFERROR(INDEX(Tableau3[[Résultat]:[Résultat]],MATCH(1,(Tableau3[[Nom]:[Nom]]='Apercu (2)'!$B17)*('Apercu (2)'!K$3=Tableau3[[Date]:[Date]]),0)),"")</f>
        <v/>
      </c>
      <c r="L17" s="13" t="str">
        <f t="array" ref="L17">IFERROR(INDEX(Tableau3[[Résultat]:[Résultat]],MATCH(1,(Tableau3[[Nom]:[Nom]]='Apercu (2)'!$B17)*('Apercu (2)'!L$3=Tableau3[[Date]:[Date]]),0)),"")</f>
        <v/>
      </c>
      <c r="M17" s="13" t="str">
        <f t="array" ref="M17">IFERROR(INDEX(Tableau3[[Résultat]:[Résultat]],MATCH(1,(Tableau3[[Nom]:[Nom]]='Apercu (2)'!$B17)*('Apercu (2)'!M$3=Tableau3[[Date]:[Date]]),0)),"")</f>
        <v/>
      </c>
      <c r="N17" s="13" t="str">
        <f t="array" ref="N17">IFERROR(INDEX(Tableau3[[Résultat]:[Résultat]],MATCH(1,(Tableau3[[Nom]:[Nom]]='Apercu (2)'!$B17)*('Apercu (2)'!N$3=Tableau3[[Date]:[Date]]),0)),"")</f>
        <v/>
      </c>
      <c r="O17" s="13" t="str" cm="1">
        <f t="array" ref="O17">IFERROR(INDEX(Tableau3[[Résultat]:[Résultat]],MATCH(1,(Tableau3[[Nom]:[Nom]]='Apercu (2)'!$B17)*('Apercu (2)'!O$3=Tableau3[[Date]:[Date]]),0)),"")</f>
        <v/>
      </c>
      <c r="P17" s="13" t="str">
        <f t="array" ref="P17">IFERROR(INDEX(Tableau3[[Résultat]:[Résultat]],MATCH(1,(Tableau3[[Nom]:[Nom]]='Apercu (2)'!$B17)*('Apercu (2)'!P$3=Tableau3[[Date]:[Date]]),0)),"")</f>
        <v/>
      </c>
      <c r="Q17" s="13" t="str">
        <f t="array" ref="Q17">IFERROR(INDEX(Tableau3[[Résultat]:[Résultat]],MATCH(1,(Tableau3[[Nom]:[Nom]]='Apercu (2)'!$B17)*('Apercu (2)'!Q$3=Tableau3[[Date]:[Date]]),0)),"")</f>
        <v/>
      </c>
      <c r="R17" s="13" t="str">
        <f t="array" ref="R17">IFERROR(INDEX(Tableau3[[Résultat]:[Résultat]],MATCH(1,(Tableau3[[Nom]:[Nom]]='Apercu (2)'!$B17)*('Apercu (2)'!R$3=Tableau3[[Date]:[Date]]),0)),"")</f>
        <v/>
      </c>
      <c r="S17" s="13" t="str">
        <f t="array" ref="S17">IFERROR(INDEX(Tableau3[[Résultat]:[Résultat]],MATCH(1,(Tableau3[[Nom]:[Nom]]='Apercu (2)'!$B17)*('Apercu (2)'!S$3=Tableau3[[Date]:[Date]]),0)),"")</f>
        <v/>
      </c>
      <c r="T17" s="13" t="str">
        <f t="array" ref="T17">IFERROR(INDEX(Tableau3[[Résultat]:[Résultat]],MATCH(1,(Tableau3[[Nom]:[Nom]]='Apercu (2)'!$B17)*('Apercu (2)'!T$3=Tableau3[[Date]:[Date]]),0)),"")</f>
        <v/>
      </c>
      <c r="U17" s="13" t="str">
        <f t="array" ref="U17">IFERROR(INDEX(Tableau3[[Résultat]:[Résultat]],MATCH(1,(Tableau3[[Nom]:[Nom]]='Apercu (2)'!$B17)*('Apercu (2)'!U$3=Tableau3[[Date]:[Date]]),0)),"")</f>
        <v/>
      </c>
      <c r="V17" s="13" t="str">
        <f t="array" ref="V17">IFERROR(INDEX(Tableau3[[Résultat]:[Résultat]],MATCH(1,(Tableau3[[Nom]:[Nom]]='Apercu (2)'!$B17)*('Apercu (2)'!V$3=Tableau3[[Date]:[Date]]),0)),"")</f>
        <v/>
      </c>
      <c r="W17" s="13" t="str">
        <f t="array" ref="W17">IFERROR(INDEX(Tableau3[[Résultat]:[Résultat]],MATCH(1,(Tableau3[[Nom]:[Nom]]='Apercu (2)'!$B17)*('Apercu (2)'!W$3=Tableau3[[Date]:[Date]]),0)),"")</f>
        <v/>
      </c>
      <c r="X17" s="13" t="str">
        <f t="array" ref="X17">IFERROR(INDEX(Tableau3[[Résultat]:[Résultat]],MATCH(1,(Tableau3[[Nom]:[Nom]]='Apercu (2)'!$B17)*('Apercu (2)'!X$3=Tableau3[[Date]:[Date]]),0)),"")</f>
        <v/>
      </c>
      <c r="Y17" s="13" t="str">
        <f t="array" ref="Y17">IFERROR(INDEX(Tableau3[[Résultat]:[Résultat]],MATCH(1,(Tableau3[[Nom]:[Nom]]='Apercu (2)'!$B17)*('Apercu (2)'!Y$3=Tableau3[[Date]:[Date]]),0)),"")</f>
        <v/>
      </c>
      <c r="Z17" s="13" t="str">
        <f t="array" ref="Z17">IFERROR(INDEX(Tableau3[[Résultat]:[Résultat]],MATCH(1,(Tableau3[[Nom]:[Nom]]='Apercu (2)'!$B17)*('Apercu (2)'!Z$3=Tableau3[[Date]:[Date]]),0)),"")</f>
        <v/>
      </c>
      <c r="AA17" s="13" t="str">
        <f t="array" ref="AA17">IFERROR(INDEX(Tableau3[[Résultat]:[Résultat]],MATCH(1,(Tableau3[[Nom]:[Nom]]='Apercu (2)'!$B17)*('Apercu (2)'!AA$3=Tableau3[[Date]:[Date]]),0)),"")</f>
        <v/>
      </c>
      <c r="AB17" s="13" t="str">
        <f t="array" ref="AB17">IFERROR(INDEX(Tableau3[[Résultat]:[Résultat]],MATCH(1,(Tableau3[[Nom]:[Nom]]='Apercu (2)'!$B17)*('Apercu (2)'!AB$3=Tableau3[[Date]:[Date]]),0)),"")</f>
        <v/>
      </c>
      <c r="AC17" s="13" t="str">
        <f t="array" ref="AC17">IFERROR(INDEX(Tableau3[[Résultat]:[Résultat]],MATCH(1,(Tableau3[[Nom]:[Nom]]='Apercu (2)'!$B17)*('Apercu (2)'!AC$3=Tableau3[[Date]:[Date]]),0)),"")</f>
        <v/>
      </c>
      <c r="AD17" s="13" t="str">
        <f t="array" ref="AD17">IFERROR(INDEX(Tableau3[[Résultat]:[Résultat]],MATCH(1,(Tableau3[[Nom]:[Nom]]='Apercu (2)'!$B17)*('Apercu (2)'!AD$3=Tableau3[[Date]:[Date]]),0)),"")</f>
        <v/>
      </c>
      <c r="AE17" s="13" t="str">
        <f t="array" ref="AE17">IFERROR(INDEX(Tableau3[[Résultat]:[Résultat]],MATCH(1,(Tableau3[[Nom]:[Nom]]='Apercu (2)'!$B17)*('Apercu (2)'!AE$3=Tableau3[[Date]:[Date]]),0)),"")</f>
        <v/>
      </c>
      <c r="AF17" s="13" t="str">
        <f t="array" ref="AF17">IFERROR(INDEX(Tableau3[[Résultat]:[Résultat]],MATCH(1,(Tableau3[[Nom]:[Nom]]='Apercu (2)'!$B17)*('Apercu (2)'!AF$3=Tableau3[[Date]:[Date]]),0)),"")</f>
        <v/>
      </c>
      <c r="AG17" s="13" t="str">
        <f t="array" ref="AG17">IFERROR(INDEX(Tableau3[[Résultat]:[Résultat]],MATCH(1,(Tableau3[[Nom]:[Nom]]='Apercu (2)'!$B17)*('Apercu (2)'!AG$3=Tableau3[[Date]:[Date]]),0)),"")</f>
        <v/>
      </c>
      <c r="AH17" s="13" t="str">
        <f t="array" ref="AH17">IFERROR(INDEX(Tableau3[[Résultat]:[Résultat]],MATCH(1,(Tableau3[[Nom]:[Nom]]='Apercu (2)'!$B17)*('Apercu (2)'!AH$3=Tableau3[[Date]:[Date]]),0)),"")</f>
        <v/>
      </c>
      <c r="AI17" s="13" t="str">
        <f t="array" ref="AI17">IFERROR(INDEX(Tableau3[[Résultat]:[Résultat]],MATCH(1,(Tableau3[[Nom]:[Nom]]='Apercu (2)'!$B17)*('Apercu (2)'!AI$3=Tableau3[[Date]:[Date]]),0)),"")</f>
        <v/>
      </c>
      <c r="AJ17" s="13" t="str">
        <f t="array" ref="AJ17">IFERROR(INDEX(Tableau3[[Résultat]:[Résultat]],MATCH(1,(Tableau3[[Nom]:[Nom]]='Apercu (2)'!$B17)*('Apercu (2)'!AJ$3=Tableau3[[Date]:[Date]]),0)),"")</f>
        <v/>
      </c>
      <c r="AK17" s="13" t="str">
        <f t="array" ref="AK17">IFERROR(INDEX(Tableau3[[Résultat]:[Résultat]],MATCH(1,(Tableau3[[Nom]:[Nom]]='Apercu (2)'!$B17)*('Apercu (2)'!AK$3=Tableau3[[Date]:[Date]]),0)),"")</f>
        <v/>
      </c>
      <c r="AL17" s="13" t="str">
        <f t="array" ref="AL17">IFERROR(INDEX(Tableau3[[Résultat]:[Résultat]],MATCH(1,(Tableau3[[Nom]:[Nom]]='Apercu (2)'!$B17)*('Apercu (2)'!AL$3=Tableau3[[Date]:[Date]]),0)),"")</f>
        <v/>
      </c>
      <c r="AM17" s="13" t="str">
        <f t="array" ref="AM17">IFERROR(INDEX(Tableau3[[Résultat]:[Résultat]],MATCH(1,(Tableau3[[Nom]:[Nom]]='Apercu (2)'!$B17)*('Apercu (2)'!AM$3=Tableau3[[Date]:[Date]]),0)),"")</f>
        <v/>
      </c>
      <c r="AN17" s="13" t="str">
        <f t="array" ref="AN17">IFERROR(INDEX(Tableau3[[Résultat]:[Résultat]],MATCH(1,(Tableau3[[Nom]:[Nom]]='Apercu (2)'!$B17)*('Apercu (2)'!AN$3=Tableau3[[Date]:[Date]]),0)),"")</f>
        <v/>
      </c>
      <c r="AO17" s="13" t="str">
        <f t="array" ref="AO17">IFERROR(INDEX(Tableau3[[Résultat]:[Résultat]],MATCH(1,(Tableau3[[Nom]:[Nom]]='Apercu (2)'!$B17)*('Apercu (2)'!AO$3=Tableau3[[Date]:[Date]]),0)),"")</f>
        <v/>
      </c>
    </row>
    <row r="18" spans="3:41" x14ac:dyDescent="0.35">
      <c r="C18" s="1" t="str">
        <f t="shared" si="2"/>
        <v/>
      </c>
      <c r="D18" s="1" t="str">
        <f t="shared" si="3"/>
        <v/>
      </c>
      <c r="E18" s="1" t="str">
        <f t="shared" si="4"/>
        <v/>
      </c>
      <c r="F18" s="27" t="str">
        <f t="shared" si="5"/>
        <v/>
      </c>
      <c r="G18" s="27" t="str">
        <f t="shared" si="6"/>
        <v/>
      </c>
      <c r="H18" s="17" t="str">
        <f t="shared" si="7"/>
        <v/>
      </c>
      <c r="K18" s="13" t="str">
        <f t="array" ref="K18">IFERROR(INDEX(Tableau3[[Résultat]:[Résultat]],MATCH(1,(Tableau3[[Nom]:[Nom]]='Apercu (2)'!$B18)*('Apercu (2)'!K$3=Tableau3[[Date]:[Date]]),0)),"")</f>
        <v/>
      </c>
      <c r="L18" s="13" t="str">
        <f t="array" ref="L18">IFERROR(INDEX(Tableau3[[Résultat]:[Résultat]],MATCH(1,(Tableau3[[Nom]:[Nom]]='Apercu (2)'!$B18)*('Apercu (2)'!L$3=Tableau3[[Date]:[Date]]),0)),"")</f>
        <v/>
      </c>
      <c r="M18" s="13" t="str">
        <f t="array" ref="M18">IFERROR(INDEX(Tableau3[[Résultat]:[Résultat]],MATCH(1,(Tableau3[[Nom]:[Nom]]='Apercu (2)'!$B18)*('Apercu (2)'!M$3=Tableau3[[Date]:[Date]]),0)),"")</f>
        <v/>
      </c>
      <c r="N18" s="13" t="str">
        <f t="array" ref="N18">IFERROR(INDEX(Tableau3[[Résultat]:[Résultat]],MATCH(1,(Tableau3[[Nom]:[Nom]]='Apercu (2)'!$B18)*('Apercu (2)'!N$3=Tableau3[[Date]:[Date]]),0)),"")</f>
        <v/>
      </c>
      <c r="O18" s="13" t="str" cm="1">
        <f t="array" ref="O18">IFERROR(INDEX(Tableau3[[Résultat]:[Résultat]],MATCH(1,(Tableau3[[Nom]:[Nom]]='Apercu (2)'!$B18)*('Apercu (2)'!O$3=Tableau3[[Date]:[Date]]),0)),"")</f>
        <v/>
      </c>
      <c r="P18" s="13" t="str">
        <f t="array" ref="P18">IFERROR(INDEX(Tableau3[[Résultat]:[Résultat]],MATCH(1,(Tableau3[[Nom]:[Nom]]='Apercu (2)'!$B18)*('Apercu (2)'!P$3=Tableau3[[Date]:[Date]]),0)),"")</f>
        <v/>
      </c>
      <c r="Q18" s="13" t="str">
        <f t="array" ref="Q18">IFERROR(INDEX(Tableau3[[Résultat]:[Résultat]],MATCH(1,(Tableau3[[Nom]:[Nom]]='Apercu (2)'!$B18)*('Apercu (2)'!Q$3=Tableau3[[Date]:[Date]]),0)),"")</f>
        <v/>
      </c>
      <c r="R18" s="13" t="str">
        <f t="array" ref="R18">IFERROR(INDEX(Tableau3[[Résultat]:[Résultat]],MATCH(1,(Tableau3[[Nom]:[Nom]]='Apercu (2)'!$B18)*('Apercu (2)'!R$3=Tableau3[[Date]:[Date]]),0)),"")</f>
        <v/>
      </c>
      <c r="S18" s="13" t="str">
        <f t="array" ref="S18">IFERROR(INDEX(Tableau3[[Résultat]:[Résultat]],MATCH(1,(Tableau3[[Nom]:[Nom]]='Apercu (2)'!$B18)*('Apercu (2)'!S$3=Tableau3[[Date]:[Date]]),0)),"")</f>
        <v/>
      </c>
      <c r="T18" s="13" t="str">
        <f t="array" ref="T18">IFERROR(INDEX(Tableau3[[Résultat]:[Résultat]],MATCH(1,(Tableau3[[Nom]:[Nom]]='Apercu (2)'!$B18)*('Apercu (2)'!T$3=Tableau3[[Date]:[Date]]),0)),"")</f>
        <v/>
      </c>
      <c r="U18" s="13" t="str">
        <f t="array" ref="U18">IFERROR(INDEX(Tableau3[[Résultat]:[Résultat]],MATCH(1,(Tableau3[[Nom]:[Nom]]='Apercu (2)'!$B18)*('Apercu (2)'!U$3=Tableau3[[Date]:[Date]]),0)),"")</f>
        <v/>
      </c>
      <c r="V18" s="13" t="str">
        <f t="array" ref="V18">IFERROR(INDEX(Tableau3[[Résultat]:[Résultat]],MATCH(1,(Tableau3[[Nom]:[Nom]]='Apercu (2)'!$B18)*('Apercu (2)'!V$3=Tableau3[[Date]:[Date]]),0)),"")</f>
        <v/>
      </c>
      <c r="W18" s="13" t="str">
        <f t="array" ref="W18">IFERROR(INDEX(Tableau3[[Résultat]:[Résultat]],MATCH(1,(Tableau3[[Nom]:[Nom]]='Apercu (2)'!$B18)*('Apercu (2)'!W$3=Tableau3[[Date]:[Date]]),0)),"")</f>
        <v/>
      </c>
      <c r="X18" s="13" t="str">
        <f t="array" ref="X18">IFERROR(INDEX(Tableau3[[Résultat]:[Résultat]],MATCH(1,(Tableau3[[Nom]:[Nom]]='Apercu (2)'!$B18)*('Apercu (2)'!X$3=Tableau3[[Date]:[Date]]),0)),"")</f>
        <v/>
      </c>
      <c r="Y18" s="13" t="str">
        <f t="array" ref="Y18">IFERROR(INDEX(Tableau3[[Résultat]:[Résultat]],MATCH(1,(Tableau3[[Nom]:[Nom]]='Apercu (2)'!$B18)*('Apercu (2)'!Y$3=Tableau3[[Date]:[Date]]),0)),"")</f>
        <v/>
      </c>
      <c r="Z18" s="13" t="str">
        <f t="array" ref="Z18">IFERROR(INDEX(Tableau3[[Résultat]:[Résultat]],MATCH(1,(Tableau3[[Nom]:[Nom]]='Apercu (2)'!$B18)*('Apercu (2)'!Z$3=Tableau3[[Date]:[Date]]),0)),"")</f>
        <v/>
      </c>
      <c r="AA18" s="13" t="str">
        <f t="array" ref="AA18">IFERROR(INDEX(Tableau3[[Résultat]:[Résultat]],MATCH(1,(Tableau3[[Nom]:[Nom]]='Apercu (2)'!$B18)*('Apercu (2)'!AA$3=Tableau3[[Date]:[Date]]),0)),"")</f>
        <v/>
      </c>
      <c r="AB18" s="13" t="str">
        <f t="array" ref="AB18">IFERROR(INDEX(Tableau3[[Résultat]:[Résultat]],MATCH(1,(Tableau3[[Nom]:[Nom]]='Apercu (2)'!$B18)*('Apercu (2)'!AB$3=Tableau3[[Date]:[Date]]),0)),"")</f>
        <v/>
      </c>
      <c r="AC18" s="13" t="str">
        <f t="array" ref="AC18">IFERROR(INDEX(Tableau3[[Résultat]:[Résultat]],MATCH(1,(Tableau3[[Nom]:[Nom]]='Apercu (2)'!$B18)*('Apercu (2)'!AC$3=Tableau3[[Date]:[Date]]),0)),"")</f>
        <v/>
      </c>
      <c r="AD18" s="13" t="str">
        <f t="array" ref="AD18">IFERROR(INDEX(Tableau3[[Résultat]:[Résultat]],MATCH(1,(Tableau3[[Nom]:[Nom]]='Apercu (2)'!$B18)*('Apercu (2)'!AD$3=Tableau3[[Date]:[Date]]),0)),"")</f>
        <v/>
      </c>
      <c r="AE18" s="13" t="str">
        <f t="array" ref="AE18">IFERROR(INDEX(Tableau3[[Résultat]:[Résultat]],MATCH(1,(Tableau3[[Nom]:[Nom]]='Apercu (2)'!$B18)*('Apercu (2)'!AE$3=Tableau3[[Date]:[Date]]),0)),"")</f>
        <v/>
      </c>
      <c r="AF18" s="13" t="str">
        <f t="array" ref="AF18">IFERROR(INDEX(Tableau3[[Résultat]:[Résultat]],MATCH(1,(Tableau3[[Nom]:[Nom]]='Apercu (2)'!$B18)*('Apercu (2)'!AF$3=Tableau3[[Date]:[Date]]),0)),"")</f>
        <v/>
      </c>
      <c r="AG18" s="13" t="str">
        <f t="array" ref="AG18">IFERROR(INDEX(Tableau3[[Résultat]:[Résultat]],MATCH(1,(Tableau3[[Nom]:[Nom]]='Apercu (2)'!$B18)*('Apercu (2)'!AG$3=Tableau3[[Date]:[Date]]),0)),"")</f>
        <v/>
      </c>
      <c r="AH18" s="13" t="str">
        <f t="array" ref="AH18">IFERROR(INDEX(Tableau3[[Résultat]:[Résultat]],MATCH(1,(Tableau3[[Nom]:[Nom]]='Apercu (2)'!$B18)*('Apercu (2)'!AH$3=Tableau3[[Date]:[Date]]),0)),"")</f>
        <v/>
      </c>
      <c r="AI18" s="13" t="str">
        <f t="array" ref="AI18">IFERROR(INDEX(Tableau3[[Résultat]:[Résultat]],MATCH(1,(Tableau3[[Nom]:[Nom]]='Apercu (2)'!$B18)*('Apercu (2)'!AI$3=Tableau3[[Date]:[Date]]),0)),"")</f>
        <v/>
      </c>
      <c r="AJ18" s="13" t="str">
        <f t="array" ref="AJ18">IFERROR(INDEX(Tableau3[[Résultat]:[Résultat]],MATCH(1,(Tableau3[[Nom]:[Nom]]='Apercu (2)'!$B18)*('Apercu (2)'!AJ$3=Tableau3[[Date]:[Date]]),0)),"")</f>
        <v/>
      </c>
      <c r="AK18" s="13" t="str">
        <f t="array" ref="AK18">IFERROR(INDEX(Tableau3[[Résultat]:[Résultat]],MATCH(1,(Tableau3[[Nom]:[Nom]]='Apercu (2)'!$B18)*('Apercu (2)'!AK$3=Tableau3[[Date]:[Date]]),0)),"")</f>
        <v/>
      </c>
      <c r="AL18" s="13" t="str">
        <f t="array" ref="AL18">IFERROR(INDEX(Tableau3[[Résultat]:[Résultat]],MATCH(1,(Tableau3[[Nom]:[Nom]]='Apercu (2)'!$B18)*('Apercu (2)'!AL$3=Tableau3[[Date]:[Date]]),0)),"")</f>
        <v/>
      </c>
      <c r="AM18" s="13" t="str">
        <f t="array" ref="AM18">IFERROR(INDEX(Tableau3[[Résultat]:[Résultat]],MATCH(1,(Tableau3[[Nom]:[Nom]]='Apercu (2)'!$B18)*('Apercu (2)'!AM$3=Tableau3[[Date]:[Date]]),0)),"")</f>
        <v/>
      </c>
      <c r="AN18" s="13" t="str">
        <f t="array" ref="AN18">IFERROR(INDEX(Tableau3[[Résultat]:[Résultat]],MATCH(1,(Tableau3[[Nom]:[Nom]]='Apercu (2)'!$B18)*('Apercu (2)'!AN$3=Tableau3[[Date]:[Date]]),0)),"")</f>
        <v/>
      </c>
      <c r="AO18" s="13" t="str">
        <f t="array" ref="AO18">IFERROR(INDEX(Tableau3[[Résultat]:[Résultat]],MATCH(1,(Tableau3[[Nom]:[Nom]]='Apercu (2)'!$B18)*('Apercu (2)'!AO$3=Tableau3[[Date]:[Date]]),0)),"")</f>
        <v/>
      </c>
    </row>
    <row r="19" spans="3:41" x14ac:dyDescent="0.35">
      <c r="C19" s="1" t="str">
        <f t="shared" si="2"/>
        <v/>
      </c>
      <c r="D19" s="1" t="str">
        <f t="shared" si="3"/>
        <v/>
      </c>
      <c r="E19" s="1" t="str">
        <f t="shared" si="4"/>
        <v/>
      </c>
      <c r="F19" s="27" t="str">
        <f t="shared" si="5"/>
        <v/>
      </c>
      <c r="G19" s="27" t="str">
        <f t="shared" si="6"/>
        <v/>
      </c>
      <c r="H19" s="17" t="str">
        <f t="shared" si="7"/>
        <v/>
      </c>
      <c r="K19" s="13" t="str">
        <f t="array" ref="K19">IFERROR(INDEX(Tableau3[[Résultat]:[Résultat]],MATCH(1,(Tableau3[[Nom]:[Nom]]='Apercu (2)'!$B19)*('Apercu (2)'!K$3=Tableau3[[Date]:[Date]]),0)),"")</f>
        <v/>
      </c>
      <c r="L19" s="13" t="str">
        <f t="array" ref="L19">IFERROR(INDEX(Tableau3[[Résultat]:[Résultat]],MATCH(1,(Tableau3[[Nom]:[Nom]]='Apercu (2)'!$B19)*('Apercu (2)'!L$3=Tableau3[[Date]:[Date]]),0)),"")</f>
        <v/>
      </c>
      <c r="M19" s="13" t="str">
        <f t="array" ref="M19">IFERROR(INDEX(Tableau3[[Résultat]:[Résultat]],MATCH(1,(Tableau3[[Nom]:[Nom]]='Apercu (2)'!$B19)*('Apercu (2)'!M$3=Tableau3[[Date]:[Date]]),0)),"")</f>
        <v/>
      </c>
      <c r="N19" s="13" t="str">
        <f t="array" ref="N19">IFERROR(INDEX(Tableau3[[Résultat]:[Résultat]],MATCH(1,(Tableau3[[Nom]:[Nom]]='Apercu (2)'!$B19)*('Apercu (2)'!N$3=Tableau3[[Date]:[Date]]),0)),"")</f>
        <v/>
      </c>
      <c r="O19" s="13" t="str" cm="1">
        <f t="array" ref="O19">IFERROR(INDEX(Tableau3[[Résultat]:[Résultat]],MATCH(1,(Tableau3[[Nom]:[Nom]]='Apercu (2)'!$B19)*('Apercu (2)'!O$3=Tableau3[[Date]:[Date]]),0)),"")</f>
        <v/>
      </c>
      <c r="P19" s="13" t="str">
        <f t="array" ref="P19">IFERROR(INDEX(Tableau3[[Résultat]:[Résultat]],MATCH(1,(Tableau3[[Nom]:[Nom]]='Apercu (2)'!$B19)*('Apercu (2)'!P$3=Tableau3[[Date]:[Date]]),0)),"")</f>
        <v/>
      </c>
      <c r="Q19" s="13" t="str">
        <f t="array" ref="Q19">IFERROR(INDEX(Tableau3[[Résultat]:[Résultat]],MATCH(1,(Tableau3[[Nom]:[Nom]]='Apercu (2)'!$B19)*('Apercu (2)'!Q$3=Tableau3[[Date]:[Date]]),0)),"")</f>
        <v/>
      </c>
      <c r="R19" s="13" t="str">
        <f t="array" ref="R19">IFERROR(INDEX(Tableau3[[Résultat]:[Résultat]],MATCH(1,(Tableau3[[Nom]:[Nom]]='Apercu (2)'!$B19)*('Apercu (2)'!R$3=Tableau3[[Date]:[Date]]),0)),"")</f>
        <v/>
      </c>
      <c r="S19" s="13" t="str">
        <f t="array" ref="S19">IFERROR(INDEX(Tableau3[[Résultat]:[Résultat]],MATCH(1,(Tableau3[[Nom]:[Nom]]='Apercu (2)'!$B19)*('Apercu (2)'!S$3=Tableau3[[Date]:[Date]]),0)),"")</f>
        <v/>
      </c>
      <c r="T19" s="13" t="str">
        <f t="array" ref="T19">IFERROR(INDEX(Tableau3[[Résultat]:[Résultat]],MATCH(1,(Tableau3[[Nom]:[Nom]]='Apercu (2)'!$B19)*('Apercu (2)'!T$3=Tableau3[[Date]:[Date]]),0)),"")</f>
        <v/>
      </c>
      <c r="U19" s="13" t="str">
        <f t="array" ref="U19">IFERROR(INDEX(Tableau3[[Résultat]:[Résultat]],MATCH(1,(Tableau3[[Nom]:[Nom]]='Apercu (2)'!$B19)*('Apercu (2)'!U$3=Tableau3[[Date]:[Date]]),0)),"")</f>
        <v/>
      </c>
      <c r="V19" s="13" t="str">
        <f t="array" ref="V19">IFERROR(INDEX(Tableau3[[Résultat]:[Résultat]],MATCH(1,(Tableau3[[Nom]:[Nom]]='Apercu (2)'!$B19)*('Apercu (2)'!V$3=Tableau3[[Date]:[Date]]),0)),"")</f>
        <v/>
      </c>
      <c r="W19" s="13" t="str">
        <f t="array" ref="W19">IFERROR(INDEX(Tableau3[[Résultat]:[Résultat]],MATCH(1,(Tableau3[[Nom]:[Nom]]='Apercu (2)'!$B19)*('Apercu (2)'!W$3=Tableau3[[Date]:[Date]]),0)),"")</f>
        <v/>
      </c>
      <c r="X19" s="13" t="str">
        <f t="array" ref="X19">IFERROR(INDEX(Tableau3[[Résultat]:[Résultat]],MATCH(1,(Tableau3[[Nom]:[Nom]]='Apercu (2)'!$B19)*('Apercu (2)'!X$3=Tableau3[[Date]:[Date]]),0)),"")</f>
        <v/>
      </c>
      <c r="Y19" s="13" t="str">
        <f t="array" ref="Y19">IFERROR(INDEX(Tableau3[[Résultat]:[Résultat]],MATCH(1,(Tableau3[[Nom]:[Nom]]='Apercu (2)'!$B19)*('Apercu (2)'!Y$3=Tableau3[[Date]:[Date]]),0)),"")</f>
        <v/>
      </c>
      <c r="Z19" s="13" t="str">
        <f t="array" ref="Z19">IFERROR(INDEX(Tableau3[[Résultat]:[Résultat]],MATCH(1,(Tableau3[[Nom]:[Nom]]='Apercu (2)'!$B19)*('Apercu (2)'!Z$3=Tableau3[[Date]:[Date]]),0)),"")</f>
        <v/>
      </c>
      <c r="AA19" s="13" t="str">
        <f t="array" ref="AA19">IFERROR(INDEX(Tableau3[[Résultat]:[Résultat]],MATCH(1,(Tableau3[[Nom]:[Nom]]='Apercu (2)'!$B19)*('Apercu (2)'!AA$3=Tableau3[[Date]:[Date]]),0)),"")</f>
        <v/>
      </c>
      <c r="AB19" s="13" t="str">
        <f t="array" ref="AB19">IFERROR(INDEX(Tableau3[[Résultat]:[Résultat]],MATCH(1,(Tableau3[[Nom]:[Nom]]='Apercu (2)'!$B19)*('Apercu (2)'!AB$3=Tableau3[[Date]:[Date]]),0)),"")</f>
        <v/>
      </c>
      <c r="AC19" s="13" t="str">
        <f t="array" ref="AC19">IFERROR(INDEX(Tableau3[[Résultat]:[Résultat]],MATCH(1,(Tableau3[[Nom]:[Nom]]='Apercu (2)'!$B19)*('Apercu (2)'!AC$3=Tableau3[[Date]:[Date]]),0)),"")</f>
        <v/>
      </c>
      <c r="AD19" s="13" t="str">
        <f t="array" ref="AD19">IFERROR(INDEX(Tableau3[[Résultat]:[Résultat]],MATCH(1,(Tableau3[[Nom]:[Nom]]='Apercu (2)'!$B19)*('Apercu (2)'!AD$3=Tableau3[[Date]:[Date]]),0)),"")</f>
        <v/>
      </c>
      <c r="AE19" s="13" t="str">
        <f t="array" ref="AE19">IFERROR(INDEX(Tableau3[[Résultat]:[Résultat]],MATCH(1,(Tableau3[[Nom]:[Nom]]='Apercu (2)'!$B19)*('Apercu (2)'!AE$3=Tableau3[[Date]:[Date]]),0)),"")</f>
        <v/>
      </c>
      <c r="AF19" s="13" t="str">
        <f t="array" ref="AF19">IFERROR(INDEX(Tableau3[[Résultat]:[Résultat]],MATCH(1,(Tableau3[[Nom]:[Nom]]='Apercu (2)'!$B19)*('Apercu (2)'!AF$3=Tableau3[[Date]:[Date]]),0)),"")</f>
        <v/>
      </c>
      <c r="AG19" s="13" t="str">
        <f t="array" ref="AG19">IFERROR(INDEX(Tableau3[[Résultat]:[Résultat]],MATCH(1,(Tableau3[[Nom]:[Nom]]='Apercu (2)'!$B19)*('Apercu (2)'!AG$3=Tableau3[[Date]:[Date]]),0)),"")</f>
        <v/>
      </c>
      <c r="AH19" s="13" t="str">
        <f t="array" ref="AH19">IFERROR(INDEX(Tableau3[[Résultat]:[Résultat]],MATCH(1,(Tableau3[[Nom]:[Nom]]='Apercu (2)'!$B19)*('Apercu (2)'!AH$3=Tableau3[[Date]:[Date]]),0)),"")</f>
        <v/>
      </c>
      <c r="AI19" s="13" t="str">
        <f t="array" ref="AI19">IFERROR(INDEX(Tableau3[[Résultat]:[Résultat]],MATCH(1,(Tableau3[[Nom]:[Nom]]='Apercu (2)'!$B19)*('Apercu (2)'!AI$3=Tableau3[[Date]:[Date]]),0)),"")</f>
        <v/>
      </c>
      <c r="AJ19" s="13" t="str">
        <f t="array" ref="AJ19">IFERROR(INDEX(Tableau3[[Résultat]:[Résultat]],MATCH(1,(Tableau3[[Nom]:[Nom]]='Apercu (2)'!$B19)*('Apercu (2)'!AJ$3=Tableau3[[Date]:[Date]]),0)),"")</f>
        <v/>
      </c>
      <c r="AK19" s="13" t="str">
        <f t="array" ref="AK19">IFERROR(INDEX(Tableau3[[Résultat]:[Résultat]],MATCH(1,(Tableau3[[Nom]:[Nom]]='Apercu (2)'!$B19)*('Apercu (2)'!AK$3=Tableau3[[Date]:[Date]]),0)),"")</f>
        <v/>
      </c>
      <c r="AL19" s="13" t="str">
        <f t="array" ref="AL19">IFERROR(INDEX(Tableau3[[Résultat]:[Résultat]],MATCH(1,(Tableau3[[Nom]:[Nom]]='Apercu (2)'!$B19)*('Apercu (2)'!AL$3=Tableau3[[Date]:[Date]]),0)),"")</f>
        <v/>
      </c>
      <c r="AM19" s="13" t="str">
        <f t="array" ref="AM19">IFERROR(INDEX(Tableau3[[Résultat]:[Résultat]],MATCH(1,(Tableau3[[Nom]:[Nom]]='Apercu (2)'!$B19)*('Apercu (2)'!AM$3=Tableau3[[Date]:[Date]]),0)),"")</f>
        <v/>
      </c>
      <c r="AN19" s="13" t="str">
        <f t="array" ref="AN19">IFERROR(INDEX(Tableau3[[Résultat]:[Résultat]],MATCH(1,(Tableau3[[Nom]:[Nom]]='Apercu (2)'!$B19)*('Apercu (2)'!AN$3=Tableau3[[Date]:[Date]]),0)),"")</f>
        <v/>
      </c>
      <c r="AO19" s="13" t="str">
        <f t="array" ref="AO19">IFERROR(INDEX(Tableau3[[Résultat]:[Résultat]],MATCH(1,(Tableau3[[Nom]:[Nom]]='Apercu (2)'!$B19)*('Apercu (2)'!AO$3=Tableau3[[Date]:[Date]]),0)),"")</f>
        <v/>
      </c>
    </row>
    <row r="20" spans="3:41" x14ac:dyDescent="0.35">
      <c r="C20" s="1" t="str">
        <f t="shared" si="2"/>
        <v/>
      </c>
      <c r="D20" s="1" t="str">
        <f t="shared" si="3"/>
        <v/>
      </c>
      <c r="E20" s="1" t="str">
        <f t="shared" si="4"/>
        <v/>
      </c>
      <c r="F20" s="27" t="str">
        <f t="shared" si="5"/>
        <v/>
      </c>
      <c r="G20" s="27" t="str">
        <f t="shared" si="6"/>
        <v/>
      </c>
      <c r="H20" s="17" t="str">
        <f t="shared" si="7"/>
        <v/>
      </c>
      <c r="K20" s="13" t="str">
        <f t="array" ref="K20">IFERROR(INDEX(Tableau3[[Résultat]:[Résultat]],MATCH(1,(Tableau3[[Nom]:[Nom]]='Apercu (2)'!$B20)*('Apercu (2)'!K$3=Tableau3[[Date]:[Date]]),0)),"")</f>
        <v/>
      </c>
      <c r="L20" s="13" t="str">
        <f t="array" ref="L20">IFERROR(INDEX(Tableau3[[Résultat]:[Résultat]],MATCH(1,(Tableau3[[Nom]:[Nom]]='Apercu (2)'!$B20)*('Apercu (2)'!L$3=Tableau3[[Date]:[Date]]),0)),"")</f>
        <v/>
      </c>
      <c r="M20" s="13" t="str">
        <f t="array" ref="M20">IFERROR(INDEX(Tableau3[[Résultat]:[Résultat]],MATCH(1,(Tableau3[[Nom]:[Nom]]='Apercu (2)'!$B20)*('Apercu (2)'!M$3=Tableau3[[Date]:[Date]]),0)),"")</f>
        <v/>
      </c>
      <c r="N20" s="13" t="str">
        <f t="array" ref="N20">IFERROR(INDEX(Tableau3[[Résultat]:[Résultat]],MATCH(1,(Tableau3[[Nom]:[Nom]]='Apercu (2)'!$B20)*('Apercu (2)'!N$3=Tableau3[[Date]:[Date]]),0)),"")</f>
        <v/>
      </c>
      <c r="O20" s="13" t="str" cm="1">
        <f t="array" ref="O20">IFERROR(INDEX(Tableau3[[Résultat]:[Résultat]],MATCH(1,(Tableau3[[Nom]:[Nom]]='Apercu (2)'!$B20)*('Apercu (2)'!O$3=Tableau3[[Date]:[Date]]),0)),"")</f>
        <v/>
      </c>
      <c r="P20" s="13" t="str">
        <f t="array" ref="P20">IFERROR(INDEX(Tableau3[[Résultat]:[Résultat]],MATCH(1,(Tableau3[[Nom]:[Nom]]='Apercu (2)'!$B20)*('Apercu (2)'!P$3=Tableau3[[Date]:[Date]]),0)),"")</f>
        <v/>
      </c>
      <c r="Q20" s="13" t="str">
        <f t="array" ref="Q20">IFERROR(INDEX(Tableau3[[Résultat]:[Résultat]],MATCH(1,(Tableau3[[Nom]:[Nom]]='Apercu (2)'!$B20)*('Apercu (2)'!Q$3=Tableau3[[Date]:[Date]]),0)),"")</f>
        <v/>
      </c>
      <c r="R20" s="13" t="str">
        <f t="array" ref="R20">IFERROR(INDEX(Tableau3[[Résultat]:[Résultat]],MATCH(1,(Tableau3[[Nom]:[Nom]]='Apercu (2)'!$B20)*('Apercu (2)'!R$3=Tableau3[[Date]:[Date]]),0)),"")</f>
        <v/>
      </c>
      <c r="S20" s="13" t="str">
        <f t="array" ref="S20">IFERROR(INDEX(Tableau3[[Résultat]:[Résultat]],MATCH(1,(Tableau3[[Nom]:[Nom]]='Apercu (2)'!$B20)*('Apercu (2)'!S$3=Tableau3[[Date]:[Date]]),0)),"")</f>
        <v/>
      </c>
      <c r="T20" s="13" t="str">
        <f t="array" ref="T20">IFERROR(INDEX(Tableau3[[Résultat]:[Résultat]],MATCH(1,(Tableau3[[Nom]:[Nom]]='Apercu (2)'!$B20)*('Apercu (2)'!T$3=Tableau3[[Date]:[Date]]),0)),"")</f>
        <v/>
      </c>
      <c r="U20" s="13" t="str">
        <f t="array" ref="U20">IFERROR(INDEX(Tableau3[[Résultat]:[Résultat]],MATCH(1,(Tableau3[[Nom]:[Nom]]='Apercu (2)'!$B20)*('Apercu (2)'!U$3=Tableau3[[Date]:[Date]]),0)),"")</f>
        <v/>
      </c>
      <c r="V20" s="13" t="str">
        <f t="array" ref="V20">IFERROR(INDEX(Tableau3[[Résultat]:[Résultat]],MATCH(1,(Tableau3[[Nom]:[Nom]]='Apercu (2)'!$B20)*('Apercu (2)'!V$3=Tableau3[[Date]:[Date]]),0)),"")</f>
        <v/>
      </c>
      <c r="W20" s="13" t="str">
        <f t="array" ref="W20">IFERROR(INDEX(Tableau3[[Résultat]:[Résultat]],MATCH(1,(Tableau3[[Nom]:[Nom]]='Apercu (2)'!$B20)*('Apercu (2)'!W$3=Tableau3[[Date]:[Date]]),0)),"")</f>
        <v/>
      </c>
      <c r="X20" s="13" t="str">
        <f t="array" ref="X20">IFERROR(INDEX(Tableau3[[Résultat]:[Résultat]],MATCH(1,(Tableau3[[Nom]:[Nom]]='Apercu (2)'!$B20)*('Apercu (2)'!X$3=Tableau3[[Date]:[Date]]),0)),"")</f>
        <v/>
      </c>
      <c r="Y20" s="13" t="str">
        <f t="array" ref="Y20">IFERROR(INDEX(Tableau3[[Résultat]:[Résultat]],MATCH(1,(Tableau3[[Nom]:[Nom]]='Apercu (2)'!$B20)*('Apercu (2)'!Y$3=Tableau3[[Date]:[Date]]),0)),"")</f>
        <v/>
      </c>
      <c r="Z20" s="13" t="str">
        <f t="array" ref="Z20">IFERROR(INDEX(Tableau3[[Résultat]:[Résultat]],MATCH(1,(Tableau3[[Nom]:[Nom]]='Apercu (2)'!$B20)*('Apercu (2)'!Z$3=Tableau3[[Date]:[Date]]),0)),"")</f>
        <v/>
      </c>
      <c r="AA20" s="13" t="str">
        <f t="array" ref="AA20">IFERROR(INDEX(Tableau3[[Résultat]:[Résultat]],MATCH(1,(Tableau3[[Nom]:[Nom]]='Apercu (2)'!$B20)*('Apercu (2)'!AA$3=Tableau3[[Date]:[Date]]),0)),"")</f>
        <v/>
      </c>
      <c r="AB20" s="13" t="str">
        <f t="array" ref="AB20">IFERROR(INDEX(Tableau3[[Résultat]:[Résultat]],MATCH(1,(Tableau3[[Nom]:[Nom]]='Apercu (2)'!$B20)*('Apercu (2)'!AB$3=Tableau3[[Date]:[Date]]),0)),"")</f>
        <v/>
      </c>
      <c r="AC20" s="13" t="str">
        <f t="array" ref="AC20">IFERROR(INDEX(Tableau3[[Résultat]:[Résultat]],MATCH(1,(Tableau3[[Nom]:[Nom]]='Apercu (2)'!$B20)*('Apercu (2)'!AC$3=Tableau3[[Date]:[Date]]),0)),"")</f>
        <v/>
      </c>
      <c r="AD20" s="13" t="str">
        <f t="array" ref="AD20">IFERROR(INDEX(Tableau3[[Résultat]:[Résultat]],MATCH(1,(Tableau3[[Nom]:[Nom]]='Apercu (2)'!$B20)*('Apercu (2)'!AD$3=Tableau3[[Date]:[Date]]),0)),"")</f>
        <v/>
      </c>
      <c r="AE20" s="13" t="str">
        <f t="array" ref="AE20">IFERROR(INDEX(Tableau3[[Résultat]:[Résultat]],MATCH(1,(Tableau3[[Nom]:[Nom]]='Apercu (2)'!$B20)*('Apercu (2)'!AE$3=Tableau3[[Date]:[Date]]),0)),"")</f>
        <v/>
      </c>
      <c r="AF20" s="13" t="str">
        <f t="array" ref="AF20">IFERROR(INDEX(Tableau3[[Résultat]:[Résultat]],MATCH(1,(Tableau3[[Nom]:[Nom]]='Apercu (2)'!$B20)*('Apercu (2)'!AF$3=Tableau3[[Date]:[Date]]),0)),"")</f>
        <v/>
      </c>
      <c r="AG20" s="13" t="str">
        <f t="array" ref="AG20">IFERROR(INDEX(Tableau3[[Résultat]:[Résultat]],MATCH(1,(Tableau3[[Nom]:[Nom]]='Apercu (2)'!$B20)*('Apercu (2)'!AG$3=Tableau3[[Date]:[Date]]),0)),"")</f>
        <v/>
      </c>
      <c r="AH20" s="13" t="str">
        <f t="array" ref="AH20">IFERROR(INDEX(Tableau3[[Résultat]:[Résultat]],MATCH(1,(Tableau3[[Nom]:[Nom]]='Apercu (2)'!$B20)*('Apercu (2)'!AH$3=Tableau3[[Date]:[Date]]),0)),"")</f>
        <v/>
      </c>
      <c r="AI20" s="13" t="str">
        <f t="array" ref="AI20">IFERROR(INDEX(Tableau3[[Résultat]:[Résultat]],MATCH(1,(Tableau3[[Nom]:[Nom]]='Apercu (2)'!$B20)*('Apercu (2)'!AI$3=Tableau3[[Date]:[Date]]),0)),"")</f>
        <v/>
      </c>
      <c r="AJ20" s="13" t="str">
        <f t="array" ref="AJ20">IFERROR(INDEX(Tableau3[[Résultat]:[Résultat]],MATCH(1,(Tableau3[[Nom]:[Nom]]='Apercu (2)'!$B20)*('Apercu (2)'!AJ$3=Tableau3[[Date]:[Date]]),0)),"")</f>
        <v/>
      </c>
      <c r="AK20" s="13" t="str">
        <f t="array" ref="AK20">IFERROR(INDEX(Tableau3[[Résultat]:[Résultat]],MATCH(1,(Tableau3[[Nom]:[Nom]]='Apercu (2)'!$B20)*('Apercu (2)'!AK$3=Tableau3[[Date]:[Date]]),0)),"")</f>
        <v/>
      </c>
      <c r="AL20" s="13" t="str">
        <f t="array" ref="AL20">IFERROR(INDEX(Tableau3[[Résultat]:[Résultat]],MATCH(1,(Tableau3[[Nom]:[Nom]]='Apercu (2)'!$B20)*('Apercu (2)'!AL$3=Tableau3[[Date]:[Date]]),0)),"")</f>
        <v/>
      </c>
      <c r="AM20" s="13" t="str">
        <f t="array" ref="AM20">IFERROR(INDEX(Tableau3[[Résultat]:[Résultat]],MATCH(1,(Tableau3[[Nom]:[Nom]]='Apercu (2)'!$B20)*('Apercu (2)'!AM$3=Tableau3[[Date]:[Date]]),0)),"")</f>
        <v/>
      </c>
      <c r="AN20" s="13" t="str">
        <f t="array" ref="AN20">IFERROR(INDEX(Tableau3[[Résultat]:[Résultat]],MATCH(1,(Tableau3[[Nom]:[Nom]]='Apercu (2)'!$B20)*('Apercu (2)'!AN$3=Tableau3[[Date]:[Date]]),0)),"")</f>
        <v/>
      </c>
      <c r="AO20" s="13" t="str">
        <f t="array" ref="AO20">IFERROR(INDEX(Tableau3[[Résultat]:[Résultat]],MATCH(1,(Tableau3[[Nom]:[Nom]]='Apercu (2)'!$B20)*('Apercu (2)'!AO$3=Tableau3[[Date]:[Date]]),0)),"")</f>
        <v/>
      </c>
    </row>
    <row r="21" spans="3:41" x14ac:dyDescent="0.35">
      <c r="C21" s="1" t="str">
        <f t="shared" si="2"/>
        <v/>
      </c>
      <c r="D21" s="1" t="str">
        <f t="shared" si="3"/>
        <v/>
      </c>
      <c r="E21" s="1" t="str">
        <f t="shared" si="4"/>
        <v/>
      </c>
      <c r="F21" s="27" t="str">
        <f t="shared" si="5"/>
        <v/>
      </c>
      <c r="G21" s="27" t="str">
        <f t="shared" si="6"/>
        <v/>
      </c>
      <c r="H21" s="17" t="str">
        <f t="shared" si="7"/>
        <v/>
      </c>
      <c r="K21" s="13" t="str">
        <f t="array" ref="K21">IFERROR(INDEX(Tableau3[[Résultat]:[Résultat]],MATCH(1,(Tableau3[[Nom]:[Nom]]='Apercu (2)'!$B21)*('Apercu (2)'!K$3=Tableau3[[Date]:[Date]]),0)),"")</f>
        <v/>
      </c>
      <c r="L21" s="13" t="str">
        <f t="array" ref="L21">IFERROR(INDEX(Tableau3[[Résultat]:[Résultat]],MATCH(1,(Tableau3[[Nom]:[Nom]]='Apercu (2)'!$B21)*('Apercu (2)'!L$3=Tableau3[[Date]:[Date]]),0)),"")</f>
        <v/>
      </c>
      <c r="M21" s="13" t="str">
        <f t="array" ref="M21">IFERROR(INDEX(Tableau3[[Résultat]:[Résultat]],MATCH(1,(Tableau3[[Nom]:[Nom]]='Apercu (2)'!$B21)*('Apercu (2)'!M$3=Tableau3[[Date]:[Date]]),0)),"")</f>
        <v/>
      </c>
      <c r="N21" s="13" t="str">
        <f t="array" ref="N21">IFERROR(INDEX(Tableau3[[Résultat]:[Résultat]],MATCH(1,(Tableau3[[Nom]:[Nom]]='Apercu (2)'!$B21)*('Apercu (2)'!N$3=Tableau3[[Date]:[Date]]),0)),"")</f>
        <v/>
      </c>
      <c r="O21" s="13" t="str" cm="1">
        <f t="array" ref="O21">IFERROR(INDEX(Tableau3[[Résultat]:[Résultat]],MATCH(1,(Tableau3[[Nom]:[Nom]]='Apercu (2)'!$B21)*('Apercu (2)'!O$3=Tableau3[[Date]:[Date]]),0)),"")</f>
        <v/>
      </c>
      <c r="P21" s="13" t="str">
        <f t="array" ref="P21">IFERROR(INDEX(Tableau3[[Résultat]:[Résultat]],MATCH(1,(Tableau3[[Nom]:[Nom]]='Apercu (2)'!$B21)*('Apercu (2)'!P$3=Tableau3[[Date]:[Date]]),0)),"")</f>
        <v/>
      </c>
      <c r="Q21" s="13" t="str">
        <f t="array" ref="Q21">IFERROR(INDEX(Tableau3[[Résultat]:[Résultat]],MATCH(1,(Tableau3[[Nom]:[Nom]]='Apercu (2)'!$B21)*('Apercu (2)'!Q$3=Tableau3[[Date]:[Date]]),0)),"")</f>
        <v/>
      </c>
      <c r="R21" s="13" t="str">
        <f t="array" ref="R21">IFERROR(INDEX(Tableau3[[Résultat]:[Résultat]],MATCH(1,(Tableau3[[Nom]:[Nom]]='Apercu (2)'!$B21)*('Apercu (2)'!R$3=Tableau3[[Date]:[Date]]),0)),"")</f>
        <v/>
      </c>
      <c r="S21" s="13" t="str">
        <f t="array" ref="S21">IFERROR(INDEX(Tableau3[[Résultat]:[Résultat]],MATCH(1,(Tableau3[[Nom]:[Nom]]='Apercu (2)'!$B21)*('Apercu (2)'!S$3=Tableau3[[Date]:[Date]]),0)),"")</f>
        <v/>
      </c>
      <c r="T21" s="13" t="str">
        <f t="array" ref="T21">IFERROR(INDEX(Tableau3[[Résultat]:[Résultat]],MATCH(1,(Tableau3[[Nom]:[Nom]]='Apercu (2)'!$B21)*('Apercu (2)'!T$3=Tableau3[[Date]:[Date]]),0)),"")</f>
        <v/>
      </c>
      <c r="U21" s="13" t="str">
        <f t="array" ref="U21">IFERROR(INDEX(Tableau3[[Résultat]:[Résultat]],MATCH(1,(Tableau3[[Nom]:[Nom]]='Apercu (2)'!$B21)*('Apercu (2)'!U$3=Tableau3[[Date]:[Date]]),0)),"")</f>
        <v/>
      </c>
      <c r="V21" s="13" t="str">
        <f t="array" ref="V21">IFERROR(INDEX(Tableau3[[Résultat]:[Résultat]],MATCH(1,(Tableau3[[Nom]:[Nom]]='Apercu (2)'!$B21)*('Apercu (2)'!V$3=Tableau3[[Date]:[Date]]),0)),"")</f>
        <v/>
      </c>
      <c r="W21" s="13" t="str">
        <f t="array" ref="W21">IFERROR(INDEX(Tableau3[[Résultat]:[Résultat]],MATCH(1,(Tableau3[[Nom]:[Nom]]='Apercu (2)'!$B21)*('Apercu (2)'!W$3=Tableau3[[Date]:[Date]]),0)),"")</f>
        <v/>
      </c>
      <c r="X21" s="13" t="str">
        <f t="array" ref="X21">IFERROR(INDEX(Tableau3[[Résultat]:[Résultat]],MATCH(1,(Tableau3[[Nom]:[Nom]]='Apercu (2)'!$B21)*('Apercu (2)'!X$3=Tableau3[[Date]:[Date]]),0)),"")</f>
        <v/>
      </c>
      <c r="Y21" s="13" t="str">
        <f t="array" ref="Y21">IFERROR(INDEX(Tableau3[[Résultat]:[Résultat]],MATCH(1,(Tableau3[[Nom]:[Nom]]='Apercu (2)'!$B21)*('Apercu (2)'!Y$3=Tableau3[[Date]:[Date]]),0)),"")</f>
        <v/>
      </c>
      <c r="Z21" s="13" t="str">
        <f t="array" ref="Z21">IFERROR(INDEX(Tableau3[[Résultat]:[Résultat]],MATCH(1,(Tableau3[[Nom]:[Nom]]='Apercu (2)'!$B21)*('Apercu (2)'!Z$3=Tableau3[[Date]:[Date]]),0)),"")</f>
        <v/>
      </c>
      <c r="AA21" s="13" t="str">
        <f t="array" ref="AA21">IFERROR(INDEX(Tableau3[[Résultat]:[Résultat]],MATCH(1,(Tableau3[[Nom]:[Nom]]='Apercu (2)'!$B21)*('Apercu (2)'!AA$3=Tableau3[[Date]:[Date]]),0)),"")</f>
        <v/>
      </c>
      <c r="AB21" s="13" t="str">
        <f t="array" ref="AB21">IFERROR(INDEX(Tableau3[[Résultat]:[Résultat]],MATCH(1,(Tableau3[[Nom]:[Nom]]='Apercu (2)'!$B21)*('Apercu (2)'!AB$3=Tableau3[[Date]:[Date]]),0)),"")</f>
        <v/>
      </c>
      <c r="AC21" s="13" t="str">
        <f t="array" ref="AC21">IFERROR(INDEX(Tableau3[[Résultat]:[Résultat]],MATCH(1,(Tableau3[[Nom]:[Nom]]='Apercu (2)'!$B21)*('Apercu (2)'!AC$3=Tableau3[[Date]:[Date]]),0)),"")</f>
        <v/>
      </c>
      <c r="AD21" s="13" t="str">
        <f t="array" ref="AD21">IFERROR(INDEX(Tableau3[[Résultat]:[Résultat]],MATCH(1,(Tableau3[[Nom]:[Nom]]='Apercu (2)'!$B21)*('Apercu (2)'!AD$3=Tableau3[[Date]:[Date]]),0)),"")</f>
        <v/>
      </c>
      <c r="AE21" s="13" t="str">
        <f t="array" ref="AE21">IFERROR(INDEX(Tableau3[[Résultat]:[Résultat]],MATCH(1,(Tableau3[[Nom]:[Nom]]='Apercu (2)'!$B21)*('Apercu (2)'!AE$3=Tableau3[[Date]:[Date]]),0)),"")</f>
        <v/>
      </c>
      <c r="AF21" s="13" t="str">
        <f t="array" ref="AF21">IFERROR(INDEX(Tableau3[[Résultat]:[Résultat]],MATCH(1,(Tableau3[[Nom]:[Nom]]='Apercu (2)'!$B21)*('Apercu (2)'!AF$3=Tableau3[[Date]:[Date]]),0)),"")</f>
        <v/>
      </c>
      <c r="AG21" s="13" t="str">
        <f t="array" ref="AG21">IFERROR(INDEX(Tableau3[[Résultat]:[Résultat]],MATCH(1,(Tableau3[[Nom]:[Nom]]='Apercu (2)'!$B21)*('Apercu (2)'!AG$3=Tableau3[[Date]:[Date]]),0)),"")</f>
        <v/>
      </c>
      <c r="AH21" s="13" t="str">
        <f t="array" ref="AH21">IFERROR(INDEX(Tableau3[[Résultat]:[Résultat]],MATCH(1,(Tableau3[[Nom]:[Nom]]='Apercu (2)'!$B21)*('Apercu (2)'!AH$3=Tableau3[[Date]:[Date]]),0)),"")</f>
        <v/>
      </c>
      <c r="AI21" s="13" t="str">
        <f t="array" ref="AI21">IFERROR(INDEX(Tableau3[[Résultat]:[Résultat]],MATCH(1,(Tableau3[[Nom]:[Nom]]='Apercu (2)'!$B21)*('Apercu (2)'!AI$3=Tableau3[[Date]:[Date]]),0)),"")</f>
        <v/>
      </c>
      <c r="AJ21" s="13" t="str">
        <f t="array" ref="AJ21">IFERROR(INDEX(Tableau3[[Résultat]:[Résultat]],MATCH(1,(Tableau3[[Nom]:[Nom]]='Apercu (2)'!$B21)*('Apercu (2)'!AJ$3=Tableau3[[Date]:[Date]]),0)),"")</f>
        <v/>
      </c>
      <c r="AK21" s="13" t="str">
        <f t="array" ref="AK21">IFERROR(INDEX(Tableau3[[Résultat]:[Résultat]],MATCH(1,(Tableau3[[Nom]:[Nom]]='Apercu (2)'!$B21)*('Apercu (2)'!AK$3=Tableau3[[Date]:[Date]]),0)),"")</f>
        <v/>
      </c>
      <c r="AL21" s="13" t="str">
        <f t="array" ref="AL21">IFERROR(INDEX(Tableau3[[Résultat]:[Résultat]],MATCH(1,(Tableau3[[Nom]:[Nom]]='Apercu (2)'!$B21)*('Apercu (2)'!AL$3=Tableau3[[Date]:[Date]]),0)),"")</f>
        <v/>
      </c>
      <c r="AM21" s="13" t="str">
        <f t="array" ref="AM21">IFERROR(INDEX(Tableau3[[Résultat]:[Résultat]],MATCH(1,(Tableau3[[Nom]:[Nom]]='Apercu (2)'!$B21)*('Apercu (2)'!AM$3=Tableau3[[Date]:[Date]]),0)),"")</f>
        <v/>
      </c>
      <c r="AN21" s="13" t="str">
        <f t="array" ref="AN21">IFERROR(INDEX(Tableau3[[Résultat]:[Résultat]],MATCH(1,(Tableau3[[Nom]:[Nom]]='Apercu (2)'!$B21)*('Apercu (2)'!AN$3=Tableau3[[Date]:[Date]]),0)),"")</f>
        <v/>
      </c>
      <c r="AO21" s="13" t="str">
        <f t="array" ref="AO21">IFERROR(INDEX(Tableau3[[Résultat]:[Résultat]],MATCH(1,(Tableau3[[Nom]:[Nom]]='Apercu (2)'!$B21)*('Apercu (2)'!AO$3=Tableau3[[Date]:[Date]]),0)),"")</f>
        <v/>
      </c>
    </row>
    <row r="22" spans="3:41" x14ac:dyDescent="0.35">
      <c r="C22" s="1" t="str">
        <f t="shared" si="2"/>
        <v/>
      </c>
      <c r="D22" s="1" t="str">
        <f t="shared" si="3"/>
        <v/>
      </c>
      <c r="E22" s="1" t="str">
        <f t="shared" si="4"/>
        <v/>
      </c>
      <c r="F22" s="27" t="str">
        <f t="shared" si="5"/>
        <v/>
      </c>
      <c r="G22" s="27" t="str">
        <f t="shared" si="6"/>
        <v/>
      </c>
      <c r="H22" s="17" t="str">
        <f t="shared" si="7"/>
        <v/>
      </c>
      <c r="K22" s="13" t="str">
        <f t="array" ref="K22">IFERROR(INDEX(Tableau3[[Résultat]:[Résultat]],MATCH(1,(Tableau3[[Nom]:[Nom]]='Apercu (2)'!$B22)*('Apercu (2)'!K$3=Tableau3[[Date]:[Date]]),0)),"")</f>
        <v/>
      </c>
      <c r="L22" s="13" t="str">
        <f t="array" ref="L22">IFERROR(INDEX(Tableau3[[Résultat]:[Résultat]],MATCH(1,(Tableau3[[Nom]:[Nom]]='Apercu (2)'!$B22)*('Apercu (2)'!L$3=Tableau3[[Date]:[Date]]),0)),"")</f>
        <v/>
      </c>
      <c r="M22" s="13" t="str">
        <f t="array" ref="M22">IFERROR(INDEX(Tableau3[[Résultat]:[Résultat]],MATCH(1,(Tableau3[[Nom]:[Nom]]='Apercu (2)'!$B22)*('Apercu (2)'!M$3=Tableau3[[Date]:[Date]]),0)),"")</f>
        <v/>
      </c>
      <c r="N22" s="13" t="str">
        <f t="array" ref="N22">IFERROR(INDEX(Tableau3[[Résultat]:[Résultat]],MATCH(1,(Tableau3[[Nom]:[Nom]]='Apercu (2)'!$B22)*('Apercu (2)'!N$3=Tableau3[[Date]:[Date]]),0)),"")</f>
        <v/>
      </c>
      <c r="O22" s="13" t="str" cm="1">
        <f t="array" ref="O22">IFERROR(INDEX(Tableau3[[Résultat]:[Résultat]],MATCH(1,(Tableau3[[Nom]:[Nom]]='Apercu (2)'!$B22)*('Apercu (2)'!O$3=Tableau3[[Date]:[Date]]),0)),"")</f>
        <v/>
      </c>
      <c r="P22" s="13" t="str">
        <f t="array" ref="P22">IFERROR(INDEX(Tableau3[[Résultat]:[Résultat]],MATCH(1,(Tableau3[[Nom]:[Nom]]='Apercu (2)'!$B22)*('Apercu (2)'!P$3=Tableau3[[Date]:[Date]]),0)),"")</f>
        <v/>
      </c>
      <c r="Q22" s="13" t="str">
        <f t="array" ref="Q22">IFERROR(INDEX(Tableau3[[Résultat]:[Résultat]],MATCH(1,(Tableau3[[Nom]:[Nom]]='Apercu (2)'!$B22)*('Apercu (2)'!Q$3=Tableau3[[Date]:[Date]]),0)),"")</f>
        <v/>
      </c>
      <c r="R22" s="13" t="str">
        <f t="array" ref="R22">IFERROR(INDEX(Tableau3[[Résultat]:[Résultat]],MATCH(1,(Tableau3[[Nom]:[Nom]]='Apercu (2)'!$B22)*('Apercu (2)'!R$3=Tableau3[[Date]:[Date]]),0)),"")</f>
        <v/>
      </c>
      <c r="S22" s="13" t="str">
        <f t="array" ref="S22">IFERROR(INDEX(Tableau3[[Résultat]:[Résultat]],MATCH(1,(Tableau3[[Nom]:[Nom]]='Apercu (2)'!$B22)*('Apercu (2)'!S$3=Tableau3[[Date]:[Date]]),0)),"")</f>
        <v/>
      </c>
      <c r="T22" s="13" t="str">
        <f t="array" ref="T22">IFERROR(INDEX(Tableau3[[Résultat]:[Résultat]],MATCH(1,(Tableau3[[Nom]:[Nom]]='Apercu (2)'!$B22)*('Apercu (2)'!T$3=Tableau3[[Date]:[Date]]),0)),"")</f>
        <v/>
      </c>
      <c r="U22" s="13" t="str">
        <f t="array" ref="U22">IFERROR(INDEX(Tableau3[[Résultat]:[Résultat]],MATCH(1,(Tableau3[[Nom]:[Nom]]='Apercu (2)'!$B22)*('Apercu (2)'!U$3=Tableau3[[Date]:[Date]]),0)),"")</f>
        <v/>
      </c>
      <c r="V22" s="13" t="str">
        <f t="array" ref="V22">IFERROR(INDEX(Tableau3[[Résultat]:[Résultat]],MATCH(1,(Tableau3[[Nom]:[Nom]]='Apercu (2)'!$B22)*('Apercu (2)'!V$3=Tableau3[[Date]:[Date]]),0)),"")</f>
        <v/>
      </c>
      <c r="W22" s="13" t="str">
        <f t="array" ref="W22">IFERROR(INDEX(Tableau3[[Résultat]:[Résultat]],MATCH(1,(Tableau3[[Nom]:[Nom]]='Apercu (2)'!$B22)*('Apercu (2)'!W$3=Tableau3[[Date]:[Date]]),0)),"")</f>
        <v/>
      </c>
      <c r="X22" s="13" t="str">
        <f t="array" ref="X22">IFERROR(INDEX(Tableau3[[Résultat]:[Résultat]],MATCH(1,(Tableau3[[Nom]:[Nom]]='Apercu (2)'!$B22)*('Apercu (2)'!X$3=Tableau3[[Date]:[Date]]),0)),"")</f>
        <v/>
      </c>
      <c r="Y22" s="13" t="str">
        <f t="array" ref="Y22">IFERROR(INDEX(Tableau3[[Résultat]:[Résultat]],MATCH(1,(Tableau3[[Nom]:[Nom]]='Apercu (2)'!$B22)*('Apercu (2)'!Y$3=Tableau3[[Date]:[Date]]),0)),"")</f>
        <v/>
      </c>
      <c r="Z22" s="13" t="str">
        <f t="array" ref="Z22">IFERROR(INDEX(Tableau3[[Résultat]:[Résultat]],MATCH(1,(Tableau3[[Nom]:[Nom]]='Apercu (2)'!$B22)*('Apercu (2)'!Z$3=Tableau3[[Date]:[Date]]),0)),"")</f>
        <v/>
      </c>
      <c r="AA22" s="13" t="str">
        <f t="array" ref="AA22">IFERROR(INDEX(Tableau3[[Résultat]:[Résultat]],MATCH(1,(Tableau3[[Nom]:[Nom]]='Apercu (2)'!$B22)*('Apercu (2)'!AA$3=Tableau3[[Date]:[Date]]),0)),"")</f>
        <v/>
      </c>
      <c r="AB22" s="13" t="str">
        <f t="array" ref="AB22">IFERROR(INDEX(Tableau3[[Résultat]:[Résultat]],MATCH(1,(Tableau3[[Nom]:[Nom]]='Apercu (2)'!$B22)*('Apercu (2)'!AB$3=Tableau3[[Date]:[Date]]),0)),"")</f>
        <v/>
      </c>
      <c r="AC22" s="13" t="str">
        <f t="array" ref="AC22">IFERROR(INDEX(Tableau3[[Résultat]:[Résultat]],MATCH(1,(Tableau3[[Nom]:[Nom]]='Apercu (2)'!$B22)*('Apercu (2)'!AC$3=Tableau3[[Date]:[Date]]),0)),"")</f>
        <v/>
      </c>
      <c r="AD22" s="13" t="str">
        <f t="array" ref="AD22">IFERROR(INDEX(Tableau3[[Résultat]:[Résultat]],MATCH(1,(Tableau3[[Nom]:[Nom]]='Apercu (2)'!$B22)*('Apercu (2)'!AD$3=Tableau3[[Date]:[Date]]),0)),"")</f>
        <v/>
      </c>
      <c r="AE22" s="13" t="str">
        <f t="array" ref="AE22">IFERROR(INDEX(Tableau3[[Résultat]:[Résultat]],MATCH(1,(Tableau3[[Nom]:[Nom]]='Apercu (2)'!$B22)*('Apercu (2)'!AE$3=Tableau3[[Date]:[Date]]),0)),"")</f>
        <v/>
      </c>
      <c r="AF22" s="13" t="str">
        <f t="array" ref="AF22">IFERROR(INDEX(Tableau3[[Résultat]:[Résultat]],MATCH(1,(Tableau3[[Nom]:[Nom]]='Apercu (2)'!$B22)*('Apercu (2)'!AF$3=Tableau3[[Date]:[Date]]),0)),"")</f>
        <v/>
      </c>
      <c r="AG22" s="13" t="str">
        <f t="array" ref="AG22">IFERROR(INDEX(Tableau3[[Résultat]:[Résultat]],MATCH(1,(Tableau3[[Nom]:[Nom]]='Apercu (2)'!$B22)*('Apercu (2)'!AG$3=Tableau3[[Date]:[Date]]),0)),"")</f>
        <v/>
      </c>
      <c r="AH22" s="13" t="str">
        <f t="array" ref="AH22">IFERROR(INDEX(Tableau3[[Résultat]:[Résultat]],MATCH(1,(Tableau3[[Nom]:[Nom]]='Apercu (2)'!$B22)*('Apercu (2)'!AH$3=Tableau3[[Date]:[Date]]),0)),"")</f>
        <v/>
      </c>
      <c r="AI22" s="13" t="str">
        <f t="array" ref="AI22">IFERROR(INDEX(Tableau3[[Résultat]:[Résultat]],MATCH(1,(Tableau3[[Nom]:[Nom]]='Apercu (2)'!$B22)*('Apercu (2)'!AI$3=Tableau3[[Date]:[Date]]),0)),"")</f>
        <v/>
      </c>
      <c r="AJ22" s="13" t="str">
        <f t="array" ref="AJ22">IFERROR(INDEX(Tableau3[[Résultat]:[Résultat]],MATCH(1,(Tableau3[[Nom]:[Nom]]='Apercu (2)'!$B22)*('Apercu (2)'!AJ$3=Tableau3[[Date]:[Date]]),0)),"")</f>
        <v/>
      </c>
      <c r="AK22" s="13" t="str">
        <f t="array" ref="AK22">IFERROR(INDEX(Tableau3[[Résultat]:[Résultat]],MATCH(1,(Tableau3[[Nom]:[Nom]]='Apercu (2)'!$B22)*('Apercu (2)'!AK$3=Tableau3[[Date]:[Date]]),0)),"")</f>
        <v/>
      </c>
      <c r="AL22" s="13" t="str">
        <f t="array" ref="AL22">IFERROR(INDEX(Tableau3[[Résultat]:[Résultat]],MATCH(1,(Tableau3[[Nom]:[Nom]]='Apercu (2)'!$B22)*('Apercu (2)'!AL$3=Tableau3[[Date]:[Date]]),0)),"")</f>
        <v/>
      </c>
      <c r="AM22" s="13" t="str">
        <f t="array" ref="AM22">IFERROR(INDEX(Tableau3[[Résultat]:[Résultat]],MATCH(1,(Tableau3[[Nom]:[Nom]]='Apercu (2)'!$B22)*('Apercu (2)'!AM$3=Tableau3[[Date]:[Date]]),0)),"")</f>
        <v/>
      </c>
      <c r="AN22" s="13" t="str">
        <f t="array" ref="AN22">IFERROR(INDEX(Tableau3[[Résultat]:[Résultat]],MATCH(1,(Tableau3[[Nom]:[Nom]]='Apercu (2)'!$B22)*('Apercu (2)'!AN$3=Tableau3[[Date]:[Date]]),0)),"")</f>
        <v/>
      </c>
      <c r="AO22" s="13" t="str">
        <f t="array" ref="AO22">IFERROR(INDEX(Tableau3[[Résultat]:[Résultat]],MATCH(1,(Tableau3[[Nom]:[Nom]]='Apercu (2)'!$B22)*('Apercu (2)'!AO$3=Tableau3[[Date]:[Date]]),0)),"")</f>
        <v/>
      </c>
    </row>
    <row r="23" spans="3:41" x14ac:dyDescent="0.35">
      <c r="C23" s="1" t="str">
        <f t="shared" si="2"/>
        <v/>
      </c>
      <c r="D23" s="1" t="str">
        <f t="shared" si="3"/>
        <v/>
      </c>
      <c r="E23" s="1" t="str">
        <f t="shared" si="4"/>
        <v/>
      </c>
      <c r="F23" s="27" t="str">
        <f t="shared" si="5"/>
        <v/>
      </c>
      <c r="G23" s="27" t="str">
        <f t="shared" si="6"/>
        <v/>
      </c>
      <c r="H23" s="17" t="str">
        <f t="shared" si="7"/>
        <v/>
      </c>
      <c r="K23" s="13" t="str">
        <f t="array" ref="K23">IFERROR(INDEX(Tableau3[[Résultat]:[Résultat]],MATCH(1,(Tableau3[[Nom]:[Nom]]='Apercu (2)'!$B23)*('Apercu (2)'!K$3=Tableau3[[Date]:[Date]]),0)),"")</f>
        <v/>
      </c>
      <c r="L23" s="13" t="str">
        <f t="array" ref="L23">IFERROR(INDEX(Tableau3[[Résultat]:[Résultat]],MATCH(1,(Tableau3[[Nom]:[Nom]]='Apercu (2)'!$B23)*('Apercu (2)'!L$3=Tableau3[[Date]:[Date]]),0)),"")</f>
        <v/>
      </c>
      <c r="M23" s="13" t="str">
        <f t="array" ref="M23">IFERROR(INDEX(Tableau3[[Résultat]:[Résultat]],MATCH(1,(Tableau3[[Nom]:[Nom]]='Apercu (2)'!$B23)*('Apercu (2)'!M$3=Tableau3[[Date]:[Date]]),0)),"")</f>
        <v/>
      </c>
      <c r="N23" s="13" t="str">
        <f t="array" ref="N23">IFERROR(INDEX(Tableau3[[Résultat]:[Résultat]],MATCH(1,(Tableau3[[Nom]:[Nom]]='Apercu (2)'!$B23)*('Apercu (2)'!N$3=Tableau3[[Date]:[Date]]),0)),"")</f>
        <v/>
      </c>
      <c r="O23" s="13" t="str" cm="1">
        <f t="array" ref="O23">IFERROR(INDEX(Tableau3[[Résultat]:[Résultat]],MATCH(1,(Tableau3[[Nom]:[Nom]]='Apercu (2)'!$B23)*('Apercu (2)'!O$3=Tableau3[[Date]:[Date]]),0)),"")</f>
        <v/>
      </c>
      <c r="P23" s="13" t="str">
        <f t="array" ref="P23">IFERROR(INDEX(Tableau3[[Résultat]:[Résultat]],MATCH(1,(Tableau3[[Nom]:[Nom]]='Apercu (2)'!$B23)*('Apercu (2)'!P$3=Tableau3[[Date]:[Date]]),0)),"")</f>
        <v/>
      </c>
      <c r="Q23" s="13" t="str">
        <f t="array" ref="Q23">IFERROR(INDEX(Tableau3[[Résultat]:[Résultat]],MATCH(1,(Tableau3[[Nom]:[Nom]]='Apercu (2)'!$B23)*('Apercu (2)'!Q$3=Tableau3[[Date]:[Date]]),0)),"")</f>
        <v/>
      </c>
      <c r="R23" s="13" t="str">
        <f t="array" ref="R23">IFERROR(INDEX(Tableau3[[Résultat]:[Résultat]],MATCH(1,(Tableau3[[Nom]:[Nom]]='Apercu (2)'!$B23)*('Apercu (2)'!R$3=Tableau3[[Date]:[Date]]),0)),"")</f>
        <v/>
      </c>
      <c r="S23" s="13" t="str">
        <f t="array" ref="S23">IFERROR(INDEX(Tableau3[[Résultat]:[Résultat]],MATCH(1,(Tableau3[[Nom]:[Nom]]='Apercu (2)'!$B23)*('Apercu (2)'!S$3=Tableau3[[Date]:[Date]]),0)),"")</f>
        <v/>
      </c>
      <c r="T23" s="13" t="str">
        <f t="array" ref="T23">IFERROR(INDEX(Tableau3[[Résultat]:[Résultat]],MATCH(1,(Tableau3[[Nom]:[Nom]]='Apercu (2)'!$B23)*('Apercu (2)'!T$3=Tableau3[[Date]:[Date]]),0)),"")</f>
        <v/>
      </c>
      <c r="U23" s="13" t="str">
        <f t="array" ref="U23">IFERROR(INDEX(Tableau3[[Résultat]:[Résultat]],MATCH(1,(Tableau3[[Nom]:[Nom]]='Apercu (2)'!$B23)*('Apercu (2)'!U$3=Tableau3[[Date]:[Date]]),0)),"")</f>
        <v/>
      </c>
      <c r="V23" s="13" t="str">
        <f t="array" ref="V23">IFERROR(INDEX(Tableau3[[Résultat]:[Résultat]],MATCH(1,(Tableau3[[Nom]:[Nom]]='Apercu (2)'!$B23)*('Apercu (2)'!V$3=Tableau3[[Date]:[Date]]),0)),"")</f>
        <v/>
      </c>
      <c r="W23" s="13" t="str">
        <f t="array" ref="W23">IFERROR(INDEX(Tableau3[[Résultat]:[Résultat]],MATCH(1,(Tableau3[[Nom]:[Nom]]='Apercu (2)'!$B23)*('Apercu (2)'!W$3=Tableau3[[Date]:[Date]]),0)),"")</f>
        <v/>
      </c>
      <c r="X23" s="13" t="str">
        <f t="array" ref="X23">IFERROR(INDEX(Tableau3[[Résultat]:[Résultat]],MATCH(1,(Tableau3[[Nom]:[Nom]]='Apercu (2)'!$B23)*('Apercu (2)'!X$3=Tableau3[[Date]:[Date]]),0)),"")</f>
        <v/>
      </c>
      <c r="Y23" s="13" t="str">
        <f t="array" ref="Y23">IFERROR(INDEX(Tableau3[[Résultat]:[Résultat]],MATCH(1,(Tableau3[[Nom]:[Nom]]='Apercu (2)'!$B23)*('Apercu (2)'!Y$3=Tableau3[[Date]:[Date]]),0)),"")</f>
        <v/>
      </c>
      <c r="Z23" s="13" t="str">
        <f t="array" ref="Z23">IFERROR(INDEX(Tableau3[[Résultat]:[Résultat]],MATCH(1,(Tableau3[[Nom]:[Nom]]='Apercu (2)'!$B23)*('Apercu (2)'!Z$3=Tableau3[[Date]:[Date]]),0)),"")</f>
        <v/>
      </c>
      <c r="AA23" s="13" t="str">
        <f t="array" ref="AA23">IFERROR(INDEX(Tableau3[[Résultat]:[Résultat]],MATCH(1,(Tableau3[[Nom]:[Nom]]='Apercu (2)'!$B23)*('Apercu (2)'!AA$3=Tableau3[[Date]:[Date]]),0)),"")</f>
        <v/>
      </c>
      <c r="AB23" s="13" t="str">
        <f t="array" ref="AB23">IFERROR(INDEX(Tableau3[[Résultat]:[Résultat]],MATCH(1,(Tableau3[[Nom]:[Nom]]='Apercu (2)'!$B23)*('Apercu (2)'!AB$3=Tableau3[[Date]:[Date]]),0)),"")</f>
        <v/>
      </c>
      <c r="AC23" s="13" t="str">
        <f t="array" ref="AC23">IFERROR(INDEX(Tableau3[[Résultat]:[Résultat]],MATCH(1,(Tableau3[[Nom]:[Nom]]='Apercu (2)'!$B23)*('Apercu (2)'!AC$3=Tableau3[[Date]:[Date]]),0)),"")</f>
        <v/>
      </c>
      <c r="AD23" s="13" t="str">
        <f t="array" ref="AD23">IFERROR(INDEX(Tableau3[[Résultat]:[Résultat]],MATCH(1,(Tableau3[[Nom]:[Nom]]='Apercu (2)'!$B23)*('Apercu (2)'!AD$3=Tableau3[[Date]:[Date]]),0)),"")</f>
        <v/>
      </c>
      <c r="AE23" s="13" t="str">
        <f t="array" ref="AE23">IFERROR(INDEX(Tableau3[[Résultat]:[Résultat]],MATCH(1,(Tableau3[[Nom]:[Nom]]='Apercu (2)'!$B23)*('Apercu (2)'!AE$3=Tableau3[[Date]:[Date]]),0)),"")</f>
        <v/>
      </c>
      <c r="AF23" s="13" t="str">
        <f t="array" ref="AF23">IFERROR(INDEX(Tableau3[[Résultat]:[Résultat]],MATCH(1,(Tableau3[[Nom]:[Nom]]='Apercu (2)'!$B23)*('Apercu (2)'!AF$3=Tableau3[[Date]:[Date]]),0)),"")</f>
        <v/>
      </c>
      <c r="AG23" s="13" t="str">
        <f t="array" ref="AG23">IFERROR(INDEX(Tableau3[[Résultat]:[Résultat]],MATCH(1,(Tableau3[[Nom]:[Nom]]='Apercu (2)'!$B23)*('Apercu (2)'!AG$3=Tableau3[[Date]:[Date]]),0)),"")</f>
        <v/>
      </c>
      <c r="AH23" s="13" t="str">
        <f t="array" ref="AH23">IFERROR(INDEX(Tableau3[[Résultat]:[Résultat]],MATCH(1,(Tableau3[[Nom]:[Nom]]='Apercu (2)'!$B23)*('Apercu (2)'!AH$3=Tableau3[[Date]:[Date]]),0)),"")</f>
        <v/>
      </c>
      <c r="AI23" s="13" t="str">
        <f t="array" ref="AI23">IFERROR(INDEX(Tableau3[[Résultat]:[Résultat]],MATCH(1,(Tableau3[[Nom]:[Nom]]='Apercu (2)'!$B23)*('Apercu (2)'!AI$3=Tableau3[[Date]:[Date]]),0)),"")</f>
        <v/>
      </c>
      <c r="AJ23" s="13" t="str">
        <f t="array" ref="AJ23">IFERROR(INDEX(Tableau3[[Résultat]:[Résultat]],MATCH(1,(Tableau3[[Nom]:[Nom]]='Apercu (2)'!$B23)*('Apercu (2)'!AJ$3=Tableau3[[Date]:[Date]]),0)),"")</f>
        <v/>
      </c>
      <c r="AK23" s="13" t="str">
        <f t="array" ref="AK23">IFERROR(INDEX(Tableau3[[Résultat]:[Résultat]],MATCH(1,(Tableau3[[Nom]:[Nom]]='Apercu (2)'!$B23)*('Apercu (2)'!AK$3=Tableau3[[Date]:[Date]]),0)),"")</f>
        <v/>
      </c>
      <c r="AL23" s="13" t="str">
        <f t="array" ref="AL23">IFERROR(INDEX(Tableau3[[Résultat]:[Résultat]],MATCH(1,(Tableau3[[Nom]:[Nom]]='Apercu (2)'!$B23)*('Apercu (2)'!AL$3=Tableau3[[Date]:[Date]]),0)),"")</f>
        <v/>
      </c>
      <c r="AM23" s="13" t="str">
        <f t="array" ref="AM23">IFERROR(INDEX(Tableau3[[Résultat]:[Résultat]],MATCH(1,(Tableau3[[Nom]:[Nom]]='Apercu (2)'!$B23)*('Apercu (2)'!AM$3=Tableau3[[Date]:[Date]]),0)),"")</f>
        <v/>
      </c>
      <c r="AN23" s="13" t="str">
        <f t="array" ref="AN23">IFERROR(INDEX(Tableau3[[Résultat]:[Résultat]],MATCH(1,(Tableau3[[Nom]:[Nom]]='Apercu (2)'!$B23)*('Apercu (2)'!AN$3=Tableau3[[Date]:[Date]]),0)),"")</f>
        <v/>
      </c>
      <c r="AO23" s="13" t="str">
        <f t="array" ref="AO23">IFERROR(INDEX(Tableau3[[Résultat]:[Résultat]],MATCH(1,(Tableau3[[Nom]:[Nom]]='Apercu (2)'!$B23)*('Apercu (2)'!AO$3=Tableau3[[Date]:[Date]]),0)),"")</f>
        <v/>
      </c>
    </row>
    <row r="24" spans="3:41" x14ac:dyDescent="0.35">
      <c r="C24" s="1" t="str">
        <f t="shared" si="2"/>
        <v/>
      </c>
      <c r="D24" s="1" t="str">
        <f t="shared" si="3"/>
        <v/>
      </c>
      <c r="E24" s="1" t="str">
        <f t="shared" si="4"/>
        <v/>
      </c>
      <c r="F24" s="27" t="str">
        <f t="shared" si="5"/>
        <v/>
      </c>
      <c r="G24" s="27" t="str">
        <f t="shared" si="6"/>
        <v/>
      </c>
      <c r="H24" s="17" t="str">
        <f t="shared" si="7"/>
        <v/>
      </c>
      <c r="K24" s="13" t="str">
        <f t="array" ref="K24">IFERROR(INDEX(Tableau3[[Résultat]:[Résultat]],MATCH(1,(Tableau3[[Nom]:[Nom]]='Apercu (2)'!$B24)*('Apercu (2)'!K$3=Tableau3[[Date]:[Date]]),0)),"")</f>
        <v/>
      </c>
      <c r="L24" s="13" t="str">
        <f t="array" ref="L24">IFERROR(INDEX(Tableau3[[Résultat]:[Résultat]],MATCH(1,(Tableau3[[Nom]:[Nom]]='Apercu (2)'!$B24)*('Apercu (2)'!L$3=Tableau3[[Date]:[Date]]),0)),"")</f>
        <v/>
      </c>
      <c r="M24" s="13" t="str">
        <f t="array" ref="M24">IFERROR(INDEX(Tableau3[[Résultat]:[Résultat]],MATCH(1,(Tableau3[[Nom]:[Nom]]='Apercu (2)'!$B24)*('Apercu (2)'!M$3=Tableau3[[Date]:[Date]]),0)),"")</f>
        <v/>
      </c>
      <c r="N24" s="13" t="str">
        <f t="array" ref="N24">IFERROR(INDEX(Tableau3[[Résultat]:[Résultat]],MATCH(1,(Tableau3[[Nom]:[Nom]]='Apercu (2)'!$B24)*('Apercu (2)'!N$3=Tableau3[[Date]:[Date]]),0)),"")</f>
        <v/>
      </c>
      <c r="O24" s="13" t="str" cm="1">
        <f t="array" ref="O24">IFERROR(INDEX(Tableau3[[Résultat]:[Résultat]],MATCH(1,(Tableau3[[Nom]:[Nom]]='Apercu (2)'!$B24)*('Apercu (2)'!O$3=Tableau3[[Date]:[Date]]),0)),"")</f>
        <v/>
      </c>
      <c r="P24" s="13" t="str">
        <f t="array" ref="P24">IFERROR(INDEX(Tableau3[[Résultat]:[Résultat]],MATCH(1,(Tableau3[[Nom]:[Nom]]='Apercu (2)'!$B24)*('Apercu (2)'!P$3=Tableau3[[Date]:[Date]]),0)),"")</f>
        <v/>
      </c>
      <c r="Q24" s="13" t="str">
        <f t="array" ref="Q24">IFERROR(INDEX(Tableau3[[Résultat]:[Résultat]],MATCH(1,(Tableau3[[Nom]:[Nom]]='Apercu (2)'!$B24)*('Apercu (2)'!Q$3=Tableau3[[Date]:[Date]]),0)),"")</f>
        <v/>
      </c>
      <c r="R24" s="13" t="str">
        <f t="array" ref="R24">IFERROR(INDEX(Tableau3[[Résultat]:[Résultat]],MATCH(1,(Tableau3[[Nom]:[Nom]]='Apercu (2)'!$B24)*('Apercu (2)'!R$3=Tableau3[[Date]:[Date]]),0)),"")</f>
        <v/>
      </c>
      <c r="S24" s="13" t="str">
        <f t="array" ref="S24">IFERROR(INDEX(Tableau3[[Résultat]:[Résultat]],MATCH(1,(Tableau3[[Nom]:[Nom]]='Apercu (2)'!$B24)*('Apercu (2)'!S$3=Tableau3[[Date]:[Date]]),0)),"")</f>
        <v/>
      </c>
      <c r="T24" s="13" t="str">
        <f t="array" ref="T24">IFERROR(INDEX(Tableau3[[Résultat]:[Résultat]],MATCH(1,(Tableau3[[Nom]:[Nom]]='Apercu (2)'!$B24)*('Apercu (2)'!T$3=Tableau3[[Date]:[Date]]),0)),"")</f>
        <v/>
      </c>
      <c r="U24" s="13" t="str">
        <f t="array" ref="U24">IFERROR(INDEX(Tableau3[[Résultat]:[Résultat]],MATCH(1,(Tableau3[[Nom]:[Nom]]='Apercu (2)'!$B24)*('Apercu (2)'!U$3=Tableau3[[Date]:[Date]]),0)),"")</f>
        <v/>
      </c>
      <c r="V24" s="13" t="str">
        <f t="array" ref="V24">IFERROR(INDEX(Tableau3[[Résultat]:[Résultat]],MATCH(1,(Tableau3[[Nom]:[Nom]]='Apercu (2)'!$B24)*('Apercu (2)'!V$3=Tableau3[[Date]:[Date]]),0)),"")</f>
        <v/>
      </c>
      <c r="W24" s="13" t="str">
        <f t="array" ref="W24">IFERROR(INDEX(Tableau3[[Résultat]:[Résultat]],MATCH(1,(Tableau3[[Nom]:[Nom]]='Apercu (2)'!$B24)*('Apercu (2)'!W$3=Tableau3[[Date]:[Date]]),0)),"")</f>
        <v/>
      </c>
      <c r="X24" s="13" t="str">
        <f t="array" ref="X24">IFERROR(INDEX(Tableau3[[Résultat]:[Résultat]],MATCH(1,(Tableau3[[Nom]:[Nom]]='Apercu (2)'!$B24)*('Apercu (2)'!X$3=Tableau3[[Date]:[Date]]),0)),"")</f>
        <v/>
      </c>
      <c r="Y24" s="13" t="str">
        <f t="array" ref="Y24">IFERROR(INDEX(Tableau3[[Résultat]:[Résultat]],MATCH(1,(Tableau3[[Nom]:[Nom]]='Apercu (2)'!$B24)*('Apercu (2)'!Y$3=Tableau3[[Date]:[Date]]),0)),"")</f>
        <v/>
      </c>
      <c r="Z24" s="13" t="str">
        <f t="array" ref="Z24">IFERROR(INDEX(Tableau3[[Résultat]:[Résultat]],MATCH(1,(Tableau3[[Nom]:[Nom]]='Apercu (2)'!$B24)*('Apercu (2)'!Z$3=Tableau3[[Date]:[Date]]),0)),"")</f>
        <v/>
      </c>
      <c r="AA24" s="13" t="str">
        <f t="array" ref="AA24">IFERROR(INDEX(Tableau3[[Résultat]:[Résultat]],MATCH(1,(Tableau3[[Nom]:[Nom]]='Apercu (2)'!$B24)*('Apercu (2)'!AA$3=Tableau3[[Date]:[Date]]),0)),"")</f>
        <v/>
      </c>
      <c r="AB24" s="13" t="str">
        <f t="array" ref="AB24">IFERROR(INDEX(Tableau3[[Résultat]:[Résultat]],MATCH(1,(Tableau3[[Nom]:[Nom]]='Apercu (2)'!$B24)*('Apercu (2)'!AB$3=Tableau3[[Date]:[Date]]),0)),"")</f>
        <v/>
      </c>
      <c r="AC24" s="13" t="str">
        <f t="array" ref="AC24">IFERROR(INDEX(Tableau3[[Résultat]:[Résultat]],MATCH(1,(Tableau3[[Nom]:[Nom]]='Apercu (2)'!$B24)*('Apercu (2)'!AC$3=Tableau3[[Date]:[Date]]),0)),"")</f>
        <v/>
      </c>
      <c r="AD24" s="13" t="str">
        <f t="array" ref="AD24">IFERROR(INDEX(Tableau3[[Résultat]:[Résultat]],MATCH(1,(Tableau3[[Nom]:[Nom]]='Apercu (2)'!$B24)*('Apercu (2)'!AD$3=Tableau3[[Date]:[Date]]),0)),"")</f>
        <v/>
      </c>
      <c r="AE24" s="13" t="str">
        <f t="array" ref="AE24">IFERROR(INDEX(Tableau3[[Résultat]:[Résultat]],MATCH(1,(Tableau3[[Nom]:[Nom]]='Apercu (2)'!$B24)*('Apercu (2)'!AE$3=Tableau3[[Date]:[Date]]),0)),"")</f>
        <v/>
      </c>
      <c r="AF24" s="13" t="str">
        <f t="array" ref="AF24">IFERROR(INDEX(Tableau3[[Résultat]:[Résultat]],MATCH(1,(Tableau3[[Nom]:[Nom]]='Apercu (2)'!$B24)*('Apercu (2)'!AF$3=Tableau3[[Date]:[Date]]),0)),"")</f>
        <v/>
      </c>
      <c r="AG24" s="13" t="str">
        <f t="array" ref="AG24">IFERROR(INDEX(Tableau3[[Résultat]:[Résultat]],MATCH(1,(Tableau3[[Nom]:[Nom]]='Apercu (2)'!$B24)*('Apercu (2)'!AG$3=Tableau3[[Date]:[Date]]),0)),"")</f>
        <v/>
      </c>
      <c r="AH24" s="13" t="str">
        <f t="array" ref="AH24">IFERROR(INDEX(Tableau3[[Résultat]:[Résultat]],MATCH(1,(Tableau3[[Nom]:[Nom]]='Apercu (2)'!$B24)*('Apercu (2)'!AH$3=Tableau3[[Date]:[Date]]),0)),"")</f>
        <v/>
      </c>
      <c r="AI24" s="13" t="str">
        <f t="array" ref="AI24">IFERROR(INDEX(Tableau3[[Résultat]:[Résultat]],MATCH(1,(Tableau3[[Nom]:[Nom]]='Apercu (2)'!$B24)*('Apercu (2)'!AI$3=Tableau3[[Date]:[Date]]),0)),"")</f>
        <v/>
      </c>
      <c r="AJ24" s="13" t="str">
        <f t="array" ref="AJ24">IFERROR(INDEX(Tableau3[[Résultat]:[Résultat]],MATCH(1,(Tableau3[[Nom]:[Nom]]='Apercu (2)'!$B24)*('Apercu (2)'!AJ$3=Tableau3[[Date]:[Date]]),0)),"")</f>
        <v/>
      </c>
      <c r="AK24" s="13" t="str">
        <f t="array" ref="AK24">IFERROR(INDEX(Tableau3[[Résultat]:[Résultat]],MATCH(1,(Tableau3[[Nom]:[Nom]]='Apercu (2)'!$B24)*('Apercu (2)'!AK$3=Tableau3[[Date]:[Date]]),0)),"")</f>
        <v/>
      </c>
      <c r="AL24" s="13" t="str">
        <f t="array" ref="AL24">IFERROR(INDEX(Tableau3[[Résultat]:[Résultat]],MATCH(1,(Tableau3[[Nom]:[Nom]]='Apercu (2)'!$B24)*('Apercu (2)'!AL$3=Tableau3[[Date]:[Date]]),0)),"")</f>
        <v/>
      </c>
      <c r="AM24" s="13" t="str">
        <f t="array" ref="AM24">IFERROR(INDEX(Tableau3[[Résultat]:[Résultat]],MATCH(1,(Tableau3[[Nom]:[Nom]]='Apercu (2)'!$B24)*('Apercu (2)'!AM$3=Tableau3[[Date]:[Date]]),0)),"")</f>
        <v/>
      </c>
      <c r="AN24" s="13" t="str">
        <f t="array" ref="AN24">IFERROR(INDEX(Tableau3[[Résultat]:[Résultat]],MATCH(1,(Tableau3[[Nom]:[Nom]]='Apercu (2)'!$B24)*('Apercu (2)'!AN$3=Tableau3[[Date]:[Date]]),0)),"")</f>
        <v/>
      </c>
      <c r="AO24" s="13" t="str">
        <f t="array" ref="AO24">IFERROR(INDEX(Tableau3[[Résultat]:[Résultat]],MATCH(1,(Tableau3[[Nom]:[Nom]]='Apercu (2)'!$B24)*('Apercu (2)'!AO$3=Tableau3[[Date]:[Date]]),0)),"")</f>
        <v/>
      </c>
    </row>
    <row r="25" spans="3:41" x14ac:dyDescent="0.35">
      <c r="C25" s="1" t="str">
        <f t="shared" si="2"/>
        <v/>
      </c>
      <c r="D25" s="1" t="str">
        <f t="shared" si="3"/>
        <v/>
      </c>
      <c r="E25" s="1" t="str">
        <f t="shared" si="4"/>
        <v/>
      </c>
      <c r="F25" s="27" t="str">
        <f t="shared" si="5"/>
        <v/>
      </c>
      <c r="G25" s="27" t="str">
        <f t="shared" si="6"/>
        <v/>
      </c>
      <c r="H25" s="17" t="str">
        <f t="shared" si="7"/>
        <v/>
      </c>
      <c r="K25" s="13" t="str">
        <f t="array" ref="K25">IFERROR(INDEX(Tableau3[[Résultat]:[Résultat]],MATCH(1,(Tableau3[[Nom]:[Nom]]='Apercu (2)'!$B25)*('Apercu (2)'!K$3=Tableau3[[Date]:[Date]]),0)),"")</f>
        <v/>
      </c>
      <c r="L25" s="13" t="str">
        <f t="array" ref="L25">IFERROR(INDEX(Tableau3[[Résultat]:[Résultat]],MATCH(1,(Tableau3[[Nom]:[Nom]]='Apercu (2)'!$B25)*('Apercu (2)'!L$3=Tableau3[[Date]:[Date]]),0)),"")</f>
        <v/>
      </c>
      <c r="M25" s="13" t="str">
        <f t="array" ref="M25">IFERROR(INDEX(Tableau3[[Résultat]:[Résultat]],MATCH(1,(Tableau3[[Nom]:[Nom]]='Apercu (2)'!$B25)*('Apercu (2)'!M$3=Tableau3[[Date]:[Date]]),0)),"")</f>
        <v/>
      </c>
      <c r="N25" s="13" t="str">
        <f t="array" ref="N25">IFERROR(INDEX(Tableau3[[Résultat]:[Résultat]],MATCH(1,(Tableau3[[Nom]:[Nom]]='Apercu (2)'!$B25)*('Apercu (2)'!N$3=Tableau3[[Date]:[Date]]),0)),"")</f>
        <v/>
      </c>
      <c r="O25" s="13" t="str" cm="1">
        <f t="array" ref="O25">IFERROR(INDEX(Tableau3[[Résultat]:[Résultat]],MATCH(1,(Tableau3[[Nom]:[Nom]]='Apercu (2)'!$B25)*('Apercu (2)'!O$3=Tableau3[[Date]:[Date]]),0)),"")</f>
        <v/>
      </c>
      <c r="P25" s="13" t="str">
        <f t="array" ref="P25">IFERROR(INDEX(Tableau3[[Résultat]:[Résultat]],MATCH(1,(Tableau3[[Nom]:[Nom]]='Apercu (2)'!$B25)*('Apercu (2)'!P$3=Tableau3[[Date]:[Date]]),0)),"")</f>
        <v/>
      </c>
      <c r="Q25" s="13" t="str">
        <f t="array" ref="Q25">IFERROR(INDEX(Tableau3[[Résultat]:[Résultat]],MATCH(1,(Tableau3[[Nom]:[Nom]]='Apercu (2)'!$B25)*('Apercu (2)'!Q$3=Tableau3[[Date]:[Date]]),0)),"")</f>
        <v/>
      </c>
      <c r="R25" s="13" t="str">
        <f t="array" ref="R25">IFERROR(INDEX(Tableau3[[Résultat]:[Résultat]],MATCH(1,(Tableau3[[Nom]:[Nom]]='Apercu (2)'!$B25)*('Apercu (2)'!R$3=Tableau3[[Date]:[Date]]),0)),"")</f>
        <v/>
      </c>
      <c r="S25" s="13" t="str">
        <f t="array" ref="S25">IFERROR(INDEX(Tableau3[[Résultat]:[Résultat]],MATCH(1,(Tableau3[[Nom]:[Nom]]='Apercu (2)'!$B25)*('Apercu (2)'!S$3=Tableau3[[Date]:[Date]]),0)),"")</f>
        <v/>
      </c>
      <c r="T25" s="13" t="str">
        <f t="array" ref="T25">IFERROR(INDEX(Tableau3[[Résultat]:[Résultat]],MATCH(1,(Tableau3[[Nom]:[Nom]]='Apercu (2)'!$B25)*('Apercu (2)'!T$3=Tableau3[[Date]:[Date]]),0)),"")</f>
        <v/>
      </c>
      <c r="U25" s="13" t="str">
        <f t="array" ref="U25">IFERROR(INDEX(Tableau3[[Résultat]:[Résultat]],MATCH(1,(Tableau3[[Nom]:[Nom]]='Apercu (2)'!$B25)*('Apercu (2)'!U$3=Tableau3[[Date]:[Date]]),0)),"")</f>
        <v/>
      </c>
      <c r="V25" s="13" t="str">
        <f t="array" ref="V25">IFERROR(INDEX(Tableau3[[Résultat]:[Résultat]],MATCH(1,(Tableau3[[Nom]:[Nom]]='Apercu (2)'!$B25)*('Apercu (2)'!V$3=Tableau3[[Date]:[Date]]),0)),"")</f>
        <v/>
      </c>
      <c r="W25" s="13" t="str">
        <f t="array" ref="W25">IFERROR(INDEX(Tableau3[[Résultat]:[Résultat]],MATCH(1,(Tableau3[[Nom]:[Nom]]='Apercu (2)'!$B25)*('Apercu (2)'!W$3=Tableau3[[Date]:[Date]]),0)),"")</f>
        <v/>
      </c>
      <c r="X25" s="13" t="str">
        <f t="array" ref="X25">IFERROR(INDEX(Tableau3[[Résultat]:[Résultat]],MATCH(1,(Tableau3[[Nom]:[Nom]]='Apercu (2)'!$B25)*('Apercu (2)'!X$3=Tableau3[[Date]:[Date]]),0)),"")</f>
        <v/>
      </c>
      <c r="Y25" s="13" t="str">
        <f t="array" ref="Y25">IFERROR(INDEX(Tableau3[[Résultat]:[Résultat]],MATCH(1,(Tableau3[[Nom]:[Nom]]='Apercu (2)'!$B25)*('Apercu (2)'!Y$3=Tableau3[[Date]:[Date]]),0)),"")</f>
        <v/>
      </c>
      <c r="Z25" s="13" t="str">
        <f t="array" ref="Z25">IFERROR(INDEX(Tableau3[[Résultat]:[Résultat]],MATCH(1,(Tableau3[[Nom]:[Nom]]='Apercu (2)'!$B25)*('Apercu (2)'!Z$3=Tableau3[[Date]:[Date]]),0)),"")</f>
        <v/>
      </c>
      <c r="AA25" s="13" t="str">
        <f t="array" ref="AA25">IFERROR(INDEX(Tableau3[[Résultat]:[Résultat]],MATCH(1,(Tableau3[[Nom]:[Nom]]='Apercu (2)'!$B25)*('Apercu (2)'!AA$3=Tableau3[[Date]:[Date]]),0)),"")</f>
        <v/>
      </c>
      <c r="AB25" s="13" t="str">
        <f t="array" ref="AB25">IFERROR(INDEX(Tableau3[[Résultat]:[Résultat]],MATCH(1,(Tableau3[[Nom]:[Nom]]='Apercu (2)'!$B25)*('Apercu (2)'!AB$3=Tableau3[[Date]:[Date]]),0)),"")</f>
        <v/>
      </c>
      <c r="AC25" s="13" t="str">
        <f t="array" ref="AC25">IFERROR(INDEX(Tableau3[[Résultat]:[Résultat]],MATCH(1,(Tableau3[[Nom]:[Nom]]='Apercu (2)'!$B25)*('Apercu (2)'!AC$3=Tableau3[[Date]:[Date]]),0)),"")</f>
        <v/>
      </c>
      <c r="AD25" s="13" t="str">
        <f t="array" ref="AD25">IFERROR(INDEX(Tableau3[[Résultat]:[Résultat]],MATCH(1,(Tableau3[[Nom]:[Nom]]='Apercu (2)'!$B25)*('Apercu (2)'!AD$3=Tableau3[[Date]:[Date]]),0)),"")</f>
        <v/>
      </c>
      <c r="AE25" s="13" t="str">
        <f t="array" ref="AE25">IFERROR(INDEX(Tableau3[[Résultat]:[Résultat]],MATCH(1,(Tableau3[[Nom]:[Nom]]='Apercu (2)'!$B25)*('Apercu (2)'!AE$3=Tableau3[[Date]:[Date]]),0)),"")</f>
        <v/>
      </c>
      <c r="AF25" s="13" t="str">
        <f t="array" ref="AF25">IFERROR(INDEX(Tableau3[[Résultat]:[Résultat]],MATCH(1,(Tableau3[[Nom]:[Nom]]='Apercu (2)'!$B25)*('Apercu (2)'!AF$3=Tableau3[[Date]:[Date]]),0)),"")</f>
        <v/>
      </c>
      <c r="AG25" s="13" t="str">
        <f t="array" ref="AG25">IFERROR(INDEX(Tableau3[[Résultat]:[Résultat]],MATCH(1,(Tableau3[[Nom]:[Nom]]='Apercu (2)'!$B25)*('Apercu (2)'!AG$3=Tableau3[[Date]:[Date]]),0)),"")</f>
        <v/>
      </c>
      <c r="AH25" s="13" t="str">
        <f t="array" ref="AH25">IFERROR(INDEX(Tableau3[[Résultat]:[Résultat]],MATCH(1,(Tableau3[[Nom]:[Nom]]='Apercu (2)'!$B25)*('Apercu (2)'!AH$3=Tableau3[[Date]:[Date]]),0)),"")</f>
        <v/>
      </c>
      <c r="AI25" s="13" t="str">
        <f t="array" ref="AI25">IFERROR(INDEX(Tableau3[[Résultat]:[Résultat]],MATCH(1,(Tableau3[[Nom]:[Nom]]='Apercu (2)'!$B25)*('Apercu (2)'!AI$3=Tableau3[[Date]:[Date]]),0)),"")</f>
        <v/>
      </c>
      <c r="AJ25" s="13" t="str">
        <f t="array" ref="AJ25">IFERROR(INDEX(Tableau3[[Résultat]:[Résultat]],MATCH(1,(Tableau3[[Nom]:[Nom]]='Apercu (2)'!$B25)*('Apercu (2)'!AJ$3=Tableau3[[Date]:[Date]]),0)),"")</f>
        <v/>
      </c>
      <c r="AK25" s="13" t="str">
        <f t="array" ref="AK25">IFERROR(INDEX(Tableau3[[Résultat]:[Résultat]],MATCH(1,(Tableau3[[Nom]:[Nom]]='Apercu (2)'!$B25)*('Apercu (2)'!AK$3=Tableau3[[Date]:[Date]]),0)),"")</f>
        <v/>
      </c>
      <c r="AL25" s="13" t="str">
        <f t="array" ref="AL25">IFERROR(INDEX(Tableau3[[Résultat]:[Résultat]],MATCH(1,(Tableau3[[Nom]:[Nom]]='Apercu (2)'!$B25)*('Apercu (2)'!AL$3=Tableau3[[Date]:[Date]]),0)),"")</f>
        <v/>
      </c>
      <c r="AM25" s="13" t="str">
        <f t="array" ref="AM25">IFERROR(INDEX(Tableau3[[Résultat]:[Résultat]],MATCH(1,(Tableau3[[Nom]:[Nom]]='Apercu (2)'!$B25)*('Apercu (2)'!AM$3=Tableau3[[Date]:[Date]]),0)),"")</f>
        <v/>
      </c>
      <c r="AN25" s="13" t="str">
        <f t="array" ref="AN25">IFERROR(INDEX(Tableau3[[Résultat]:[Résultat]],MATCH(1,(Tableau3[[Nom]:[Nom]]='Apercu (2)'!$B25)*('Apercu (2)'!AN$3=Tableau3[[Date]:[Date]]),0)),"")</f>
        <v/>
      </c>
      <c r="AO25" s="13" t="str">
        <f t="array" ref="AO25">IFERROR(INDEX(Tableau3[[Résultat]:[Résultat]],MATCH(1,(Tableau3[[Nom]:[Nom]]='Apercu (2)'!$B25)*('Apercu (2)'!AO$3=Tableau3[[Date]:[Date]]),0)),"")</f>
        <v/>
      </c>
    </row>
    <row r="26" spans="3:41" x14ac:dyDescent="0.35">
      <c r="C26" s="1" t="str">
        <f t="shared" si="2"/>
        <v/>
      </c>
      <c r="D26" s="1" t="str">
        <f t="shared" si="3"/>
        <v/>
      </c>
      <c r="E26" s="1" t="str">
        <f t="shared" si="4"/>
        <v/>
      </c>
      <c r="F26" s="27" t="str">
        <f t="shared" si="5"/>
        <v/>
      </c>
      <c r="G26" s="27" t="str">
        <f t="shared" si="6"/>
        <v/>
      </c>
      <c r="H26" s="17" t="str">
        <f t="shared" si="7"/>
        <v/>
      </c>
      <c r="K26" s="13" t="str">
        <f t="array" ref="K26">IFERROR(INDEX(Tableau3[[Résultat]:[Résultat]],MATCH(1,(Tableau3[[Nom]:[Nom]]='Apercu (2)'!$B26)*('Apercu (2)'!K$3=Tableau3[[Date]:[Date]]),0)),"")</f>
        <v/>
      </c>
      <c r="L26" s="13" t="str">
        <f t="array" ref="L26">IFERROR(INDEX(Tableau3[[Résultat]:[Résultat]],MATCH(1,(Tableau3[[Nom]:[Nom]]='Apercu (2)'!$B26)*('Apercu (2)'!L$3=Tableau3[[Date]:[Date]]),0)),"")</f>
        <v/>
      </c>
      <c r="M26" s="13" t="str">
        <f t="array" ref="M26">IFERROR(INDEX(Tableau3[[Résultat]:[Résultat]],MATCH(1,(Tableau3[[Nom]:[Nom]]='Apercu (2)'!$B26)*('Apercu (2)'!M$3=Tableau3[[Date]:[Date]]),0)),"")</f>
        <v/>
      </c>
      <c r="N26" s="13" t="str">
        <f t="array" ref="N26">IFERROR(INDEX(Tableau3[[Résultat]:[Résultat]],MATCH(1,(Tableau3[[Nom]:[Nom]]='Apercu (2)'!$B26)*('Apercu (2)'!N$3=Tableau3[[Date]:[Date]]),0)),"")</f>
        <v/>
      </c>
      <c r="O26" s="13" t="str" cm="1">
        <f t="array" ref="O26">IFERROR(INDEX(Tableau3[[Résultat]:[Résultat]],MATCH(1,(Tableau3[[Nom]:[Nom]]='Apercu (2)'!$B26)*('Apercu (2)'!O$3=Tableau3[[Date]:[Date]]),0)),"")</f>
        <v/>
      </c>
      <c r="P26" s="13" t="str">
        <f t="array" ref="P26">IFERROR(INDEX(Tableau3[[Résultat]:[Résultat]],MATCH(1,(Tableau3[[Nom]:[Nom]]='Apercu (2)'!$B26)*('Apercu (2)'!P$3=Tableau3[[Date]:[Date]]),0)),"")</f>
        <v/>
      </c>
      <c r="Q26" s="13" t="str">
        <f t="array" ref="Q26">IFERROR(INDEX(Tableau3[[Résultat]:[Résultat]],MATCH(1,(Tableau3[[Nom]:[Nom]]='Apercu (2)'!$B26)*('Apercu (2)'!Q$3=Tableau3[[Date]:[Date]]),0)),"")</f>
        <v/>
      </c>
      <c r="R26" s="13" t="str">
        <f t="array" ref="R26">IFERROR(INDEX(Tableau3[[Résultat]:[Résultat]],MATCH(1,(Tableau3[[Nom]:[Nom]]='Apercu (2)'!$B26)*('Apercu (2)'!R$3=Tableau3[[Date]:[Date]]),0)),"")</f>
        <v/>
      </c>
      <c r="S26" s="13" t="str">
        <f t="array" ref="S26">IFERROR(INDEX(Tableau3[[Résultat]:[Résultat]],MATCH(1,(Tableau3[[Nom]:[Nom]]='Apercu (2)'!$B26)*('Apercu (2)'!S$3=Tableau3[[Date]:[Date]]),0)),"")</f>
        <v/>
      </c>
      <c r="T26" s="13" t="str">
        <f t="array" ref="T26">IFERROR(INDEX(Tableau3[[Résultat]:[Résultat]],MATCH(1,(Tableau3[[Nom]:[Nom]]='Apercu (2)'!$B26)*('Apercu (2)'!T$3=Tableau3[[Date]:[Date]]),0)),"")</f>
        <v/>
      </c>
      <c r="U26" s="13" t="str">
        <f t="array" ref="U26">IFERROR(INDEX(Tableau3[[Résultat]:[Résultat]],MATCH(1,(Tableau3[[Nom]:[Nom]]='Apercu (2)'!$B26)*('Apercu (2)'!U$3=Tableau3[[Date]:[Date]]),0)),"")</f>
        <v/>
      </c>
      <c r="V26" s="13" t="str">
        <f t="array" ref="V26">IFERROR(INDEX(Tableau3[[Résultat]:[Résultat]],MATCH(1,(Tableau3[[Nom]:[Nom]]='Apercu (2)'!$B26)*('Apercu (2)'!V$3=Tableau3[[Date]:[Date]]),0)),"")</f>
        <v/>
      </c>
      <c r="W26" s="13" t="str">
        <f t="array" ref="W26">IFERROR(INDEX(Tableau3[[Résultat]:[Résultat]],MATCH(1,(Tableau3[[Nom]:[Nom]]='Apercu (2)'!$B26)*('Apercu (2)'!W$3=Tableau3[[Date]:[Date]]),0)),"")</f>
        <v/>
      </c>
      <c r="X26" s="13" t="str">
        <f t="array" ref="X26">IFERROR(INDEX(Tableau3[[Résultat]:[Résultat]],MATCH(1,(Tableau3[[Nom]:[Nom]]='Apercu (2)'!$B26)*('Apercu (2)'!X$3=Tableau3[[Date]:[Date]]),0)),"")</f>
        <v/>
      </c>
      <c r="Y26" s="13" t="str">
        <f t="array" ref="Y26">IFERROR(INDEX(Tableau3[[Résultat]:[Résultat]],MATCH(1,(Tableau3[[Nom]:[Nom]]='Apercu (2)'!$B26)*('Apercu (2)'!Y$3=Tableau3[[Date]:[Date]]),0)),"")</f>
        <v/>
      </c>
      <c r="Z26" s="13" t="str">
        <f t="array" ref="Z26">IFERROR(INDEX(Tableau3[[Résultat]:[Résultat]],MATCH(1,(Tableau3[[Nom]:[Nom]]='Apercu (2)'!$B26)*('Apercu (2)'!Z$3=Tableau3[[Date]:[Date]]),0)),"")</f>
        <v/>
      </c>
      <c r="AA26" s="13" t="str">
        <f t="array" ref="AA26">IFERROR(INDEX(Tableau3[[Résultat]:[Résultat]],MATCH(1,(Tableau3[[Nom]:[Nom]]='Apercu (2)'!$B26)*('Apercu (2)'!AA$3=Tableau3[[Date]:[Date]]),0)),"")</f>
        <v/>
      </c>
      <c r="AB26" s="13" t="str">
        <f t="array" ref="AB26">IFERROR(INDEX(Tableau3[[Résultat]:[Résultat]],MATCH(1,(Tableau3[[Nom]:[Nom]]='Apercu (2)'!$B26)*('Apercu (2)'!AB$3=Tableau3[[Date]:[Date]]),0)),"")</f>
        <v/>
      </c>
      <c r="AC26" s="13" t="str">
        <f t="array" ref="AC26">IFERROR(INDEX(Tableau3[[Résultat]:[Résultat]],MATCH(1,(Tableau3[[Nom]:[Nom]]='Apercu (2)'!$B26)*('Apercu (2)'!AC$3=Tableau3[[Date]:[Date]]),0)),"")</f>
        <v/>
      </c>
      <c r="AD26" s="13" t="str">
        <f t="array" ref="AD26">IFERROR(INDEX(Tableau3[[Résultat]:[Résultat]],MATCH(1,(Tableau3[[Nom]:[Nom]]='Apercu (2)'!$B26)*('Apercu (2)'!AD$3=Tableau3[[Date]:[Date]]),0)),"")</f>
        <v/>
      </c>
      <c r="AE26" s="13" t="str">
        <f t="array" ref="AE26">IFERROR(INDEX(Tableau3[[Résultat]:[Résultat]],MATCH(1,(Tableau3[[Nom]:[Nom]]='Apercu (2)'!$B26)*('Apercu (2)'!AE$3=Tableau3[[Date]:[Date]]),0)),"")</f>
        <v/>
      </c>
      <c r="AF26" s="13" t="str">
        <f t="array" ref="AF26">IFERROR(INDEX(Tableau3[[Résultat]:[Résultat]],MATCH(1,(Tableau3[[Nom]:[Nom]]='Apercu (2)'!$B26)*('Apercu (2)'!AF$3=Tableau3[[Date]:[Date]]),0)),"")</f>
        <v/>
      </c>
      <c r="AG26" s="13" t="str">
        <f t="array" ref="AG26">IFERROR(INDEX(Tableau3[[Résultat]:[Résultat]],MATCH(1,(Tableau3[[Nom]:[Nom]]='Apercu (2)'!$B26)*('Apercu (2)'!AG$3=Tableau3[[Date]:[Date]]),0)),"")</f>
        <v/>
      </c>
      <c r="AH26" s="13" t="str">
        <f t="array" ref="AH26">IFERROR(INDEX(Tableau3[[Résultat]:[Résultat]],MATCH(1,(Tableau3[[Nom]:[Nom]]='Apercu (2)'!$B26)*('Apercu (2)'!AH$3=Tableau3[[Date]:[Date]]),0)),"")</f>
        <v/>
      </c>
      <c r="AI26" s="13" t="str">
        <f t="array" ref="AI26">IFERROR(INDEX(Tableau3[[Résultat]:[Résultat]],MATCH(1,(Tableau3[[Nom]:[Nom]]='Apercu (2)'!$B26)*('Apercu (2)'!AI$3=Tableau3[[Date]:[Date]]),0)),"")</f>
        <v/>
      </c>
      <c r="AJ26" s="13" t="str">
        <f t="array" ref="AJ26">IFERROR(INDEX(Tableau3[[Résultat]:[Résultat]],MATCH(1,(Tableau3[[Nom]:[Nom]]='Apercu (2)'!$B26)*('Apercu (2)'!AJ$3=Tableau3[[Date]:[Date]]),0)),"")</f>
        <v/>
      </c>
      <c r="AK26" s="13" t="str">
        <f t="array" ref="AK26">IFERROR(INDEX(Tableau3[[Résultat]:[Résultat]],MATCH(1,(Tableau3[[Nom]:[Nom]]='Apercu (2)'!$B26)*('Apercu (2)'!AK$3=Tableau3[[Date]:[Date]]),0)),"")</f>
        <v/>
      </c>
      <c r="AL26" s="13" t="str">
        <f t="array" ref="AL26">IFERROR(INDEX(Tableau3[[Résultat]:[Résultat]],MATCH(1,(Tableau3[[Nom]:[Nom]]='Apercu (2)'!$B26)*('Apercu (2)'!AL$3=Tableau3[[Date]:[Date]]),0)),"")</f>
        <v/>
      </c>
      <c r="AM26" s="13" t="str">
        <f t="array" ref="AM26">IFERROR(INDEX(Tableau3[[Résultat]:[Résultat]],MATCH(1,(Tableau3[[Nom]:[Nom]]='Apercu (2)'!$B26)*('Apercu (2)'!AM$3=Tableau3[[Date]:[Date]]),0)),"")</f>
        <v/>
      </c>
      <c r="AN26" s="13" t="str">
        <f t="array" ref="AN26">IFERROR(INDEX(Tableau3[[Résultat]:[Résultat]],MATCH(1,(Tableau3[[Nom]:[Nom]]='Apercu (2)'!$B26)*('Apercu (2)'!AN$3=Tableau3[[Date]:[Date]]),0)),"")</f>
        <v/>
      </c>
      <c r="AO26" s="13" t="str">
        <f t="array" ref="AO26">IFERROR(INDEX(Tableau3[[Résultat]:[Résultat]],MATCH(1,(Tableau3[[Nom]:[Nom]]='Apercu (2)'!$B26)*('Apercu (2)'!AO$3=Tableau3[[Date]:[Date]]),0)),"")</f>
        <v/>
      </c>
    </row>
    <row r="27" spans="3:41" x14ac:dyDescent="0.35">
      <c r="C27" s="1" t="str">
        <f t="shared" si="2"/>
        <v/>
      </c>
      <c r="D27" s="1" t="str">
        <f t="shared" si="3"/>
        <v/>
      </c>
      <c r="E27" s="1" t="str">
        <f t="shared" si="4"/>
        <v/>
      </c>
      <c r="F27" s="27" t="str">
        <f t="shared" si="5"/>
        <v/>
      </c>
      <c r="G27" s="27" t="str">
        <f t="shared" si="6"/>
        <v/>
      </c>
      <c r="H27" s="17" t="str">
        <f t="shared" si="7"/>
        <v/>
      </c>
      <c r="K27" s="13" t="str">
        <f t="array" ref="K27">IFERROR(INDEX(Tableau3[[Résultat]:[Résultat]],MATCH(1,(Tableau3[[Nom]:[Nom]]='Apercu (2)'!$B27)*('Apercu (2)'!K$3=Tableau3[[Date]:[Date]]),0)),"")</f>
        <v/>
      </c>
      <c r="L27" s="13" t="str">
        <f t="array" ref="L27">IFERROR(INDEX(Tableau3[[Résultat]:[Résultat]],MATCH(1,(Tableau3[[Nom]:[Nom]]='Apercu (2)'!$B27)*('Apercu (2)'!L$3=Tableau3[[Date]:[Date]]),0)),"")</f>
        <v/>
      </c>
      <c r="M27" s="13" t="str">
        <f t="array" ref="M27">IFERROR(INDEX(Tableau3[[Résultat]:[Résultat]],MATCH(1,(Tableau3[[Nom]:[Nom]]='Apercu (2)'!$B27)*('Apercu (2)'!M$3=Tableau3[[Date]:[Date]]),0)),"")</f>
        <v/>
      </c>
      <c r="N27" s="13" t="str">
        <f t="array" ref="N27">IFERROR(INDEX(Tableau3[[Résultat]:[Résultat]],MATCH(1,(Tableau3[[Nom]:[Nom]]='Apercu (2)'!$B27)*('Apercu (2)'!N$3=Tableau3[[Date]:[Date]]),0)),"")</f>
        <v/>
      </c>
      <c r="O27" s="13" t="str" cm="1">
        <f t="array" ref="O27">IFERROR(INDEX(Tableau3[[Résultat]:[Résultat]],MATCH(1,(Tableau3[[Nom]:[Nom]]='Apercu (2)'!$B27)*('Apercu (2)'!O$3=Tableau3[[Date]:[Date]]),0)),"")</f>
        <v/>
      </c>
      <c r="P27" s="13" t="str">
        <f t="array" ref="P27">IFERROR(INDEX(Tableau3[[Résultat]:[Résultat]],MATCH(1,(Tableau3[[Nom]:[Nom]]='Apercu (2)'!$B27)*('Apercu (2)'!P$3=Tableau3[[Date]:[Date]]),0)),"")</f>
        <v/>
      </c>
      <c r="Q27" s="13" t="str">
        <f t="array" ref="Q27">IFERROR(INDEX(Tableau3[[Résultat]:[Résultat]],MATCH(1,(Tableau3[[Nom]:[Nom]]='Apercu (2)'!$B27)*('Apercu (2)'!Q$3=Tableau3[[Date]:[Date]]),0)),"")</f>
        <v/>
      </c>
      <c r="R27" s="13" t="str">
        <f t="array" ref="R27">IFERROR(INDEX(Tableau3[[Résultat]:[Résultat]],MATCH(1,(Tableau3[[Nom]:[Nom]]='Apercu (2)'!$B27)*('Apercu (2)'!R$3=Tableau3[[Date]:[Date]]),0)),"")</f>
        <v/>
      </c>
      <c r="S27" s="13" t="str">
        <f t="array" ref="S27">IFERROR(INDEX(Tableau3[[Résultat]:[Résultat]],MATCH(1,(Tableau3[[Nom]:[Nom]]='Apercu (2)'!$B27)*('Apercu (2)'!S$3=Tableau3[[Date]:[Date]]),0)),"")</f>
        <v/>
      </c>
      <c r="T27" s="13" t="str">
        <f t="array" ref="T27">IFERROR(INDEX(Tableau3[[Résultat]:[Résultat]],MATCH(1,(Tableau3[[Nom]:[Nom]]='Apercu (2)'!$B27)*('Apercu (2)'!T$3=Tableau3[[Date]:[Date]]),0)),"")</f>
        <v/>
      </c>
      <c r="U27" s="13" t="str">
        <f t="array" ref="U27">IFERROR(INDEX(Tableau3[[Résultat]:[Résultat]],MATCH(1,(Tableau3[[Nom]:[Nom]]='Apercu (2)'!$B27)*('Apercu (2)'!U$3=Tableau3[[Date]:[Date]]),0)),"")</f>
        <v/>
      </c>
      <c r="V27" s="13" t="str">
        <f t="array" ref="V27">IFERROR(INDEX(Tableau3[[Résultat]:[Résultat]],MATCH(1,(Tableau3[[Nom]:[Nom]]='Apercu (2)'!$B27)*('Apercu (2)'!V$3=Tableau3[[Date]:[Date]]),0)),"")</f>
        <v/>
      </c>
      <c r="W27" s="13" t="str">
        <f t="array" ref="W27">IFERROR(INDEX(Tableau3[[Résultat]:[Résultat]],MATCH(1,(Tableau3[[Nom]:[Nom]]='Apercu (2)'!$B27)*('Apercu (2)'!W$3=Tableau3[[Date]:[Date]]),0)),"")</f>
        <v/>
      </c>
      <c r="X27" s="13" t="str">
        <f t="array" ref="X27">IFERROR(INDEX(Tableau3[[Résultat]:[Résultat]],MATCH(1,(Tableau3[[Nom]:[Nom]]='Apercu (2)'!$B27)*('Apercu (2)'!X$3=Tableau3[[Date]:[Date]]),0)),"")</f>
        <v/>
      </c>
      <c r="Y27" s="13" t="str">
        <f t="array" ref="Y27">IFERROR(INDEX(Tableau3[[Résultat]:[Résultat]],MATCH(1,(Tableau3[[Nom]:[Nom]]='Apercu (2)'!$B27)*('Apercu (2)'!Y$3=Tableau3[[Date]:[Date]]),0)),"")</f>
        <v/>
      </c>
      <c r="Z27" s="13" t="str">
        <f t="array" ref="Z27">IFERROR(INDEX(Tableau3[[Résultat]:[Résultat]],MATCH(1,(Tableau3[[Nom]:[Nom]]='Apercu (2)'!$B27)*('Apercu (2)'!Z$3=Tableau3[[Date]:[Date]]),0)),"")</f>
        <v/>
      </c>
      <c r="AA27" s="13" t="str">
        <f t="array" ref="AA27">IFERROR(INDEX(Tableau3[[Résultat]:[Résultat]],MATCH(1,(Tableau3[[Nom]:[Nom]]='Apercu (2)'!$B27)*('Apercu (2)'!AA$3=Tableau3[[Date]:[Date]]),0)),"")</f>
        <v/>
      </c>
      <c r="AB27" s="13" t="str">
        <f t="array" ref="AB27">IFERROR(INDEX(Tableau3[[Résultat]:[Résultat]],MATCH(1,(Tableau3[[Nom]:[Nom]]='Apercu (2)'!$B27)*('Apercu (2)'!AB$3=Tableau3[[Date]:[Date]]),0)),"")</f>
        <v/>
      </c>
      <c r="AC27" s="13" t="str">
        <f t="array" ref="AC27">IFERROR(INDEX(Tableau3[[Résultat]:[Résultat]],MATCH(1,(Tableau3[[Nom]:[Nom]]='Apercu (2)'!$B27)*('Apercu (2)'!AC$3=Tableau3[[Date]:[Date]]),0)),"")</f>
        <v/>
      </c>
      <c r="AD27" s="13" t="str">
        <f t="array" ref="AD27">IFERROR(INDEX(Tableau3[[Résultat]:[Résultat]],MATCH(1,(Tableau3[[Nom]:[Nom]]='Apercu (2)'!$B27)*('Apercu (2)'!AD$3=Tableau3[[Date]:[Date]]),0)),"")</f>
        <v/>
      </c>
      <c r="AE27" s="13" t="str">
        <f t="array" ref="AE27">IFERROR(INDEX(Tableau3[[Résultat]:[Résultat]],MATCH(1,(Tableau3[[Nom]:[Nom]]='Apercu (2)'!$B27)*('Apercu (2)'!AE$3=Tableau3[[Date]:[Date]]),0)),"")</f>
        <v/>
      </c>
      <c r="AF27" s="13" t="str">
        <f t="array" ref="AF27">IFERROR(INDEX(Tableau3[[Résultat]:[Résultat]],MATCH(1,(Tableau3[[Nom]:[Nom]]='Apercu (2)'!$B27)*('Apercu (2)'!AF$3=Tableau3[[Date]:[Date]]),0)),"")</f>
        <v/>
      </c>
      <c r="AG27" s="13" t="str">
        <f t="array" ref="AG27">IFERROR(INDEX(Tableau3[[Résultat]:[Résultat]],MATCH(1,(Tableau3[[Nom]:[Nom]]='Apercu (2)'!$B27)*('Apercu (2)'!AG$3=Tableau3[[Date]:[Date]]),0)),"")</f>
        <v/>
      </c>
      <c r="AH27" s="13" t="str">
        <f t="array" ref="AH27">IFERROR(INDEX(Tableau3[[Résultat]:[Résultat]],MATCH(1,(Tableau3[[Nom]:[Nom]]='Apercu (2)'!$B27)*('Apercu (2)'!AH$3=Tableau3[[Date]:[Date]]),0)),"")</f>
        <v/>
      </c>
      <c r="AI27" s="13" t="str">
        <f t="array" ref="AI27">IFERROR(INDEX(Tableau3[[Résultat]:[Résultat]],MATCH(1,(Tableau3[[Nom]:[Nom]]='Apercu (2)'!$B27)*('Apercu (2)'!AI$3=Tableau3[[Date]:[Date]]),0)),"")</f>
        <v/>
      </c>
      <c r="AJ27" s="13" t="str">
        <f t="array" ref="AJ27">IFERROR(INDEX(Tableau3[[Résultat]:[Résultat]],MATCH(1,(Tableau3[[Nom]:[Nom]]='Apercu (2)'!$B27)*('Apercu (2)'!AJ$3=Tableau3[[Date]:[Date]]),0)),"")</f>
        <v/>
      </c>
      <c r="AK27" s="13" t="str">
        <f t="array" ref="AK27">IFERROR(INDEX(Tableau3[[Résultat]:[Résultat]],MATCH(1,(Tableau3[[Nom]:[Nom]]='Apercu (2)'!$B27)*('Apercu (2)'!AK$3=Tableau3[[Date]:[Date]]),0)),"")</f>
        <v/>
      </c>
      <c r="AL27" s="13" t="str">
        <f t="array" ref="AL27">IFERROR(INDEX(Tableau3[[Résultat]:[Résultat]],MATCH(1,(Tableau3[[Nom]:[Nom]]='Apercu (2)'!$B27)*('Apercu (2)'!AL$3=Tableau3[[Date]:[Date]]),0)),"")</f>
        <v/>
      </c>
      <c r="AM27" s="13" t="str">
        <f t="array" ref="AM27">IFERROR(INDEX(Tableau3[[Résultat]:[Résultat]],MATCH(1,(Tableau3[[Nom]:[Nom]]='Apercu (2)'!$B27)*('Apercu (2)'!AM$3=Tableau3[[Date]:[Date]]),0)),"")</f>
        <v/>
      </c>
      <c r="AN27" s="13" t="str">
        <f t="array" ref="AN27">IFERROR(INDEX(Tableau3[[Résultat]:[Résultat]],MATCH(1,(Tableau3[[Nom]:[Nom]]='Apercu (2)'!$B27)*('Apercu (2)'!AN$3=Tableau3[[Date]:[Date]]),0)),"")</f>
        <v/>
      </c>
      <c r="AO27" s="13" t="str">
        <f t="array" ref="AO27">IFERROR(INDEX(Tableau3[[Résultat]:[Résultat]],MATCH(1,(Tableau3[[Nom]:[Nom]]='Apercu (2)'!$B27)*('Apercu (2)'!AO$3=Tableau3[[Date]:[Date]]),0)),"")</f>
        <v/>
      </c>
    </row>
    <row r="28" spans="3:41" x14ac:dyDescent="0.35">
      <c r="C28" s="1" t="str">
        <f t="shared" si="2"/>
        <v/>
      </c>
      <c r="D28" s="1" t="str">
        <f t="shared" si="3"/>
        <v/>
      </c>
      <c r="E28" s="1" t="str">
        <f t="shared" si="4"/>
        <v/>
      </c>
      <c r="F28" s="27" t="str">
        <f t="shared" si="5"/>
        <v/>
      </c>
      <c r="G28" s="27" t="str">
        <f t="shared" si="6"/>
        <v/>
      </c>
      <c r="H28" s="17" t="str">
        <f t="shared" si="7"/>
        <v/>
      </c>
      <c r="K28" s="13" t="str">
        <f t="array" ref="K28">IFERROR(INDEX(Tableau3[[Résultat]:[Résultat]],MATCH(1,(Tableau3[[Nom]:[Nom]]='Apercu (2)'!$B28)*('Apercu (2)'!K$3=Tableau3[[Date]:[Date]]),0)),"")</f>
        <v/>
      </c>
      <c r="L28" s="13" t="str">
        <f t="array" ref="L28">IFERROR(INDEX(Tableau3[[Résultat]:[Résultat]],MATCH(1,(Tableau3[[Nom]:[Nom]]='Apercu (2)'!$B28)*('Apercu (2)'!L$3=Tableau3[[Date]:[Date]]),0)),"")</f>
        <v/>
      </c>
      <c r="M28" s="13" t="str">
        <f t="array" ref="M28">IFERROR(INDEX(Tableau3[[Résultat]:[Résultat]],MATCH(1,(Tableau3[[Nom]:[Nom]]='Apercu (2)'!$B28)*('Apercu (2)'!M$3=Tableau3[[Date]:[Date]]),0)),"")</f>
        <v/>
      </c>
      <c r="N28" s="13" t="str">
        <f t="array" ref="N28">IFERROR(INDEX(Tableau3[[Résultat]:[Résultat]],MATCH(1,(Tableau3[[Nom]:[Nom]]='Apercu (2)'!$B28)*('Apercu (2)'!N$3=Tableau3[[Date]:[Date]]),0)),"")</f>
        <v/>
      </c>
      <c r="O28" s="13" t="str" cm="1">
        <f t="array" ref="O28">IFERROR(INDEX(Tableau3[[Résultat]:[Résultat]],MATCH(1,(Tableau3[[Nom]:[Nom]]='Apercu (2)'!$B28)*('Apercu (2)'!O$3=Tableau3[[Date]:[Date]]),0)),"")</f>
        <v/>
      </c>
      <c r="P28" s="13" t="str">
        <f t="array" ref="P28">IFERROR(INDEX(Tableau3[[Résultat]:[Résultat]],MATCH(1,(Tableau3[[Nom]:[Nom]]='Apercu (2)'!$B28)*('Apercu (2)'!P$3=Tableau3[[Date]:[Date]]),0)),"")</f>
        <v/>
      </c>
      <c r="Q28" s="13" t="str">
        <f t="array" ref="Q28">IFERROR(INDEX(Tableau3[[Résultat]:[Résultat]],MATCH(1,(Tableau3[[Nom]:[Nom]]='Apercu (2)'!$B28)*('Apercu (2)'!Q$3=Tableau3[[Date]:[Date]]),0)),"")</f>
        <v/>
      </c>
      <c r="R28" s="13" t="str">
        <f t="array" ref="R28">IFERROR(INDEX(Tableau3[[Résultat]:[Résultat]],MATCH(1,(Tableau3[[Nom]:[Nom]]='Apercu (2)'!$B28)*('Apercu (2)'!R$3=Tableau3[[Date]:[Date]]),0)),"")</f>
        <v/>
      </c>
      <c r="S28" s="13" t="str">
        <f t="array" ref="S28">IFERROR(INDEX(Tableau3[[Résultat]:[Résultat]],MATCH(1,(Tableau3[[Nom]:[Nom]]='Apercu (2)'!$B28)*('Apercu (2)'!S$3=Tableau3[[Date]:[Date]]),0)),"")</f>
        <v/>
      </c>
      <c r="T28" s="13" t="str">
        <f t="array" ref="T28">IFERROR(INDEX(Tableau3[[Résultat]:[Résultat]],MATCH(1,(Tableau3[[Nom]:[Nom]]='Apercu (2)'!$B28)*('Apercu (2)'!T$3=Tableau3[[Date]:[Date]]),0)),"")</f>
        <v/>
      </c>
      <c r="U28" s="13" t="str">
        <f t="array" ref="U28">IFERROR(INDEX(Tableau3[[Résultat]:[Résultat]],MATCH(1,(Tableau3[[Nom]:[Nom]]='Apercu (2)'!$B28)*('Apercu (2)'!U$3=Tableau3[[Date]:[Date]]),0)),"")</f>
        <v/>
      </c>
      <c r="V28" s="13" t="str">
        <f t="array" ref="V28">IFERROR(INDEX(Tableau3[[Résultat]:[Résultat]],MATCH(1,(Tableau3[[Nom]:[Nom]]='Apercu (2)'!$B28)*('Apercu (2)'!V$3=Tableau3[[Date]:[Date]]),0)),"")</f>
        <v/>
      </c>
      <c r="W28" s="13" t="str">
        <f t="array" ref="W28">IFERROR(INDEX(Tableau3[[Résultat]:[Résultat]],MATCH(1,(Tableau3[[Nom]:[Nom]]='Apercu (2)'!$B28)*('Apercu (2)'!W$3=Tableau3[[Date]:[Date]]),0)),"")</f>
        <v/>
      </c>
      <c r="X28" s="13" t="str">
        <f t="array" ref="X28">IFERROR(INDEX(Tableau3[[Résultat]:[Résultat]],MATCH(1,(Tableau3[[Nom]:[Nom]]='Apercu (2)'!$B28)*('Apercu (2)'!X$3=Tableau3[[Date]:[Date]]),0)),"")</f>
        <v/>
      </c>
      <c r="Y28" s="13" t="str">
        <f t="array" ref="Y28">IFERROR(INDEX(Tableau3[[Résultat]:[Résultat]],MATCH(1,(Tableau3[[Nom]:[Nom]]='Apercu (2)'!$B28)*('Apercu (2)'!Y$3=Tableau3[[Date]:[Date]]),0)),"")</f>
        <v/>
      </c>
      <c r="Z28" s="13" t="str">
        <f t="array" ref="Z28">IFERROR(INDEX(Tableau3[[Résultat]:[Résultat]],MATCH(1,(Tableau3[[Nom]:[Nom]]='Apercu (2)'!$B28)*('Apercu (2)'!Z$3=Tableau3[[Date]:[Date]]),0)),"")</f>
        <v/>
      </c>
      <c r="AA28" s="13" t="str">
        <f t="array" ref="AA28">IFERROR(INDEX(Tableau3[[Résultat]:[Résultat]],MATCH(1,(Tableau3[[Nom]:[Nom]]='Apercu (2)'!$B28)*('Apercu (2)'!AA$3=Tableau3[[Date]:[Date]]),0)),"")</f>
        <v/>
      </c>
      <c r="AB28" s="13" t="str">
        <f t="array" ref="AB28">IFERROR(INDEX(Tableau3[[Résultat]:[Résultat]],MATCH(1,(Tableau3[[Nom]:[Nom]]='Apercu (2)'!$B28)*('Apercu (2)'!AB$3=Tableau3[[Date]:[Date]]),0)),"")</f>
        <v/>
      </c>
      <c r="AC28" s="13" t="str">
        <f t="array" ref="AC28">IFERROR(INDEX(Tableau3[[Résultat]:[Résultat]],MATCH(1,(Tableau3[[Nom]:[Nom]]='Apercu (2)'!$B28)*('Apercu (2)'!AC$3=Tableau3[[Date]:[Date]]),0)),"")</f>
        <v/>
      </c>
      <c r="AD28" s="13" t="str">
        <f t="array" ref="AD28">IFERROR(INDEX(Tableau3[[Résultat]:[Résultat]],MATCH(1,(Tableau3[[Nom]:[Nom]]='Apercu (2)'!$B28)*('Apercu (2)'!AD$3=Tableau3[[Date]:[Date]]),0)),"")</f>
        <v/>
      </c>
      <c r="AE28" s="13" t="str">
        <f t="array" ref="AE28">IFERROR(INDEX(Tableau3[[Résultat]:[Résultat]],MATCH(1,(Tableau3[[Nom]:[Nom]]='Apercu (2)'!$B28)*('Apercu (2)'!AE$3=Tableau3[[Date]:[Date]]),0)),"")</f>
        <v/>
      </c>
      <c r="AF28" s="13" t="str">
        <f t="array" ref="AF28">IFERROR(INDEX(Tableau3[[Résultat]:[Résultat]],MATCH(1,(Tableau3[[Nom]:[Nom]]='Apercu (2)'!$B28)*('Apercu (2)'!AF$3=Tableau3[[Date]:[Date]]),0)),"")</f>
        <v/>
      </c>
      <c r="AG28" s="13" t="str">
        <f t="array" ref="AG28">IFERROR(INDEX(Tableau3[[Résultat]:[Résultat]],MATCH(1,(Tableau3[[Nom]:[Nom]]='Apercu (2)'!$B28)*('Apercu (2)'!AG$3=Tableau3[[Date]:[Date]]),0)),"")</f>
        <v/>
      </c>
      <c r="AH28" s="13" t="str">
        <f t="array" ref="AH28">IFERROR(INDEX(Tableau3[[Résultat]:[Résultat]],MATCH(1,(Tableau3[[Nom]:[Nom]]='Apercu (2)'!$B28)*('Apercu (2)'!AH$3=Tableau3[[Date]:[Date]]),0)),"")</f>
        <v/>
      </c>
      <c r="AI28" s="13" t="str">
        <f t="array" ref="AI28">IFERROR(INDEX(Tableau3[[Résultat]:[Résultat]],MATCH(1,(Tableau3[[Nom]:[Nom]]='Apercu (2)'!$B28)*('Apercu (2)'!AI$3=Tableau3[[Date]:[Date]]),0)),"")</f>
        <v/>
      </c>
      <c r="AJ28" s="13" t="str">
        <f t="array" ref="AJ28">IFERROR(INDEX(Tableau3[[Résultat]:[Résultat]],MATCH(1,(Tableau3[[Nom]:[Nom]]='Apercu (2)'!$B28)*('Apercu (2)'!AJ$3=Tableau3[[Date]:[Date]]),0)),"")</f>
        <v/>
      </c>
      <c r="AK28" s="13" t="str">
        <f t="array" ref="AK28">IFERROR(INDEX(Tableau3[[Résultat]:[Résultat]],MATCH(1,(Tableau3[[Nom]:[Nom]]='Apercu (2)'!$B28)*('Apercu (2)'!AK$3=Tableau3[[Date]:[Date]]),0)),"")</f>
        <v/>
      </c>
      <c r="AL28" s="13" t="str">
        <f t="array" ref="AL28">IFERROR(INDEX(Tableau3[[Résultat]:[Résultat]],MATCH(1,(Tableau3[[Nom]:[Nom]]='Apercu (2)'!$B28)*('Apercu (2)'!AL$3=Tableau3[[Date]:[Date]]),0)),"")</f>
        <v/>
      </c>
      <c r="AM28" s="13" t="str">
        <f t="array" ref="AM28">IFERROR(INDEX(Tableau3[[Résultat]:[Résultat]],MATCH(1,(Tableau3[[Nom]:[Nom]]='Apercu (2)'!$B28)*('Apercu (2)'!AM$3=Tableau3[[Date]:[Date]]),0)),"")</f>
        <v/>
      </c>
      <c r="AN28" s="13" t="str">
        <f t="array" ref="AN28">IFERROR(INDEX(Tableau3[[Résultat]:[Résultat]],MATCH(1,(Tableau3[[Nom]:[Nom]]='Apercu (2)'!$B28)*('Apercu (2)'!AN$3=Tableau3[[Date]:[Date]]),0)),"")</f>
        <v/>
      </c>
      <c r="AO28" s="13" t="str">
        <f t="array" ref="AO28">IFERROR(INDEX(Tableau3[[Résultat]:[Résultat]],MATCH(1,(Tableau3[[Nom]:[Nom]]='Apercu (2)'!$B28)*('Apercu (2)'!AO$3=Tableau3[[Date]:[Date]]),0)),"")</f>
        <v/>
      </c>
    </row>
    <row r="29" spans="3:41" x14ac:dyDescent="0.35">
      <c r="C29" s="1" t="str">
        <f t="shared" si="2"/>
        <v/>
      </c>
      <c r="D29" s="1" t="str">
        <f t="shared" si="3"/>
        <v/>
      </c>
      <c r="E29" s="1" t="str">
        <f t="shared" si="4"/>
        <v/>
      </c>
      <c r="F29" s="27" t="str">
        <f t="shared" si="5"/>
        <v/>
      </c>
      <c r="G29" s="27" t="str">
        <f t="shared" si="6"/>
        <v/>
      </c>
      <c r="H29" s="17" t="str">
        <f t="shared" si="7"/>
        <v/>
      </c>
      <c r="K29" s="13" t="str">
        <f t="array" ref="K29">IFERROR(INDEX(Tableau3[[Résultat]:[Résultat]],MATCH(1,(Tableau3[[Nom]:[Nom]]='Apercu (2)'!$B29)*('Apercu (2)'!K$3=Tableau3[[Date]:[Date]]),0)),"")</f>
        <v/>
      </c>
      <c r="L29" s="13" t="str">
        <f t="array" ref="L29">IFERROR(INDEX(Tableau3[[Résultat]:[Résultat]],MATCH(1,(Tableau3[[Nom]:[Nom]]='Apercu (2)'!$B29)*('Apercu (2)'!L$3=Tableau3[[Date]:[Date]]),0)),"")</f>
        <v/>
      </c>
      <c r="M29" s="13" t="str">
        <f t="array" ref="M29">IFERROR(INDEX(Tableau3[[Résultat]:[Résultat]],MATCH(1,(Tableau3[[Nom]:[Nom]]='Apercu (2)'!$B29)*('Apercu (2)'!M$3=Tableau3[[Date]:[Date]]),0)),"")</f>
        <v/>
      </c>
      <c r="N29" s="13" t="str">
        <f t="array" ref="N29">IFERROR(INDEX(Tableau3[[Résultat]:[Résultat]],MATCH(1,(Tableau3[[Nom]:[Nom]]='Apercu (2)'!$B29)*('Apercu (2)'!N$3=Tableau3[[Date]:[Date]]),0)),"")</f>
        <v/>
      </c>
      <c r="O29" s="13" t="str" cm="1">
        <f t="array" ref="O29">IFERROR(INDEX(Tableau3[[Résultat]:[Résultat]],MATCH(1,(Tableau3[[Nom]:[Nom]]='Apercu (2)'!$B29)*('Apercu (2)'!O$3=Tableau3[[Date]:[Date]]),0)),"")</f>
        <v/>
      </c>
      <c r="P29" s="13" t="str">
        <f t="array" ref="P29">IFERROR(INDEX(Tableau3[[Résultat]:[Résultat]],MATCH(1,(Tableau3[[Nom]:[Nom]]='Apercu (2)'!$B29)*('Apercu (2)'!P$3=Tableau3[[Date]:[Date]]),0)),"")</f>
        <v/>
      </c>
      <c r="Q29" s="13" t="str">
        <f t="array" ref="Q29">IFERROR(INDEX(Tableau3[[Résultat]:[Résultat]],MATCH(1,(Tableau3[[Nom]:[Nom]]='Apercu (2)'!$B29)*('Apercu (2)'!Q$3=Tableau3[[Date]:[Date]]),0)),"")</f>
        <v/>
      </c>
      <c r="R29" s="13" t="str">
        <f t="array" ref="R29">IFERROR(INDEX(Tableau3[[Résultat]:[Résultat]],MATCH(1,(Tableau3[[Nom]:[Nom]]='Apercu (2)'!$B29)*('Apercu (2)'!R$3=Tableau3[[Date]:[Date]]),0)),"")</f>
        <v/>
      </c>
      <c r="S29" s="13" t="str">
        <f t="array" ref="S29">IFERROR(INDEX(Tableau3[[Résultat]:[Résultat]],MATCH(1,(Tableau3[[Nom]:[Nom]]='Apercu (2)'!$B29)*('Apercu (2)'!S$3=Tableau3[[Date]:[Date]]),0)),"")</f>
        <v/>
      </c>
      <c r="T29" s="13" t="str">
        <f t="array" ref="T29">IFERROR(INDEX(Tableau3[[Résultat]:[Résultat]],MATCH(1,(Tableau3[[Nom]:[Nom]]='Apercu (2)'!$B29)*('Apercu (2)'!T$3=Tableau3[[Date]:[Date]]),0)),"")</f>
        <v/>
      </c>
      <c r="U29" s="13" t="str">
        <f t="array" ref="U29">IFERROR(INDEX(Tableau3[[Résultat]:[Résultat]],MATCH(1,(Tableau3[[Nom]:[Nom]]='Apercu (2)'!$B29)*('Apercu (2)'!U$3=Tableau3[[Date]:[Date]]),0)),"")</f>
        <v/>
      </c>
      <c r="V29" s="13" t="str">
        <f t="array" ref="V29">IFERROR(INDEX(Tableau3[[Résultat]:[Résultat]],MATCH(1,(Tableau3[[Nom]:[Nom]]='Apercu (2)'!$B29)*('Apercu (2)'!V$3=Tableau3[[Date]:[Date]]),0)),"")</f>
        <v/>
      </c>
      <c r="W29" s="13" t="str">
        <f t="array" ref="W29">IFERROR(INDEX(Tableau3[[Résultat]:[Résultat]],MATCH(1,(Tableau3[[Nom]:[Nom]]='Apercu (2)'!$B29)*('Apercu (2)'!W$3=Tableau3[[Date]:[Date]]),0)),"")</f>
        <v/>
      </c>
      <c r="X29" s="13" t="str">
        <f t="array" ref="X29">IFERROR(INDEX(Tableau3[[Résultat]:[Résultat]],MATCH(1,(Tableau3[[Nom]:[Nom]]='Apercu (2)'!$B29)*('Apercu (2)'!X$3=Tableau3[[Date]:[Date]]),0)),"")</f>
        <v/>
      </c>
      <c r="Y29" s="13" t="str">
        <f t="array" ref="Y29">IFERROR(INDEX(Tableau3[[Résultat]:[Résultat]],MATCH(1,(Tableau3[[Nom]:[Nom]]='Apercu (2)'!$B29)*('Apercu (2)'!Y$3=Tableau3[[Date]:[Date]]),0)),"")</f>
        <v/>
      </c>
      <c r="Z29" s="13" t="str">
        <f t="array" ref="Z29">IFERROR(INDEX(Tableau3[[Résultat]:[Résultat]],MATCH(1,(Tableau3[[Nom]:[Nom]]='Apercu (2)'!$B29)*('Apercu (2)'!Z$3=Tableau3[[Date]:[Date]]),0)),"")</f>
        <v/>
      </c>
      <c r="AA29" s="13" t="str">
        <f t="array" ref="AA29">IFERROR(INDEX(Tableau3[[Résultat]:[Résultat]],MATCH(1,(Tableau3[[Nom]:[Nom]]='Apercu (2)'!$B29)*('Apercu (2)'!AA$3=Tableau3[[Date]:[Date]]),0)),"")</f>
        <v/>
      </c>
      <c r="AB29" s="13" t="str">
        <f t="array" ref="AB29">IFERROR(INDEX(Tableau3[[Résultat]:[Résultat]],MATCH(1,(Tableau3[[Nom]:[Nom]]='Apercu (2)'!$B29)*('Apercu (2)'!AB$3=Tableau3[[Date]:[Date]]),0)),"")</f>
        <v/>
      </c>
      <c r="AC29" s="13" t="str">
        <f t="array" ref="AC29">IFERROR(INDEX(Tableau3[[Résultat]:[Résultat]],MATCH(1,(Tableau3[[Nom]:[Nom]]='Apercu (2)'!$B29)*('Apercu (2)'!AC$3=Tableau3[[Date]:[Date]]),0)),"")</f>
        <v/>
      </c>
      <c r="AD29" s="13" t="str">
        <f t="array" ref="AD29">IFERROR(INDEX(Tableau3[[Résultat]:[Résultat]],MATCH(1,(Tableau3[[Nom]:[Nom]]='Apercu (2)'!$B29)*('Apercu (2)'!AD$3=Tableau3[[Date]:[Date]]),0)),"")</f>
        <v/>
      </c>
      <c r="AE29" s="13" t="str">
        <f t="array" ref="AE29">IFERROR(INDEX(Tableau3[[Résultat]:[Résultat]],MATCH(1,(Tableau3[[Nom]:[Nom]]='Apercu (2)'!$B29)*('Apercu (2)'!AE$3=Tableau3[[Date]:[Date]]),0)),"")</f>
        <v/>
      </c>
      <c r="AF29" s="13" t="str">
        <f t="array" ref="AF29">IFERROR(INDEX(Tableau3[[Résultat]:[Résultat]],MATCH(1,(Tableau3[[Nom]:[Nom]]='Apercu (2)'!$B29)*('Apercu (2)'!AF$3=Tableau3[[Date]:[Date]]),0)),"")</f>
        <v/>
      </c>
      <c r="AG29" s="13" t="str">
        <f t="array" ref="AG29">IFERROR(INDEX(Tableau3[[Résultat]:[Résultat]],MATCH(1,(Tableau3[[Nom]:[Nom]]='Apercu (2)'!$B29)*('Apercu (2)'!AG$3=Tableau3[[Date]:[Date]]),0)),"")</f>
        <v/>
      </c>
      <c r="AH29" s="13" t="str">
        <f t="array" ref="AH29">IFERROR(INDEX(Tableau3[[Résultat]:[Résultat]],MATCH(1,(Tableau3[[Nom]:[Nom]]='Apercu (2)'!$B29)*('Apercu (2)'!AH$3=Tableau3[[Date]:[Date]]),0)),"")</f>
        <v/>
      </c>
      <c r="AI29" s="13" t="str">
        <f t="array" ref="AI29">IFERROR(INDEX(Tableau3[[Résultat]:[Résultat]],MATCH(1,(Tableau3[[Nom]:[Nom]]='Apercu (2)'!$B29)*('Apercu (2)'!AI$3=Tableau3[[Date]:[Date]]),0)),"")</f>
        <v/>
      </c>
      <c r="AJ29" s="13" t="str">
        <f t="array" ref="AJ29">IFERROR(INDEX(Tableau3[[Résultat]:[Résultat]],MATCH(1,(Tableau3[[Nom]:[Nom]]='Apercu (2)'!$B29)*('Apercu (2)'!AJ$3=Tableau3[[Date]:[Date]]),0)),"")</f>
        <v/>
      </c>
      <c r="AK29" s="13" t="str">
        <f t="array" ref="AK29">IFERROR(INDEX(Tableau3[[Résultat]:[Résultat]],MATCH(1,(Tableau3[[Nom]:[Nom]]='Apercu (2)'!$B29)*('Apercu (2)'!AK$3=Tableau3[[Date]:[Date]]),0)),"")</f>
        <v/>
      </c>
      <c r="AL29" s="13" t="str">
        <f t="array" ref="AL29">IFERROR(INDEX(Tableau3[[Résultat]:[Résultat]],MATCH(1,(Tableau3[[Nom]:[Nom]]='Apercu (2)'!$B29)*('Apercu (2)'!AL$3=Tableau3[[Date]:[Date]]),0)),"")</f>
        <v/>
      </c>
      <c r="AM29" s="13" t="str">
        <f t="array" ref="AM29">IFERROR(INDEX(Tableau3[[Résultat]:[Résultat]],MATCH(1,(Tableau3[[Nom]:[Nom]]='Apercu (2)'!$B29)*('Apercu (2)'!AM$3=Tableau3[[Date]:[Date]]),0)),"")</f>
        <v/>
      </c>
      <c r="AN29" s="13" t="str">
        <f t="array" ref="AN29">IFERROR(INDEX(Tableau3[[Résultat]:[Résultat]],MATCH(1,(Tableau3[[Nom]:[Nom]]='Apercu (2)'!$B29)*('Apercu (2)'!AN$3=Tableau3[[Date]:[Date]]),0)),"")</f>
        <v/>
      </c>
      <c r="AO29" s="13" t="str">
        <f t="array" ref="AO29">IFERROR(INDEX(Tableau3[[Résultat]:[Résultat]],MATCH(1,(Tableau3[[Nom]:[Nom]]='Apercu (2)'!$B29)*('Apercu (2)'!AO$3=Tableau3[[Date]:[Date]]),0)),"")</f>
        <v/>
      </c>
    </row>
    <row r="30" spans="3:41" x14ac:dyDescent="0.35">
      <c r="C30" s="1" t="str">
        <f t="shared" si="2"/>
        <v/>
      </c>
      <c r="D30" s="1" t="str">
        <f t="shared" si="3"/>
        <v/>
      </c>
      <c r="E30" s="1" t="str">
        <f t="shared" si="4"/>
        <v/>
      </c>
      <c r="F30" s="27" t="str">
        <f t="shared" si="5"/>
        <v/>
      </c>
      <c r="G30" s="27" t="str">
        <f t="shared" si="6"/>
        <v/>
      </c>
      <c r="H30" s="17" t="str">
        <f t="shared" si="7"/>
        <v/>
      </c>
      <c r="K30" s="13" t="str">
        <f t="array" ref="K30">IFERROR(INDEX(Tableau3[[Résultat]:[Résultat]],MATCH(1,(Tableau3[[Nom]:[Nom]]='Apercu (2)'!$B30)*('Apercu (2)'!K$3=Tableau3[[Date]:[Date]]),0)),"")</f>
        <v/>
      </c>
      <c r="L30" s="13" t="str">
        <f t="array" ref="L30">IFERROR(INDEX(Tableau3[[Résultat]:[Résultat]],MATCH(1,(Tableau3[[Nom]:[Nom]]='Apercu (2)'!$B30)*('Apercu (2)'!L$3=Tableau3[[Date]:[Date]]),0)),"")</f>
        <v/>
      </c>
      <c r="M30" s="13" t="str">
        <f t="array" ref="M30">IFERROR(INDEX(Tableau3[[Résultat]:[Résultat]],MATCH(1,(Tableau3[[Nom]:[Nom]]='Apercu (2)'!$B30)*('Apercu (2)'!M$3=Tableau3[[Date]:[Date]]),0)),"")</f>
        <v/>
      </c>
      <c r="N30" s="13" t="str">
        <f t="array" ref="N30">IFERROR(INDEX(Tableau3[[Résultat]:[Résultat]],MATCH(1,(Tableau3[[Nom]:[Nom]]='Apercu (2)'!$B30)*('Apercu (2)'!N$3=Tableau3[[Date]:[Date]]),0)),"")</f>
        <v/>
      </c>
      <c r="O30" s="13" t="str" cm="1">
        <f t="array" ref="O30">IFERROR(INDEX(Tableau3[[Résultat]:[Résultat]],MATCH(1,(Tableau3[[Nom]:[Nom]]='Apercu (2)'!$B30)*('Apercu (2)'!O$3=Tableau3[[Date]:[Date]]),0)),"")</f>
        <v/>
      </c>
      <c r="P30" s="13" t="str">
        <f t="array" ref="P30">IFERROR(INDEX(Tableau3[[Résultat]:[Résultat]],MATCH(1,(Tableau3[[Nom]:[Nom]]='Apercu (2)'!$B30)*('Apercu (2)'!P$3=Tableau3[[Date]:[Date]]),0)),"")</f>
        <v/>
      </c>
      <c r="Q30" s="13" t="str">
        <f t="array" ref="Q30">IFERROR(INDEX(Tableau3[[Résultat]:[Résultat]],MATCH(1,(Tableau3[[Nom]:[Nom]]='Apercu (2)'!$B30)*('Apercu (2)'!Q$3=Tableau3[[Date]:[Date]]),0)),"")</f>
        <v/>
      </c>
      <c r="R30" s="13" t="str">
        <f t="array" ref="R30">IFERROR(INDEX(Tableau3[[Résultat]:[Résultat]],MATCH(1,(Tableau3[[Nom]:[Nom]]='Apercu (2)'!$B30)*('Apercu (2)'!R$3=Tableau3[[Date]:[Date]]),0)),"")</f>
        <v/>
      </c>
      <c r="S30" s="13" t="str">
        <f t="array" ref="S30">IFERROR(INDEX(Tableau3[[Résultat]:[Résultat]],MATCH(1,(Tableau3[[Nom]:[Nom]]='Apercu (2)'!$B30)*('Apercu (2)'!S$3=Tableau3[[Date]:[Date]]),0)),"")</f>
        <v/>
      </c>
      <c r="T30" s="13" t="str">
        <f t="array" ref="T30">IFERROR(INDEX(Tableau3[[Résultat]:[Résultat]],MATCH(1,(Tableau3[[Nom]:[Nom]]='Apercu (2)'!$B30)*('Apercu (2)'!T$3=Tableau3[[Date]:[Date]]),0)),"")</f>
        <v/>
      </c>
      <c r="U30" s="13" t="str">
        <f t="array" ref="U30">IFERROR(INDEX(Tableau3[[Résultat]:[Résultat]],MATCH(1,(Tableau3[[Nom]:[Nom]]='Apercu (2)'!$B30)*('Apercu (2)'!U$3=Tableau3[[Date]:[Date]]),0)),"")</f>
        <v/>
      </c>
      <c r="V30" s="13" t="str">
        <f t="array" ref="V30">IFERROR(INDEX(Tableau3[[Résultat]:[Résultat]],MATCH(1,(Tableau3[[Nom]:[Nom]]='Apercu (2)'!$B30)*('Apercu (2)'!V$3=Tableau3[[Date]:[Date]]),0)),"")</f>
        <v/>
      </c>
      <c r="W30" s="13" t="str">
        <f t="array" ref="W30">IFERROR(INDEX(Tableau3[[Résultat]:[Résultat]],MATCH(1,(Tableau3[[Nom]:[Nom]]='Apercu (2)'!$B30)*('Apercu (2)'!W$3=Tableau3[[Date]:[Date]]),0)),"")</f>
        <v/>
      </c>
      <c r="X30" s="13" t="str">
        <f t="array" ref="X30">IFERROR(INDEX(Tableau3[[Résultat]:[Résultat]],MATCH(1,(Tableau3[[Nom]:[Nom]]='Apercu (2)'!$B30)*('Apercu (2)'!X$3=Tableau3[[Date]:[Date]]),0)),"")</f>
        <v/>
      </c>
      <c r="Y30" s="13" t="str">
        <f t="array" ref="Y30">IFERROR(INDEX(Tableau3[[Résultat]:[Résultat]],MATCH(1,(Tableau3[[Nom]:[Nom]]='Apercu (2)'!$B30)*('Apercu (2)'!Y$3=Tableau3[[Date]:[Date]]),0)),"")</f>
        <v/>
      </c>
      <c r="Z30" s="13" t="str">
        <f t="array" ref="Z30">IFERROR(INDEX(Tableau3[[Résultat]:[Résultat]],MATCH(1,(Tableau3[[Nom]:[Nom]]='Apercu (2)'!$B30)*('Apercu (2)'!Z$3=Tableau3[[Date]:[Date]]),0)),"")</f>
        <v/>
      </c>
      <c r="AA30" s="13" t="str">
        <f t="array" ref="AA30">IFERROR(INDEX(Tableau3[[Résultat]:[Résultat]],MATCH(1,(Tableau3[[Nom]:[Nom]]='Apercu (2)'!$B30)*('Apercu (2)'!AA$3=Tableau3[[Date]:[Date]]),0)),"")</f>
        <v/>
      </c>
      <c r="AB30" s="13" t="str">
        <f t="array" ref="AB30">IFERROR(INDEX(Tableau3[[Résultat]:[Résultat]],MATCH(1,(Tableau3[[Nom]:[Nom]]='Apercu (2)'!$B30)*('Apercu (2)'!AB$3=Tableau3[[Date]:[Date]]),0)),"")</f>
        <v/>
      </c>
      <c r="AC30" s="13" t="str">
        <f t="array" ref="AC30">IFERROR(INDEX(Tableau3[[Résultat]:[Résultat]],MATCH(1,(Tableau3[[Nom]:[Nom]]='Apercu (2)'!$B30)*('Apercu (2)'!AC$3=Tableau3[[Date]:[Date]]),0)),"")</f>
        <v/>
      </c>
      <c r="AD30" s="13" t="str">
        <f t="array" ref="AD30">IFERROR(INDEX(Tableau3[[Résultat]:[Résultat]],MATCH(1,(Tableau3[[Nom]:[Nom]]='Apercu (2)'!$B30)*('Apercu (2)'!AD$3=Tableau3[[Date]:[Date]]),0)),"")</f>
        <v/>
      </c>
      <c r="AE30" s="13" t="str">
        <f t="array" ref="AE30">IFERROR(INDEX(Tableau3[[Résultat]:[Résultat]],MATCH(1,(Tableau3[[Nom]:[Nom]]='Apercu (2)'!$B30)*('Apercu (2)'!AE$3=Tableau3[[Date]:[Date]]),0)),"")</f>
        <v/>
      </c>
      <c r="AF30" s="13" t="str">
        <f t="array" ref="AF30">IFERROR(INDEX(Tableau3[[Résultat]:[Résultat]],MATCH(1,(Tableau3[[Nom]:[Nom]]='Apercu (2)'!$B30)*('Apercu (2)'!AF$3=Tableau3[[Date]:[Date]]),0)),"")</f>
        <v/>
      </c>
      <c r="AG30" s="13" t="str">
        <f t="array" ref="AG30">IFERROR(INDEX(Tableau3[[Résultat]:[Résultat]],MATCH(1,(Tableau3[[Nom]:[Nom]]='Apercu (2)'!$B30)*('Apercu (2)'!AG$3=Tableau3[[Date]:[Date]]),0)),"")</f>
        <v/>
      </c>
      <c r="AH30" s="13" t="str">
        <f t="array" ref="AH30">IFERROR(INDEX(Tableau3[[Résultat]:[Résultat]],MATCH(1,(Tableau3[[Nom]:[Nom]]='Apercu (2)'!$B30)*('Apercu (2)'!AH$3=Tableau3[[Date]:[Date]]),0)),"")</f>
        <v/>
      </c>
      <c r="AI30" s="13" t="str">
        <f t="array" ref="AI30">IFERROR(INDEX(Tableau3[[Résultat]:[Résultat]],MATCH(1,(Tableau3[[Nom]:[Nom]]='Apercu (2)'!$B30)*('Apercu (2)'!AI$3=Tableau3[[Date]:[Date]]),0)),"")</f>
        <v/>
      </c>
      <c r="AJ30" s="13" t="str">
        <f t="array" ref="AJ30">IFERROR(INDEX(Tableau3[[Résultat]:[Résultat]],MATCH(1,(Tableau3[[Nom]:[Nom]]='Apercu (2)'!$B30)*('Apercu (2)'!AJ$3=Tableau3[[Date]:[Date]]),0)),"")</f>
        <v/>
      </c>
      <c r="AK30" s="13" t="str">
        <f t="array" ref="AK30">IFERROR(INDEX(Tableau3[[Résultat]:[Résultat]],MATCH(1,(Tableau3[[Nom]:[Nom]]='Apercu (2)'!$B30)*('Apercu (2)'!AK$3=Tableau3[[Date]:[Date]]),0)),"")</f>
        <v/>
      </c>
      <c r="AL30" s="13" t="str">
        <f t="array" ref="AL30">IFERROR(INDEX(Tableau3[[Résultat]:[Résultat]],MATCH(1,(Tableau3[[Nom]:[Nom]]='Apercu (2)'!$B30)*('Apercu (2)'!AL$3=Tableau3[[Date]:[Date]]),0)),"")</f>
        <v/>
      </c>
      <c r="AM30" s="13" t="str">
        <f t="array" ref="AM30">IFERROR(INDEX(Tableau3[[Résultat]:[Résultat]],MATCH(1,(Tableau3[[Nom]:[Nom]]='Apercu (2)'!$B30)*('Apercu (2)'!AM$3=Tableau3[[Date]:[Date]]),0)),"")</f>
        <v/>
      </c>
      <c r="AN30" s="13" t="str">
        <f t="array" ref="AN30">IFERROR(INDEX(Tableau3[[Résultat]:[Résultat]],MATCH(1,(Tableau3[[Nom]:[Nom]]='Apercu (2)'!$B30)*('Apercu (2)'!AN$3=Tableau3[[Date]:[Date]]),0)),"")</f>
        <v/>
      </c>
      <c r="AO30" s="13" t="str">
        <f t="array" ref="AO30">IFERROR(INDEX(Tableau3[[Résultat]:[Résultat]],MATCH(1,(Tableau3[[Nom]:[Nom]]='Apercu (2)'!$B30)*('Apercu (2)'!AO$3=Tableau3[[Date]:[Date]]),0)),"")</f>
        <v/>
      </c>
    </row>
    <row r="31" spans="3:41" x14ac:dyDescent="0.35">
      <c r="C31" s="1" t="str">
        <f t="shared" si="2"/>
        <v/>
      </c>
      <c r="D31" s="1" t="str">
        <f t="shared" si="3"/>
        <v/>
      </c>
      <c r="E31" s="1" t="str">
        <f t="shared" si="4"/>
        <v/>
      </c>
      <c r="F31" s="27" t="str">
        <f t="shared" si="5"/>
        <v/>
      </c>
      <c r="G31" s="27" t="str">
        <f t="shared" si="6"/>
        <v/>
      </c>
      <c r="H31" s="17" t="str">
        <f t="shared" si="7"/>
        <v/>
      </c>
      <c r="K31" s="13" t="str">
        <f t="array" ref="K31">IFERROR(INDEX(Tableau3[[Résultat]:[Résultat]],MATCH(1,(Tableau3[[Nom]:[Nom]]='Apercu (2)'!$B31)*('Apercu (2)'!K$3=Tableau3[[Date]:[Date]]),0)),"")</f>
        <v/>
      </c>
      <c r="L31" s="13" t="str">
        <f t="array" ref="L31">IFERROR(INDEX(Tableau3[[Résultat]:[Résultat]],MATCH(1,(Tableau3[[Nom]:[Nom]]='Apercu (2)'!$B31)*('Apercu (2)'!L$3=Tableau3[[Date]:[Date]]),0)),"")</f>
        <v/>
      </c>
      <c r="M31" s="13" t="str">
        <f t="array" ref="M31">IFERROR(INDEX(Tableau3[[Résultat]:[Résultat]],MATCH(1,(Tableau3[[Nom]:[Nom]]='Apercu (2)'!$B31)*('Apercu (2)'!M$3=Tableau3[[Date]:[Date]]),0)),"")</f>
        <v/>
      </c>
      <c r="N31" s="13" t="str">
        <f t="array" ref="N31">IFERROR(INDEX(Tableau3[[Résultat]:[Résultat]],MATCH(1,(Tableau3[[Nom]:[Nom]]='Apercu (2)'!$B31)*('Apercu (2)'!N$3=Tableau3[[Date]:[Date]]),0)),"")</f>
        <v/>
      </c>
      <c r="O31" s="13" t="str" cm="1">
        <f t="array" ref="O31">IFERROR(INDEX(Tableau3[[Résultat]:[Résultat]],MATCH(1,(Tableau3[[Nom]:[Nom]]='Apercu (2)'!$B31)*('Apercu (2)'!O$3=Tableau3[[Date]:[Date]]),0)),"")</f>
        <v/>
      </c>
      <c r="P31" s="13" t="str">
        <f t="array" ref="P31">IFERROR(INDEX(Tableau3[[Résultat]:[Résultat]],MATCH(1,(Tableau3[[Nom]:[Nom]]='Apercu (2)'!$B31)*('Apercu (2)'!P$3=Tableau3[[Date]:[Date]]),0)),"")</f>
        <v/>
      </c>
      <c r="Q31" s="13" t="str">
        <f t="array" ref="Q31">IFERROR(INDEX(Tableau3[[Résultat]:[Résultat]],MATCH(1,(Tableau3[[Nom]:[Nom]]='Apercu (2)'!$B31)*('Apercu (2)'!Q$3=Tableau3[[Date]:[Date]]),0)),"")</f>
        <v/>
      </c>
      <c r="R31" s="13" t="str">
        <f t="array" ref="R31">IFERROR(INDEX(Tableau3[[Résultat]:[Résultat]],MATCH(1,(Tableau3[[Nom]:[Nom]]='Apercu (2)'!$B31)*('Apercu (2)'!R$3=Tableau3[[Date]:[Date]]),0)),"")</f>
        <v/>
      </c>
      <c r="S31" s="13" t="str">
        <f t="array" ref="S31">IFERROR(INDEX(Tableau3[[Résultat]:[Résultat]],MATCH(1,(Tableau3[[Nom]:[Nom]]='Apercu (2)'!$B31)*('Apercu (2)'!S$3=Tableau3[[Date]:[Date]]),0)),"")</f>
        <v/>
      </c>
      <c r="T31" s="13" t="str">
        <f t="array" ref="T31">IFERROR(INDEX(Tableau3[[Résultat]:[Résultat]],MATCH(1,(Tableau3[[Nom]:[Nom]]='Apercu (2)'!$B31)*('Apercu (2)'!T$3=Tableau3[[Date]:[Date]]),0)),"")</f>
        <v/>
      </c>
      <c r="U31" s="13" t="str">
        <f t="array" ref="U31">IFERROR(INDEX(Tableau3[[Résultat]:[Résultat]],MATCH(1,(Tableau3[[Nom]:[Nom]]='Apercu (2)'!$B31)*('Apercu (2)'!U$3=Tableau3[[Date]:[Date]]),0)),"")</f>
        <v/>
      </c>
      <c r="V31" s="13" t="str">
        <f t="array" ref="V31">IFERROR(INDEX(Tableau3[[Résultat]:[Résultat]],MATCH(1,(Tableau3[[Nom]:[Nom]]='Apercu (2)'!$B31)*('Apercu (2)'!V$3=Tableau3[[Date]:[Date]]),0)),"")</f>
        <v/>
      </c>
      <c r="W31" s="13" t="str">
        <f t="array" ref="W31">IFERROR(INDEX(Tableau3[[Résultat]:[Résultat]],MATCH(1,(Tableau3[[Nom]:[Nom]]='Apercu (2)'!$B31)*('Apercu (2)'!W$3=Tableau3[[Date]:[Date]]),0)),"")</f>
        <v/>
      </c>
      <c r="X31" s="13" t="str">
        <f t="array" ref="X31">IFERROR(INDEX(Tableau3[[Résultat]:[Résultat]],MATCH(1,(Tableau3[[Nom]:[Nom]]='Apercu (2)'!$B31)*('Apercu (2)'!X$3=Tableau3[[Date]:[Date]]),0)),"")</f>
        <v/>
      </c>
      <c r="Y31" s="13" t="str">
        <f t="array" ref="Y31">IFERROR(INDEX(Tableau3[[Résultat]:[Résultat]],MATCH(1,(Tableau3[[Nom]:[Nom]]='Apercu (2)'!$B31)*('Apercu (2)'!Y$3=Tableau3[[Date]:[Date]]),0)),"")</f>
        <v/>
      </c>
      <c r="Z31" s="13" t="str">
        <f t="array" ref="Z31">IFERROR(INDEX(Tableau3[[Résultat]:[Résultat]],MATCH(1,(Tableau3[[Nom]:[Nom]]='Apercu (2)'!$B31)*('Apercu (2)'!Z$3=Tableau3[[Date]:[Date]]),0)),"")</f>
        <v/>
      </c>
      <c r="AA31" s="13" t="str">
        <f t="array" ref="AA31">IFERROR(INDEX(Tableau3[[Résultat]:[Résultat]],MATCH(1,(Tableau3[[Nom]:[Nom]]='Apercu (2)'!$B31)*('Apercu (2)'!AA$3=Tableau3[[Date]:[Date]]),0)),"")</f>
        <v/>
      </c>
      <c r="AB31" s="13" t="str">
        <f t="array" ref="AB31">IFERROR(INDEX(Tableau3[[Résultat]:[Résultat]],MATCH(1,(Tableau3[[Nom]:[Nom]]='Apercu (2)'!$B31)*('Apercu (2)'!AB$3=Tableau3[[Date]:[Date]]),0)),"")</f>
        <v/>
      </c>
      <c r="AC31" s="13" t="str">
        <f t="array" ref="AC31">IFERROR(INDEX(Tableau3[[Résultat]:[Résultat]],MATCH(1,(Tableau3[[Nom]:[Nom]]='Apercu (2)'!$B31)*('Apercu (2)'!AC$3=Tableau3[[Date]:[Date]]),0)),"")</f>
        <v/>
      </c>
      <c r="AD31" s="13" t="str">
        <f t="array" ref="AD31">IFERROR(INDEX(Tableau3[[Résultat]:[Résultat]],MATCH(1,(Tableau3[[Nom]:[Nom]]='Apercu (2)'!$B31)*('Apercu (2)'!AD$3=Tableau3[[Date]:[Date]]),0)),"")</f>
        <v/>
      </c>
      <c r="AE31" s="13" t="str">
        <f t="array" ref="AE31">IFERROR(INDEX(Tableau3[[Résultat]:[Résultat]],MATCH(1,(Tableau3[[Nom]:[Nom]]='Apercu (2)'!$B31)*('Apercu (2)'!AE$3=Tableau3[[Date]:[Date]]),0)),"")</f>
        <v/>
      </c>
      <c r="AF31" s="13" t="str">
        <f t="array" ref="AF31">IFERROR(INDEX(Tableau3[[Résultat]:[Résultat]],MATCH(1,(Tableau3[[Nom]:[Nom]]='Apercu (2)'!$B31)*('Apercu (2)'!AF$3=Tableau3[[Date]:[Date]]),0)),"")</f>
        <v/>
      </c>
      <c r="AG31" s="13" t="str">
        <f t="array" ref="AG31">IFERROR(INDEX(Tableau3[[Résultat]:[Résultat]],MATCH(1,(Tableau3[[Nom]:[Nom]]='Apercu (2)'!$B31)*('Apercu (2)'!AG$3=Tableau3[[Date]:[Date]]),0)),"")</f>
        <v/>
      </c>
      <c r="AH31" s="13" t="str">
        <f t="array" ref="AH31">IFERROR(INDEX(Tableau3[[Résultat]:[Résultat]],MATCH(1,(Tableau3[[Nom]:[Nom]]='Apercu (2)'!$B31)*('Apercu (2)'!AH$3=Tableau3[[Date]:[Date]]),0)),"")</f>
        <v/>
      </c>
      <c r="AI31" s="13" t="str">
        <f t="array" ref="AI31">IFERROR(INDEX(Tableau3[[Résultat]:[Résultat]],MATCH(1,(Tableau3[[Nom]:[Nom]]='Apercu (2)'!$B31)*('Apercu (2)'!AI$3=Tableau3[[Date]:[Date]]),0)),"")</f>
        <v/>
      </c>
      <c r="AJ31" s="13" t="str">
        <f t="array" ref="AJ31">IFERROR(INDEX(Tableau3[[Résultat]:[Résultat]],MATCH(1,(Tableau3[[Nom]:[Nom]]='Apercu (2)'!$B31)*('Apercu (2)'!AJ$3=Tableau3[[Date]:[Date]]),0)),"")</f>
        <v/>
      </c>
      <c r="AK31" s="13" t="str">
        <f t="array" ref="AK31">IFERROR(INDEX(Tableau3[[Résultat]:[Résultat]],MATCH(1,(Tableau3[[Nom]:[Nom]]='Apercu (2)'!$B31)*('Apercu (2)'!AK$3=Tableau3[[Date]:[Date]]),0)),"")</f>
        <v/>
      </c>
      <c r="AL31" s="13" t="str">
        <f t="array" ref="AL31">IFERROR(INDEX(Tableau3[[Résultat]:[Résultat]],MATCH(1,(Tableau3[[Nom]:[Nom]]='Apercu (2)'!$B31)*('Apercu (2)'!AL$3=Tableau3[[Date]:[Date]]),0)),"")</f>
        <v/>
      </c>
      <c r="AM31" s="13" t="str">
        <f t="array" ref="AM31">IFERROR(INDEX(Tableau3[[Résultat]:[Résultat]],MATCH(1,(Tableau3[[Nom]:[Nom]]='Apercu (2)'!$B31)*('Apercu (2)'!AM$3=Tableau3[[Date]:[Date]]),0)),"")</f>
        <v/>
      </c>
      <c r="AN31" s="13" t="str">
        <f t="array" ref="AN31">IFERROR(INDEX(Tableau3[[Résultat]:[Résultat]],MATCH(1,(Tableau3[[Nom]:[Nom]]='Apercu (2)'!$B31)*('Apercu (2)'!AN$3=Tableau3[[Date]:[Date]]),0)),"")</f>
        <v/>
      </c>
      <c r="AO31" s="13" t="str">
        <f t="array" ref="AO31">IFERROR(INDEX(Tableau3[[Résultat]:[Résultat]],MATCH(1,(Tableau3[[Nom]:[Nom]]='Apercu (2)'!$B31)*('Apercu (2)'!AO$3=Tableau3[[Date]:[Date]]),0)),"")</f>
        <v/>
      </c>
    </row>
    <row r="32" spans="3:41" x14ac:dyDescent="0.35">
      <c r="C32" s="1" t="str">
        <f t="shared" si="2"/>
        <v/>
      </c>
      <c r="D32" s="1" t="str">
        <f t="shared" si="3"/>
        <v/>
      </c>
      <c r="E32" s="1" t="str">
        <f t="shared" si="4"/>
        <v/>
      </c>
      <c r="F32" s="27" t="str">
        <f t="shared" si="5"/>
        <v/>
      </c>
      <c r="G32" s="27" t="str">
        <f t="shared" si="6"/>
        <v/>
      </c>
      <c r="H32" s="17" t="str">
        <f t="shared" si="7"/>
        <v/>
      </c>
      <c r="K32" s="13" t="str">
        <f t="array" ref="K32">IFERROR(INDEX(Tableau3[[Résultat]:[Résultat]],MATCH(1,(Tableau3[[Nom]:[Nom]]='Apercu (2)'!$B32)*('Apercu (2)'!K$3=Tableau3[[Date]:[Date]]),0)),"")</f>
        <v/>
      </c>
      <c r="L32" s="13" t="str">
        <f t="array" ref="L32">IFERROR(INDEX(Tableau3[[Résultat]:[Résultat]],MATCH(1,(Tableau3[[Nom]:[Nom]]='Apercu (2)'!$B32)*('Apercu (2)'!L$3=Tableau3[[Date]:[Date]]),0)),"")</f>
        <v/>
      </c>
      <c r="M32" s="13" t="str">
        <f t="array" ref="M32">IFERROR(INDEX(Tableau3[[Résultat]:[Résultat]],MATCH(1,(Tableau3[[Nom]:[Nom]]='Apercu (2)'!$B32)*('Apercu (2)'!M$3=Tableau3[[Date]:[Date]]),0)),"")</f>
        <v/>
      </c>
      <c r="N32" s="13" t="str">
        <f t="array" ref="N32">IFERROR(INDEX(Tableau3[[Résultat]:[Résultat]],MATCH(1,(Tableau3[[Nom]:[Nom]]='Apercu (2)'!$B32)*('Apercu (2)'!N$3=Tableau3[[Date]:[Date]]),0)),"")</f>
        <v/>
      </c>
      <c r="O32" s="13" t="str" cm="1">
        <f t="array" ref="O32">IFERROR(INDEX(Tableau3[[Résultat]:[Résultat]],MATCH(1,(Tableau3[[Nom]:[Nom]]='Apercu (2)'!$B32)*('Apercu (2)'!O$3=Tableau3[[Date]:[Date]]),0)),"")</f>
        <v/>
      </c>
      <c r="P32" s="13" t="str">
        <f t="array" ref="P32">IFERROR(INDEX(Tableau3[[Résultat]:[Résultat]],MATCH(1,(Tableau3[[Nom]:[Nom]]='Apercu (2)'!$B32)*('Apercu (2)'!P$3=Tableau3[[Date]:[Date]]),0)),"")</f>
        <v/>
      </c>
      <c r="Q32" s="13" t="str">
        <f t="array" ref="Q32">IFERROR(INDEX(Tableau3[[Résultat]:[Résultat]],MATCH(1,(Tableau3[[Nom]:[Nom]]='Apercu (2)'!$B32)*('Apercu (2)'!Q$3=Tableau3[[Date]:[Date]]),0)),"")</f>
        <v/>
      </c>
      <c r="R32" s="13" t="str">
        <f t="array" ref="R32">IFERROR(INDEX(Tableau3[[Résultat]:[Résultat]],MATCH(1,(Tableau3[[Nom]:[Nom]]='Apercu (2)'!$B32)*('Apercu (2)'!R$3=Tableau3[[Date]:[Date]]),0)),"")</f>
        <v/>
      </c>
      <c r="S32" s="13" t="str">
        <f t="array" ref="S32">IFERROR(INDEX(Tableau3[[Résultat]:[Résultat]],MATCH(1,(Tableau3[[Nom]:[Nom]]='Apercu (2)'!$B32)*('Apercu (2)'!S$3=Tableau3[[Date]:[Date]]),0)),"")</f>
        <v/>
      </c>
      <c r="T32" s="13" t="str">
        <f t="array" ref="T32">IFERROR(INDEX(Tableau3[[Résultat]:[Résultat]],MATCH(1,(Tableau3[[Nom]:[Nom]]='Apercu (2)'!$B32)*('Apercu (2)'!T$3=Tableau3[[Date]:[Date]]),0)),"")</f>
        <v/>
      </c>
      <c r="U32" s="13" t="str">
        <f t="array" ref="U32">IFERROR(INDEX(Tableau3[[Résultat]:[Résultat]],MATCH(1,(Tableau3[[Nom]:[Nom]]='Apercu (2)'!$B32)*('Apercu (2)'!U$3=Tableau3[[Date]:[Date]]),0)),"")</f>
        <v/>
      </c>
      <c r="V32" s="13" t="str">
        <f t="array" ref="V32">IFERROR(INDEX(Tableau3[[Résultat]:[Résultat]],MATCH(1,(Tableau3[[Nom]:[Nom]]='Apercu (2)'!$B32)*('Apercu (2)'!V$3=Tableau3[[Date]:[Date]]),0)),"")</f>
        <v/>
      </c>
      <c r="W32" s="13" t="str">
        <f t="array" ref="W32">IFERROR(INDEX(Tableau3[[Résultat]:[Résultat]],MATCH(1,(Tableau3[[Nom]:[Nom]]='Apercu (2)'!$B32)*('Apercu (2)'!W$3=Tableau3[[Date]:[Date]]),0)),"")</f>
        <v/>
      </c>
      <c r="X32" s="13" t="str">
        <f t="array" ref="X32">IFERROR(INDEX(Tableau3[[Résultat]:[Résultat]],MATCH(1,(Tableau3[[Nom]:[Nom]]='Apercu (2)'!$B32)*('Apercu (2)'!X$3=Tableau3[[Date]:[Date]]),0)),"")</f>
        <v/>
      </c>
      <c r="Y32" s="13" t="str">
        <f t="array" ref="Y32">IFERROR(INDEX(Tableau3[[Résultat]:[Résultat]],MATCH(1,(Tableau3[[Nom]:[Nom]]='Apercu (2)'!$B32)*('Apercu (2)'!Y$3=Tableau3[[Date]:[Date]]),0)),"")</f>
        <v/>
      </c>
      <c r="Z32" s="13" t="str">
        <f t="array" ref="Z32">IFERROR(INDEX(Tableau3[[Résultat]:[Résultat]],MATCH(1,(Tableau3[[Nom]:[Nom]]='Apercu (2)'!$B32)*('Apercu (2)'!Z$3=Tableau3[[Date]:[Date]]),0)),"")</f>
        <v/>
      </c>
      <c r="AA32" s="13" t="str">
        <f t="array" ref="AA32">IFERROR(INDEX(Tableau3[[Résultat]:[Résultat]],MATCH(1,(Tableau3[[Nom]:[Nom]]='Apercu (2)'!$B32)*('Apercu (2)'!AA$3=Tableau3[[Date]:[Date]]),0)),"")</f>
        <v/>
      </c>
      <c r="AB32" s="13" t="str">
        <f t="array" ref="AB32">IFERROR(INDEX(Tableau3[[Résultat]:[Résultat]],MATCH(1,(Tableau3[[Nom]:[Nom]]='Apercu (2)'!$B32)*('Apercu (2)'!AB$3=Tableau3[[Date]:[Date]]),0)),"")</f>
        <v/>
      </c>
      <c r="AC32" s="13" t="str">
        <f t="array" ref="AC32">IFERROR(INDEX(Tableau3[[Résultat]:[Résultat]],MATCH(1,(Tableau3[[Nom]:[Nom]]='Apercu (2)'!$B32)*('Apercu (2)'!AC$3=Tableau3[[Date]:[Date]]),0)),"")</f>
        <v/>
      </c>
      <c r="AD32" s="13" t="str">
        <f t="array" ref="AD32">IFERROR(INDEX(Tableau3[[Résultat]:[Résultat]],MATCH(1,(Tableau3[[Nom]:[Nom]]='Apercu (2)'!$B32)*('Apercu (2)'!AD$3=Tableau3[[Date]:[Date]]),0)),"")</f>
        <v/>
      </c>
      <c r="AE32" s="13" t="str">
        <f t="array" ref="AE32">IFERROR(INDEX(Tableau3[[Résultat]:[Résultat]],MATCH(1,(Tableau3[[Nom]:[Nom]]='Apercu (2)'!$B32)*('Apercu (2)'!AE$3=Tableau3[[Date]:[Date]]),0)),"")</f>
        <v/>
      </c>
      <c r="AF32" s="13" t="str">
        <f t="array" ref="AF32">IFERROR(INDEX(Tableau3[[Résultat]:[Résultat]],MATCH(1,(Tableau3[[Nom]:[Nom]]='Apercu (2)'!$B32)*('Apercu (2)'!AF$3=Tableau3[[Date]:[Date]]),0)),"")</f>
        <v/>
      </c>
      <c r="AG32" s="13" t="str">
        <f t="array" ref="AG32">IFERROR(INDEX(Tableau3[[Résultat]:[Résultat]],MATCH(1,(Tableau3[[Nom]:[Nom]]='Apercu (2)'!$B32)*('Apercu (2)'!AG$3=Tableau3[[Date]:[Date]]),0)),"")</f>
        <v/>
      </c>
      <c r="AH32" s="13" t="str">
        <f t="array" ref="AH32">IFERROR(INDEX(Tableau3[[Résultat]:[Résultat]],MATCH(1,(Tableau3[[Nom]:[Nom]]='Apercu (2)'!$B32)*('Apercu (2)'!AH$3=Tableau3[[Date]:[Date]]),0)),"")</f>
        <v/>
      </c>
      <c r="AI32" s="13" t="str">
        <f t="array" ref="AI32">IFERROR(INDEX(Tableau3[[Résultat]:[Résultat]],MATCH(1,(Tableau3[[Nom]:[Nom]]='Apercu (2)'!$B32)*('Apercu (2)'!AI$3=Tableau3[[Date]:[Date]]),0)),"")</f>
        <v/>
      </c>
      <c r="AJ32" s="13" t="str">
        <f t="array" ref="AJ32">IFERROR(INDEX(Tableau3[[Résultat]:[Résultat]],MATCH(1,(Tableau3[[Nom]:[Nom]]='Apercu (2)'!$B32)*('Apercu (2)'!AJ$3=Tableau3[[Date]:[Date]]),0)),"")</f>
        <v/>
      </c>
      <c r="AK32" s="13" t="str">
        <f t="array" ref="AK32">IFERROR(INDEX(Tableau3[[Résultat]:[Résultat]],MATCH(1,(Tableau3[[Nom]:[Nom]]='Apercu (2)'!$B32)*('Apercu (2)'!AK$3=Tableau3[[Date]:[Date]]),0)),"")</f>
        <v/>
      </c>
      <c r="AL32" s="13" t="str">
        <f t="array" ref="AL32">IFERROR(INDEX(Tableau3[[Résultat]:[Résultat]],MATCH(1,(Tableau3[[Nom]:[Nom]]='Apercu (2)'!$B32)*('Apercu (2)'!AL$3=Tableau3[[Date]:[Date]]),0)),"")</f>
        <v/>
      </c>
      <c r="AM32" s="13" t="str">
        <f t="array" ref="AM32">IFERROR(INDEX(Tableau3[[Résultat]:[Résultat]],MATCH(1,(Tableau3[[Nom]:[Nom]]='Apercu (2)'!$B32)*('Apercu (2)'!AM$3=Tableau3[[Date]:[Date]]),0)),"")</f>
        <v/>
      </c>
      <c r="AN32" s="13" t="str">
        <f t="array" ref="AN32">IFERROR(INDEX(Tableau3[[Résultat]:[Résultat]],MATCH(1,(Tableau3[[Nom]:[Nom]]='Apercu (2)'!$B32)*('Apercu (2)'!AN$3=Tableau3[[Date]:[Date]]),0)),"")</f>
        <v/>
      </c>
      <c r="AO32" s="13" t="str">
        <f t="array" ref="AO32">IFERROR(INDEX(Tableau3[[Résultat]:[Résultat]],MATCH(1,(Tableau3[[Nom]:[Nom]]='Apercu (2)'!$B32)*('Apercu (2)'!AO$3=Tableau3[[Date]:[Date]]),0)),"")</f>
        <v/>
      </c>
    </row>
    <row r="33" spans="3:41" x14ac:dyDescent="0.35">
      <c r="C33" s="1" t="str">
        <f t="shared" si="2"/>
        <v/>
      </c>
      <c r="D33" s="1" t="str">
        <f t="shared" si="3"/>
        <v/>
      </c>
      <c r="E33" s="1" t="str">
        <f t="shared" si="4"/>
        <v/>
      </c>
      <c r="F33" s="27" t="str">
        <f t="shared" si="5"/>
        <v/>
      </c>
      <c r="G33" s="27" t="str">
        <f t="shared" si="6"/>
        <v/>
      </c>
      <c r="H33" s="17" t="str">
        <f t="shared" si="7"/>
        <v/>
      </c>
      <c r="K33" s="13" t="str">
        <f t="array" ref="K33">IFERROR(INDEX(Tableau3[[Résultat]:[Résultat]],MATCH(1,(Tableau3[[Nom]:[Nom]]='Apercu (2)'!$B33)*('Apercu (2)'!K$3=Tableau3[[Date]:[Date]]),0)),"")</f>
        <v/>
      </c>
      <c r="L33" s="13" t="str">
        <f t="array" ref="L33">IFERROR(INDEX(Tableau3[[Résultat]:[Résultat]],MATCH(1,(Tableau3[[Nom]:[Nom]]='Apercu (2)'!$B33)*('Apercu (2)'!L$3=Tableau3[[Date]:[Date]]),0)),"")</f>
        <v/>
      </c>
      <c r="M33" s="13" t="str">
        <f t="array" ref="M33">IFERROR(INDEX(Tableau3[[Résultat]:[Résultat]],MATCH(1,(Tableau3[[Nom]:[Nom]]='Apercu (2)'!$B33)*('Apercu (2)'!M$3=Tableau3[[Date]:[Date]]),0)),"")</f>
        <v/>
      </c>
      <c r="N33" s="13" t="str">
        <f t="array" ref="N33">IFERROR(INDEX(Tableau3[[Résultat]:[Résultat]],MATCH(1,(Tableau3[[Nom]:[Nom]]='Apercu (2)'!$B33)*('Apercu (2)'!N$3=Tableau3[[Date]:[Date]]),0)),"")</f>
        <v/>
      </c>
      <c r="O33" s="13" t="str" cm="1">
        <f t="array" ref="O33">IFERROR(INDEX(Tableau3[[Résultat]:[Résultat]],MATCH(1,(Tableau3[[Nom]:[Nom]]='Apercu (2)'!$B33)*('Apercu (2)'!O$3=Tableau3[[Date]:[Date]]),0)),"")</f>
        <v/>
      </c>
      <c r="P33" s="13" t="str">
        <f t="array" ref="P33">IFERROR(INDEX(Tableau3[[Résultat]:[Résultat]],MATCH(1,(Tableau3[[Nom]:[Nom]]='Apercu (2)'!$B33)*('Apercu (2)'!P$3=Tableau3[[Date]:[Date]]),0)),"")</f>
        <v/>
      </c>
      <c r="Q33" s="13" t="str">
        <f t="array" ref="Q33">IFERROR(INDEX(Tableau3[[Résultat]:[Résultat]],MATCH(1,(Tableau3[[Nom]:[Nom]]='Apercu (2)'!$B33)*('Apercu (2)'!Q$3=Tableau3[[Date]:[Date]]),0)),"")</f>
        <v/>
      </c>
      <c r="R33" s="13" t="str">
        <f t="array" ref="R33">IFERROR(INDEX(Tableau3[[Résultat]:[Résultat]],MATCH(1,(Tableau3[[Nom]:[Nom]]='Apercu (2)'!$B33)*('Apercu (2)'!R$3=Tableau3[[Date]:[Date]]),0)),"")</f>
        <v/>
      </c>
      <c r="S33" s="13" t="str">
        <f t="array" ref="S33">IFERROR(INDEX(Tableau3[[Résultat]:[Résultat]],MATCH(1,(Tableau3[[Nom]:[Nom]]='Apercu (2)'!$B33)*('Apercu (2)'!S$3=Tableau3[[Date]:[Date]]),0)),"")</f>
        <v/>
      </c>
      <c r="T33" s="13" t="str">
        <f t="array" ref="T33">IFERROR(INDEX(Tableau3[[Résultat]:[Résultat]],MATCH(1,(Tableau3[[Nom]:[Nom]]='Apercu (2)'!$B33)*('Apercu (2)'!T$3=Tableau3[[Date]:[Date]]),0)),"")</f>
        <v/>
      </c>
      <c r="U33" s="13" t="str">
        <f t="array" ref="U33">IFERROR(INDEX(Tableau3[[Résultat]:[Résultat]],MATCH(1,(Tableau3[[Nom]:[Nom]]='Apercu (2)'!$B33)*('Apercu (2)'!U$3=Tableau3[[Date]:[Date]]),0)),"")</f>
        <v/>
      </c>
      <c r="V33" s="13" t="str">
        <f t="array" ref="V33">IFERROR(INDEX(Tableau3[[Résultat]:[Résultat]],MATCH(1,(Tableau3[[Nom]:[Nom]]='Apercu (2)'!$B33)*('Apercu (2)'!V$3=Tableau3[[Date]:[Date]]),0)),"")</f>
        <v/>
      </c>
      <c r="W33" s="13" t="str">
        <f t="array" ref="W33">IFERROR(INDEX(Tableau3[[Résultat]:[Résultat]],MATCH(1,(Tableau3[[Nom]:[Nom]]='Apercu (2)'!$B33)*('Apercu (2)'!W$3=Tableau3[[Date]:[Date]]),0)),"")</f>
        <v/>
      </c>
      <c r="X33" s="13" t="str">
        <f t="array" ref="X33">IFERROR(INDEX(Tableau3[[Résultat]:[Résultat]],MATCH(1,(Tableau3[[Nom]:[Nom]]='Apercu (2)'!$B33)*('Apercu (2)'!X$3=Tableau3[[Date]:[Date]]),0)),"")</f>
        <v/>
      </c>
      <c r="Y33" s="13" t="str">
        <f t="array" ref="Y33">IFERROR(INDEX(Tableau3[[Résultat]:[Résultat]],MATCH(1,(Tableau3[[Nom]:[Nom]]='Apercu (2)'!$B33)*('Apercu (2)'!Y$3=Tableau3[[Date]:[Date]]),0)),"")</f>
        <v/>
      </c>
      <c r="Z33" s="13" t="str">
        <f t="array" ref="Z33">IFERROR(INDEX(Tableau3[[Résultat]:[Résultat]],MATCH(1,(Tableau3[[Nom]:[Nom]]='Apercu (2)'!$B33)*('Apercu (2)'!Z$3=Tableau3[[Date]:[Date]]),0)),"")</f>
        <v/>
      </c>
      <c r="AA33" s="13" t="str">
        <f t="array" ref="AA33">IFERROR(INDEX(Tableau3[[Résultat]:[Résultat]],MATCH(1,(Tableau3[[Nom]:[Nom]]='Apercu (2)'!$B33)*('Apercu (2)'!AA$3=Tableau3[[Date]:[Date]]),0)),"")</f>
        <v/>
      </c>
      <c r="AB33" s="13" t="str">
        <f t="array" ref="AB33">IFERROR(INDEX(Tableau3[[Résultat]:[Résultat]],MATCH(1,(Tableau3[[Nom]:[Nom]]='Apercu (2)'!$B33)*('Apercu (2)'!AB$3=Tableau3[[Date]:[Date]]),0)),"")</f>
        <v/>
      </c>
      <c r="AC33" s="13" t="str">
        <f t="array" ref="AC33">IFERROR(INDEX(Tableau3[[Résultat]:[Résultat]],MATCH(1,(Tableau3[[Nom]:[Nom]]='Apercu (2)'!$B33)*('Apercu (2)'!AC$3=Tableau3[[Date]:[Date]]),0)),"")</f>
        <v/>
      </c>
      <c r="AD33" s="13" t="str">
        <f t="array" ref="AD33">IFERROR(INDEX(Tableau3[[Résultat]:[Résultat]],MATCH(1,(Tableau3[[Nom]:[Nom]]='Apercu (2)'!$B33)*('Apercu (2)'!AD$3=Tableau3[[Date]:[Date]]),0)),"")</f>
        <v/>
      </c>
      <c r="AE33" s="13" t="str">
        <f t="array" ref="AE33">IFERROR(INDEX(Tableau3[[Résultat]:[Résultat]],MATCH(1,(Tableau3[[Nom]:[Nom]]='Apercu (2)'!$B33)*('Apercu (2)'!AE$3=Tableau3[[Date]:[Date]]),0)),"")</f>
        <v/>
      </c>
      <c r="AF33" s="13" t="str">
        <f t="array" ref="AF33">IFERROR(INDEX(Tableau3[[Résultat]:[Résultat]],MATCH(1,(Tableau3[[Nom]:[Nom]]='Apercu (2)'!$B33)*('Apercu (2)'!AF$3=Tableau3[[Date]:[Date]]),0)),"")</f>
        <v/>
      </c>
      <c r="AG33" s="13" t="str">
        <f t="array" ref="AG33">IFERROR(INDEX(Tableau3[[Résultat]:[Résultat]],MATCH(1,(Tableau3[[Nom]:[Nom]]='Apercu (2)'!$B33)*('Apercu (2)'!AG$3=Tableau3[[Date]:[Date]]),0)),"")</f>
        <v/>
      </c>
      <c r="AH33" s="13" t="str">
        <f t="array" ref="AH33">IFERROR(INDEX(Tableau3[[Résultat]:[Résultat]],MATCH(1,(Tableau3[[Nom]:[Nom]]='Apercu (2)'!$B33)*('Apercu (2)'!AH$3=Tableau3[[Date]:[Date]]),0)),"")</f>
        <v/>
      </c>
      <c r="AI33" s="13" t="str">
        <f t="array" ref="AI33">IFERROR(INDEX(Tableau3[[Résultat]:[Résultat]],MATCH(1,(Tableau3[[Nom]:[Nom]]='Apercu (2)'!$B33)*('Apercu (2)'!AI$3=Tableau3[[Date]:[Date]]),0)),"")</f>
        <v/>
      </c>
      <c r="AJ33" s="13" t="str">
        <f t="array" ref="AJ33">IFERROR(INDEX(Tableau3[[Résultat]:[Résultat]],MATCH(1,(Tableau3[[Nom]:[Nom]]='Apercu (2)'!$B33)*('Apercu (2)'!AJ$3=Tableau3[[Date]:[Date]]),0)),"")</f>
        <v/>
      </c>
      <c r="AK33" s="13" t="str">
        <f t="array" ref="AK33">IFERROR(INDEX(Tableau3[[Résultat]:[Résultat]],MATCH(1,(Tableau3[[Nom]:[Nom]]='Apercu (2)'!$B33)*('Apercu (2)'!AK$3=Tableau3[[Date]:[Date]]),0)),"")</f>
        <v/>
      </c>
      <c r="AL33" s="13" t="str">
        <f t="array" ref="AL33">IFERROR(INDEX(Tableau3[[Résultat]:[Résultat]],MATCH(1,(Tableau3[[Nom]:[Nom]]='Apercu (2)'!$B33)*('Apercu (2)'!AL$3=Tableau3[[Date]:[Date]]),0)),"")</f>
        <v/>
      </c>
      <c r="AM33" s="13" t="str">
        <f t="array" ref="AM33">IFERROR(INDEX(Tableau3[[Résultat]:[Résultat]],MATCH(1,(Tableau3[[Nom]:[Nom]]='Apercu (2)'!$B33)*('Apercu (2)'!AM$3=Tableau3[[Date]:[Date]]),0)),"")</f>
        <v/>
      </c>
      <c r="AN33" s="13" t="str">
        <f t="array" ref="AN33">IFERROR(INDEX(Tableau3[[Résultat]:[Résultat]],MATCH(1,(Tableau3[[Nom]:[Nom]]='Apercu (2)'!$B33)*('Apercu (2)'!AN$3=Tableau3[[Date]:[Date]]),0)),"")</f>
        <v/>
      </c>
      <c r="AO33" s="13" t="str">
        <f t="array" ref="AO33">IFERROR(INDEX(Tableau3[[Résultat]:[Résultat]],MATCH(1,(Tableau3[[Nom]:[Nom]]='Apercu (2)'!$B33)*('Apercu (2)'!AO$3=Tableau3[[Date]:[Date]]),0)),"")</f>
        <v/>
      </c>
    </row>
    <row r="34" spans="3:41" x14ac:dyDescent="0.35">
      <c r="C34" s="1" t="str">
        <f t="shared" si="2"/>
        <v/>
      </c>
      <c r="D34" s="1" t="str">
        <f t="shared" si="3"/>
        <v/>
      </c>
      <c r="E34" s="1" t="str">
        <f t="shared" si="4"/>
        <v/>
      </c>
      <c r="F34" s="27" t="str">
        <f t="shared" si="5"/>
        <v/>
      </c>
      <c r="G34" s="27" t="str">
        <f t="shared" si="6"/>
        <v/>
      </c>
      <c r="H34" s="17" t="str">
        <f t="shared" si="7"/>
        <v/>
      </c>
      <c r="K34" s="13" t="str">
        <f t="array" ref="K34">IFERROR(INDEX(Tableau3[[Résultat]:[Résultat]],MATCH(1,(Tableau3[[Nom]:[Nom]]='Apercu (2)'!$B34)*('Apercu (2)'!K$3=Tableau3[[Date]:[Date]]),0)),"")</f>
        <v/>
      </c>
      <c r="L34" s="13" t="str">
        <f t="array" ref="L34">IFERROR(INDEX(Tableau3[[Résultat]:[Résultat]],MATCH(1,(Tableau3[[Nom]:[Nom]]='Apercu (2)'!$B34)*('Apercu (2)'!L$3=Tableau3[[Date]:[Date]]),0)),"")</f>
        <v/>
      </c>
      <c r="M34" s="13" t="str">
        <f t="array" ref="M34">IFERROR(INDEX(Tableau3[[Résultat]:[Résultat]],MATCH(1,(Tableau3[[Nom]:[Nom]]='Apercu (2)'!$B34)*('Apercu (2)'!M$3=Tableau3[[Date]:[Date]]),0)),"")</f>
        <v/>
      </c>
      <c r="N34" s="13" t="str">
        <f t="array" ref="N34">IFERROR(INDEX(Tableau3[[Résultat]:[Résultat]],MATCH(1,(Tableau3[[Nom]:[Nom]]='Apercu (2)'!$B34)*('Apercu (2)'!N$3=Tableau3[[Date]:[Date]]),0)),"")</f>
        <v/>
      </c>
      <c r="O34" s="13" t="str" cm="1">
        <f t="array" ref="O34">IFERROR(INDEX(Tableau3[[Résultat]:[Résultat]],MATCH(1,(Tableau3[[Nom]:[Nom]]='Apercu (2)'!$B34)*('Apercu (2)'!O$3=Tableau3[[Date]:[Date]]),0)),"")</f>
        <v/>
      </c>
      <c r="P34" s="13" t="str">
        <f t="array" ref="P34">IFERROR(INDEX(Tableau3[[Résultat]:[Résultat]],MATCH(1,(Tableau3[[Nom]:[Nom]]='Apercu (2)'!$B34)*('Apercu (2)'!P$3=Tableau3[[Date]:[Date]]),0)),"")</f>
        <v/>
      </c>
      <c r="Q34" s="13" t="str">
        <f t="array" ref="Q34">IFERROR(INDEX(Tableau3[[Résultat]:[Résultat]],MATCH(1,(Tableau3[[Nom]:[Nom]]='Apercu (2)'!$B34)*('Apercu (2)'!Q$3=Tableau3[[Date]:[Date]]),0)),"")</f>
        <v/>
      </c>
      <c r="R34" s="13" t="str">
        <f t="array" ref="R34">IFERROR(INDEX(Tableau3[[Résultat]:[Résultat]],MATCH(1,(Tableau3[[Nom]:[Nom]]='Apercu (2)'!$B34)*('Apercu (2)'!R$3=Tableau3[[Date]:[Date]]),0)),"")</f>
        <v/>
      </c>
      <c r="S34" s="13" t="str">
        <f t="array" ref="S34">IFERROR(INDEX(Tableau3[[Résultat]:[Résultat]],MATCH(1,(Tableau3[[Nom]:[Nom]]='Apercu (2)'!$B34)*('Apercu (2)'!S$3=Tableau3[[Date]:[Date]]),0)),"")</f>
        <v/>
      </c>
      <c r="T34" s="13" t="str">
        <f t="array" ref="T34">IFERROR(INDEX(Tableau3[[Résultat]:[Résultat]],MATCH(1,(Tableau3[[Nom]:[Nom]]='Apercu (2)'!$B34)*('Apercu (2)'!T$3=Tableau3[[Date]:[Date]]),0)),"")</f>
        <v/>
      </c>
      <c r="U34" s="13" t="str">
        <f t="array" ref="U34">IFERROR(INDEX(Tableau3[[Résultat]:[Résultat]],MATCH(1,(Tableau3[[Nom]:[Nom]]='Apercu (2)'!$B34)*('Apercu (2)'!U$3=Tableau3[[Date]:[Date]]),0)),"")</f>
        <v/>
      </c>
      <c r="V34" s="13" t="str">
        <f t="array" ref="V34">IFERROR(INDEX(Tableau3[[Résultat]:[Résultat]],MATCH(1,(Tableau3[[Nom]:[Nom]]='Apercu (2)'!$B34)*('Apercu (2)'!V$3=Tableau3[[Date]:[Date]]),0)),"")</f>
        <v/>
      </c>
      <c r="W34" s="13" t="str">
        <f t="array" ref="W34">IFERROR(INDEX(Tableau3[[Résultat]:[Résultat]],MATCH(1,(Tableau3[[Nom]:[Nom]]='Apercu (2)'!$B34)*('Apercu (2)'!W$3=Tableau3[[Date]:[Date]]),0)),"")</f>
        <v/>
      </c>
      <c r="X34" s="13" t="str">
        <f t="array" ref="X34">IFERROR(INDEX(Tableau3[[Résultat]:[Résultat]],MATCH(1,(Tableau3[[Nom]:[Nom]]='Apercu (2)'!$B34)*('Apercu (2)'!X$3=Tableau3[[Date]:[Date]]),0)),"")</f>
        <v/>
      </c>
      <c r="Y34" s="13" t="str">
        <f t="array" ref="Y34">IFERROR(INDEX(Tableau3[[Résultat]:[Résultat]],MATCH(1,(Tableau3[[Nom]:[Nom]]='Apercu (2)'!$B34)*('Apercu (2)'!Y$3=Tableau3[[Date]:[Date]]),0)),"")</f>
        <v/>
      </c>
      <c r="Z34" s="13" t="str">
        <f t="array" ref="Z34">IFERROR(INDEX(Tableau3[[Résultat]:[Résultat]],MATCH(1,(Tableau3[[Nom]:[Nom]]='Apercu (2)'!$B34)*('Apercu (2)'!Z$3=Tableau3[[Date]:[Date]]),0)),"")</f>
        <v/>
      </c>
      <c r="AA34" s="13" t="str">
        <f t="array" ref="AA34">IFERROR(INDEX(Tableau3[[Résultat]:[Résultat]],MATCH(1,(Tableau3[[Nom]:[Nom]]='Apercu (2)'!$B34)*('Apercu (2)'!AA$3=Tableau3[[Date]:[Date]]),0)),"")</f>
        <v/>
      </c>
      <c r="AB34" s="13" t="str">
        <f t="array" ref="AB34">IFERROR(INDEX(Tableau3[[Résultat]:[Résultat]],MATCH(1,(Tableau3[[Nom]:[Nom]]='Apercu (2)'!$B34)*('Apercu (2)'!AB$3=Tableau3[[Date]:[Date]]),0)),"")</f>
        <v/>
      </c>
      <c r="AC34" s="13" t="str">
        <f t="array" ref="AC34">IFERROR(INDEX(Tableau3[[Résultat]:[Résultat]],MATCH(1,(Tableau3[[Nom]:[Nom]]='Apercu (2)'!$B34)*('Apercu (2)'!AC$3=Tableau3[[Date]:[Date]]),0)),"")</f>
        <v/>
      </c>
      <c r="AD34" s="13" t="str">
        <f t="array" ref="AD34">IFERROR(INDEX(Tableau3[[Résultat]:[Résultat]],MATCH(1,(Tableau3[[Nom]:[Nom]]='Apercu (2)'!$B34)*('Apercu (2)'!AD$3=Tableau3[[Date]:[Date]]),0)),"")</f>
        <v/>
      </c>
      <c r="AE34" s="13" t="str">
        <f t="array" ref="AE34">IFERROR(INDEX(Tableau3[[Résultat]:[Résultat]],MATCH(1,(Tableau3[[Nom]:[Nom]]='Apercu (2)'!$B34)*('Apercu (2)'!AE$3=Tableau3[[Date]:[Date]]),0)),"")</f>
        <v/>
      </c>
      <c r="AF34" s="13" t="str">
        <f t="array" ref="AF34">IFERROR(INDEX(Tableau3[[Résultat]:[Résultat]],MATCH(1,(Tableau3[[Nom]:[Nom]]='Apercu (2)'!$B34)*('Apercu (2)'!AF$3=Tableau3[[Date]:[Date]]),0)),"")</f>
        <v/>
      </c>
      <c r="AG34" s="13" t="str">
        <f t="array" ref="AG34">IFERROR(INDEX(Tableau3[[Résultat]:[Résultat]],MATCH(1,(Tableau3[[Nom]:[Nom]]='Apercu (2)'!$B34)*('Apercu (2)'!AG$3=Tableau3[[Date]:[Date]]),0)),"")</f>
        <v/>
      </c>
      <c r="AH34" s="13" t="str">
        <f t="array" ref="AH34">IFERROR(INDEX(Tableau3[[Résultat]:[Résultat]],MATCH(1,(Tableau3[[Nom]:[Nom]]='Apercu (2)'!$B34)*('Apercu (2)'!AH$3=Tableau3[[Date]:[Date]]),0)),"")</f>
        <v/>
      </c>
      <c r="AI34" s="13" t="str">
        <f t="array" ref="AI34">IFERROR(INDEX(Tableau3[[Résultat]:[Résultat]],MATCH(1,(Tableau3[[Nom]:[Nom]]='Apercu (2)'!$B34)*('Apercu (2)'!AI$3=Tableau3[[Date]:[Date]]),0)),"")</f>
        <v/>
      </c>
      <c r="AJ34" s="13" t="str">
        <f t="array" ref="AJ34">IFERROR(INDEX(Tableau3[[Résultat]:[Résultat]],MATCH(1,(Tableau3[[Nom]:[Nom]]='Apercu (2)'!$B34)*('Apercu (2)'!AJ$3=Tableau3[[Date]:[Date]]),0)),"")</f>
        <v/>
      </c>
      <c r="AK34" s="13" t="str">
        <f t="array" ref="AK34">IFERROR(INDEX(Tableau3[[Résultat]:[Résultat]],MATCH(1,(Tableau3[[Nom]:[Nom]]='Apercu (2)'!$B34)*('Apercu (2)'!AK$3=Tableau3[[Date]:[Date]]),0)),"")</f>
        <v/>
      </c>
      <c r="AL34" s="13" t="str">
        <f t="array" ref="AL34">IFERROR(INDEX(Tableau3[[Résultat]:[Résultat]],MATCH(1,(Tableau3[[Nom]:[Nom]]='Apercu (2)'!$B34)*('Apercu (2)'!AL$3=Tableau3[[Date]:[Date]]),0)),"")</f>
        <v/>
      </c>
      <c r="AM34" s="13" t="str">
        <f t="array" ref="AM34">IFERROR(INDEX(Tableau3[[Résultat]:[Résultat]],MATCH(1,(Tableau3[[Nom]:[Nom]]='Apercu (2)'!$B34)*('Apercu (2)'!AM$3=Tableau3[[Date]:[Date]]),0)),"")</f>
        <v/>
      </c>
      <c r="AN34" s="13" t="str">
        <f t="array" ref="AN34">IFERROR(INDEX(Tableau3[[Résultat]:[Résultat]],MATCH(1,(Tableau3[[Nom]:[Nom]]='Apercu (2)'!$B34)*('Apercu (2)'!AN$3=Tableau3[[Date]:[Date]]),0)),"")</f>
        <v/>
      </c>
      <c r="AO34" s="13" t="str">
        <f t="array" ref="AO34">IFERROR(INDEX(Tableau3[[Résultat]:[Résultat]],MATCH(1,(Tableau3[[Nom]:[Nom]]='Apercu (2)'!$B34)*('Apercu (2)'!AO$3=Tableau3[[Date]:[Date]]),0)),"")</f>
        <v/>
      </c>
    </row>
    <row r="35" spans="3:41" x14ac:dyDescent="0.35">
      <c r="C35" s="1" t="str">
        <f t="shared" si="2"/>
        <v/>
      </c>
      <c r="D35" s="1" t="str">
        <f t="shared" si="3"/>
        <v/>
      </c>
      <c r="E35" s="1" t="str">
        <f t="shared" si="4"/>
        <v/>
      </c>
      <c r="F35" s="27" t="str">
        <f t="shared" si="5"/>
        <v/>
      </c>
      <c r="G35" s="27" t="str">
        <f t="shared" si="6"/>
        <v/>
      </c>
      <c r="H35" s="17" t="str">
        <f t="shared" si="7"/>
        <v/>
      </c>
      <c r="K35" s="13" t="str">
        <f t="array" ref="K35">IFERROR(INDEX(Tableau3[[Résultat]:[Résultat]],MATCH(1,(Tableau3[[Nom]:[Nom]]='Apercu (2)'!$B35)*('Apercu (2)'!K$3=Tableau3[[Date]:[Date]]),0)),"")</f>
        <v/>
      </c>
      <c r="L35" s="13" t="str">
        <f t="array" ref="L35">IFERROR(INDEX(Tableau3[[Résultat]:[Résultat]],MATCH(1,(Tableau3[[Nom]:[Nom]]='Apercu (2)'!$B35)*('Apercu (2)'!L$3=Tableau3[[Date]:[Date]]),0)),"")</f>
        <v/>
      </c>
      <c r="M35" s="13" t="str">
        <f t="array" ref="M35">IFERROR(INDEX(Tableau3[[Résultat]:[Résultat]],MATCH(1,(Tableau3[[Nom]:[Nom]]='Apercu (2)'!$B35)*('Apercu (2)'!M$3=Tableau3[[Date]:[Date]]),0)),"")</f>
        <v/>
      </c>
      <c r="N35" s="13" t="str">
        <f t="array" ref="N35">IFERROR(INDEX(Tableau3[[Résultat]:[Résultat]],MATCH(1,(Tableau3[[Nom]:[Nom]]='Apercu (2)'!$B35)*('Apercu (2)'!N$3=Tableau3[[Date]:[Date]]),0)),"")</f>
        <v/>
      </c>
      <c r="O35" s="13" t="str" cm="1">
        <f t="array" ref="O35">IFERROR(INDEX(Tableau3[[Résultat]:[Résultat]],MATCH(1,(Tableau3[[Nom]:[Nom]]='Apercu (2)'!$B35)*('Apercu (2)'!O$3=Tableau3[[Date]:[Date]]),0)),"")</f>
        <v/>
      </c>
      <c r="P35" s="13" t="str">
        <f t="array" ref="P35">IFERROR(INDEX(Tableau3[[Résultat]:[Résultat]],MATCH(1,(Tableau3[[Nom]:[Nom]]='Apercu (2)'!$B35)*('Apercu (2)'!P$3=Tableau3[[Date]:[Date]]),0)),"")</f>
        <v/>
      </c>
      <c r="Q35" s="13" t="str">
        <f t="array" ref="Q35">IFERROR(INDEX(Tableau3[[Résultat]:[Résultat]],MATCH(1,(Tableau3[[Nom]:[Nom]]='Apercu (2)'!$B35)*('Apercu (2)'!Q$3=Tableau3[[Date]:[Date]]),0)),"")</f>
        <v/>
      </c>
      <c r="R35" s="13" t="str">
        <f t="array" ref="R35">IFERROR(INDEX(Tableau3[[Résultat]:[Résultat]],MATCH(1,(Tableau3[[Nom]:[Nom]]='Apercu (2)'!$B35)*('Apercu (2)'!R$3=Tableau3[[Date]:[Date]]),0)),"")</f>
        <v/>
      </c>
      <c r="S35" s="13" t="str">
        <f t="array" ref="S35">IFERROR(INDEX(Tableau3[[Résultat]:[Résultat]],MATCH(1,(Tableau3[[Nom]:[Nom]]='Apercu (2)'!$B35)*('Apercu (2)'!S$3=Tableau3[[Date]:[Date]]),0)),"")</f>
        <v/>
      </c>
      <c r="T35" s="13" t="str">
        <f t="array" ref="T35">IFERROR(INDEX(Tableau3[[Résultat]:[Résultat]],MATCH(1,(Tableau3[[Nom]:[Nom]]='Apercu (2)'!$B35)*('Apercu (2)'!T$3=Tableau3[[Date]:[Date]]),0)),"")</f>
        <v/>
      </c>
      <c r="U35" s="13" t="str">
        <f t="array" ref="U35">IFERROR(INDEX(Tableau3[[Résultat]:[Résultat]],MATCH(1,(Tableau3[[Nom]:[Nom]]='Apercu (2)'!$B35)*('Apercu (2)'!U$3=Tableau3[[Date]:[Date]]),0)),"")</f>
        <v/>
      </c>
      <c r="V35" s="13" t="str">
        <f t="array" ref="V35">IFERROR(INDEX(Tableau3[[Résultat]:[Résultat]],MATCH(1,(Tableau3[[Nom]:[Nom]]='Apercu (2)'!$B35)*('Apercu (2)'!V$3=Tableau3[[Date]:[Date]]),0)),"")</f>
        <v/>
      </c>
      <c r="W35" s="13" t="str">
        <f t="array" ref="W35">IFERROR(INDEX(Tableau3[[Résultat]:[Résultat]],MATCH(1,(Tableau3[[Nom]:[Nom]]='Apercu (2)'!$B35)*('Apercu (2)'!W$3=Tableau3[[Date]:[Date]]),0)),"")</f>
        <v/>
      </c>
      <c r="X35" s="13" t="str">
        <f t="array" ref="X35">IFERROR(INDEX(Tableau3[[Résultat]:[Résultat]],MATCH(1,(Tableau3[[Nom]:[Nom]]='Apercu (2)'!$B35)*('Apercu (2)'!X$3=Tableau3[[Date]:[Date]]),0)),"")</f>
        <v/>
      </c>
      <c r="Y35" s="13" t="str">
        <f t="array" ref="Y35">IFERROR(INDEX(Tableau3[[Résultat]:[Résultat]],MATCH(1,(Tableau3[[Nom]:[Nom]]='Apercu (2)'!$B35)*('Apercu (2)'!Y$3=Tableau3[[Date]:[Date]]),0)),"")</f>
        <v/>
      </c>
      <c r="Z35" s="13" t="str">
        <f t="array" ref="Z35">IFERROR(INDEX(Tableau3[[Résultat]:[Résultat]],MATCH(1,(Tableau3[[Nom]:[Nom]]='Apercu (2)'!$B35)*('Apercu (2)'!Z$3=Tableau3[[Date]:[Date]]),0)),"")</f>
        <v/>
      </c>
      <c r="AA35" s="13" t="str">
        <f t="array" ref="AA35">IFERROR(INDEX(Tableau3[[Résultat]:[Résultat]],MATCH(1,(Tableau3[[Nom]:[Nom]]='Apercu (2)'!$B35)*('Apercu (2)'!AA$3=Tableau3[[Date]:[Date]]),0)),"")</f>
        <v/>
      </c>
      <c r="AB35" s="13" t="str">
        <f t="array" ref="AB35">IFERROR(INDEX(Tableau3[[Résultat]:[Résultat]],MATCH(1,(Tableau3[[Nom]:[Nom]]='Apercu (2)'!$B35)*('Apercu (2)'!AB$3=Tableau3[[Date]:[Date]]),0)),"")</f>
        <v/>
      </c>
      <c r="AC35" s="13" t="str">
        <f t="array" ref="AC35">IFERROR(INDEX(Tableau3[[Résultat]:[Résultat]],MATCH(1,(Tableau3[[Nom]:[Nom]]='Apercu (2)'!$B35)*('Apercu (2)'!AC$3=Tableau3[[Date]:[Date]]),0)),"")</f>
        <v/>
      </c>
      <c r="AD35" s="13" t="str">
        <f t="array" ref="AD35">IFERROR(INDEX(Tableau3[[Résultat]:[Résultat]],MATCH(1,(Tableau3[[Nom]:[Nom]]='Apercu (2)'!$B35)*('Apercu (2)'!AD$3=Tableau3[[Date]:[Date]]),0)),"")</f>
        <v/>
      </c>
      <c r="AE35" s="13" t="str">
        <f t="array" ref="AE35">IFERROR(INDEX(Tableau3[[Résultat]:[Résultat]],MATCH(1,(Tableau3[[Nom]:[Nom]]='Apercu (2)'!$B35)*('Apercu (2)'!AE$3=Tableau3[[Date]:[Date]]),0)),"")</f>
        <v/>
      </c>
      <c r="AF35" s="13" t="str">
        <f t="array" ref="AF35">IFERROR(INDEX(Tableau3[[Résultat]:[Résultat]],MATCH(1,(Tableau3[[Nom]:[Nom]]='Apercu (2)'!$B35)*('Apercu (2)'!AF$3=Tableau3[[Date]:[Date]]),0)),"")</f>
        <v/>
      </c>
      <c r="AG35" s="13" t="str">
        <f t="array" ref="AG35">IFERROR(INDEX(Tableau3[[Résultat]:[Résultat]],MATCH(1,(Tableau3[[Nom]:[Nom]]='Apercu (2)'!$B35)*('Apercu (2)'!AG$3=Tableau3[[Date]:[Date]]),0)),"")</f>
        <v/>
      </c>
      <c r="AH35" s="13" t="str">
        <f t="array" ref="AH35">IFERROR(INDEX(Tableau3[[Résultat]:[Résultat]],MATCH(1,(Tableau3[[Nom]:[Nom]]='Apercu (2)'!$B35)*('Apercu (2)'!AH$3=Tableau3[[Date]:[Date]]),0)),"")</f>
        <v/>
      </c>
      <c r="AI35" s="13" t="str">
        <f t="array" ref="AI35">IFERROR(INDEX(Tableau3[[Résultat]:[Résultat]],MATCH(1,(Tableau3[[Nom]:[Nom]]='Apercu (2)'!$B35)*('Apercu (2)'!AI$3=Tableau3[[Date]:[Date]]),0)),"")</f>
        <v/>
      </c>
      <c r="AJ35" s="13" t="str">
        <f t="array" ref="AJ35">IFERROR(INDEX(Tableau3[[Résultat]:[Résultat]],MATCH(1,(Tableau3[[Nom]:[Nom]]='Apercu (2)'!$B35)*('Apercu (2)'!AJ$3=Tableau3[[Date]:[Date]]),0)),"")</f>
        <v/>
      </c>
      <c r="AK35" s="13" t="str">
        <f t="array" ref="AK35">IFERROR(INDEX(Tableau3[[Résultat]:[Résultat]],MATCH(1,(Tableau3[[Nom]:[Nom]]='Apercu (2)'!$B35)*('Apercu (2)'!AK$3=Tableau3[[Date]:[Date]]),0)),"")</f>
        <v/>
      </c>
      <c r="AL35" s="13" t="str">
        <f t="array" ref="AL35">IFERROR(INDEX(Tableau3[[Résultat]:[Résultat]],MATCH(1,(Tableau3[[Nom]:[Nom]]='Apercu (2)'!$B35)*('Apercu (2)'!AL$3=Tableau3[[Date]:[Date]]),0)),"")</f>
        <v/>
      </c>
      <c r="AM35" s="13" t="str">
        <f t="array" ref="AM35">IFERROR(INDEX(Tableau3[[Résultat]:[Résultat]],MATCH(1,(Tableau3[[Nom]:[Nom]]='Apercu (2)'!$B35)*('Apercu (2)'!AM$3=Tableau3[[Date]:[Date]]),0)),"")</f>
        <v/>
      </c>
      <c r="AN35" s="13" t="str">
        <f t="array" ref="AN35">IFERROR(INDEX(Tableau3[[Résultat]:[Résultat]],MATCH(1,(Tableau3[[Nom]:[Nom]]='Apercu (2)'!$B35)*('Apercu (2)'!AN$3=Tableau3[[Date]:[Date]]),0)),"")</f>
        <v/>
      </c>
      <c r="AO35" s="13" t="str">
        <f t="array" ref="AO35">IFERROR(INDEX(Tableau3[[Résultat]:[Résultat]],MATCH(1,(Tableau3[[Nom]:[Nom]]='Apercu (2)'!$B35)*('Apercu (2)'!AO$3=Tableau3[[Date]:[Date]]),0)),"")</f>
        <v/>
      </c>
    </row>
    <row r="36" spans="3:41" x14ac:dyDescent="0.35">
      <c r="C36" s="1" t="str">
        <f t="shared" si="2"/>
        <v/>
      </c>
      <c r="D36" s="1" t="str">
        <f t="shared" si="3"/>
        <v/>
      </c>
      <c r="E36" s="1" t="str">
        <f t="shared" si="4"/>
        <v/>
      </c>
      <c r="F36" s="27" t="str">
        <f t="shared" si="5"/>
        <v/>
      </c>
      <c r="G36" s="27" t="str">
        <f t="shared" si="6"/>
        <v/>
      </c>
      <c r="H36" s="17" t="str">
        <f t="shared" si="7"/>
        <v/>
      </c>
      <c r="K36" s="13" t="str">
        <f t="array" ref="K36">IFERROR(INDEX(Tableau3[[Résultat]:[Résultat]],MATCH(1,(Tableau3[[Nom]:[Nom]]='Apercu (2)'!$B36)*('Apercu (2)'!K$3=Tableau3[[Date]:[Date]]),0)),"")</f>
        <v/>
      </c>
      <c r="L36" s="13" t="str">
        <f t="array" ref="L36">IFERROR(INDEX(Tableau3[[Résultat]:[Résultat]],MATCH(1,(Tableau3[[Nom]:[Nom]]='Apercu (2)'!$B36)*('Apercu (2)'!L$3=Tableau3[[Date]:[Date]]),0)),"")</f>
        <v/>
      </c>
      <c r="M36" s="13" t="str">
        <f t="array" ref="M36">IFERROR(INDEX(Tableau3[[Résultat]:[Résultat]],MATCH(1,(Tableau3[[Nom]:[Nom]]='Apercu (2)'!$B36)*('Apercu (2)'!M$3=Tableau3[[Date]:[Date]]),0)),"")</f>
        <v/>
      </c>
      <c r="N36" s="13" t="str">
        <f t="array" ref="N36">IFERROR(INDEX(Tableau3[[Résultat]:[Résultat]],MATCH(1,(Tableau3[[Nom]:[Nom]]='Apercu (2)'!$B36)*('Apercu (2)'!N$3=Tableau3[[Date]:[Date]]),0)),"")</f>
        <v/>
      </c>
      <c r="O36" s="13" t="str" cm="1">
        <f t="array" ref="O36">IFERROR(INDEX(Tableau3[[Résultat]:[Résultat]],MATCH(1,(Tableau3[[Nom]:[Nom]]='Apercu (2)'!$B36)*('Apercu (2)'!O$3=Tableau3[[Date]:[Date]]),0)),"")</f>
        <v/>
      </c>
      <c r="P36" s="13" t="str">
        <f t="array" ref="P36">IFERROR(INDEX(Tableau3[[Résultat]:[Résultat]],MATCH(1,(Tableau3[[Nom]:[Nom]]='Apercu (2)'!$B36)*('Apercu (2)'!P$3=Tableau3[[Date]:[Date]]),0)),"")</f>
        <v/>
      </c>
      <c r="Q36" s="13" t="str">
        <f t="array" ref="Q36">IFERROR(INDEX(Tableau3[[Résultat]:[Résultat]],MATCH(1,(Tableau3[[Nom]:[Nom]]='Apercu (2)'!$B36)*('Apercu (2)'!Q$3=Tableau3[[Date]:[Date]]),0)),"")</f>
        <v/>
      </c>
      <c r="R36" s="13" t="str">
        <f t="array" ref="R36">IFERROR(INDEX(Tableau3[[Résultat]:[Résultat]],MATCH(1,(Tableau3[[Nom]:[Nom]]='Apercu (2)'!$B36)*('Apercu (2)'!R$3=Tableau3[[Date]:[Date]]),0)),"")</f>
        <v/>
      </c>
      <c r="S36" s="13" t="str">
        <f t="array" ref="S36">IFERROR(INDEX(Tableau3[[Résultat]:[Résultat]],MATCH(1,(Tableau3[[Nom]:[Nom]]='Apercu (2)'!$B36)*('Apercu (2)'!S$3=Tableau3[[Date]:[Date]]),0)),"")</f>
        <v/>
      </c>
      <c r="T36" s="13" t="str">
        <f t="array" ref="T36">IFERROR(INDEX(Tableau3[[Résultat]:[Résultat]],MATCH(1,(Tableau3[[Nom]:[Nom]]='Apercu (2)'!$B36)*('Apercu (2)'!T$3=Tableau3[[Date]:[Date]]),0)),"")</f>
        <v/>
      </c>
      <c r="U36" s="13" t="str">
        <f t="array" ref="U36">IFERROR(INDEX(Tableau3[[Résultat]:[Résultat]],MATCH(1,(Tableau3[[Nom]:[Nom]]='Apercu (2)'!$B36)*('Apercu (2)'!U$3=Tableau3[[Date]:[Date]]),0)),"")</f>
        <v/>
      </c>
      <c r="V36" s="13" t="str">
        <f t="array" ref="V36">IFERROR(INDEX(Tableau3[[Résultat]:[Résultat]],MATCH(1,(Tableau3[[Nom]:[Nom]]='Apercu (2)'!$B36)*('Apercu (2)'!V$3=Tableau3[[Date]:[Date]]),0)),"")</f>
        <v/>
      </c>
      <c r="W36" s="13" t="str">
        <f t="array" ref="W36">IFERROR(INDEX(Tableau3[[Résultat]:[Résultat]],MATCH(1,(Tableau3[[Nom]:[Nom]]='Apercu (2)'!$B36)*('Apercu (2)'!W$3=Tableau3[[Date]:[Date]]),0)),"")</f>
        <v/>
      </c>
      <c r="X36" s="13" t="str">
        <f t="array" ref="X36">IFERROR(INDEX(Tableau3[[Résultat]:[Résultat]],MATCH(1,(Tableau3[[Nom]:[Nom]]='Apercu (2)'!$B36)*('Apercu (2)'!X$3=Tableau3[[Date]:[Date]]),0)),"")</f>
        <v/>
      </c>
      <c r="Y36" s="13" t="str">
        <f t="array" ref="Y36">IFERROR(INDEX(Tableau3[[Résultat]:[Résultat]],MATCH(1,(Tableau3[[Nom]:[Nom]]='Apercu (2)'!$B36)*('Apercu (2)'!Y$3=Tableau3[[Date]:[Date]]),0)),"")</f>
        <v/>
      </c>
      <c r="Z36" s="13" t="str">
        <f t="array" ref="Z36">IFERROR(INDEX(Tableau3[[Résultat]:[Résultat]],MATCH(1,(Tableau3[[Nom]:[Nom]]='Apercu (2)'!$B36)*('Apercu (2)'!Z$3=Tableau3[[Date]:[Date]]),0)),"")</f>
        <v/>
      </c>
      <c r="AA36" s="13" t="str">
        <f t="array" ref="AA36">IFERROR(INDEX(Tableau3[[Résultat]:[Résultat]],MATCH(1,(Tableau3[[Nom]:[Nom]]='Apercu (2)'!$B36)*('Apercu (2)'!AA$3=Tableau3[[Date]:[Date]]),0)),"")</f>
        <v/>
      </c>
      <c r="AB36" s="13" t="str">
        <f t="array" ref="AB36">IFERROR(INDEX(Tableau3[[Résultat]:[Résultat]],MATCH(1,(Tableau3[[Nom]:[Nom]]='Apercu (2)'!$B36)*('Apercu (2)'!AB$3=Tableau3[[Date]:[Date]]),0)),"")</f>
        <v/>
      </c>
      <c r="AC36" s="13" t="str">
        <f t="array" ref="AC36">IFERROR(INDEX(Tableau3[[Résultat]:[Résultat]],MATCH(1,(Tableau3[[Nom]:[Nom]]='Apercu (2)'!$B36)*('Apercu (2)'!AC$3=Tableau3[[Date]:[Date]]),0)),"")</f>
        <v/>
      </c>
      <c r="AD36" s="13" t="str">
        <f t="array" ref="AD36">IFERROR(INDEX(Tableau3[[Résultat]:[Résultat]],MATCH(1,(Tableau3[[Nom]:[Nom]]='Apercu (2)'!$B36)*('Apercu (2)'!AD$3=Tableau3[[Date]:[Date]]),0)),"")</f>
        <v/>
      </c>
      <c r="AE36" s="13" t="str">
        <f t="array" ref="AE36">IFERROR(INDEX(Tableau3[[Résultat]:[Résultat]],MATCH(1,(Tableau3[[Nom]:[Nom]]='Apercu (2)'!$B36)*('Apercu (2)'!AE$3=Tableau3[[Date]:[Date]]),0)),"")</f>
        <v/>
      </c>
      <c r="AF36" s="13" t="str">
        <f t="array" ref="AF36">IFERROR(INDEX(Tableau3[[Résultat]:[Résultat]],MATCH(1,(Tableau3[[Nom]:[Nom]]='Apercu (2)'!$B36)*('Apercu (2)'!AF$3=Tableau3[[Date]:[Date]]),0)),"")</f>
        <v/>
      </c>
      <c r="AG36" s="13" t="str">
        <f t="array" ref="AG36">IFERROR(INDEX(Tableau3[[Résultat]:[Résultat]],MATCH(1,(Tableau3[[Nom]:[Nom]]='Apercu (2)'!$B36)*('Apercu (2)'!AG$3=Tableau3[[Date]:[Date]]),0)),"")</f>
        <v/>
      </c>
      <c r="AH36" s="13" t="str">
        <f t="array" ref="AH36">IFERROR(INDEX(Tableau3[[Résultat]:[Résultat]],MATCH(1,(Tableau3[[Nom]:[Nom]]='Apercu (2)'!$B36)*('Apercu (2)'!AH$3=Tableau3[[Date]:[Date]]),0)),"")</f>
        <v/>
      </c>
      <c r="AI36" s="13" t="str">
        <f t="array" ref="AI36">IFERROR(INDEX(Tableau3[[Résultat]:[Résultat]],MATCH(1,(Tableau3[[Nom]:[Nom]]='Apercu (2)'!$B36)*('Apercu (2)'!AI$3=Tableau3[[Date]:[Date]]),0)),"")</f>
        <v/>
      </c>
      <c r="AJ36" s="13" t="str">
        <f t="array" ref="AJ36">IFERROR(INDEX(Tableau3[[Résultat]:[Résultat]],MATCH(1,(Tableau3[[Nom]:[Nom]]='Apercu (2)'!$B36)*('Apercu (2)'!AJ$3=Tableau3[[Date]:[Date]]),0)),"")</f>
        <v/>
      </c>
      <c r="AK36" s="13" t="str">
        <f t="array" ref="AK36">IFERROR(INDEX(Tableau3[[Résultat]:[Résultat]],MATCH(1,(Tableau3[[Nom]:[Nom]]='Apercu (2)'!$B36)*('Apercu (2)'!AK$3=Tableau3[[Date]:[Date]]),0)),"")</f>
        <v/>
      </c>
      <c r="AL36" s="13" t="str">
        <f t="array" ref="AL36">IFERROR(INDEX(Tableau3[[Résultat]:[Résultat]],MATCH(1,(Tableau3[[Nom]:[Nom]]='Apercu (2)'!$B36)*('Apercu (2)'!AL$3=Tableau3[[Date]:[Date]]),0)),"")</f>
        <v/>
      </c>
      <c r="AM36" s="13" t="str">
        <f t="array" ref="AM36">IFERROR(INDEX(Tableau3[[Résultat]:[Résultat]],MATCH(1,(Tableau3[[Nom]:[Nom]]='Apercu (2)'!$B36)*('Apercu (2)'!AM$3=Tableau3[[Date]:[Date]]),0)),"")</f>
        <v/>
      </c>
      <c r="AN36" s="13" t="str">
        <f t="array" ref="AN36">IFERROR(INDEX(Tableau3[[Résultat]:[Résultat]],MATCH(1,(Tableau3[[Nom]:[Nom]]='Apercu (2)'!$B36)*('Apercu (2)'!AN$3=Tableau3[[Date]:[Date]]),0)),"")</f>
        <v/>
      </c>
      <c r="AO36" s="13" t="str">
        <f t="array" ref="AO36">IFERROR(INDEX(Tableau3[[Résultat]:[Résultat]],MATCH(1,(Tableau3[[Nom]:[Nom]]='Apercu (2)'!$B36)*('Apercu (2)'!AO$3=Tableau3[[Date]:[Date]]),0)),"")</f>
        <v/>
      </c>
    </row>
    <row r="37" spans="3:41" x14ac:dyDescent="0.35">
      <c r="C37" s="1" t="str">
        <f t="shared" si="2"/>
        <v/>
      </c>
      <c r="D37" s="1" t="str">
        <f t="shared" si="3"/>
        <v/>
      </c>
      <c r="E37" s="1" t="str">
        <f t="shared" si="4"/>
        <v/>
      </c>
      <c r="F37" s="27" t="str">
        <f t="shared" si="5"/>
        <v/>
      </c>
      <c r="G37" s="27" t="str">
        <f t="shared" si="6"/>
        <v/>
      </c>
      <c r="H37" s="17" t="str">
        <f t="shared" si="7"/>
        <v/>
      </c>
      <c r="K37" s="13" t="str">
        <f t="array" ref="K37">IFERROR(INDEX(Tableau3[[Résultat]:[Résultat]],MATCH(1,(Tableau3[[Nom]:[Nom]]='Apercu (2)'!$B37)*('Apercu (2)'!K$3=Tableau3[[Date]:[Date]]),0)),"")</f>
        <v/>
      </c>
      <c r="L37" s="13" t="str">
        <f t="array" ref="L37">IFERROR(INDEX(Tableau3[[Résultat]:[Résultat]],MATCH(1,(Tableau3[[Nom]:[Nom]]='Apercu (2)'!$B37)*('Apercu (2)'!L$3=Tableau3[[Date]:[Date]]),0)),"")</f>
        <v/>
      </c>
      <c r="M37" s="13" t="str">
        <f t="array" ref="M37">IFERROR(INDEX(Tableau3[[Résultat]:[Résultat]],MATCH(1,(Tableau3[[Nom]:[Nom]]='Apercu (2)'!$B37)*('Apercu (2)'!M$3=Tableau3[[Date]:[Date]]),0)),"")</f>
        <v/>
      </c>
      <c r="N37" s="13" t="str">
        <f t="array" ref="N37">IFERROR(INDEX(Tableau3[[Résultat]:[Résultat]],MATCH(1,(Tableau3[[Nom]:[Nom]]='Apercu (2)'!$B37)*('Apercu (2)'!N$3=Tableau3[[Date]:[Date]]),0)),"")</f>
        <v/>
      </c>
      <c r="O37" s="13" t="str" cm="1">
        <f t="array" ref="O37">IFERROR(INDEX(Tableau3[[Résultat]:[Résultat]],MATCH(1,(Tableau3[[Nom]:[Nom]]='Apercu (2)'!$B37)*('Apercu (2)'!O$3=Tableau3[[Date]:[Date]]),0)),"")</f>
        <v/>
      </c>
      <c r="P37" s="13" t="str">
        <f t="array" ref="P37">IFERROR(INDEX(Tableau3[[Résultat]:[Résultat]],MATCH(1,(Tableau3[[Nom]:[Nom]]='Apercu (2)'!$B37)*('Apercu (2)'!P$3=Tableau3[[Date]:[Date]]),0)),"")</f>
        <v/>
      </c>
      <c r="Q37" s="13" t="str">
        <f t="array" ref="Q37">IFERROR(INDEX(Tableau3[[Résultat]:[Résultat]],MATCH(1,(Tableau3[[Nom]:[Nom]]='Apercu (2)'!$B37)*('Apercu (2)'!Q$3=Tableau3[[Date]:[Date]]),0)),"")</f>
        <v/>
      </c>
      <c r="R37" s="13" t="str">
        <f t="array" ref="R37">IFERROR(INDEX(Tableau3[[Résultat]:[Résultat]],MATCH(1,(Tableau3[[Nom]:[Nom]]='Apercu (2)'!$B37)*('Apercu (2)'!R$3=Tableau3[[Date]:[Date]]),0)),"")</f>
        <v/>
      </c>
      <c r="S37" s="13" t="str">
        <f t="array" ref="S37">IFERROR(INDEX(Tableau3[[Résultat]:[Résultat]],MATCH(1,(Tableau3[[Nom]:[Nom]]='Apercu (2)'!$B37)*('Apercu (2)'!S$3=Tableau3[[Date]:[Date]]),0)),"")</f>
        <v/>
      </c>
      <c r="T37" s="13" t="str">
        <f t="array" ref="T37">IFERROR(INDEX(Tableau3[[Résultat]:[Résultat]],MATCH(1,(Tableau3[[Nom]:[Nom]]='Apercu (2)'!$B37)*('Apercu (2)'!T$3=Tableau3[[Date]:[Date]]),0)),"")</f>
        <v/>
      </c>
      <c r="U37" s="13" t="str">
        <f t="array" ref="U37">IFERROR(INDEX(Tableau3[[Résultat]:[Résultat]],MATCH(1,(Tableau3[[Nom]:[Nom]]='Apercu (2)'!$B37)*('Apercu (2)'!U$3=Tableau3[[Date]:[Date]]),0)),"")</f>
        <v/>
      </c>
      <c r="V37" s="13" t="str">
        <f t="array" ref="V37">IFERROR(INDEX(Tableau3[[Résultat]:[Résultat]],MATCH(1,(Tableau3[[Nom]:[Nom]]='Apercu (2)'!$B37)*('Apercu (2)'!V$3=Tableau3[[Date]:[Date]]),0)),"")</f>
        <v/>
      </c>
      <c r="W37" s="13" t="str">
        <f t="array" ref="W37">IFERROR(INDEX(Tableau3[[Résultat]:[Résultat]],MATCH(1,(Tableau3[[Nom]:[Nom]]='Apercu (2)'!$B37)*('Apercu (2)'!W$3=Tableau3[[Date]:[Date]]),0)),"")</f>
        <v/>
      </c>
      <c r="X37" s="13" t="str">
        <f t="array" ref="X37">IFERROR(INDEX(Tableau3[[Résultat]:[Résultat]],MATCH(1,(Tableau3[[Nom]:[Nom]]='Apercu (2)'!$B37)*('Apercu (2)'!X$3=Tableau3[[Date]:[Date]]),0)),"")</f>
        <v/>
      </c>
      <c r="Y37" s="13" t="str">
        <f t="array" ref="Y37">IFERROR(INDEX(Tableau3[[Résultat]:[Résultat]],MATCH(1,(Tableau3[[Nom]:[Nom]]='Apercu (2)'!$B37)*('Apercu (2)'!Y$3=Tableau3[[Date]:[Date]]),0)),"")</f>
        <v/>
      </c>
      <c r="Z37" s="13" t="str">
        <f t="array" ref="Z37">IFERROR(INDEX(Tableau3[[Résultat]:[Résultat]],MATCH(1,(Tableau3[[Nom]:[Nom]]='Apercu (2)'!$B37)*('Apercu (2)'!Z$3=Tableau3[[Date]:[Date]]),0)),"")</f>
        <v/>
      </c>
      <c r="AA37" s="13" t="str">
        <f t="array" ref="AA37">IFERROR(INDEX(Tableau3[[Résultat]:[Résultat]],MATCH(1,(Tableau3[[Nom]:[Nom]]='Apercu (2)'!$B37)*('Apercu (2)'!AA$3=Tableau3[[Date]:[Date]]),0)),"")</f>
        <v/>
      </c>
      <c r="AB37" s="13" t="str">
        <f t="array" ref="AB37">IFERROR(INDEX(Tableau3[[Résultat]:[Résultat]],MATCH(1,(Tableau3[[Nom]:[Nom]]='Apercu (2)'!$B37)*('Apercu (2)'!AB$3=Tableau3[[Date]:[Date]]),0)),"")</f>
        <v/>
      </c>
      <c r="AC37" s="13" t="str">
        <f t="array" ref="AC37">IFERROR(INDEX(Tableau3[[Résultat]:[Résultat]],MATCH(1,(Tableau3[[Nom]:[Nom]]='Apercu (2)'!$B37)*('Apercu (2)'!AC$3=Tableau3[[Date]:[Date]]),0)),"")</f>
        <v/>
      </c>
      <c r="AD37" s="13" t="str">
        <f t="array" ref="AD37">IFERROR(INDEX(Tableau3[[Résultat]:[Résultat]],MATCH(1,(Tableau3[[Nom]:[Nom]]='Apercu (2)'!$B37)*('Apercu (2)'!AD$3=Tableau3[[Date]:[Date]]),0)),"")</f>
        <v/>
      </c>
      <c r="AE37" s="13" t="str">
        <f t="array" ref="AE37">IFERROR(INDEX(Tableau3[[Résultat]:[Résultat]],MATCH(1,(Tableau3[[Nom]:[Nom]]='Apercu (2)'!$B37)*('Apercu (2)'!AE$3=Tableau3[[Date]:[Date]]),0)),"")</f>
        <v/>
      </c>
      <c r="AF37" s="13" t="str">
        <f t="array" ref="AF37">IFERROR(INDEX(Tableau3[[Résultat]:[Résultat]],MATCH(1,(Tableau3[[Nom]:[Nom]]='Apercu (2)'!$B37)*('Apercu (2)'!AF$3=Tableau3[[Date]:[Date]]),0)),"")</f>
        <v/>
      </c>
      <c r="AG37" s="13" t="str">
        <f t="array" ref="AG37">IFERROR(INDEX(Tableau3[[Résultat]:[Résultat]],MATCH(1,(Tableau3[[Nom]:[Nom]]='Apercu (2)'!$B37)*('Apercu (2)'!AG$3=Tableau3[[Date]:[Date]]),0)),"")</f>
        <v/>
      </c>
      <c r="AH37" s="13" t="str">
        <f t="array" ref="AH37">IFERROR(INDEX(Tableau3[[Résultat]:[Résultat]],MATCH(1,(Tableau3[[Nom]:[Nom]]='Apercu (2)'!$B37)*('Apercu (2)'!AH$3=Tableau3[[Date]:[Date]]),0)),"")</f>
        <v/>
      </c>
      <c r="AI37" s="13" t="str">
        <f t="array" ref="AI37">IFERROR(INDEX(Tableau3[[Résultat]:[Résultat]],MATCH(1,(Tableau3[[Nom]:[Nom]]='Apercu (2)'!$B37)*('Apercu (2)'!AI$3=Tableau3[[Date]:[Date]]),0)),"")</f>
        <v/>
      </c>
      <c r="AJ37" s="13" t="str">
        <f t="array" ref="AJ37">IFERROR(INDEX(Tableau3[[Résultat]:[Résultat]],MATCH(1,(Tableau3[[Nom]:[Nom]]='Apercu (2)'!$B37)*('Apercu (2)'!AJ$3=Tableau3[[Date]:[Date]]),0)),"")</f>
        <v/>
      </c>
      <c r="AK37" s="13" t="str">
        <f t="array" ref="AK37">IFERROR(INDEX(Tableau3[[Résultat]:[Résultat]],MATCH(1,(Tableau3[[Nom]:[Nom]]='Apercu (2)'!$B37)*('Apercu (2)'!AK$3=Tableau3[[Date]:[Date]]),0)),"")</f>
        <v/>
      </c>
      <c r="AL37" s="13" t="str">
        <f t="array" ref="AL37">IFERROR(INDEX(Tableau3[[Résultat]:[Résultat]],MATCH(1,(Tableau3[[Nom]:[Nom]]='Apercu (2)'!$B37)*('Apercu (2)'!AL$3=Tableau3[[Date]:[Date]]),0)),"")</f>
        <v/>
      </c>
      <c r="AM37" s="13" t="str">
        <f t="array" ref="AM37">IFERROR(INDEX(Tableau3[[Résultat]:[Résultat]],MATCH(1,(Tableau3[[Nom]:[Nom]]='Apercu (2)'!$B37)*('Apercu (2)'!AM$3=Tableau3[[Date]:[Date]]),0)),"")</f>
        <v/>
      </c>
      <c r="AN37" s="13" t="str">
        <f t="array" ref="AN37">IFERROR(INDEX(Tableau3[[Résultat]:[Résultat]],MATCH(1,(Tableau3[[Nom]:[Nom]]='Apercu (2)'!$B37)*('Apercu (2)'!AN$3=Tableau3[[Date]:[Date]]),0)),"")</f>
        <v/>
      </c>
      <c r="AO37" s="13" t="str">
        <f t="array" ref="AO37">IFERROR(INDEX(Tableau3[[Résultat]:[Résultat]],MATCH(1,(Tableau3[[Nom]:[Nom]]='Apercu (2)'!$B37)*('Apercu (2)'!AO$3=Tableau3[[Date]:[Date]]),0)),"")</f>
        <v/>
      </c>
    </row>
    <row r="38" spans="3:41" x14ac:dyDescent="0.35">
      <c r="C38" s="1" t="str">
        <f t="shared" si="2"/>
        <v/>
      </c>
      <c r="D38" s="1" t="str">
        <f t="shared" si="3"/>
        <v/>
      </c>
      <c r="E38" s="1" t="str">
        <f t="shared" si="4"/>
        <v/>
      </c>
      <c r="F38" s="27" t="str">
        <f t="shared" si="5"/>
        <v/>
      </c>
      <c r="G38" s="27" t="str">
        <f t="shared" si="6"/>
        <v/>
      </c>
      <c r="H38" s="17" t="str">
        <f t="shared" si="7"/>
        <v/>
      </c>
      <c r="K38" s="13" t="str">
        <f t="array" ref="K38">IFERROR(INDEX(Tableau3[[Résultat]:[Résultat]],MATCH(1,(Tableau3[[Nom]:[Nom]]='Apercu (2)'!$B38)*('Apercu (2)'!K$3=Tableau3[[Date]:[Date]]),0)),"")</f>
        <v/>
      </c>
      <c r="L38" s="13" t="str">
        <f t="array" ref="L38">IFERROR(INDEX(Tableau3[[Résultat]:[Résultat]],MATCH(1,(Tableau3[[Nom]:[Nom]]='Apercu (2)'!$B38)*('Apercu (2)'!L$3=Tableau3[[Date]:[Date]]),0)),"")</f>
        <v/>
      </c>
      <c r="M38" s="13" t="str">
        <f t="array" ref="M38">IFERROR(INDEX(Tableau3[[Résultat]:[Résultat]],MATCH(1,(Tableau3[[Nom]:[Nom]]='Apercu (2)'!$B38)*('Apercu (2)'!M$3=Tableau3[[Date]:[Date]]),0)),"")</f>
        <v/>
      </c>
      <c r="N38" s="13" t="str">
        <f t="array" ref="N38">IFERROR(INDEX(Tableau3[[Résultat]:[Résultat]],MATCH(1,(Tableau3[[Nom]:[Nom]]='Apercu (2)'!$B38)*('Apercu (2)'!N$3=Tableau3[[Date]:[Date]]),0)),"")</f>
        <v/>
      </c>
      <c r="O38" s="13" t="str" cm="1">
        <f t="array" ref="O38">IFERROR(INDEX(Tableau3[[Résultat]:[Résultat]],MATCH(1,(Tableau3[[Nom]:[Nom]]='Apercu (2)'!$B38)*('Apercu (2)'!O$3=Tableau3[[Date]:[Date]]),0)),"")</f>
        <v/>
      </c>
      <c r="P38" s="13" t="str">
        <f t="array" ref="P38">IFERROR(INDEX(Tableau3[[Résultat]:[Résultat]],MATCH(1,(Tableau3[[Nom]:[Nom]]='Apercu (2)'!$B38)*('Apercu (2)'!P$3=Tableau3[[Date]:[Date]]),0)),"")</f>
        <v/>
      </c>
      <c r="Q38" s="13" t="str">
        <f t="array" ref="Q38">IFERROR(INDEX(Tableau3[[Résultat]:[Résultat]],MATCH(1,(Tableau3[[Nom]:[Nom]]='Apercu (2)'!$B38)*('Apercu (2)'!Q$3=Tableau3[[Date]:[Date]]),0)),"")</f>
        <v/>
      </c>
      <c r="R38" s="13" t="str">
        <f t="array" ref="R38">IFERROR(INDEX(Tableau3[[Résultat]:[Résultat]],MATCH(1,(Tableau3[[Nom]:[Nom]]='Apercu (2)'!$B38)*('Apercu (2)'!R$3=Tableau3[[Date]:[Date]]),0)),"")</f>
        <v/>
      </c>
      <c r="S38" s="13" t="str">
        <f t="array" ref="S38">IFERROR(INDEX(Tableau3[[Résultat]:[Résultat]],MATCH(1,(Tableau3[[Nom]:[Nom]]='Apercu (2)'!$B38)*('Apercu (2)'!S$3=Tableau3[[Date]:[Date]]),0)),"")</f>
        <v/>
      </c>
      <c r="T38" s="13" t="str">
        <f t="array" ref="T38">IFERROR(INDEX(Tableau3[[Résultat]:[Résultat]],MATCH(1,(Tableau3[[Nom]:[Nom]]='Apercu (2)'!$B38)*('Apercu (2)'!T$3=Tableau3[[Date]:[Date]]),0)),"")</f>
        <v/>
      </c>
      <c r="U38" s="13" t="str">
        <f t="array" ref="U38">IFERROR(INDEX(Tableau3[[Résultat]:[Résultat]],MATCH(1,(Tableau3[[Nom]:[Nom]]='Apercu (2)'!$B38)*('Apercu (2)'!U$3=Tableau3[[Date]:[Date]]),0)),"")</f>
        <v/>
      </c>
      <c r="V38" s="13" t="str">
        <f t="array" ref="V38">IFERROR(INDEX(Tableau3[[Résultat]:[Résultat]],MATCH(1,(Tableau3[[Nom]:[Nom]]='Apercu (2)'!$B38)*('Apercu (2)'!V$3=Tableau3[[Date]:[Date]]),0)),"")</f>
        <v/>
      </c>
      <c r="W38" s="13" t="str">
        <f t="array" ref="W38">IFERROR(INDEX(Tableau3[[Résultat]:[Résultat]],MATCH(1,(Tableau3[[Nom]:[Nom]]='Apercu (2)'!$B38)*('Apercu (2)'!W$3=Tableau3[[Date]:[Date]]),0)),"")</f>
        <v/>
      </c>
      <c r="X38" s="13" t="str">
        <f t="array" ref="X38">IFERROR(INDEX(Tableau3[[Résultat]:[Résultat]],MATCH(1,(Tableau3[[Nom]:[Nom]]='Apercu (2)'!$B38)*('Apercu (2)'!X$3=Tableau3[[Date]:[Date]]),0)),"")</f>
        <v/>
      </c>
      <c r="Y38" s="13" t="str">
        <f t="array" ref="Y38">IFERROR(INDEX(Tableau3[[Résultat]:[Résultat]],MATCH(1,(Tableau3[[Nom]:[Nom]]='Apercu (2)'!$B38)*('Apercu (2)'!Y$3=Tableau3[[Date]:[Date]]),0)),"")</f>
        <v/>
      </c>
      <c r="Z38" s="13" t="str">
        <f t="array" ref="Z38">IFERROR(INDEX(Tableau3[[Résultat]:[Résultat]],MATCH(1,(Tableau3[[Nom]:[Nom]]='Apercu (2)'!$B38)*('Apercu (2)'!Z$3=Tableau3[[Date]:[Date]]),0)),"")</f>
        <v/>
      </c>
      <c r="AA38" s="13" t="str">
        <f t="array" ref="AA38">IFERROR(INDEX(Tableau3[[Résultat]:[Résultat]],MATCH(1,(Tableau3[[Nom]:[Nom]]='Apercu (2)'!$B38)*('Apercu (2)'!AA$3=Tableau3[[Date]:[Date]]),0)),"")</f>
        <v/>
      </c>
      <c r="AB38" s="13" t="str">
        <f t="array" ref="AB38">IFERROR(INDEX(Tableau3[[Résultat]:[Résultat]],MATCH(1,(Tableau3[[Nom]:[Nom]]='Apercu (2)'!$B38)*('Apercu (2)'!AB$3=Tableau3[[Date]:[Date]]),0)),"")</f>
        <v/>
      </c>
      <c r="AC38" s="13" t="str">
        <f t="array" ref="AC38">IFERROR(INDEX(Tableau3[[Résultat]:[Résultat]],MATCH(1,(Tableau3[[Nom]:[Nom]]='Apercu (2)'!$B38)*('Apercu (2)'!AC$3=Tableau3[[Date]:[Date]]),0)),"")</f>
        <v/>
      </c>
      <c r="AD38" s="13" t="str">
        <f t="array" ref="AD38">IFERROR(INDEX(Tableau3[[Résultat]:[Résultat]],MATCH(1,(Tableau3[[Nom]:[Nom]]='Apercu (2)'!$B38)*('Apercu (2)'!AD$3=Tableau3[[Date]:[Date]]),0)),"")</f>
        <v/>
      </c>
      <c r="AE38" s="13" t="str">
        <f t="array" ref="AE38">IFERROR(INDEX(Tableau3[[Résultat]:[Résultat]],MATCH(1,(Tableau3[[Nom]:[Nom]]='Apercu (2)'!$B38)*('Apercu (2)'!AE$3=Tableau3[[Date]:[Date]]),0)),"")</f>
        <v/>
      </c>
      <c r="AF38" s="13" t="str">
        <f t="array" ref="AF38">IFERROR(INDEX(Tableau3[[Résultat]:[Résultat]],MATCH(1,(Tableau3[[Nom]:[Nom]]='Apercu (2)'!$B38)*('Apercu (2)'!AF$3=Tableau3[[Date]:[Date]]),0)),"")</f>
        <v/>
      </c>
      <c r="AG38" s="13" t="str">
        <f t="array" ref="AG38">IFERROR(INDEX(Tableau3[[Résultat]:[Résultat]],MATCH(1,(Tableau3[[Nom]:[Nom]]='Apercu (2)'!$B38)*('Apercu (2)'!AG$3=Tableau3[[Date]:[Date]]),0)),"")</f>
        <v/>
      </c>
      <c r="AH38" s="13" t="str">
        <f t="array" ref="AH38">IFERROR(INDEX(Tableau3[[Résultat]:[Résultat]],MATCH(1,(Tableau3[[Nom]:[Nom]]='Apercu (2)'!$B38)*('Apercu (2)'!AH$3=Tableau3[[Date]:[Date]]),0)),"")</f>
        <v/>
      </c>
      <c r="AI38" s="13" t="str">
        <f t="array" ref="AI38">IFERROR(INDEX(Tableau3[[Résultat]:[Résultat]],MATCH(1,(Tableau3[[Nom]:[Nom]]='Apercu (2)'!$B38)*('Apercu (2)'!AI$3=Tableau3[[Date]:[Date]]),0)),"")</f>
        <v/>
      </c>
      <c r="AJ38" s="13" t="str">
        <f t="array" ref="AJ38">IFERROR(INDEX(Tableau3[[Résultat]:[Résultat]],MATCH(1,(Tableau3[[Nom]:[Nom]]='Apercu (2)'!$B38)*('Apercu (2)'!AJ$3=Tableau3[[Date]:[Date]]),0)),"")</f>
        <v/>
      </c>
      <c r="AK38" s="13" t="str">
        <f t="array" ref="AK38">IFERROR(INDEX(Tableau3[[Résultat]:[Résultat]],MATCH(1,(Tableau3[[Nom]:[Nom]]='Apercu (2)'!$B38)*('Apercu (2)'!AK$3=Tableau3[[Date]:[Date]]),0)),"")</f>
        <v/>
      </c>
      <c r="AL38" s="13" t="str">
        <f t="array" ref="AL38">IFERROR(INDEX(Tableau3[[Résultat]:[Résultat]],MATCH(1,(Tableau3[[Nom]:[Nom]]='Apercu (2)'!$B38)*('Apercu (2)'!AL$3=Tableau3[[Date]:[Date]]),0)),"")</f>
        <v/>
      </c>
      <c r="AM38" s="13" t="str">
        <f t="array" ref="AM38">IFERROR(INDEX(Tableau3[[Résultat]:[Résultat]],MATCH(1,(Tableau3[[Nom]:[Nom]]='Apercu (2)'!$B38)*('Apercu (2)'!AM$3=Tableau3[[Date]:[Date]]),0)),"")</f>
        <v/>
      </c>
      <c r="AN38" s="13" t="str">
        <f t="array" ref="AN38">IFERROR(INDEX(Tableau3[[Résultat]:[Résultat]],MATCH(1,(Tableau3[[Nom]:[Nom]]='Apercu (2)'!$B38)*('Apercu (2)'!AN$3=Tableau3[[Date]:[Date]]),0)),"")</f>
        <v/>
      </c>
      <c r="AO38" s="13" t="str">
        <f t="array" ref="AO38">IFERROR(INDEX(Tableau3[[Résultat]:[Résultat]],MATCH(1,(Tableau3[[Nom]:[Nom]]='Apercu (2)'!$B38)*('Apercu (2)'!AO$3=Tableau3[[Date]:[Date]]),0)),"")</f>
        <v/>
      </c>
    </row>
    <row r="39" spans="3:41" x14ac:dyDescent="0.35">
      <c r="C39" s="1" t="str">
        <f t="shared" si="2"/>
        <v/>
      </c>
      <c r="D39" s="1" t="str">
        <f t="shared" si="3"/>
        <v/>
      </c>
      <c r="E39" s="1" t="str">
        <f t="shared" si="4"/>
        <v/>
      </c>
      <c r="F39" s="27" t="str">
        <f t="shared" si="5"/>
        <v/>
      </c>
      <c r="G39" s="27" t="str">
        <f t="shared" si="6"/>
        <v/>
      </c>
      <c r="H39" s="17" t="str">
        <f t="shared" si="7"/>
        <v/>
      </c>
      <c r="K39" s="13" t="str">
        <f t="array" ref="K39">IFERROR(INDEX(Tableau3[[Résultat]:[Résultat]],MATCH(1,(Tableau3[[Nom]:[Nom]]='Apercu (2)'!$B39)*('Apercu (2)'!K$3=Tableau3[[Date]:[Date]]),0)),"")</f>
        <v/>
      </c>
      <c r="L39" s="13" t="str">
        <f t="array" ref="L39">IFERROR(INDEX(Tableau3[[Résultat]:[Résultat]],MATCH(1,(Tableau3[[Nom]:[Nom]]='Apercu (2)'!$B39)*('Apercu (2)'!L$3=Tableau3[[Date]:[Date]]),0)),"")</f>
        <v/>
      </c>
      <c r="M39" s="13" t="str">
        <f t="array" ref="M39">IFERROR(INDEX(Tableau3[[Résultat]:[Résultat]],MATCH(1,(Tableau3[[Nom]:[Nom]]='Apercu (2)'!$B39)*('Apercu (2)'!M$3=Tableau3[[Date]:[Date]]),0)),"")</f>
        <v/>
      </c>
      <c r="N39" s="13" t="str">
        <f t="array" ref="N39">IFERROR(INDEX(Tableau3[[Résultat]:[Résultat]],MATCH(1,(Tableau3[[Nom]:[Nom]]='Apercu (2)'!$B39)*('Apercu (2)'!N$3=Tableau3[[Date]:[Date]]),0)),"")</f>
        <v/>
      </c>
      <c r="O39" s="13" t="str" cm="1">
        <f t="array" ref="O39">IFERROR(INDEX(Tableau3[[Résultat]:[Résultat]],MATCH(1,(Tableau3[[Nom]:[Nom]]='Apercu (2)'!$B39)*('Apercu (2)'!O$3=Tableau3[[Date]:[Date]]),0)),"")</f>
        <v/>
      </c>
      <c r="P39" s="13" t="str">
        <f t="array" ref="P39">IFERROR(INDEX(Tableau3[[Résultat]:[Résultat]],MATCH(1,(Tableau3[[Nom]:[Nom]]='Apercu (2)'!$B39)*('Apercu (2)'!P$3=Tableau3[[Date]:[Date]]),0)),"")</f>
        <v/>
      </c>
      <c r="Q39" s="13" t="str">
        <f t="array" ref="Q39">IFERROR(INDEX(Tableau3[[Résultat]:[Résultat]],MATCH(1,(Tableau3[[Nom]:[Nom]]='Apercu (2)'!$B39)*('Apercu (2)'!Q$3=Tableau3[[Date]:[Date]]),0)),"")</f>
        <v/>
      </c>
      <c r="R39" s="13" t="str">
        <f t="array" ref="R39">IFERROR(INDEX(Tableau3[[Résultat]:[Résultat]],MATCH(1,(Tableau3[[Nom]:[Nom]]='Apercu (2)'!$B39)*('Apercu (2)'!R$3=Tableau3[[Date]:[Date]]),0)),"")</f>
        <v/>
      </c>
      <c r="S39" s="13" t="str">
        <f t="array" ref="S39">IFERROR(INDEX(Tableau3[[Résultat]:[Résultat]],MATCH(1,(Tableau3[[Nom]:[Nom]]='Apercu (2)'!$B39)*('Apercu (2)'!S$3=Tableau3[[Date]:[Date]]),0)),"")</f>
        <v/>
      </c>
      <c r="T39" s="13" t="str">
        <f t="array" ref="T39">IFERROR(INDEX(Tableau3[[Résultat]:[Résultat]],MATCH(1,(Tableau3[[Nom]:[Nom]]='Apercu (2)'!$B39)*('Apercu (2)'!T$3=Tableau3[[Date]:[Date]]),0)),"")</f>
        <v/>
      </c>
      <c r="U39" s="13" t="str">
        <f t="array" ref="U39">IFERROR(INDEX(Tableau3[[Résultat]:[Résultat]],MATCH(1,(Tableau3[[Nom]:[Nom]]='Apercu (2)'!$B39)*('Apercu (2)'!U$3=Tableau3[[Date]:[Date]]),0)),"")</f>
        <v/>
      </c>
      <c r="V39" s="13" t="str">
        <f t="array" ref="V39">IFERROR(INDEX(Tableau3[[Résultat]:[Résultat]],MATCH(1,(Tableau3[[Nom]:[Nom]]='Apercu (2)'!$B39)*('Apercu (2)'!V$3=Tableau3[[Date]:[Date]]),0)),"")</f>
        <v/>
      </c>
      <c r="W39" s="13" t="str">
        <f t="array" ref="W39">IFERROR(INDEX(Tableau3[[Résultat]:[Résultat]],MATCH(1,(Tableau3[[Nom]:[Nom]]='Apercu (2)'!$B39)*('Apercu (2)'!W$3=Tableau3[[Date]:[Date]]),0)),"")</f>
        <v/>
      </c>
      <c r="X39" s="13" t="str">
        <f t="array" ref="X39">IFERROR(INDEX(Tableau3[[Résultat]:[Résultat]],MATCH(1,(Tableau3[[Nom]:[Nom]]='Apercu (2)'!$B39)*('Apercu (2)'!X$3=Tableau3[[Date]:[Date]]),0)),"")</f>
        <v/>
      </c>
      <c r="Y39" s="13" t="str">
        <f t="array" ref="Y39">IFERROR(INDEX(Tableau3[[Résultat]:[Résultat]],MATCH(1,(Tableau3[[Nom]:[Nom]]='Apercu (2)'!$B39)*('Apercu (2)'!Y$3=Tableau3[[Date]:[Date]]),0)),"")</f>
        <v/>
      </c>
      <c r="Z39" s="13" t="str">
        <f t="array" ref="Z39">IFERROR(INDEX(Tableau3[[Résultat]:[Résultat]],MATCH(1,(Tableau3[[Nom]:[Nom]]='Apercu (2)'!$B39)*('Apercu (2)'!Z$3=Tableau3[[Date]:[Date]]),0)),"")</f>
        <v/>
      </c>
      <c r="AA39" s="13" t="str">
        <f t="array" ref="AA39">IFERROR(INDEX(Tableau3[[Résultat]:[Résultat]],MATCH(1,(Tableau3[[Nom]:[Nom]]='Apercu (2)'!$B39)*('Apercu (2)'!AA$3=Tableau3[[Date]:[Date]]),0)),"")</f>
        <v/>
      </c>
      <c r="AB39" s="13" t="str">
        <f t="array" ref="AB39">IFERROR(INDEX(Tableau3[[Résultat]:[Résultat]],MATCH(1,(Tableau3[[Nom]:[Nom]]='Apercu (2)'!$B39)*('Apercu (2)'!AB$3=Tableau3[[Date]:[Date]]),0)),"")</f>
        <v/>
      </c>
      <c r="AC39" s="13" t="str">
        <f t="array" ref="AC39">IFERROR(INDEX(Tableau3[[Résultat]:[Résultat]],MATCH(1,(Tableau3[[Nom]:[Nom]]='Apercu (2)'!$B39)*('Apercu (2)'!AC$3=Tableau3[[Date]:[Date]]),0)),"")</f>
        <v/>
      </c>
      <c r="AD39" s="13" t="str">
        <f t="array" ref="AD39">IFERROR(INDEX(Tableau3[[Résultat]:[Résultat]],MATCH(1,(Tableau3[[Nom]:[Nom]]='Apercu (2)'!$B39)*('Apercu (2)'!AD$3=Tableau3[[Date]:[Date]]),0)),"")</f>
        <v/>
      </c>
      <c r="AE39" s="13" t="str">
        <f t="array" ref="AE39">IFERROR(INDEX(Tableau3[[Résultat]:[Résultat]],MATCH(1,(Tableau3[[Nom]:[Nom]]='Apercu (2)'!$B39)*('Apercu (2)'!AE$3=Tableau3[[Date]:[Date]]),0)),"")</f>
        <v/>
      </c>
      <c r="AF39" s="13" t="str">
        <f t="array" ref="AF39">IFERROR(INDEX(Tableau3[[Résultat]:[Résultat]],MATCH(1,(Tableau3[[Nom]:[Nom]]='Apercu (2)'!$B39)*('Apercu (2)'!AF$3=Tableau3[[Date]:[Date]]),0)),"")</f>
        <v/>
      </c>
      <c r="AG39" s="13" t="str">
        <f t="array" ref="AG39">IFERROR(INDEX(Tableau3[[Résultat]:[Résultat]],MATCH(1,(Tableau3[[Nom]:[Nom]]='Apercu (2)'!$B39)*('Apercu (2)'!AG$3=Tableau3[[Date]:[Date]]),0)),"")</f>
        <v/>
      </c>
      <c r="AH39" s="13" t="str">
        <f t="array" ref="AH39">IFERROR(INDEX(Tableau3[[Résultat]:[Résultat]],MATCH(1,(Tableau3[[Nom]:[Nom]]='Apercu (2)'!$B39)*('Apercu (2)'!AH$3=Tableau3[[Date]:[Date]]),0)),"")</f>
        <v/>
      </c>
      <c r="AI39" s="13" t="str">
        <f t="array" ref="AI39">IFERROR(INDEX(Tableau3[[Résultat]:[Résultat]],MATCH(1,(Tableau3[[Nom]:[Nom]]='Apercu (2)'!$B39)*('Apercu (2)'!AI$3=Tableau3[[Date]:[Date]]),0)),"")</f>
        <v/>
      </c>
      <c r="AJ39" s="13" t="str">
        <f t="array" ref="AJ39">IFERROR(INDEX(Tableau3[[Résultat]:[Résultat]],MATCH(1,(Tableau3[[Nom]:[Nom]]='Apercu (2)'!$B39)*('Apercu (2)'!AJ$3=Tableau3[[Date]:[Date]]),0)),"")</f>
        <v/>
      </c>
      <c r="AK39" s="13" t="str">
        <f t="array" ref="AK39">IFERROR(INDEX(Tableau3[[Résultat]:[Résultat]],MATCH(1,(Tableau3[[Nom]:[Nom]]='Apercu (2)'!$B39)*('Apercu (2)'!AK$3=Tableau3[[Date]:[Date]]),0)),"")</f>
        <v/>
      </c>
      <c r="AL39" s="13" t="str">
        <f t="array" ref="AL39">IFERROR(INDEX(Tableau3[[Résultat]:[Résultat]],MATCH(1,(Tableau3[[Nom]:[Nom]]='Apercu (2)'!$B39)*('Apercu (2)'!AL$3=Tableau3[[Date]:[Date]]),0)),"")</f>
        <v/>
      </c>
      <c r="AM39" s="13" t="str">
        <f t="array" ref="AM39">IFERROR(INDEX(Tableau3[[Résultat]:[Résultat]],MATCH(1,(Tableau3[[Nom]:[Nom]]='Apercu (2)'!$B39)*('Apercu (2)'!AM$3=Tableau3[[Date]:[Date]]),0)),"")</f>
        <v/>
      </c>
      <c r="AN39" s="13" t="str">
        <f t="array" ref="AN39">IFERROR(INDEX(Tableau3[[Résultat]:[Résultat]],MATCH(1,(Tableau3[[Nom]:[Nom]]='Apercu (2)'!$B39)*('Apercu (2)'!AN$3=Tableau3[[Date]:[Date]]),0)),"")</f>
        <v/>
      </c>
      <c r="AO39" s="13" t="str">
        <f t="array" ref="AO39">IFERROR(INDEX(Tableau3[[Résultat]:[Résultat]],MATCH(1,(Tableau3[[Nom]:[Nom]]='Apercu (2)'!$B39)*('Apercu (2)'!AO$3=Tableau3[[Date]:[Date]]),0)),"")</f>
        <v/>
      </c>
    </row>
    <row r="40" spans="3:41" x14ac:dyDescent="0.35">
      <c r="C40" s="1" t="str">
        <f t="shared" si="2"/>
        <v/>
      </c>
      <c r="D40" s="1" t="str">
        <f t="shared" si="3"/>
        <v/>
      </c>
      <c r="E40" s="1" t="str">
        <f t="shared" si="4"/>
        <v/>
      </c>
      <c r="F40" s="27" t="str">
        <f t="shared" si="5"/>
        <v/>
      </c>
      <c r="G40" s="27" t="str">
        <f t="shared" si="6"/>
        <v/>
      </c>
      <c r="H40" s="17" t="str">
        <f t="shared" si="7"/>
        <v/>
      </c>
      <c r="K40" s="13" t="str">
        <f t="array" ref="K40">IFERROR(INDEX(Tableau3[[Résultat]:[Résultat]],MATCH(1,(Tableau3[[Nom]:[Nom]]='Apercu (2)'!$B40)*('Apercu (2)'!K$3=Tableau3[[Date]:[Date]]),0)),"")</f>
        <v/>
      </c>
      <c r="L40" s="13" t="str">
        <f t="array" ref="L40">IFERROR(INDEX(Tableau3[[Résultat]:[Résultat]],MATCH(1,(Tableau3[[Nom]:[Nom]]='Apercu (2)'!$B40)*('Apercu (2)'!L$3=Tableau3[[Date]:[Date]]),0)),"")</f>
        <v/>
      </c>
      <c r="M40" s="13" t="str">
        <f t="array" ref="M40">IFERROR(INDEX(Tableau3[[Résultat]:[Résultat]],MATCH(1,(Tableau3[[Nom]:[Nom]]='Apercu (2)'!$B40)*('Apercu (2)'!M$3=Tableau3[[Date]:[Date]]),0)),"")</f>
        <v/>
      </c>
      <c r="N40" s="13" t="str">
        <f t="array" ref="N40">IFERROR(INDEX(Tableau3[[Résultat]:[Résultat]],MATCH(1,(Tableau3[[Nom]:[Nom]]='Apercu (2)'!$B40)*('Apercu (2)'!N$3=Tableau3[[Date]:[Date]]),0)),"")</f>
        <v/>
      </c>
      <c r="O40" s="13" t="str" cm="1">
        <f t="array" ref="O40">IFERROR(INDEX(Tableau3[[Résultat]:[Résultat]],MATCH(1,(Tableau3[[Nom]:[Nom]]='Apercu (2)'!$B40)*('Apercu (2)'!O$3=Tableau3[[Date]:[Date]]),0)),"")</f>
        <v/>
      </c>
      <c r="P40" s="13" t="str">
        <f t="array" ref="P40">IFERROR(INDEX(Tableau3[[Résultat]:[Résultat]],MATCH(1,(Tableau3[[Nom]:[Nom]]='Apercu (2)'!$B40)*('Apercu (2)'!P$3=Tableau3[[Date]:[Date]]),0)),"")</f>
        <v/>
      </c>
      <c r="Q40" s="13" t="str">
        <f t="array" ref="Q40">IFERROR(INDEX(Tableau3[[Résultat]:[Résultat]],MATCH(1,(Tableau3[[Nom]:[Nom]]='Apercu (2)'!$B40)*('Apercu (2)'!Q$3=Tableau3[[Date]:[Date]]),0)),"")</f>
        <v/>
      </c>
      <c r="R40" s="13" t="str">
        <f t="array" ref="R40">IFERROR(INDEX(Tableau3[[Résultat]:[Résultat]],MATCH(1,(Tableau3[[Nom]:[Nom]]='Apercu (2)'!$B40)*('Apercu (2)'!R$3=Tableau3[[Date]:[Date]]),0)),"")</f>
        <v/>
      </c>
      <c r="S40" s="13" t="str">
        <f t="array" ref="S40">IFERROR(INDEX(Tableau3[[Résultat]:[Résultat]],MATCH(1,(Tableau3[[Nom]:[Nom]]='Apercu (2)'!$B40)*('Apercu (2)'!S$3=Tableau3[[Date]:[Date]]),0)),"")</f>
        <v/>
      </c>
      <c r="T40" s="13" t="str">
        <f t="array" ref="T40">IFERROR(INDEX(Tableau3[[Résultat]:[Résultat]],MATCH(1,(Tableau3[[Nom]:[Nom]]='Apercu (2)'!$B40)*('Apercu (2)'!T$3=Tableau3[[Date]:[Date]]),0)),"")</f>
        <v/>
      </c>
      <c r="U40" s="13" t="str">
        <f t="array" ref="U40">IFERROR(INDEX(Tableau3[[Résultat]:[Résultat]],MATCH(1,(Tableau3[[Nom]:[Nom]]='Apercu (2)'!$B40)*('Apercu (2)'!U$3=Tableau3[[Date]:[Date]]),0)),"")</f>
        <v/>
      </c>
      <c r="V40" s="13" t="str">
        <f t="array" ref="V40">IFERROR(INDEX(Tableau3[[Résultat]:[Résultat]],MATCH(1,(Tableau3[[Nom]:[Nom]]='Apercu (2)'!$B40)*('Apercu (2)'!V$3=Tableau3[[Date]:[Date]]),0)),"")</f>
        <v/>
      </c>
      <c r="W40" s="13" t="str">
        <f t="array" ref="W40">IFERROR(INDEX(Tableau3[[Résultat]:[Résultat]],MATCH(1,(Tableau3[[Nom]:[Nom]]='Apercu (2)'!$B40)*('Apercu (2)'!W$3=Tableau3[[Date]:[Date]]),0)),"")</f>
        <v/>
      </c>
      <c r="X40" s="13" t="str">
        <f t="array" ref="X40">IFERROR(INDEX(Tableau3[[Résultat]:[Résultat]],MATCH(1,(Tableau3[[Nom]:[Nom]]='Apercu (2)'!$B40)*('Apercu (2)'!X$3=Tableau3[[Date]:[Date]]),0)),"")</f>
        <v/>
      </c>
      <c r="Y40" s="13" t="str">
        <f t="array" ref="Y40">IFERROR(INDEX(Tableau3[[Résultat]:[Résultat]],MATCH(1,(Tableau3[[Nom]:[Nom]]='Apercu (2)'!$B40)*('Apercu (2)'!Y$3=Tableau3[[Date]:[Date]]),0)),"")</f>
        <v/>
      </c>
      <c r="Z40" s="13" t="str">
        <f t="array" ref="Z40">IFERROR(INDEX(Tableau3[[Résultat]:[Résultat]],MATCH(1,(Tableau3[[Nom]:[Nom]]='Apercu (2)'!$B40)*('Apercu (2)'!Z$3=Tableau3[[Date]:[Date]]),0)),"")</f>
        <v/>
      </c>
      <c r="AA40" s="13" t="str">
        <f t="array" ref="AA40">IFERROR(INDEX(Tableau3[[Résultat]:[Résultat]],MATCH(1,(Tableau3[[Nom]:[Nom]]='Apercu (2)'!$B40)*('Apercu (2)'!AA$3=Tableau3[[Date]:[Date]]),0)),"")</f>
        <v/>
      </c>
      <c r="AB40" s="13" t="str">
        <f t="array" ref="AB40">IFERROR(INDEX(Tableau3[[Résultat]:[Résultat]],MATCH(1,(Tableau3[[Nom]:[Nom]]='Apercu (2)'!$B40)*('Apercu (2)'!AB$3=Tableau3[[Date]:[Date]]),0)),"")</f>
        <v/>
      </c>
      <c r="AC40" s="13" t="str">
        <f t="array" ref="AC40">IFERROR(INDEX(Tableau3[[Résultat]:[Résultat]],MATCH(1,(Tableau3[[Nom]:[Nom]]='Apercu (2)'!$B40)*('Apercu (2)'!AC$3=Tableau3[[Date]:[Date]]),0)),"")</f>
        <v/>
      </c>
      <c r="AD40" s="13" t="str">
        <f t="array" ref="AD40">IFERROR(INDEX(Tableau3[[Résultat]:[Résultat]],MATCH(1,(Tableau3[[Nom]:[Nom]]='Apercu (2)'!$B40)*('Apercu (2)'!AD$3=Tableau3[[Date]:[Date]]),0)),"")</f>
        <v/>
      </c>
      <c r="AE40" s="13" t="str">
        <f t="array" ref="AE40">IFERROR(INDEX(Tableau3[[Résultat]:[Résultat]],MATCH(1,(Tableau3[[Nom]:[Nom]]='Apercu (2)'!$B40)*('Apercu (2)'!AE$3=Tableau3[[Date]:[Date]]),0)),"")</f>
        <v/>
      </c>
      <c r="AF40" s="13" t="str">
        <f t="array" ref="AF40">IFERROR(INDEX(Tableau3[[Résultat]:[Résultat]],MATCH(1,(Tableau3[[Nom]:[Nom]]='Apercu (2)'!$B40)*('Apercu (2)'!AF$3=Tableau3[[Date]:[Date]]),0)),"")</f>
        <v/>
      </c>
      <c r="AG40" s="13" t="str">
        <f t="array" ref="AG40">IFERROR(INDEX(Tableau3[[Résultat]:[Résultat]],MATCH(1,(Tableau3[[Nom]:[Nom]]='Apercu (2)'!$B40)*('Apercu (2)'!AG$3=Tableau3[[Date]:[Date]]),0)),"")</f>
        <v/>
      </c>
      <c r="AH40" s="13" t="str">
        <f t="array" ref="AH40">IFERROR(INDEX(Tableau3[[Résultat]:[Résultat]],MATCH(1,(Tableau3[[Nom]:[Nom]]='Apercu (2)'!$B40)*('Apercu (2)'!AH$3=Tableau3[[Date]:[Date]]),0)),"")</f>
        <v/>
      </c>
      <c r="AI40" s="13" t="str">
        <f t="array" ref="AI40">IFERROR(INDEX(Tableau3[[Résultat]:[Résultat]],MATCH(1,(Tableau3[[Nom]:[Nom]]='Apercu (2)'!$B40)*('Apercu (2)'!AI$3=Tableau3[[Date]:[Date]]),0)),"")</f>
        <v/>
      </c>
      <c r="AJ40" s="13" t="str">
        <f t="array" ref="AJ40">IFERROR(INDEX(Tableau3[[Résultat]:[Résultat]],MATCH(1,(Tableau3[[Nom]:[Nom]]='Apercu (2)'!$B40)*('Apercu (2)'!AJ$3=Tableau3[[Date]:[Date]]),0)),"")</f>
        <v/>
      </c>
      <c r="AK40" s="13" t="str">
        <f t="array" ref="AK40">IFERROR(INDEX(Tableau3[[Résultat]:[Résultat]],MATCH(1,(Tableau3[[Nom]:[Nom]]='Apercu (2)'!$B40)*('Apercu (2)'!AK$3=Tableau3[[Date]:[Date]]),0)),"")</f>
        <v/>
      </c>
      <c r="AL40" s="13" t="str">
        <f t="array" ref="AL40">IFERROR(INDEX(Tableau3[[Résultat]:[Résultat]],MATCH(1,(Tableau3[[Nom]:[Nom]]='Apercu (2)'!$B40)*('Apercu (2)'!AL$3=Tableau3[[Date]:[Date]]),0)),"")</f>
        <v/>
      </c>
      <c r="AM40" s="13" t="str">
        <f t="array" ref="AM40">IFERROR(INDEX(Tableau3[[Résultat]:[Résultat]],MATCH(1,(Tableau3[[Nom]:[Nom]]='Apercu (2)'!$B40)*('Apercu (2)'!AM$3=Tableau3[[Date]:[Date]]),0)),"")</f>
        <v/>
      </c>
      <c r="AN40" s="13" t="str">
        <f t="array" ref="AN40">IFERROR(INDEX(Tableau3[[Résultat]:[Résultat]],MATCH(1,(Tableau3[[Nom]:[Nom]]='Apercu (2)'!$B40)*('Apercu (2)'!AN$3=Tableau3[[Date]:[Date]]),0)),"")</f>
        <v/>
      </c>
      <c r="AO40" s="13" t="str">
        <f t="array" ref="AO40">IFERROR(INDEX(Tableau3[[Résultat]:[Résultat]],MATCH(1,(Tableau3[[Nom]:[Nom]]='Apercu (2)'!$B40)*('Apercu (2)'!AO$3=Tableau3[[Date]:[Date]]),0)),"")</f>
        <v/>
      </c>
    </row>
    <row r="41" spans="3:41" x14ac:dyDescent="0.35">
      <c r="C41" s="1" t="str">
        <f t="shared" si="2"/>
        <v/>
      </c>
      <c r="D41" s="1" t="str">
        <f t="shared" si="3"/>
        <v/>
      </c>
      <c r="E41" s="1" t="str">
        <f t="shared" si="4"/>
        <v/>
      </c>
      <c r="F41" s="27" t="str">
        <f t="shared" si="5"/>
        <v/>
      </c>
      <c r="G41" s="27" t="str">
        <f t="shared" si="6"/>
        <v/>
      </c>
      <c r="H41" s="17" t="str">
        <f t="shared" si="7"/>
        <v/>
      </c>
      <c r="K41" s="13" t="str">
        <f t="array" ref="K41">IFERROR(INDEX(Tableau3[[Résultat]:[Résultat]],MATCH(1,(Tableau3[[Nom]:[Nom]]='Apercu (2)'!$B41)*('Apercu (2)'!K$3=Tableau3[[Date]:[Date]]),0)),"")</f>
        <v/>
      </c>
      <c r="L41" s="13" t="str">
        <f t="array" ref="L41">IFERROR(INDEX(Tableau3[[Résultat]:[Résultat]],MATCH(1,(Tableau3[[Nom]:[Nom]]='Apercu (2)'!$B41)*('Apercu (2)'!L$3=Tableau3[[Date]:[Date]]),0)),"")</f>
        <v/>
      </c>
      <c r="M41" s="13" t="str">
        <f t="array" ref="M41">IFERROR(INDEX(Tableau3[[Résultat]:[Résultat]],MATCH(1,(Tableau3[[Nom]:[Nom]]='Apercu (2)'!$B41)*('Apercu (2)'!M$3=Tableau3[[Date]:[Date]]),0)),"")</f>
        <v/>
      </c>
      <c r="N41" s="13" t="str">
        <f t="array" ref="N41">IFERROR(INDEX(Tableau3[[Résultat]:[Résultat]],MATCH(1,(Tableau3[[Nom]:[Nom]]='Apercu (2)'!$B41)*('Apercu (2)'!N$3=Tableau3[[Date]:[Date]]),0)),"")</f>
        <v/>
      </c>
      <c r="O41" s="13" t="str" cm="1">
        <f t="array" ref="O41">IFERROR(INDEX(Tableau3[[Résultat]:[Résultat]],MATCH(1,(Tableau3[[Nom]:[Nom]]='Apercu (2)'!$B41)*('Apercu (2)'!O$3=Tableau3[[Date]:[Date]]),0)),"")</f>
        <v/>
      </c>
      <c r="P41" s="13" t="str">
        <f t="array" ref="P41">IFERROR(INDEX(Tableau3[[Résultat]:[Résultat]],MATCH(1,(Tableau3[[Nom]:[Nom]]='Apercu (2)'!$B41)*('Apercu (2)'!P$3=Tableau3[[Date]:[Date]]),0)),"")</f>
        <v/>
      </c>
      <c r="Q41" s="13" t="str">
        <f t="array" ref="Q41">IFERROR(INDEX(Tableau3[[Résultat]:[Résultat]],MATCH(1,(Tableau3[[Nom]:[Nom]]='Apercu (2)'!$B41)*('Apercu (2)'!Q$3=Tableau3[[Date]:[Date]]),0)),"")</f>
        <v/>
      </c>
      <c r="R41" s="13" t="str">
        <f t="array" ref="R41">IFERROR(INDEX(Tableau3[[Résultat]:[Résultat]],MATCH(1,(Tableau3[[Nom]:[Nom]]='Apercu (2)'!$B41)*('Apercu (2)'!R$3=Tableau3[[Date]:[Date]]),0)),"")</f>
        <v/>
      </c>
      <c r="S41" s="13" t="str">
        <f t="array" ref="S41">IFERROR(INDEX(Tableau3[[Résultat]:[Résultat]],MATCH(1,(Tableau3[[Nom]:[Nom]]='Apercu (2)'!$B41)*('Apercu (2)'!S$3=Tableau3[[Date]:[Date]]),0)),"")</f>
        <v/>
      </c>
      <c r="T41" s="13" t="str">
        <f t="array" ref="T41">IFERROR(INDEX(Tableau3[[Résultat]:[Résultat]],MATCH(1,(Tableau3[[Nom]:[Nom]]='Apercu (2)'!$B41)*('Apercu (2)'!T$3=Tableau3[[Date]:[Date]]),0)),"")</f>
        <v/>
      </c>
      <c r="U41" s="13" t="str">
        <f t="array" ref="U41">IFERROR(INDEX(Tableau3[[Résultat]:[Résultat]],MATCH(1,(Tableau3[[Nom]:[Nom]]='Apercu (2)'!$B41)*('Apercu (2)'!U$3=Tableau3[[Date]:[Date]]),0)),"")</f>
        <v/>
      </c>
      <c r="V41" s="13" t="str">
        <f t="array" ref="V41">IFERROR(INDEX(Tableau3[[Résultat]:[Résultat]],MATCH(1,(Tableau3[[Nom]:[Nom]]='Apercu (2)'!$B41)*('Apercu (2)'!V$3=Tableau3[[Date]:[Date]]),0)),"")</f>
        <v/>
      </c>
      <c r="W41" s="13" t="str">
        <f t="array" ref="W41">IFERROR(INDEX(Tableau3[[Résultat]:[Résultat]],MATCH(1,(Tableau3[[Nom]:[Nom]]='Apercu (2)'!$B41)*('Apercu (2)'!W$3=Tableau3[[Date]:[Date]]),0)),"")</f>
        <v/>
      </c>
      <c r="X41" s="13" t="str">
        <f t="array" ref="X41">IFERROR(INDEX(Tableau3[[Résultat]:[Résultat]],MATCH(1,(Tableau3[[Nom]:[Nom]]='Apercu (2)'!$B41)*('Apercu (2)'!X$3=Tableau3[[Date]:[Date]]),0)),"")</f>
        <v/>
      </c>
      <c r="Y41" s="13" t="str">
        <f t="array" ref="Y41">IFERROR(INDEX(Tableau3[[Résultat]:[Résultat]],MATCH(1,(Tableau3[[Nom]:[Nom]]='Apercu (2)'!$B41)*('Apercu (2)'!Y$3=Tableau3[[Date]:[Date]]),0)),"")</f>
        <v/>
      </c>
      <c r="Z41" s="13" t="str">
        <f t="array" ref="Z41">IFERROR(INDEX(Tableau3[[Résultat]:[Résultat]],MATCH(1,(Tableau3[[Nom]:[Nom]]='Apercu (2)'!$B41)*('Apercu (2)'!Z$3=Tableau3[[Date]:[Date]]),0)),"")</f>
        <v/>
      </c>
      <c r="AA41" s="13" t="str">
        <f t="array" ref="AA41">IFERROR(INDEX(Tableau3[[Résultat]:[Résultat]],MATCH(1,(Tableau3[[Nom]:[Nom]]='Apercu (2)'!$B41)*('Apercu (2)'!AA$3=Tableau3[[Date]:[Date]]),0)),"")</f>
        <v/>
      </c>
      <c r="AB41" s="13" t="str">
        <f t="array" ref="AB41">IFERROR(INDEX(Tableau3[[Résultat]:[Résultat]],MATCH(1,(Tableau3[[Nom]:[Nom]]='Apercu (2)'!$B41)*('Apercu (2)'!AB$3=Tableau3[[Date]:[Date]]),0)),"")</f>
        <v/>
      </c>
      <c r="AC41" s="13" t="str">
        <f t="array" ref="AC41">IFERROR(INDEX(Tableau3[[Résultat]:[Résultat]],MATCH(1,(Tableau3[[Nom]:[Nom]]='Apercu (2)'!$B41)*('Apercu (2)'!AC$3=Tableau3[[Date]:[Date]]),0)),"")</f>
        <v/>
      </c>
      <c r="AD41" s="13" t="str">
        <f t="array" ref="AD41">IFERROR(INDEX(Tableau3[[Résultat]:[Résultat]],MATCH(1,(Tableau3[[Nom]:[Nom]]='Apercu (2)'!$B41)*('Apercu (2)'!AD$3=Tableau3[[Date]:[Date]]),0)),"")</f>
        <v/>
      </c>
      <c r="AE41" s="13" t="str">
        <f t="array" ref="AE41">IFERROR(INDEX(Tableau3[[Résultat]:[Résultat]],MATCH(1,(Tableau3[[Nom]:[Nom]]='Apercu (2)'!$B41)*('Apercu (2)'!AE$3=Tableau3[[Date]:[Date]]),0)),"")</f>
        <v/>
      </c>
      <c r="AF41" s="13" t="str">
        <f t="array" ref="AF41">IFERROR(INDEX(Tableau3[[Résultat]:[Résultat]],MATCH(1,(Tableau3[[Nom]:[Nom]]='Apercu (2)'!$B41)*('Apercu (2)'!AF$3=Tableau3[[Date]:[Date]]),0)),"")</f>
        <v/>
      </c>
      <c r="AG41" s="13" t="str">
        <f t="array" ref="AG41">IFERROR(INDEX(Tableau3[[Résultat]:[Résultat]],MATCH(1,(Tableau3[[Nom]:[Nom]]='Apercu (2)'!$B41)*('Apercu (2)'!AG$3=Tableau3[[Date]:[Date]]),0)),"")</f>
        <v/>
      </c>
      <c r="AH41" s="13" t="str">
        <f t="array" ref="AH41">IFERROR(INDEX(Tableau3[[Résultat]:[Résultat]],MATCH(1,(Tableau3[[Nom]:[Nom]]='Apercu (2)'!$B41)*('Apercu (2)'!AH$3=Tableau3[[Date]:[Date]]),0)),"")</f>
        <v/>
      </c>
      <c r="AI41" s="13" t="str">
        <f t="array" ref="AI41">IFERROR(INDEX(Tableau3[[Résultat]:[Résultat]],MATCH(1,(Tableau3[[Nom]:[Nom]]='Apercu (2)'!$B41)*('Apercu (2)'!AI$3=Tableau3[[Date]:[Date]]),0)),"")</f>
        <v/>
      </c>
      <c r="AJ41" s="13" t="str">
        <f t="array" ref="AJ41">IFERROR(INDEX(Tableau3[[Résultat]:[Résultat]],MATCH(1,(Tableau3[[Nom]:[Nom]]='Apercu (2)'!$B41)*('Apercu (2)'!AJ$3=Tableau3[[Date]:[Date]]),0)),"")</f>
        <v/>
      </c>
      <c r="AK41" s="13" t="str">
        <f t="array" ref="AK41">IFERROR(INDEX(Tableau3[[Résultat]:[Résultat]],MATCH(1,(Tableau3[[Nom]:[Nom]]='Apercu (2)'!$B41)*('Apercu (2)'!AK$3=Tableau3[[Date]:[Date]]),0)),"")</f>
        <v/>
      </c>
      <c r="AL41" s="13" t="str">
        <f t="array" ref="AL41">IFERROR(INDEX(Tableau3[[Résultat]:[Résultat]],MATCH(1,(Tableau3[[Nom]:[Nom]]='Apercu (2)'!$B41)*('Apercu (2)'!AL$3=Tableau3[[Date]:[Date]]),0)),"")</f>
        <v/>
      </c>
      <c r="AM41" s="13" t="str">
        <f t="array" ref="AM41">IFERROR(INDEX(Tableau3[[Résultat]:[Résultat]],MATCH(1,(Tableau3[[Nom]:[Nom]]='Apercu (2)'!$B41)*('Apercu (2)'!AM$3=Tableau3[[Date]:[Date]]),0)),"")</f>
        <v/>
      </c>
      <c r="AN41" s="13" t="str">
        <f t="array" ref="AN41">IFERROR(INDEX(Tableau3[[Résultat]:[Résultat]],MATCH(1,(Tableau3[[Nom]:[Nom]]='Apercu (2)'!$B41)*('Apercu (2)'!AN$3=Tableau3[[Date]:[Date]]),0)),"")</f>
        <v/>
      </c>
      <c r="AO41" s="13" t="str">
        <f t="array" ref="AO41">IFERROR(INDEX(Tableau3[[Résultat]:[Résultat]],MATCH(1,(Tableau3[[Nom]:[Nom]]='Apercu (2)'!$B41)*('Apercu (2)'!AO$3=Tableau3[[Date]:[Date]]),0)),"")</f>
        <v/>
      </c>
    </row>
    <row r="42" spans="3:41" x14ac:dyDescent="0.35">
      <c r="C42" s="1" t="str">
        <f t="shared" si="2"/>
        <v/>
      </c>
      <c r="D42" s="1" t="str">
        <f t="shared" si="3"/>
        <v/>
      </c>
      <c r="E42" s="1" t="str">
        <f t="shared" si="4"/>
        <v/>
      </c>
      <c r="F42" s="27" t="str">
        <f t="shared" si="5"/>
        <v/>
      </c>
      <c r="G42" s="27" t="str">
        <f t="shared" si="6"/>
        <v/>
      </c>
      <c r="H42" s="17" t="str">
        <f t="shared" si="7"/>
        <v/>
      </c>
      <c r="K42" s="13" t="str">
        <f t="array" ref="K42">IFERROR(INDEX(Tableau3[[Résultat]:[Résultat]],MATCH(1,(Tableau3[[Nom]:[Nom]]='Apercu (2)'!$B42)*('Apercu (2)'!K$3=Tableau3[[Date]:[Date]]),0)),"")</f>
        <v/>
      </c>
      <c r="L42" s="13" t="str">
        <f t="array" ref="L42">IFERROR(INDEX(Tableau3[[Résultat]:[Résultat]],MATCH(1,(Tableau3[[Nom]:[Nom]]='Apercu (2)'!$B42)*('Apercu (2)'!L$3=Tableau3[[Date]:[Date]]),0)),"")</f>
        <v/>
      </c>
      <c r="M42" s="13" t="str">
        <f t="array" ref="M42">IFERROR(INDEX(Tableau3[[Résultat]:[Résultat]],MATCH(1,(Tableau3[[Nom]:[Nom]]='Apercu (2)'!$B42)*('Apercu (2)'!M$3=Tableau3[[Date]:[Date]]),0)),"")</f>
        <v/>
      </c>
      <c r="N42" s="13" t="str">
        <f t="array" ref="N42">IFERROR(INDEX(Tableau3[[Résultat]:[Résultat]],MATCH(1,(Tableau3[[Nom]:[Nom]]='Apercu (2)'!$B42)*('Apercu (2)'!N$3=Tableau3[[Date]:[Date]]),0)),"")</f>
        <v/>
      </c>
      <c r="O42" s="13" t="str" cm="1">
        <f t="array" ref="O42">IFERROR(INDEX(Tableau3[[Résultat]:[Résultat]],MATCH(1,(Tableau3[[Nom]:[Nom]]='Apercu (2)'!$B42)*('Apercu (2)'!O$3=Tableau3[[Date]:[Date]]),0)),"")</f>
        <v/>
      </c>
      <c r="P42" s="13" t="str">
        <f t="array" ref="P42">IFERROR(INDEX(Tableau3[[Résultat]:[Résultat]],MATCH(1,(Tableau3[[Nom]:[Nom]]='Apercu (2)'!$B42)*('Apercu (2)'!P$3=Tableau3[[Date]:[Date]]),0)),"")</f>
        <v/>
      </c>
      <c r="Q42" s="13" t="str">
        <f t="array" ref="Q42">IFERROR(INDEX(Tableau3[[Résultat]:[Résultat]],MATCH(1,(Tableau3[[Nom]:[Nom]]='Apercu (2)'!$B42)*('Apercu (2)'!Q$3=Tableau3[[Date]:[Date]]),0)),"")</f>
        <v/>
      </c>
      <c r="R42" s="13" t="str">
        <f t="array" ref="R42">IFERROR(INDEX(Tableau3[[Résultat]:[Résultat]],MATCH(1,(Tableau3[[Nom]:[Nom]]='Apercu (2)'!$B42)*('Apercu (2)'!R$3=Tableau3[[Date]:[Date]]),0)),"")</f>
        <v/>
      </c>
      <c r="S42" s="13" t="str">
        <f t="array" ref="S42">IFERROR(INDEX(Tableau3[[Résultat]:[Résultat]],MATCH(1,(Tableau3[[Nom]:[Nom]]='Apercu (2)'!$B42)*('Apercu (2)'!S$3=Tableau3[[Date]:[Date]]),0)),"")</f>
        <v/>
      </c>
      <c r="T42" s="13" t="str">
        <f t="array" ref="T42">IFERROR(INDEX(Tableau3[[Résultat]:[Résultat]],MATCH(1,(Tableau3[[Nom]:[Nom]]='Apercu (2)'!$B42)*('Apercu (2)'!T$3=Tableau3[[Date]:[Date]]),0)),"")</f>
        <v/>
      </c>
      <c r="U42" s="13" t="str">
        <f t="array" ref="U42">IFERROR(INDEX(Tableau3[[Résultat]:[Résultat]],MATCH(1,(Tableau3[[Nom]:[Nom]]='Apercu (2)'!$B42)*('Apercu (2)'!U$3=Tableau3[[Date]:[Date]]),0)),"")</f>
        <v/>
      </c>
      <c r="V42" s="13" t="str">
        <f t="array" ref="V42">IFERROR(INDEX(Tableau3[[Résultat]:[Résultat]],MATCH(1,(Tableau3[[Nom]:[Nom]]='Apercu (2)'!$B42)*('Apercu (2)'!V$3=Tableau3[[Date]:[Date]]),0)),"")</f>
        <v/>
      </c>
      <c r="W42" s="13" t="str">
        <f t="array" ref="W42">IFERROR(INDEX(Tableau3[[Résultat]:[Résultat]],MATCH(1,(Tableau3[[Nom]:[Nom]]='Apercu (2)'!$B42)*('Apercu (2)'!W$3=Tableau3[[Date]:[Date]]),0)),"")</f>
        <v/>
      </c>
      <c r="X42" s="13" t="str">
        <f t="array" ref="X42">IFERROR(INDEX(Tableau3[[Résultat]:[Résultat]],MATCH(1,(Tableau3[[Nom]:[Nom]]='Apercu (2)'!$B42)*('Apercu (2)'!X$3=Tableau3[[Date]:[Date]]),0)),"")</f>
        <v/>
      </c>
      <c r="Y42" s="13" t="str">
        <f t="array" ref="Y42">IFERROR(INDEX(Tableau3[[Résultat]:[Résultat]],MATCH(1,(Tableau3[[Nom]:[Nom]]='Apercu (2)'!$B42)*('Apercu (2)'!Y$3=Tableau3[[Date]:[Date]]),0)),"")</f>
        <v/>
      </c>
      <c r="Z42" s="13" t="str">
        <f t="array" ref="Z42">IFERROR(INDEX(Tableau3[[Résultat]:[Résultat]],MATCH(1,(Tableau3[[Nom]:[Nom]]='Apercu (2)'!$B42)*('Apercu (2)'!Z$3=Tableau3[[Date]:[Date]]),0)),"")</f>
        <v/>
      </c>
      <c r="AA42" s="13" t="str">
        <f t="array" ref="AA42">IFERROR(INDEX(Tableau3[[Résultat]:[Résultat]],MATCH(1,(Tableau3[[Nom]:[Nom]]='Apercu (2)'!$B42)*('Apercu (2)'!AA$3=Tableau3[[Date]:[Date]]),0)),"")</f>
        <v/>
      </c>
      <c r="AB42" s="13" t="str">
        <f t="array" ref="AB42">IFERROR(INDEX(Tableau3[[Résultat]:[Résultat]],MATCH(1,(Tableau3[[Nom]:[Nom]]='Apercu (2)'!$B42)*('Apercu (2)'!AB$3=Tableau3[[Date]:[Date]]),0)),"")</f>
        <v/>
      </c>
      <c r="AC42" s="13" t="str">
        <f t="array" ref="AC42">IFERROR(INDEX(Tableau3[[Résultat]:[Résultat]],MATCH(1,(Tableau3[[Nom]:[Nom]]='Apercu (2)'!$B42)*('Apercu (2)'!AC$3=Tableau3[[Date]:[Date]]),0)),"")</f>
        <v/>
      </c>
      <c r="AD42" s="13" t="str">
        <f t="array" ref="AD42">IFERROR(INDEX(Tableau3[[Résultat]:[Résultat]],MATCH(1,(Tableau3[[Nom]:[Nom]]='Apercu (2)'!$B42)*('Apercu (2)'!AD$3=Tableau3[[Date]:[Date]]),0)),"")</f>
        <v/>
      </c>
      <c r="AE42" s="13" t="str">
        <f t="array" ref="AE42">IFERROR(INDEX(Tableau3[[Résultat]:[Résultat]],MATCH(1,(Tableau3[[Nom]:[Nom]]='Apercu (2)'!$B42)*('Apercu (2)'!AE$3=Tableau3[[Date]:[Date]]),0)),"")</f>
        <v/>
      </c>
      <c r="AF42" s="13" t="str">
        <f t="array" ref="AF42">IFERROR(INDEX(Tableau3[[Résultat]:[Résultat]],MATCH(1,(Tableau3[[Nom]:[Nom]]='Apercu (2)'!$B42)*('Apercu (2)'!AF$3=Tableau3[[Date]:[Date]]),0)),"")</f>
        <v/>
      </c>
      <c r="AG42" s="13" t="str">
        <f t="array" ref="AG42">IFERROR(INDEX(Tableau3[[Résultat]:[Résultat]],MATCH(1,(Tableau3[[Nom]:[Nom]]='Apercu (2)'!$B42)*('Apercu (2)'!AG$3=Tableau3[[Date]:[Date]]),0)),"")</f>
        <v/>
      </c>
      <c r="AH42" s="13" t="str">
        <f t="array" ref="AH42">IFERROR(INDEX(Tableau3[[Résultat]:[Résultat]],MATCH(1,(Tableau3[[Nom]:[Nom]]='Apercu (2)'!$B42)*('Apercu (2)'!AH$3=Tableau3[[Date]:[Date]]),0)),"")</f>
        <v/>
      </c>
      <c r="AI42" s="13" t="str">
        <f t="array" ref="AI42">IFERROR(INDEX(Tableau3[[Résultat]:[Résultat]],MATCH(1,(Tableau3[[Nom]:[Nom]]='Apercu (2)'!$B42)*('Apercu (2)'!AI$3=Tableau3[[Date]:[Date]]),0)),"")</f>
        <v/>
      </c>
      <c r="AJ42" s="13" t="str">
        <f t="array" ref="AJ42">IFERROR(INDEX(Tableau3[[Résultat]:[Résultat]],MATCH(1,(Tableau3[[Nom]:[Nom]]='Apercu (2)'!$B42)*('Apercu (2)'!AJ$3=Tableau3[[Date]:[Date]]),0)),"")</f>
        <v/>
      </c>
      <c r="AK42" s="13" t="str">
        <f t="array" ref="AK42">IFERROR(INDEX(Tableau3[[Résultat]:[Résultat]],MATCH(1,(Tableau3[[Nom]:[Nom]]='Apercu (2)'!$B42)*('Apercu (2)'!AK$3=Tableau3[[Date]:[Date]]),0)),"")</f>
        <v/>
      </c>
      <c r="AL42" s="13" t="str">
        <f t="array" ref="AL42">IFERROR(INDEX(Tableau3[[Résultat]:[Résultat]],MATCH(1,(Tableau3[[Nom]:[Nom]]='Apercu (2)'!$B42)*('Apercu (2)'!AL$3=Tableau3[[Date]:[Date]]),0)),"")</f>
        <v/>
      </c>
      <c r="AM42" s="13" t="str">
        <f t="array" ref="AM42">IFERROR(INDEX(Tableau3[[Résultat]:[Résultat]],MATCH(1,(Tableau3[[Nom]:[Nom]]='Apercu (2)'!$B42)*('Apercu (2)'!AM$3=Tableau3[[Date]:[Date]]),0)),"")</f>
        <v/>
      </c>
      <c r="AN42" s="13" t="str">
        <f t="array" ref="AN42">IFERROR(INDEX(Tableau3[[Résultat]:[Résultat]],MATCH(1,(Tableau3[[Nom]:[Nom]]='Apercu (2)'!$B42)*('Apercu (2)'!AN$3=Tableau3[[Date]:[Date]]),0)),"")</f>
        <v/>
      </c>
      <c r="AO42" s="13" t="str">
        <f t="array" ref="AO42">IFERROR(INDEX(Tableau3[[Résultat]:[Résultat]],MATCH(1,(Tableau3[[Nom]:[Nom]]='Apercu (2)'!$B42)*('Apercu (2)'!AO$3=Tableau3[[Date]:[Date]]),0)),"")</f>
        <v/>
      </c>
    </row>
    <row r="43" spans="3:41" x14ac:dyDescent="0.35">
      <c r="C43" s="1" t="str">
        <f t="shared" si="2"/>
        <v/>
      </c>
      <c r="D43" s="1" t="str">
        <f t="shared" si="3"/>
        <v/>
      </c>
      <c r="E43" s="1" t="str">
        <f t="shared" si="4"/>
        <v/>
      </c>
      <c r="F43" s="27" t="str">
        <f t="shared" si="5"/>
        <v/>
      </c>
      <c r="G43" s="27" t="str">
        <f t="shared" si="6"/>
        <v/>
      </c>
      <c r="H43" s="17" t="str">
        <f t="shared" si="7"/>
        <v/>
      </c>
      <c r="K43" s="13" t="str">
        <f t="array" ref="K43">IFERROR(INDEX(Tableau3[[Résultat]:[Résultat]],MATCH(1,(Tableau3[[Nom]:[Nom]]='Apercu (2)'!$B43)*('Apercu (2)'!K$3=Tableau3[[Date]:[Date]]),0)),"")</f>
        <v/>
      </c>
      <c r="L43" s="13" t="str">
        <f t="array" ref="L43">IFERROR(INDEX(Tableau3[[Résultat]:[Résultat]],MATCH(1,(Tableau3[[Nom]:[Nom]]='Apercu (2)'!$B43)*('Apercu (2)'!L$3=Tableau3[[Date]:[Date]]),0)),"")</f>
        <v/>
      </c>
      <c r="M43" s="13" t="str">
        <f t="array" ref="M43">IFERROR(INDEX(Tableau3[[Résultat]:[Résultat]],MATCH(1,(Tableau3[[Nom]:[Nom]]='Apercu (2)'!$B43)*('Apercu (2)'!M$3=Tableau3[[Date]:[Date]]),0)),"")</f>
        <v/>
      </c>
      <c r="N43" s="13" t="str">
        <f t="array" ref="N43">IFERROR(INDEX(Tableau3[[Résultat]:[Résultat]],MATCH(1,(Tableau3[[Nom]:[Nom]]='Apercu (2)'!$B43)*('Apercu (2)'!N$3=Tableau3[[Date]:[Date]]),0)),"")</f>
        <v/>
      </c>
      <c r="O43" s="13" t="str" cm="1">
        <f t="array" ref="O43">IFERROR(INDEX(Tableau3[[Résultat]:[Résultat]],MATCH(1,(Tableau3[[Nom]:[Nom]]='Apercu (2)'!$B43)*('Apercu (2)'!O$3=Tableau3[[Date]:[Date]]),0)),"")</f>
        <v/>
      </c>
      <c r="P43" s="13" t="str">
        <f t="array" ref="P43">IFERROR(INDEX(Tableau3[[Résultat]:[Résultat]],MATCH(1,(Tableau3[[Nom]:[Nom]]='Apercu (2)'!$B43)*('Apercu (2)'!P$3=Tableau3[[Date]:[Date]]),0)),"")</f>
        <v/>
      </c>
      <c r="Q43" s="13" t="str">
        <f t="array" ref="Q43">IFERROR(INDEX(Tableau3[[Résultat]:[Résultat]],MATCH(1,(Tableau3[[Nom]:[Nom]]='Apercu (2)'!$B43)*('Apercu (2)'!Q$3=Tableau3[[Date]:[Date]]),0)),"")</f>
        <v/>
      </c>
      <c r="R43" s="13" t="str">
        <f t="array" ref="R43">IFERROR(INDEX(Tableau3[[Résultat]:[Résultat]],MATCH(1,(Tableau3[[Nom]:[Nom]]='Apercu (2)'!$B43)*('Apercu (2)'!R$3=Tableau3[[Date]:[Date]]),0)),"")</f>
        <v/>
      </c>
      <c r="S43" s="13" t="str">
        <f t="array" ref="S43">IFERROR(INDEX(Tableau3[[Résultat]:[Résultat]],MATCH(1,(Tableau3[[Nom]:[Nom]]='Apercu (2)'!$B43)*('Apercu (2)'!S$3=Tableau3[[Date]:[Date]]),0)),"")</f>
        <v/>
      </c>
      <c r="T43" s="13" t="str">
        <f t="array" ref="T43">IFERROR(INDEX(Tableau3[[Résultat]:[Résultat]],MATCH(1,(Tableau3[[Nom]:[Nom]]='Apercu (2)'!$B43)*('Apercu (2)'!T$3=Tableau3[[Date]:[Date]]),0)),"")</f>
        <v/>
      </c>
      <c r="U43" s="13" t="str">
        <f t="array" ref="U43">IFERROR(INDEX(Tableau3[[Résultat]:[Résultat]],MATCH(1,(Tableau3[[Nom]:[Nom]]='Apercu (2)'!$B43)*('Apercu (2)'!U$3=Tableau3[[Date]:[Date]]),0)),"")</f>
        <v/>
      </c>
      <c r="V43" s="13" t="str">
        <f t="array" ref="V43">IFERROR(INDEX(Tableau3[[Résultat]:[Résultat]],MATCH(1,(Tableau3[[Nom]:[Nom]]='Apercu (2)'!$B43)*('Apercu (2)'!V$3=Tableau3[[Date]:[Date]]),0)),"")</f>
        <v/>
      </c>
      <c r="W43" s="13" t="str">
        <f t="array" ref="W43">IFERROR(INDEX(Tableau3[[Résultat]:[Résultat]],MATCH(1,(Tableau3[[Nom]:[Nom]]='Apercu (2)'!$B43)*('Apercu (2)'!W$3=Tableau3[[Date]:[Date]]),0)),"")</f>
        <v/>
      </c>
      <c r="X43" s="13" t="str">
        <f t="array" ref="X43">IFERROR(INDEX(Tableau3[[Résultat]:[Résultat]],MATCH(1,(Tableau3[[Nom]:[Nom]]='Apercu (2)'!$B43)*('Apercu (2)'!X$3=Tableau3[[Date]:[Date]]),0)),"")</f>
        <v/>
      </c>
      <c r="Y43" s="13" t="str">
        <f t="array" ref="Y43">IFERROR(INDEX(Tableau3[[Résultat]:[Résultat]],MATCH(1,(Tableau3[[Nom]:[Nom]]='Apercu (2)'!$B43)*('Apercu (2)'!Y$3=Tableau3[[Date]:[Date]]),0)),"")</f>
        <v/>
      </c>
      <c r="Z43" s="13" t="str">
        <f t="array" ref="Z43">IFERROR(INDEX(Tableau3[[Résultat]:[Résultat]],MATCH(1,(Tableau3[[Nom]:[Nom]]='Apercu (2)'!$B43)*('Apercu (2)'!Z$3=Tableau3[[Date]:[Date]]),0)),"")</f>
        <v/>
      </c>
      <c r="AA43" s="13" t="str">
        <f t="array" ref="AA43">IFERROR(INDEX(Tableau3[[Résultat]:[Résultat]],MATCH(1,(Tableau3[[Nom]:[Nom]]='Apercu (2)'!$B43)*('Apercu (2)'!AA$3=Tableau3[[Date]:[Date]]),0)),"")</f>
        <v/>
      </c>
      <c r="AB43" s="13" t="str">
        <f t="array" ref="AB43">IFERROR(INDEX(Tableau3[[Résultat]:[Résultat]],MATCH(1,(Tableau3[[Nom]:[Nom]]='Apercu (2)'!$B43)*('Apercu (2)'!AB$3=Tableau3[[Date]:[Date]]),0)),"")</f>
        <v/>
      </c>
      <c r="AC43" s="13" t="str">
        <f t="array" ref="AC43">IFERROR(INDEX(Tableau3[[Résultat]:[Résultat]],MATCH(1,(Tableau3[[Nom]:[Nom]]='Apercu (2)'!$B43)*('Apercu (2)'!AC$3=Tableau3[[Date]:[Date]]),0)),"")</f>
        <v/>
      </c>
      <c r="AD43" s="13" t="str">
        <f t="array" ref="AD43">IFERROR(INDEX(Tableau3[[Résultat]:[Résultat]],MATCH(1,(Tableau3[[Nom]:[Nom]]='Apercu (2)'!$B43)*('Apercu (2)'!AD$3=Tableau3[[Date]:[Date]]),0)),"")</f>
        <v/>
      </c>
      <c r="AE43" s="13" t="str">
        <f t="array" ref="AE43">IFERROR(INDEX(Tableau3[[Résultat]:[Résultat]],MATCH(1,(Tableau3[[Nom]:[Nom]]='Apercu (2)'!$B43)*('Apercu (2)'!AE$3=Tableau3[[Date]:[Date]]),0)),"")</f>
        <v/>
      </c>
      <c r="AF43" s="13" t="str">
        <f t="array" ref="AF43">IFERROR(INDEX(Tableau3[[Résultat]:[Résultat]],MATCH(1,(Tableau3[[Nom]:[Nom]]='Apercu (2)'!$B43)*('Apercu (2)'!AF$3=Tableau3[[Date]:[Date]]),0)),"")</f>
        <v/>
      </c>
      <c r="AG43" s="13" t="str">
        <f t="array" ref="AG43">IFERROR(INDEX(Tableau3[[Résultat]:[Résultat]],MATCH(1,(Tableau3[[Nom]:[Nom]]='Apercu (2)'!$B43)*('Apercu (2)'!AG$3=Tableau3[[Date]:[Date]]),0)),"")</f>
        <v/>
      </c>
      <c r="AH43" s="13" t="str">
        <f t="array" ref="AH43">IFERROR(INDEX(Tableau3[[Résultat]:[Résultat]],MATCH(1,(Tableau3[[Nom]:[Nom]]='Apercu (2)'!$B43)*('Apercu (2)'!AH$3=Tableau3[[Date]:[Date]]),0)),"")</f>
        <v/>
      </c>
      <c r="AI43" s="13" t="str">
        <f t="array" ref="AI43">IFERROR(INDEX(Tableau3[[Résultat]:[Résultat]],MATCH(1,(Tableau3[[Nom]:[Nom]]='Apercu (2)'!$B43)*('Apercu (2)'!AI$3=Tableau3[[Date]:[Date]]),0)),"")</f>
        <v/>
      </c>
      <c r="AJ43" s="13" t="str">
        <f t="array" ref="AJ43">IFERROR(INDEX(Tableau3[[Résultat]:[Résultat]],MATCH(1,(Tableau3[[Nom]:[Nom]]='Apercu (2)'!$B43)*('Apercu (2)'!AJ$3=Tableau3[[Date]:[Date]]),0)),"")</f>
        <v/>
      </c>
      <c r="AK43" s="13" t="str">
        <f t="array" ref="AK43">IFERROR(INDEX(Tableau3[[Résultat]:[Résultat]],MATCH(1,(Tableau3[[Nom]:[Nom]]='Apercu (2)'!$B43)*('Apercu (2)'!AK$3=Tableau3[[Date]:[Date]]),0)),"")</f>
        <v/>
      </c>
      <c r="AL43" s="13" t="str">
        <f t="array" ref="AL43">IFERROR(INDEX(Tableau3[[Résultat]:[Résultat]],MATCH(1,(Tableau3[[Nom]:[Nom]]='Apercu (2)'!$B43)*('Apercu (2)'!AL$3=Tableau3[[Date]:[Date]]),0)),"")</f>
        <v/>
      </c>
      <c r="AM43" s="13" t="str">
        <f t="array" ref="AM43">IFERROR(INDEX(Tableau3[[Résultat]:[Résultat]],MATCH(1,(Tableau3[[Nom]:[Nom]]='Apercu (2)'!$B43)*('Apercu (2)'!AM$3=Tableau3[[Date]:[Date]]),0)),"")</f>
        <v/>
      </c>
      <c r="AN43" s="13" t="str">
        <f t="array" ref="AN43">IFERROR(INDEX(Tableau3[[Résultat]:[Résultat]],MATCH(1,(Tableau3[[Nom]:[Nom]]='Apercu (2)'!$B43)*('Apercu (2)'!AN$3=Tableau3[[Date]:[Date]]),0)),"")</f>
        <v/>
      </c>
      <c r="AO43" s="13" t="str">
        <f t="array" ref="AO43">IFERROR(INDEX(Tableau3[[Résultat]:[Résultat]],MATCH(1,(Tableau3[[Nom]:[Nom]]='Apercu (2)'!$B43)*('Apercu (2)'!AO$3=Tableau3[[Date]:[Date]]),0)),"")</f>
        <v/>
      </c>
    </row>
    <row r="44" spans="3:41" x14ac:dyDescent="0.35">
      <c r="C44" s="1" t="str">
        <f t="shared" si="2"/>
        <v/>
      </c>
      <c r="D44" s="1" t="str">
        <f t="shared" si="3"/>
        <v/>
      </c>
      <c r="E44" s="1" t="str">
        <f t="shared" si="4"/>
        <v/>
      </c>
      <c r="F44" s="27" t="str">
        <f t="shared" si="5"/>
        <v/>
      </c>
      <c r="G44" s="27" t="str">
        <f t="shared" si="6"/>
        <v/>
      </c>
      <c r="H44" s="17" t="str">
        <f t="shared" si="7"/>
        <v/>
      </c>
      <c r="K44" s="13" t="str">
        <f t="array" ref="K44">IFERROR(INDEX(Tableau3[[Résultat]:[Résultat]],MATCH(1,(Tableau3[[Nom]:[Nom]]='Apercu (2)'!$B44)*('Apercu (2)'!K$3=Tableau3[[Date]:[Date]]),0)),"")</f>
        <v/>
      </c>
      <c r="L44" s="13" t="str">
        <f t="array" ref="L44">IFERROR(INDEX(Tableau3[[Résultat]:[Résultat]],MATCH(1,(Tableau3[[Nom]:[Nom]]='Apercu (2)'!$B44)*('Apercu (2)'!L$3=Tableau3[[Date]:[Date]]),0)),"")</f>
        <v/>
      </c>
      <c r="M44" s="13" t="str">
        <f t="array" ref="M44">IFERROR(INDEX(Tableau3[[Résultat]:[Résultat]],MATCH(1,(Tableau3[[Nom]:[Nom]]='Apercu (2)'!$B44)*('Apercu (2)'!M$3=Tableau3[[Date]:[Date]]),0)),"")</f>
        <v/>
      </c>
      <c r="N44" s="13" t="str">
        <f t="array" ref="N44">IFERROR(INDEX(Tableau3[[Résultat]:[Résultat]],MATCH(1,(Tableau3[[Nom]:[Nom]]='Apercu (2)'!$B44)*('Apercu (2)'!N$3=Tableau3[[Date]:[Date]]),0)),"")</f>
        <v/>
      </c>
      <c r="O44" s="13" t="str" cm="1">
        <f t="array" ref="O44">IFERROR(INDEX(Tableau3[[Résultat]:[Résultat]],MATCH(1,(Tableau3[[Nom]:[Nom]]='Apercu (2)'!$B44)*('Apercu (2)'!O$3=Tableau3[[Date]:[Date]]),0)),"")</f>
        <v/>
      </c>
      <c r="P44" s="13" t="str">
        <f t="array" ref="P44">IFERROR(INDEX(Tableau3[[Résultat]:[Résultat]],MATCH(1,(Tableau3[[Nom]:[Nom]]='Apercu (2)'!$B44)*('Apercu (2)'!P$3=Tableau3[[Date]:[Date]]),0)),"")</f>
        <v/>
      </c>
      <c r="Q44" s="13" t="str">
        <f t="array" ref="Q44">IFERROR(INDEX(Tableau3[[Résultat]:[Résultat]],MATCH(1,(Tableau3[[Nom]:[Nom]]='Apercu (2)'!$B44)*('Apercu (2)'!Q$3=Tableau3[[Date]:[Date]]),0)),"")</f>
        <v/>
      </c>
      <c r="R44" s="13" t="str">
        <f t="array" ref="R44">IFERROR(INDEX(Tableau3[[Résultat]:[Résultat]],MATCH(1,(Tableau3[[Nom]:[Nom]]='Apercu (2)'!$B44)*('Apercu (2)'!R$3=Tableau3[[Date]:[Date]]),0)),"")</f>
        <v/>
      </c>
      <c r="S44" s="13" t="str">
        <f t="array" ref="S44">IFERROR(INDEX(Tableau3[[Résultat]:[Résultat]],MATCH(1,(Tableau3[[Nom]:[Nom]]='Apercu (2)'!$B44)*('Apercu (2)'!S$3=Tableau3[[Date]:[Date]]),0)),"")</f>
        <v/>
      </c>
      <c r="T44" s="13" t="str">
        <f t="array" ref="T44">IFERROR(INDEX(Tableau3[[Résultat]:[Résultat]],MATCH(1,(Tableau3[[Nom]:[Nom]]='Apercu (2)'!$B44)*('Apercu (2)'!T$3=Tableau3[[Date]:[Date]]),0)),"")</f>
        <v/>
      </c>
      <c r="U44" s="13" t="str">
        <f t="array" ref="U44">IFERROR(INDEX(Tableau3[[Résultat]:[Résultat]],MATCH(1,(Tableau3[[Nom]:[Nom]]='Apercu (2)'!$B44)*('Apercu (2)'!U$3=Tableau3[[Date]:[Date]]),0)),"")</f>
        <v/>
      </c>
      <c r="V44" s="13" t="str">
        <f t="array" ref="V44">IFERROR(INDEX(Tableau3[[Résultat]:[Résultat]],MATCH(1,(Tableau3[[Nom]:[Nom]]='Apercu (2)'!$B44)*('Apercu (2)'!V$3=Tableau3[[Date]:[Date]]),0)),"")</f>
        <v/>
      </c>
      <c r="W44" s="13" t="str">
        <f t="array" ref="W44">IFERROR(INDEX(Tableau3[[Résultat]:[Résultat]],MATCH(1,(Tableau3[[Nom]:[Nom]]='Apercu (2)'!$B44)*('Apercu (2)'!W$3=Tableau3[[Date]:[Date]]),0)),"")</f>
        <v/>
      </c>
      <c r="X44" s="13" t="str">
        <f t="array" ref="X44">IFERROR(INDEX(Tableau3[[Résultat]:[Résultat]],MATCH(1,(Tableau3[[Nom]:[Nom]]='Apercu (2)'!$B44)*('Apercu (2)'!X$3=Tableau3[[Date]:[Date]]),0)),"")</f>
        <v/>
      </c>
      <c r="Y44" s="13" t="str">
        <f t="array" ref="Y44">IFERROR(INDEX(Tableau3[[Résultat]:[Résultat]],MATCH(1,(Tableau3[[Nom]:[Nom]]='Apercu (2)'!$B44)*('Apercu (2)'!Y$3=Tableau3[[Date]:[Date]]),0)),"")</f>
        <v/>
      </c>
      <c r="Z44" s="13" t="str">
        <f t="array" ref="Z44">IFERROR(INDEX(Tableau3[[Résultat]:[Résultat]],MATCH(1,(Tableau3[[Nom]:[Nom]]='Apercu (2)'!$B44)*('Apercu (2)'!Z$3=Tableau3[[Date]:[Date]]),0)),"")</f>
        <v/>
      </c>
      <c r="AA44" s="13" t="str">
        <f t="array" ref="AA44">IFERROR(INDEX(Tableau3[[Résultat]:[Résultat]],MATCH(1,(Tableau3[[Nom]:[Nom]]='Apercu (2)'!$B44)*('Apercu (2)'!AA$3=Tableau3[[Date]:[Date]]),0)),"")</f>
        <v/>
      </c>
      <c r="AB44" s="13" t="str">
        <f t="array" ref="AB44">IFERROR(INDEX(Tableau3[[Résultat]:[Résultat]],MATCH(1,(Tableau3[[Nom]:[Nom]]='Apercu (2)'!$B44)*('Apercu (2)'!AB$3=Tableau3[[Date]:[Date]]),0)),"")</f>
        <v/>
      </c>
      <c r="AC44" s="13" t="str">
        <f t="array" ref="AC44">IFERROR(INDEX(Tableau3[[Résultat]:[Résultat]],MATCH(1,(Tableau3[[Nom]:[Nom]]='Apercu (2)'!$B44)*('Apercu (2)'!AC$3=Tableau3[[Date]:[Date]]),0)),"")</f>
        <v/>
      </c>
      <c r="AD44" s="13" t="str">
        <f t="array" ref="AD44">IFERROR(INDEX(Tableau3[[Résultat]:[Résultat]],MATCH(1,(Tableau3[[Nom]:[Nom]]='Apercu (2)'!$B44)*('Apercu (2)'!AD$3=Tableau3[[Date]:[Date]]),0)),"")</f>
        <v/>
      </c>
      <c r="AE44" s="13" t="str">
        <f t="array" ref="AE44">IFERROR(INDEX(Tableau3[[Résultat]:[Résultat]],MATCH(1,(Tableau3[[Nom]:[Nom]]='Apercu (2)'!$B44)*('Apercu (2)'!AE$3=Tableau3[[Date]:[Date]]),0)),"")</f>
        <v/>
      </c>
      <c r="AF44" s="13" t="str">
        <f t="array" ref="AF44">IFERROR(INDEX(Tableau3[[Résultat]:[Résultat]],MATCH(1,(Tableau3[[Nom]:[Nom]]='Apercu (2)'!$B44)*('Apercu (2)'!AF$3=Tableau3[[Date]:[Date]]),0)),"")</f>
        <v/>
      </c>
      <c r="AG44" s="13" t="str">
        <f t="array" ref="AG44">IFERROR(INDEX(Tableau3[[Résultat]:[Résultat]],MATCH(1,(Tableau3[[Nom]:[Nom]]='Apercu (2)'!$B44)*('Apercu (2)'!AG$3=Tableau3[[Date]:[Date]]),0)),"")</f>
        <v/>
      </c>
      <c r="AH44" s="13" t="str">
        <f t="array" ref="AH44">IFERROR(INDEX(Tableau3[[Résultat]:[Résultat]],MATCH(1,(Tableau3[[Nom]:[Nom]]='Apercu (2)'!$B44)*('Apercu (2)'!AH$3=Tableau3[[Date]:[Date]]),0)),"")</f>
        <v/>
      </c>
      <c r="AI44" s="13" t="str">
        <f t="array" ref="AI44">IFERROR(INDEX(Tableau3[[Résultat]:[Résultat]],MATCH(1,(Tableau3[[Nom]:[Nom]]='Apercu (2)'!$B44)*('Apercu (2)'!AI$3=Tableau3[[Date]:[Date]]),0)),"")</f>
        <v/>
      </c>
      <c r="AJ44" s="13" t="str">
        <f t="array" ref="AJ44">IFERROR(INDEX(Tableau3[[Résultat]:[Résultat]],MATCH(1,(Tableau3[[Nom]:[Nom]]='Apercu (2)'!$B44)*('Apercu (2)'!AJ$3=Tableau3[[Date]:[Date]]),0)),"")</f>
        <v/>
      </c>
      <c r="AK44" s="13" t="str">
        <f t="array" ref="AK44">IFERROR(INDEX(Tableau3[[Résultat]:[Résultat]],MATCH(1,(Tableau3[[Nom]:[Nom]]='Apercu (2)'!$B44)*('Apercu (2)'!AK$3=Tableau3[[Date]:[Date]]),0)),"")</f>
        <v/>
      </c>
      <c r="AL44" s="13" t="str">
        <f t="array" ref="AL44">IFERROR(INDEX(Tableau3[[Résultat]:[Résultat]],MATCH(1,(Tableau3[[Nom]:[Nom]]='Apercu (2)'!$B44)*('Apercu (2)'!AL$3=Tableau3[[Date]:[Date]]),0)),"")</f>
        <v/>
      </c>
      <c r="AM44" s="13" t="str">
        <f t="array" ref="AM44">IFERROR(INDEX(Tableau3[[Résultat]:[Résultat]],MATCH(1,(Tableau3[[Nom]:[Nom]]='Apercu (2)'!$B44)*('Apercu (2)'!AM$3=Tableau3[[Date]:[Date]]),0)),"")</f>
        <v/>
      </c>
      <c r="AN44" s="13" t="str">
        <f t="array" ref="AN44">IFERROR(INDEX(Tableau3[[Résultat]:[Résultat]],MATCH(1,(Tableau3[[Nom]:[Nom]]='Apercu (2)'!$B44)*('Apercu (2)'!AN$3=Tableau3[[Date]:[Date]]),0)),"")</f>
        <v/>
      </c>
      <c r="AO44" s="13" t="str">
        <f t="array" ref="AO44">IFERROR(INDEX(Tableau3[[Résultat]:[Résultat]],MATCH(1,(Tableau3[[Nom]:[Nom]]='Apercu (2)'!$B44)*('Apercu (2)'!AO$3=Tableau3[[Date]:[Date]]),0)),"")</f>
        <v/>
      </c>
    </row>
    <row r="45" spans="3:41" x14ac:dyDescent="0.35">
      <c r="C45" s="1" t="str">
        <f t="shared" si="2"/>
        <v/>
      </c>
      <c r="D45" s="1" t="str">
        <f t="shared" si="3"/>
        <v/>
      </c>
      <c r="E45" s="1" t="str">
        <f t="shared" si="4"/>
        <v/>
      </c>
      <c r="F45" s="27" t="str">
        <f t="shared" si="5"/>
        <v/>
      </c>
      <c r="G45" s="27" t="str">
        <f t="shared" si="6"/>
        <v/>
      </c>
      <c r="H45" s="17" t="str">
        <f t="shared" si="7"/>
        <v/>
      </c>
      <c r="K45" s="13" t="str">
        <f t="array" ref="K45">IFERROR(INDEX(Tableau3[[Résultat]:[Résultat]],MATCH(1,(Tableau3[[Nom]:[Nom]]='Apercu (2)'!$B45)*('Apercu (2)'!K$3=Tableau3[[Date]:[Date]]),0)),"")</f>
        <v/>
      </c>
      <c r="L45" s="13" t="str">
        <f t="array" ref="L45">IFERROR(INDEX(Tableau3[[Résultat]:[Résultat]],MATCH(1,(Tableau3[[Nom]:[Nom]]='Apercu (2)'!$B45)*('Apercu (2)'!L$3=Tableau3[[Date]:[Date]]),0)),"")</f>
        <v/>
      </c>
      <c r="M45" s="13" t="str">
        <f t="array" ref="M45">IFERROR(INDEX(Tableau3[[Résultat]:[Résultat]],MATCH(1,(Tableau3[[Nom]:[Nom]]='Apercu (2)'!$B45)*('Apercu (2)'!M$3=Tableau3[[Date]:[Date]]),0)),"")</f>
        <v/>
      </c>
      <c r="N45" s="13" t="str">
        <f t="array" ref="N45">IFERROR(INDEX(Tableau3[[Résultat]:[Résultat]],MATCH(1,(Tableau3[[Nom]:[Nom]]='Apercu (2)'!$B45)*('Apercu (2)'!N$3=Tableau3[[Date]:[Date]]),0)),"")</f>
        <v/>
      </c>
      <c r="O45" s="13" t="str" cm="1">
        <f t="array" ref="O45">IFERROR(INDEX(Tableau3[[Résultat]:[Résultat]],MATCH(1,(Tableau3[[Nom]:[Nom]]='Apercu (2)'!$B45)*('Apercu (2)'!O$3=Tableau3[[Date]:[Date]]),0)),"")</f>
        <v/>
      </c>
      <c r="P45" s="13" t="str">
        <f t="array" ref="P45">IFERROR(INDEX(Tableau3[[Résultat]:[Résultat]],MATCH(1,(Tableau3[[Nom]:[Nom]]='Apercu (2)'!$B45)*('Apercu (2)'!P$3=Tableau3[[Date]:[Date]]),0)),"")</f>
        <v/>
      </c>
      <c r="Q45" s="13" t="str">
        <f t="array" ref="Q45">IFERROR(INDEX(Tableau3[[Résultat]:[Résultat]],MATCH(1,(Tableau3[[Nom]:[Nom]]='Apercu (2)'!$B45)*('Apercu (2)'!Q$3=Tableau3[[Date]:[Date]]),0)),"")</f>
        <v/>
      </c>
      <c r="R45" s="13" t="str">
        <f t="array" ref="R45">IFERROR(INDEX(Tableau3[[Résultat]:[Résultat]],MATCH(1,(Tableau3[[Nom]:[Nom]]='Apercu (2)'!$B45)*('Apercu (2)'!R$3=Tableau3[[Date]:[Date]]),0)),"")</f>
        <v/>
      </c>
      <c r="S45" s="13" t="str">
        <f t="array" ref="S45">IFERROR(INDEX(Tableau3[[Résultat]:[Résultat]],MATCH(1,(Tableau3[[Nom]:[Nom]]='Apercu (2)'!$B45)*('Apercu (2)'!S$3=Tableau3[[Date]:[Date]]),0)),"")</f>
        <v/>
      </c>
      <c r="T45" s="13" t="str">
        <f t="array" ref="T45">IFERROR(INDEX(Tableau3[[Résultat]:[Résultat]],MATCH(1,(Tableau3[[Nom]:[Nom]]='Apercu (2)'!$B45)*('Apercu (2)'!T$3=Tableau3[[Date]:[Date]]),0)),"")</f>
        <v/>
      </c>
      <c r="U45" s="13" t="str">
        <f t="array" ref="U45">IFERROR(INDEX(Tableau3[[Résultat]:[Résultat]],MATCH(1,(Tableau3[[Nom]:[Nom]]='Apercu (2)'!$B45)*('Apercu (2)'!U$3=Tableau3[[Date]:[Date]]),0)),"")</f>
        <v/>
      </c>
      <c r="V45" s="13" t="str">
        <f t="array" ref="V45">IFERROR(INDEX(Tableau3[[Résultat]:[Résultat]],MATCH(1,(Tableau3[[Nom]:[Nom]]='Apercu (2)'!$B45)*('Apercu (2)'!V$3=Tableau3[[Date]:[Date]]),0)),"")</f>
        <v/>
      </c>
      <c r="W45" s="13" t="str">
        <f t="array" ref="W45">IFERROR(INDEX(Tableau3[[Résultat]:[Résultat]],MATCH(1,(Tableau3[[Nom]:[Nom]]='Apercu (2)'!$B45)*('Apercu (2)'!W$3=Tableau3[[Date]:[Date]]),0)),"")</f>
        <v/>
      </c>
      <c r="X45" s="13" t="str">
        <f t="array" ref="X45">IFERROR(INDEX(Tableau3[[Résultat]:[Résultat]],MATCH(1,(Tableau3[[Nom]:[Nom]]='Apercu (2)'!$B45)*('Apercu (2)'!X$3=Tableau3[[Date]:[Date]]),0)),"")</f>
        <v/>
      </c>
      <c r="Y45" s="13" t="str">
        <f t="array" ref="Y45">IFERROR(INDEX(Tableau3[[Résultat]:[Résultat]],MATCH(1,(Tableau3[[Nom]:[Nom]]='Apercu (2)'!$B45)*('Apercu (2)'!Y$3=Tableau3[[Date]:[Date]]),0)),"")</f>
        <v/>
      </c>
      <c r="Z45" s="13" t="str">
        <f t="array" ref="Z45">IFERROR(INDEX(Tableau3[[Résultat]:[Résultat]],MATCH(1,(Tableau3[[Nom]:[Nom]]='Apercu (2)'!$B45)*('Apercu (2)'!Z$3=Tableau3[[Date]:[Date]]),0)),"")</f>
        <v/>
      </c>
      <c r="AA45" s="13" t="str">
        <f t="array" ref="AA45">IFERROR(INDEX(Tableau3[[Résultat]:[Résultat]],MATCH(1,(Tableau3[[Nom]:[Nom]]='Apercu (2)'!$B45)*('Apercu (2)'!AA$3=Tableau3[[Date]:[Date]]),0)),"")</f>
        <v/>
      </c>
      <c r="AB45" s="13" t="str">
        <f t="array" ref="AB45">IFERROR(INDEX(Tableau3[[Résultat]:[Résultat]],MATCH(1,(Tableau3[[Nom]:[Nom]]='Apercu (2)'!$B45)*('Apercu (2)'!AB$3=Tableau3[[Date]:[Date]]),0)),"")</f>
        <v/>
      </c>
      <c r="AC45" s="13" t="str">
        <f t="array" ref="AC45">IFERROR(INDEX(Tableau3[[Résultat]:[Résultat]],MATCH(1,(Tableau3[[Nom]:[Nom]]='Apercu (2)'!$B45)*('Apercu (2)'!AC$3=Tableau3[[Date]:[Date]]),0)),"")</f>
        <v/>
      </c>
      <c r="AD45" s="13" t="str">
        <f t="array" ref="AD45">IFERROR(INDEX(Tableau3[[Résultat]:[Résultat]],MATCH(1,(Tableau3[[Nom]:[Nom]]='Apercu (2)'!$B45)*('Apercu (2)'!AD$3=Tableau3[[Date]:[Date]]),0)),"")</f>
        <v/>
      </c>
      <c r="AE45" s="13" t="str">
        <f t="array" ref="AE45">IFERROR(INDEX(Tableau3[[Résultat]:[Résultat]],MATCH(1,(Tableau3[[Nom]:[Nom]]='Apercu (2)'!$B45)*('Apercu (2)'!AE$3=Tableau3[[Date]:[Date]]),0)),"")</f>
        <v/>
      </c>
      <c r="AF45" s="13" t="str">
        <f t="array" ref="AF45">IFERROR(INDEX(Tableau3[[Résultat]:[Résultat]],MATCH(1,(Tableau3[[Nom]:[Nom]]='Apercu (2)'!$B45)*('Apercu (2)'!AF$3=Tableau3[[Date]:[Date]]),0)),"")</f>
        <v/>
      </c>
      <c r="AG45" s="13" t="str">
        <f t="array" ref="AG45">IFERROR(INDEX(Tableau3[[Résultat]:[Résultat]],MATCH(1,(Tableau3[[Nom]:[Nom]]='Apercu (2)'!$B45)*('Apercu (2)'!AG$3=Tableau3[[Date]:[Date]]),0)),"")</f>
        <v/>
      </c>
      <c r="AH45" s="13" t="str">
        <f t="array" ref="AH45">IFERROR(INDEX(Tableau3[[Résultat]:[Résultat]],MATCH(1,(Tableau3[[Nom]:[Nom]]='Apercu (2)'!$B45)*('Apercu (2)'!AH$3=Tableau3[[Date]:[Date]]),0)),"")</f>
        <v/>
      </c>
      <c r="AI45" s="13" t="str">
        <f t="array" ref="AI45">IFERROR(INDEX(Tableau3[[Résultat]:[Résultat]],MATCH(1,(Tableau3[[Nom]:[Nom]]='Apercu (2)'!$B45)*('Apercu (2)'!AI$3=Tableau3[[Date]:[Date]]),0)),"")</f>
        <v/>
      </c>
      <c r="AJ45" s="13" t="str">
        <f t="array" ref="AJ45">IFERROR(INDEX(Tableau3[[Résultat]:[Résultat]],MATCH(1,(Tableau3[[Nom]:[Nom]]='Apercu (2)'!$B45)*('Apercu (2)'!AJ$3=Tableau3[[Date]:[Date]]),0)),"")</f>
        <v/>
      </c>
      <c r="AK45" s="13" t="str">
        <f t="array" ref="AK45">IFERROR(INDEX(Tableau3[[Résultat]:[Résultat]],MATCH(1,(Tableau3[[Nom]:[Nom]]='Apercu (2)'!$B45)*('Apercu (2)'!AK$3=Tableau3[[Date]:[Date]]),0)),"")</f>
        <v/>
      </c>
      <c r="AL45" s="13" t="str">
        <f t="array" ref="AL45">IFERROR(INDEX(Tableau3[[Résultat]:[Résultat]],MATCH(1,(Tableau3[[Nom]:[Nom]]='Apercu (2)'!$B45)*('Apercu (2)'!AL$3=Tableau3[[Date]:[Date]]),0)),"")</f>
        <v/>
      </c>
      <c r="AM45" s="13" t="str">
        <f t="array" ref="AM45">IFERROR(INDEX(Tableau3[[Résultat]:[Résultat]],MATCH(1,(Tableau3[[Nom]:[Nom]]='Apercu (2)'!$B45)*('Apercu (2)'!AM$3=Tableau3[[Date]:[Date]]),0)),"")</f>
        <v/>
      </c>
      <c r="AN45" s="13" t="str">
        <f t="array" ref="AN45">IFERROR(INDEX(Tableau3[[Résultat]:[Résultat]],MATCH(1,(Tableau3[[Nom]:[Nom]]='Apercu (2)'!$B45)*('Apercu (2)'!AN$3=Tableau3[[Date]:[Date]]),0)),"")</f>
        <v/>
      </c>
      <c r="AO45" s="13" t="str">
        <f t="array" ref="AO45">IFERROR(INDEX(Tableau3[[Résultat]:[Résultat]],MATCH(1,(Tableau3[[Nom]:[Nom]]='Apercu (2)'!$B45)*('Apercu (2)'!AO$3=Tableau3[[Date]:[Date]]),0)),"")</f>
        <v/>
      </c>
    </row>
    <row r="46" spans="3:41" x14ac:dyDescent="0.35">
      <c r="C46" s="1" t="str">
        <f t="shared" si="2"/>
        <v/>
      </c>
      <c r="D46" s="1" t="str">
        <f t="shared" si="3"/>
        <v/>
      </c>
      <c r="E46" s="1" t="str">
        <f t="shared" si="4"/>
        <v/>
      </c>
      <c r="F46" s="27" t="str">
        <f t="shared" si="5"/>
        <v/>
      </c>
      <c r="G46" s="27" t="str">
        <f t="shared" si="6"/>
        <v/>
      </c>
      <c r="H46" s="17" t="str">
        <f t="shared" si="7"/>
        <v/>
      </c>
      <c r="K46" s="13" t="str">
        <f t="array" ref="K46">IFERROR(INDEX(Tableau3[[Résultat]:[Résultat]],MATCH(1,(Tableau3[[Nom]:[Nom]]='Apercu (2)'!$B46)*('Apercu (2)'!K$3=Tableau3[[Date]:[Date]]),0)),"")</f>
        <v/>
      </c>
      <c r="L46" s="13" t="str">
        <f t="array" ref="L46">IFERROR(INDEX(Tableau3[[Résultat]:[Résultat]],MATCH(1,(Tableau3[[Nom]:[Nom]]='Apercu (2)'!$B46)*('Apercu (2)'!L$3=Tableau3[[Date]:[Date]]),0)),"")</f>
        <v/>
      </c>
      <c r="M46" s="13" t="str">
        <f t="array" ref="M46">IFERROR(INDEX(Tableau3[[Résultat]:[Résultat]],MATCH(1,(Tableau3[[Nom]:[Nom]]='Apercu (2)'!$B46)*('Apercu (2)'!M$3=Tableau3[[Date]:[Date]]),0)),"")</f>
        <v/>
      </c>
      <c r="N46" s="13" t="str">
        <f t="array" ref="N46">IFERROR(INDEX(Tableau3[[Résultat]:[Résultat]],MATCH(1,(Tableau3[[Nom]:[Nom]]='Apercu (2)'!$B46)*('Apercu (2)'!N$3=Tableau3[[Date]:[Date]]),0)),"")</f>
        <v/>
      </c>
      <c r="O46" s="13" t="str" cm="1">
        <f t="array" ref="O46">IFERROR(INDEX(Tableau3[[Résultat]:[Résultat]],MATCH(1,(Tableau3[[Nom]:[Nom]]='Apercu (2)'!$B46)*('Apercu (2)'!O$3=Tableau3[[Date]:[Date]]),0)),"")</f>
        <v/>
      </c>
      <c r="P46" s="13" t="str">
        <f t="array" ref="P46">IFERROR(INDEX(Tableau3[[Résultat]:[Résultat]],MATCH(1,(Tableau3[[Nom]:[Nom]]='Apercu (2)'!$B46)*('Apercu (2)'!P$3=Tableau3[[Date]:[Date]]),0)),"")</f>
        <v/>
      </c>
      <c r="Q46" s="13" t="str">
        <f t="array" ref="Q46">IFERROR(INDEX(Tableau3[[Résultat]:[Résultat]],MATCH(1,(Tableau3[[Nom]:[Nom]]='Apercu (2)'!$B46)*('Apercu (2)'!Q$3=Tableau3[[Date]:[Date]]),0)),"")</f>
        <v/>
      </c>
      <c r="R46" s="13" t="str">
        <f t="array" ref="R46">IFERROR(INDEX(Tableau3[[Résultat]:[Résultat]],MATCH(1,(Tableau3[[Nom]:[Nom]]='Apercu (2)'!$B46)*('Apercu (2)'!R$3=Tableau3[[Date]:[Date]]),0)),"")</f>
        <v/>
      </c>
      <c r="S46" s="13" t="str">
        <f t="array" ref="S46">IFERROR(INDEX(Tableau3[[Résultat]:[Résultat]],MATCH(1,(Tableau3[[Nom]:[Nom]]='Apercu (2)'!$B46)*('Apercu (2)'!S$3=Tableau3[[Date]:[Date]]),0)),"")</f>
        <v/>
      </c>
      <c r="T46" s="13" t="str">
        <f t="array" ref="T46">IFERROR(INDEX(Tableau3[[Résultat]:[Résultat]],MATCH(1,(Tableau3[[Nom]:[Nom]]='Apercu (2)'!$B46)*('Apercu (2)'!T$3=Tableau3[[Date]:[Date]]),0)),"")</f>
        <v/>
      </c>
      <c r="U46" s="13" t="str">
        <f t="array" ref="U46">IFERROR(INDEX(Tableau3[[Résultat]:[Résultat]],MATCH(1,(Tableau3[[Nom]:[Nom]]='Apercu (2)'!$B46)*('Apercu (2)'!U$3=Tableau3[[Date]:[Date]]),0)),"")</f>
        <v/>
      </c>
      <c r="V46" s="13" t="str">
        <f t="array" ref="V46">IFERROR(INDEX(Tableau3[[Résultat]:[Résultat]],MATCH(1,(Tableau3[[Nom]:[Nom]]='Apercu (2)'!$B46)*('Apercu (2)'!V$3=Tableau3[[Date]:[Date]]),0)),"")</f>
        <v/>
      </c>
      <c r="W46" s="13" t="str">
        <f t="array" ref="W46">IFERROR(INDEX(Tableau3[[Résultat]:[Résultat]],MATCH(1,(Tableau3[[Nom]:[Nom]]='Apercu (2)'!$B46)*('Apercu (2)'!W$3=Tableau3[[Date]:[Date]]),0)),"")</f>
        <v/>
      </c>
      <c r="X46" s="13" t="str">
        <f t="array" ref="X46">IFERROR(INDEX(Tableau3[[Résultat]:[Résultat]],MATCH(1,(Tableau3[[Nom]:[Nom]]='Apercu (2)'!$B46)*('Apercu (2)'!X$3=Tableau3[[Date]:[Date]]),0)),"")</f>
        <v/>
      </c>
      <c r="Y46" s="13" t="str">
        <f t="array" ref="Y46">IFERROR(INDEX(Tableau3[[Résultat]:[Résultat]],MATCH(1,(Tableau3[[Nom]:[Nom]]='Apercu (2)'!$B46)*('Apercu (2)'!Y$3=Tableau3[[Date]:[Date]]),0)),"")</f>
        <v/>
      </c>
      <c r="Z46" s="13" t="str">
        <f t="array" ref="Z46">IFERROR(INDEX(Tableau3[[Résultat]:[Résultat]],MATCH(1,(Tableau3[[Nom]:[Nom]]='Apercu (2)'!$B46)*('Apercu (2)'!Z$3=Tableau3[[Date]:[Date]]),0)),"")</f>
        <v/>
      </c>
      <c r="AA46" s="13" t="str">
        <f t="array" ref="AA46">IFERROR(INDEX(Tableau3[[Résultat]:[Résultat]],MATCH(1,(Tableau3[[Nom]:[Nom]]='Apercu (2)'!$B46)*('Apercu (2)'!AA$3=Tableau3[[Date]:[Date]]),0)),"")</f>
        <v/>
      </c>
      <c r="AB46" s="13" t="str">
        <f t="array" ref="AB46">IFERROR(INDEX(Tableau3[[Résultat]:[Résultat]],MATCH(1,(Tableau3[[Nom]:[Nom]]='Apercu (2)'!$B46)*('Apercu (2)'!AB$3=Tableau3[[Date]:[Date]]),0)),"")</f>
        <v/>
      </c>
      <c r="AC46" s="13" t="str">
        <f t="array" ref="AC46">IFERROR(INDEX(Tableau3[[Résultat]:[Résultat]],MATCH(1,(Tableau3[[Nom]:[Nom]]='Apercu (2)'!$B46)*('Apercu (2)'!AC$3=Tableau3[[Date]:[Date]]),0)),"")</f>
        <v/>
      </c>
      <c r="AD46" s="13" t="str">
        <f t="array" ref="AD46">IFERROR(INDEX(Tableau3[[Résultat]:[Résultat]],MATCH(1,(Tableau3[[Nom]:[Nom]]='Apercu (2)'!$B46)*('Apercu (2)'!AD$3=Tableau3[[Date]:[Date]]),0)),"")</f>
        <v/>
      </c>
      <c r="AE46" s="13" t="str">
        <f t="array" ref="AE46">IFERROR(INDEX(Tableau3[[Résultat]:[Résultat]],MATCH(1,(Tableau3[[Nom]:[Nom]]='Apercu (2)'!$B46)*('Apercu (2)'!AE$3=Tableau3[[Date]:[Date]]),0)),"")</f>
        <v/>
      </c>
      <c r="AF46" s="13" t="str">
        <f t="array" ref="AF46">IFERROR(INDEX(Tableau3[[Résultat]:[Résultat]],MATCH(1,(Tableau3[[Nom]:[Nom]]='Apercu (2)'!$B46)*('Apercu (2)'!AF$3=Tableau3[[Date]:[Date]]),0)),"")</f>
        <v/>
      </c>
      <c r="AG46" s="13" t="str">
        <f t="array" ref="AG46">IFERROR(INDEX(Tableau3[[Résultat]:[Résultat]],MATCH(1,(Tableau3[[Nom]:[Nom]]='Apercu (2)'!$B46)*('Apercu (2)'!AG$3=Tableau3[[Date]:[Date]]),0)),"")</f>
        <v/>
      </c>
      <c r="AH46" s="13" t="str">
        <f t="array" ref="AH46">IFERROR(INDEX(Tableau3[[Résultat]:[Résultat]],MATCH(1,(Tableau3[[Nom]:[Nom]]='Apercu (2)'!$B46)*('Apercu (2)'!AH$3=Tableau3[[Date]:[Date]]),0)),"")</f>
        <v/>
      </c>
      <c r="AI46" s="13" t="str">
        <f t="array" ref="AI46">IFERROR(INDEX(Tableau3[[Résultat]:[Résultat]],MATCH(1,(Tableau3[[Nom]:[Nom]]='Apercu (2)'!$B46)*('Apercu (2)'!AI$3=Tableau3[[Date]:[Date]]),0)),"")</f>
        <v/>
      </c>
      <c r="AJ46" s="13" t="str">
        <f t="array" ref="AJ46">IFERROR(INDEX(Tableau3[[Résultat]:[Résultat]],MATCH(1,(Tableau3[[Nom]:[Nom]]='Apercu (2)'!$B46)*('Apercu (2)'!AJ$3=Tableau3[[Date]:[Date]]),0)),"")</f>
        <v/>
      </c>
      <c r="AK46" s="13" t="str">
        <f t="array" ref="AK46">IFERROR(INDEX(Tableau3[[Résultat]:[Résultat]],MATCH(1,(Tableau3[[Nom]:[Nom]]='Apercu (2)'!$B46)*('Apercu (2)'!AK$3=Tableau3[[Date]:[Date]]),0)),"")</f>
        <v/>
      </c>
      <c r="AL46" s="13" t="str">
        <f t="array" ref="AL46">IFERROR(INDEX(Tableau3[[Résultat]:[Résultat]],MATCH(1,(Tableau3[[Nom]:[Nom]]='Apercu (2)'!$B46)*('Apercu (2)'!AL$3=Tableau3[[Date]:[Date]]),0)),"")</f>
        <v/>
      </c>
      <c r="AM46" s="13" t="str">
        <f t="array" ref="AM46">IFERROR(INDEX(Tableau3[[Résultat]:[Résultat]],MATCH(1,(Tableau3[[Nom]:[Nom]]='Apercu (2)'!$B46)*('Apercu (2)'!AM$3=Tableau3[[Date]:[Date]]),0)),"")</f>
        <v/>
      </c>
      <c r="AN46" s="13" t="str">
        <f t="array" ref="AN46">IFERROR(INDEX(Tableau3[[Résultat]:[Résultat]],MATCH(1,(Tableau3[[Nom]:[Nom]]='Apercu (2)'!$B46)*('Apercu (2)'!AN$3=Tableau3[[Date]:[Date]]),0)),"")</f>
        <v/>
      </c>
      <c r="AO46" s="13" t="str">
        <f t="array" ref="AO46">IFERROR(INDEX(Tableau3[[Résultat]:[Résultat]],MATCH(1,(Tableau3[[Nom]:[Nom]]='Apercu (2)'!$B46)*('Apercu (2)'!AO$3=Tableau3[[Date]:[Date]]),0)),"")</f>
        <v/>
      </c>
    </row>
    <row r="47" spans="3:41" x14ac:dyDescent="0.35">
      <c r="C47" s="1" t="str">
        <f t="shared" si="2"/>
        <v/>
      </c>
      <c r="D47" s="1" t="str">
        <f t="shared" si="3"/>
        <v/>
      </c>
      <c r="E47" s="1" t="str">
        <f t="shared" si="4"/>
        <v/>
      </c>
      <c r="F47" s="27" t="str">
        <f t="shared" si="5"/>
        <v/>
      </c>
      <c r="G47" s="27" t="str">
        <f t="shared" si="6"/>
        <v/>
      </c>
      <c r="H47" s="17" t="str">
        <f t="shared" si="7"/>
        <v/>
      </c>
      <c r="K47" s="13" t="str">
        <f t="array" ref="K47">IFERROR(INDEX(Tableau3[[Résultat]:[Résultat]],MATCH(1,(Tableau3[[Nom]:[Nom]]='Apercu (2)'!$B47)*('Apercu (2)'!K$3=Tableau3[[Date]:[Date]]),0)),"")</f>
        <v/>
      </c>
      <c r="L47" s="13" t="str">
        <f t="array" ref="L47">IFERROR(INDEX(Tableau3[[Résultat]:[Résultat]],MATCH(1,(Tableau3[[Nom]:[Nom]]='Apercu (2)'!$B47)*('Apercu (2)'!L$3=Tableau3[[Date]:[Date]]),0)),"")</f>
        <v/>
      </c>
      <c r="M47" s="13" t="str">
        <f t="array" ref="M47">IFERROR(INDEX(Tableau3[[Résultat]:[Résultat]],MATCH(1,(Tableau3[[Nom]:[Nom]]='Apercu (2)'!$B47)*('Apercu (2)'!M$3=Tableau3[[Date]:[Date]]),0)),"")</f>
        <v/>
      </c>
      <c r="N47" s="13" t="str">
        <f t="array" ref="N47">IFERROR(INDEX(Tableau3[[Résultat]:[Résultat]],MATCH(1,(Tableau3[[Nom]:[Nom]]='Apercu (2)'!$B47)*('Apercu (2)'!N$3=Tableau3[[Date]:[Date]]),0)),"")</f>
        <v/>
      </c>
      <c r="O47" s="13" t="str" cm="1">
        <f t="array" ref="O47">IFERROR(INDEX(Tableau3[[Résultat]:[Résultat]],MATCH(1,(Tableau3[[Nom]:[Nom]]='Apercu (2)'!$B47)*('Apercu (2)'!O$3=Tableau3[[Date]:[Date]]),0)),"")</f>
        <v/>
      </c>
      <c r="P47" s="13" t="str">
        <f t="array" ref="P47">IFERROR(INDEX(Tableau3[[Résultat]:[Résultat]],MATCH(1,(Tableau3[[Nom]:[Nom]]='Apercu (2)'!$B47)*('Apercu (2)'!P$3=Tableau3[[Date]:[Date]]),0)),"")</f>
        <v/>
      </c>
      <c r="Q47" s="13" t="str">
        <f t="array" ref="Q47">IFERROR(INDEX(Tableau3[[Résultat]:[Résultat]],MATCH(1,(Tableau3[[Nom]:[Nom]]='Apercu (2)'!$B47)*('Apercu (2)'!Q$3=Tableau3[[Date]:[Date]]),0)),"")</f>
        <v/>
      </c>
      <c r="R47" s="13" t="str">
        <f t="array" ref="R47">IFERROR(INDEX(Tableau3[[Résultat]:[Résultat]],MATCH(1,(Tableau3[[Nom]:[Nom]]='Apercu (2)'!$B47)*('Apercu (2)'!R$3=Tableau3[[Date]:[Date]]),0)),"")</f>
        <v/>
      </c>
      <c r="S47" s="13" t="str">
        <f t="array" ref="S47">IFERROR(INDEX(Tableau3[[Résultat]:[Résultat]],MATCH(1,(Tableau3[[Nom]:[Nom]]='Apercu (2)'!$B47)*('Apercu (2)'!S$3=Tableau3[[Date]:[Date]]),0)),"")</f>
        <v/>
      </c>
      <c r="T47" s="13" t="str">
        <f t="array" ref="T47">IFERROR(INDEX(Tableau3[[Résultat]:[Résultat]],MATCH(1,(Tableau3[[Nom]:[Nom]]='Apercu (2)'!$B47)*('Apercu (2)'!T$3=Tableau3[[Date]:[Date]]),0)),"")</f>
        <v/>
      </c>
      <c r="U47" s="13" t="str">
        <f t="array" ref="U47">IFERROR(INDEX(Tableau3[[Résultat]:[Résultat]],MATCH(1,(Tableau3[[Nom]:[Nom]]='Apercu (2)'!$B47)*('Apercu (2)'!U$3=Tableau3[[Date]:[Date]]),0)),"")</f>
        <v/>
      </c>
      <c r="V47" s="13" t="str">
        <f t="array" ref="V47">IFERROR(INDEX(Tableau3[[Résultat]:[Résultat]],MATCH(1,(Tableau3[[Nom]:[Nom]]='Apercu (2)'!$B47)*('Apercu (2)'!V$3=Tableau3[[Date]:[Date]]),0)),"")</f>
        <v/>
      </c>
      <c r="W47" s="13" t="str">
        <f t="array" ref="W47">IFERROR(INDEX(Tableau3[[Résultat]:[Résultat]],MATCH(1,(Tableau3[[Nom]:[Nom]]='Apercu (2)'!$B47)*('Apercu (2)'!W$3=Tableau3[[Date]:[Date]]),0)),"")</f>
        <v/>
      </c>
      <c r="X47" s="13" t="str">
        <f t="array" ref="X47">IFERROR(INDEX(Tableau3[[Résultat]:[Résultat]],MATCH(1,(Tableau3[[Nom]:[Nom]]='Apercu (2)'!$B47)*('Apercu (2)'!X$3=Tableau3[[Date]:[Date]]),0)),"")</f>
        <v/>
      </c>
      <c r="Y47" s="13" t="str">
        <f t="array" ref="Y47">IFERROR(INDEX(Tableau3[[Résultat]:[Résultat]],MATCH(1,(Tableau3[[Nom]:[Nom]]='Apercu (2)'!$B47)*('Apercu (2)'!Y$3=Tableau3[[Date]:[Date]]),0)),"")</f>
        <v/>
      </c>
      <c r="Z47" s="13" t="str">
        <f t="array" ref="Z47">IFERROR(INDEX(Tableau3[[Résultat]:[Résultat]],MATCH(1,(Tableau3[[Nom]:[Nom]]='Apercu (2)'!$B47)*('Apercu (2)'!Z$3=Tableau3[[Date]:[Date]]),0)),"")</f>
        <v/>
      </c>
      <c r="AA47" s="13" t="str">
        <f t="array" ref="AA47">IFERROR(INDEX(Tableau3[[Résultat]:[Résultat]],MATCH(1,(Tableau3[[Nom]:[Nom]]='Apercu (2)'!$B47)*('Apercu (2)'!AA$3=Tableau3[[Date]:[Date]]),0)),"")</f>
        <v/>
      </c>
      <c r="AB47" s="13" t="str">
        <f t="array" ref="AB47">IFERROR(INDEX(Tableau3[[Résultat]:[Résultat]],MATCH(1,(Tableau3[[Nom]:[Nom]]='Apercu (2)'!$B47)*('Apercu (2)'!AB$3=Tableau3[[Date]:[Date]]),0)),"")</f>
        <v/>
      </c>
      <c r="AC47" s="13" t="str">
        <f t="array" ref="AC47">IFERROR(INDEX(Tableau3[[Résultat]:[Résultat]],MATCH(1,(Tableau3[[Nom]:[Nom]]='Apercu (2)'!$B47)*('Apercu (2)'!AC$3=Tableau3[[Date]:[Date]]),0)),"")</f>
        <v/>
      </c>
      <c r="AD47" s="13" t="str">
        <f t="array" ref="AD47">IFERROR(INDEX(Tableau3[[Résultat]:[Résultat]],MATCH(1,(Tableau3[[Nom]:[Nom]]='Apercu (2)'!$B47)*('Apercu (2)'!AD$3=Tableau3[[Date]:[Date]]),0)),"")</f>
        <v/>
      </c>
      <c r="AE47" s="13" t="str">
        <f t="array" ref="AE47">IFERROR(INDEX(Tableau3[[Résultat]:[Résultat]],MATCH(1,(Tableau3[[Nom]:[Nom]]='Apercu (2)'!$B47)*('Apercu (2)'!AE$3=Tableau3[[Date]:[Date]]),0)),"")</f>
        <v/>
      </c>
      <c r="AF47" s="13" t="str">
        <f t="array" ref="AF47">IFERROR(INDEX(Tableau3[[Résultat]:[Résultat]],MATCH(1,(Tableau3[[Nom]:[Nom]]='Apercu (2)'!$B47)*('Apercu (2)'!AF$3=Tableau3[[Date]:[Date]]),0)),"")</f>
        <v/>
      </c>
      <c r="AG47" s="13" t="str">
        <f t="array" ref="AG47">IFERROR(INDEX(Tableau3[[Résultat]:[Résultat]],MATCH(1,(Tableau3[[Nom]:[Nom]]='Apercu (2)'!$B47)*('Apercu (2)'!AG$3=Tableau3[[Date]:[Date]]),0)),"")</f>
        <v/>
      </c>
      <c r="AH47" s="13" t="str">
        <f t="array" ref="AH47">IFERROR(INDEX(Tableau3[[Résultat]:[Résultat]],MATCH(1,(Tableau3[[Nom]:[Nom]]='Apercu (2)'!$B47)*('Apercu (2)'!AH$3=Tableau3[[Date]:[Date]]),0)),"")</f>
        <v/>
      </c>
      <c r="AI47" s="13" t="str">
        <f t="array" ref="AI47">IFERROR(INDEX(Tableau3[[Résultat]:[Résultat]],MATCH(1,(Tableau3[[Nom]:[Nom]]='Apercu (2)'!$B47)*('Apercu (2)'!AI$3=Tableau3[[Date]:[Date]]),0)),"")</f>
        <v/>
      </c>
      <c r="AJ47" s="13" t="str">
        <f t="array" ref="AJ47">IFERROR(INDEX(Tableau3[[Résultat]:[Résultat]],MATCH(1,(Tableau3[[Nom]:[Nom]]='Apercu (2)'!$B47)*('Apercu (2)'!AJ$3=Tableau3[[Date]:[Date]]),0)),"")</f>
        <v/>
      </c>
      <c r="AK47" s="13" t="str">
        <f t="array" ref="AK47">IFERROR(INDEX(Tableau3[[Résultat]:[Résultat]],MATCH(1,(Tableau3[[Nom]:[Nom]]='Apercu (2)'!$B47)*('Apercu (2)'!AK$3=Tableau3[[Date]:[Date]]),0)),"")</f>
        <v/>
      </c>
      <c r="AL47" s="13" t="str">
        <f t="array" ref="AL47">IFERROR(INDEX(Tableau3[[Résultat]:[Résultat]],MATCH(1,(Tableau3[[Nom]:[Nom]]='Apercu (2)'!$B47)*('Apercu (2)'!AL$3=Tableau3[[Date]:[Date]]),0)),"")</f>
        <v/>
      </c>
      <c r="AM47" s="13" t="str">
        <f t="array" ref="AM47">IFERROR(INDEX(Tableau3[[Résultat]:[Résultat]],MATCH(1,(Tableau3[[Nom]:[Nom]]='Apercu (2)'!$B47)*('Apercu (2)'!AM$3=Tableau3[[Date]:[Date]]),0)),"")</f>
        <v/>
      </c>
      <c r="AN47" s="13" t="str">
        <f t="array" ref="AN47">IFERROR(INDEX(Tableau3[[Résultat]:[Résultat]],MATCH(1,(Tableau3[[Nom]:[Nom]]='Apercu (2)'!$B47)*('Apercu (2)'!AN$3=Tableau3[[Date]:[Date]]),0)),"")</f>
        <v/>
      </c>
      <c r="AO47" s="13" t="str">
        <f t="array" ref="AO47">IFERROR(INDEX(Tableau3[[Résultat]:[Résultat]],MATCH(1,(Tableau3[[Nom]:[Nom]]='Apercu (2)'!$B47)*('Apercu (2)'!AO$3=Tableau3[[Date]:[Date]]),0)),"")</f>
        <v/>
      </c>
    </row>
    <row r="48" spans="3:41" x14ac:dyDescent="0.35">
      <c r="C48" s="1" t="str">
        <f t="shared" si="2"/>
        <v/>
      </c>
      <c r="D48" s="1" t="str">
        <f t="shared" si="3"/>
        <v/>
      </c>
      <c r="E48" s="1" t="str">
        <f t="shared" si="4"/>
        <v/>
      </c>
      <c r="F48" s="27" t="str">
        <f t="shared" si="5"/>
        <v/>
      </c>
      <c r="G48" s="27" t="str">
        <f t="shared" si="6"/>
        <v/>
      </c>
      <c r="H48" s="17" t="str">
        <f t="shared" si="7"/>
        <v/>
      </c>
      <c r="K48" s="13" t="str">
        <f t="array" ref="K48">IFERROR(INDEX(Tableau3[[Résultat]:[Résultat]],MATCH(1,(Tableau3[[Nom]:[Nom]]='Apercu (2)'!$B48)*('Apercu (2)'!K$3=Tableau3[[Date]:[Date]]),0)),"")</f>
        <v/>
      </c>
      <c r="L48" s="13" t="str">
        <f t="array" ref="L48">IFERROR(INDEX(Tableau3[[Résultat]:[Résultat]],MATCH(1,(Tableau3[[Nom]:[Nom]]='Apercu (2)'!$B48)*('Apercu (2)'!L$3=Tableau3[[Date]:[Date]]),0)),"")</f>
        <v/>
      </c>
      <c r="M48" s="13" t="str">
        <f t="array" ref="M48">IFERROR(INDEX(Tableau3[[Résultat]:[Résultat]],MATCH(1,(Tableau3[[Nom]:[Nom]]='Apercu (2)'!$B48)*('Apercu (2)'!M$3=Tableau3[[Date]:[Date]]),0)),"")</f>
        <v/>
      </c>
      <c r="N48" s="13" t="str">
        <f t="array" ref="N48">IFERROR(INDEX(Tableau3[[Résultat]:[Résultat]],MATCH(1,(Tableau3[[Nom]:[Nom]]='Apercu (2)'!$B48)*('Apercu (2)'!N$3=Tableau3[[Date]:[Date]]),0)),"")</f>
        <v/>
      </c>
      <c r="O48" s="13" t="str" cm="1">
        <f t="array" ref="O48">IFERROR(INDEX(Tableau3[[Résultat]:[Résultat]],MATCH(1,(Tableau3[[Nom]:[Nom]]='Apercu (2)'!$B48)*('Apercu (2)'!O$3=Tableau3[[Date]:[Date]]),0)),"")</f>
        <v/>
      </c>
      <c r="P48" s="13" t="str">
        <f t="array" ref="P48">IFERROR(INDEX(Tableau3[[Résultat]:[Résultat]],MATCH(1,(Tableau3[[Nom]:[Nom]]='Apercu (2)'!$B48)*('Apercu (2)'!P$3=Tableau3[[Date]:[Date]]),0)),"")</f>
        <v/>
      </c>
      <c r="Q48" s="13" t="str">
        <f t="array" ref="Q48">IFERROR(INDEX(Tableau3[[Résultat]:[Résultat]],MATCH(1,(Tableau3[[Nom]:[Nom]]='Apercu (2)'!$B48)*('Apercu (2)'!Q$3=Tableau3[[Date]:[Date]]),0)),"")</f>
        <v/>
      </c>
      <c r="R48" s="13" t="str">
        <f t="array" ref="R48">IFERROR(INDEX(Tableau3[[Résultat]:[Résultat]],MATCH(1,(Tableau3[[Nom]:[Nom]]='Apercu (2)'!$B48)*('Apercu (2)'!R$3=Tableau3[[Date]:[Date]]),0)),"")</f>
        <v/>
      </c>
      <c r="S48" s="13" t="str">
        <f t="array" ref="S48">IFERROR(INDEX(Tableau3[[Résultat]:[Résultat]],MATCH(1,(Tableau3[[Nom]:[Nom]]='Apercu (2)'!$B48)*('Apercu (2)'!S$3=Tableau3[[Date]:[Date]]),0)),"")</f>
        <v/>
      </c>
      <c r="T48" s="13" t="str">
        <f t="array" ref="T48">IFERROR(INDEX(Tableau3[[Résultat]:[Résultat]],MATCH(1,(Tableau3[[Nom]:[Nom]]='Apercu (2)'!$B48)*('Apercu (2)'!T$3=Tableau3[[Date]:[Date]]),0)),"")</f>
        <v/>
      </c>
      <c r="U48" s="13" t="str">
        <f t="array" ref="U48">IFERROR(INDEX(Tableau3[[Résultat]:[Résultat]],MATCH(1,(Tableau3[[Nom]:[Nom]]='Apercu (2)'!$B48)*('Apercu (2)'!U$3=Tableau3[[Date]:[Date]]),0)),"")</f>
        <v/>
      </c>
      <c r="V48" s="13" t="str">
        <f t="array" ref="V48">IFERROR(INDEX(Tableau3[[Résultat]:[Résultat]],MATCH(1,(Tableau3[[Nom]:[Nom]]='Apercu (2)'!$B48)*('Apercu (2)'!V$3=Tableau3[[Date]:[Date]]),0)),"")</f>
        <v/>
      </c>
      <c r="W48" s="13" t="str">
        <f t="array" ref="W48">IFERROR(INDEX(Tableau3[[Résultat]:[Résultat]],MATCH(1,(Tableau3[[Nom]:[Nom]]='Apercu (2)'!$B48)*('Apercu (2)'!W$3=Tableau3[[Date]:[Date]]),0)),"")</f>
        <v/>
      </c>
      <c r="X48" s="13" t="str">
        <f t="array" ref="X48">IFERROR(INDEX(Tableau3[[Résultat]:[Résultat]],MATCH(1,(Tableau3[[Nom]:[Nom]]='Apercu (2)'!$B48)*('Apercu (2)'!X$3=Tableau3[[Date]:[Date]]),0)),"")</f>
        <v/>
      </c>
      <c r="Y48" s="13" t="str">
        <f t="array" ref="Y48">IFERROR(INDEX(Tableau3[[Résultat]:[Résultat]],MATCH(1,(Tableau3[[Nom]:[Nom]]='Apercu (2)'!$B48)*('Apercu (2)'!Y$3=Tableau3[[Date]:[Date]]),0)),"")</f>
        <v/>
      </c>
      <c r="Z48" s="13" t="str">
        <f t="array" ref="Z48">IFERROR(INDEX(Tableau3[[Résultat]:[Résultat]],MATCH(1,(Tableau3[[Nom]:[Nom]]='Apercu (2)'!$B48)*('Apercu (2)'!Z$3=Tableau3[[Date]:[Date]]),0)),"")</f>
        <v/>
      </c>
      <c r="AA48" s="13" t="str">
        <f t="array" ref="AA48">IFERROR(INDEX(Tableau3[[Résultat]:[Résultat]],MATCH(1,(Tableau3[[Nom]:[Nom]]='Apercu (2)'!$B48)*('Apercu (2)'!AA$3=Tableau3[[Date]:[Date]]),0)),"")</f>
        <v/>
      </c>
      <c r="AB48" s="13" t="str">
        <f t="array" ref="AB48">IFERROR(INDEX(Tableau3[[Résultat]:[Résultat]],MATCH(1,(Tableau3[[Nom]:[Nom]]='Apercu (2)'!$B48)*('Apercu (2)'!AB$3=Tableau3[[Date]:[Date]]),0)),"")</f>
        <v/>
      </c>
      <c r="AC48" s="13" t="str">
        <f t="array" ref="AC48">IFERROR(INDEX(Tableau3[[Résultat]:[Résultat]],MATCH(1,(Tableau3[[Nom]:[Nom]]='Apercu (2)'!$B48)*('Apercu (2)'!AC$3=Tableau3[[Date]:[Date]]),0)),"")</f>
        <v/>
      </c>
      <c r="AD48" s="13" t="str">
        <f t="array" ref="AD48">IFERROR(INDEX(Tableau3[[Résultat]:[Résultat]],MATCH(1,(Tableau3[[Nom]:[Nom]]='Apercu (2)'!$B48)*('Apercu (2)'!AD$3=Tableau3[[Date]:[Date]]),0)),"")</f>
        <v/>
      </c>
      <c r="AE48" s="13" t="str">
        <f t="array" ref="AE48">IFERROR(INDEX(Tableau3[[Résultat]:[Résultat]],MATCH(1,(Tableau3[[Nom]:[Nom]]='Apercu (2)'!$B48)*('Apercu (2)'!AE$3=Tableau3[[Date]:[Date]]),0)),"")</f>
        <v/>
      </c>
      <c r="AF48" s="13" t="str">
        <f t="array" ref="AF48">IFERROR(INDEX(Tableau3[[Résultat]:[Résultat]],MATCH(1,(Tableau3[[Nom]:[Nom]]='Apercu (2)'!$B48)*('Apercu (2)'!AF$3=Tableau3[[Date]:[Date]]),0)),"")</f>
        <v/>
      </c>
      <c r="AG48" s="13" t="str">
        <f t="array" ref="AG48">IFERROR(INDEX(Tableau3[[Résultat]:[Résultat]],MATCH(1,(Tableau3[[Nom]:[Nom]]='Apercu (2)'!$B48)*('Apercu (2)'!AG$3=Tableau3[[Date]:[Date]]),0)),"")</f>
        <v/>
      </c>
      <c r="AH48" s="13" t="str">
        <f t="array" ref="AH48">IFERROR(INDEX(Tableau3[[Résultat]:[Résultat]],MATCH(1,(Tableau3[[Nom]:[Nom]]='Apercu (2)'!$B48)*('Apercu (2)'!AH$3=Tableau3[[Date]:[Date]]),0)),"")</f>
        <v/>
      </c>
      <c r="AI48" s="13" t="str">
        <f t="array" ref="AI48">IFERROR(INDEX(Tableau3[[Résultat]:[Résultat]],MATCH(1,(Tableau3[[Nom]:[Nom]]='Apercu (2)'!$B48)*('Apercu (2)'!AI$3=Tableau3[[Date]:[Date]]),0)),"")</f>
        <v/>
      </c>
      <c r="AJ48" s="13" t="str">
        <f t="array" ref="AJ48">IFERROR(INDEX(Tableau3[[Résultat]:[Résultat]],MATCH(1,(Tableau3[[Nom]:[Nom]]='Apercu (2)'!$B48)*('Apercu (2)'!AJ$3=Tableau3[[Date]:[Date]]),0)),"")</f>
        <v/>
      </c>
      <c r="AK48" s="13" t="str">
        <f t="array" ref="AK48">IFERROR(INDEX(Tableau3[[Résultat]:[Résultat]],MATCH(1,(Tableau3[[Nom]:[Nom]]='Apercu (2)'!$B48)*('Apercu (2)'!AK$3=Tableau3[[Date]:[Date]]),0)),"")</f>
        <v/>
      </c>
      <c r="AL48" s="13" t="str">
        <f t="array" ref="AL48">IFERROR(INDEX(Tableau3[[Résultat]:[Résultat]],MATCH(1,(Tableau3[[Nom]:[Nom]]='Apercu (2)'!$B48)*('Apercu (2)'!AL$3=Tableau3[[Date]:[Date]]),0)),"")</f>
        <v/>
      </c>
      <c r="AM48" s="13" t="str">
        <f t="array" ref="AM48">IFERROR(INDEX(Tableau3[[Résultat]:[Résultat]],MATCH(1,(Tableau3[[Nom]:[Nom]]='Apercu (2)'!$B48)*('Apercu (2)'!AM$3=Tableau3[[Date]:[Date]]),0)),"")</f>
        <v/>
      </c>
      <c r="AN48" s="13" t="str">
        <f t="array" ref="AN48">IFERROR(INDEX(Tableau3[[Résultat]:[Résultat]],MATCH(1,(Tableau3[[Nom]:[Nom]]='Apercu (2)'!$B48)*('Apercu (2)'!AN$3=Tableau3[[Date]:[Date]]),0)),"")</f>
        <v/>
      </c>
      <c r="AO48" s="13" t="str">
        <f t="array" ref="AO48">IFERROR(INDEX(Tableau3[[Résultat]:[Résultat]],MATCH(1,(Tableau3[[Nom]:[Nom]]='Apercu (2)'!$B48)*('Apercu (2)'!AO$3=Tableau3[[Date]:[Date]]),0)),"")</f>
        <v/>
      </c>
    </row>
    <row r="49" spans="3:41" x14ac:dyDescent="0.35">
      <c r="C49" s="1" t="str">
        <f t="shared" si="2"/>
        <v/>
      </c>
      <c r="D49" s="1" t="str">
        <f t="shared" si="3"/>
        <v/>
      </c>
      <c r="E49" s="1" t="str">
        <f t="shared" si="4"/>
        <v/>
      </c>
      <c r="F49" s="27" t="str">
        <f t="shared" si="5"/>
        <v/>
      </c>
      <c r="G49" s="27" t="str">
        <f t="shared" si="6"/>
        <v/>
      </c>
      <c r="H49" s="17" t="str">
        <f t="shared" si="7"/>
        <v/>
      </c>
      <c r="K49" s="13" t="str">
        <f t="array" ref="K49">IFERROR(INDEX(Tableau3[[Résultat]:[Résultat]],MATCH(1,(Tableau3[[Nom]:[Nom]]='Apercu (2)'!$B49)*('Apercu (2)'!K$3=Tableau3[[Date]:[Date]]),0)),"")</f>
        <v/>
      </c>
      <c r="L49" s="13" t="str">
        <f t="array" ref="L49">IFERROR(INDEX(Tableau3[[Résultat]:[Résultat]],MATCH(1,(Tableau3[[Nom]:[Nom]]='Apercu (2)'!$B49)*('Apercu (2)'!L$3=Tableau3[[Date]:[Date]]),0)),"")</f>
        <v/>
      </c>
      <c r="M49" s="13" t="str">
        <f t="array" ref="M49">IFERROR(INDEX(Tableau3[[Résultat]:[Résultat]],MATCH(1,(Tableau3[[Nom]:[Nom]]='Apercu (2)'!$B49)*('Apercu (2)'!M$3=Tableau3[[Date]:[Date]]),0)),"")</f>
        <v/>
      </c>
      <c r="N49" s="13" t="str">
        <f t="array" ref="N49">IFERROR(INDEX(Tableau3[[Résultat]:[Résultat]],MATCH(1,(Tableau3[[Nom]:[Nom]]='Apercu (2)'!$B49)*('Apercu (2)'!N$3=Tableau3[[Date]:[Date]]),0)),"")</f>
        <v/>
      </c>
      <c r="O49" s="13" t="str" cm="1">
        <f t="array" ref="O49">IFERROR(INDEX(Tableau3[[Résultat]:[Résultat]],MATCH(1,(Tableau3[[Nom]:[Nom]]='Apercu (2)'!$B49)*('Apercu (2)'!O$3=Tableau3[[Date]:[Date]]),0)),"")</f>
        <v/>
      </c>
      <c r="P49" s="13" t="str">
        <f t="array" ref="P49">IFERROR(INDEX(Tableau3[[Résultat]:[Résultat]],MATCH(1,(Tableau3[[Nom]:[Nom]]='Apercu (2)'!$B49)*('Apercu (2)'!P$3=Tableau3[[Date]:[Date]]),0)),"")</f>
        <v/>
      </c>
      <c r="Q49" s="13" t="str">
        <f t="array" ref="Q49">IFERROR(INDEX(Tableau3[[Résultat]:[Résultat]],MATCH(1,(Tableau3[[Nom]:[Nom]]='Apercu (2)'!$B49)*('Apercu (2)'!Q$3=Tableau3[[Date]:[Date]]),0)),"")</f>
        <v/>
      </c>
      <c r="R49" s="13" t="str">
        <f t="array" ref="R49">IFERROR(INDEX(Tableau3[[Résultat]:[Résultat]],MATCH(1,(Tableau3[[Nom]:[Nom]]='Apercu (2)'!$B49)*('Apercu (2)'!R$3=Tableau3[[Date]:[Date]]),0)),"")</f>
        <v/>
      </c>
      <c r="S49" s="13" t="str">
        <f t="array" ref="S49">IFERROR(INDEX(Tableau3[[Résultat]:[Résultat]],MATCH(1,(Tableau3[[Nom]:[Nom]]='Apercu (2)'!$B49)*('Apercu (2)'!S$3=Tableau3[[Date]:[Date]]),0)),"")</f>
        <v/>
      </c>
      <c r="T49" s="13" t="str">
        <f t="array" ref="T49">IFERROR(INDEX(Tableau3[[Résultat]:[Résultat]],MATCH(1,(Tableau3[[Nom]:[Nom]]='Apercu (2)'!$B49)*('Apercu (2)'!T$3=Tableau3[[Date]:[Date]]),0)),"")</f>
        <v/>
      </c>
      <c r="U49" s="13" t="str">
        <f t="array" ref="U49">IFERROR(INDEX(Tableau3[[Résultat]:[Résultat]],MATCH(1,(Tableau3[[Nom]:[Nom]]='Apercu (2)'!$B49)*('Apercu (2)'!U$3=Tableau3[[Date]:[Date]]),0)),"")</f>
        <v/>
      </c>
      <c r="V49" s="13" t="str">
        <f t="array" ref="V49">IFERROR(INDEX(Tableau3[[Résultat]:[Résultat]],MATCH(1,(Tableau3[[Nom]:[Nom]]='Apercu (2)'!$B49)*('Apercu (2)'!V$3=Tableau3[[Date]:[Date]]),0)),"")</f>
        <v/>
      </c>
      <c r="W49" s="13" t="str">
        <f t="array" ref="W49">IFERROR(INDEX(Tableau3[[Résultat]:[Résultat]],MATCH(1,(Tableau3[[Nom]:[Nom]]='Apercu (2)'!$B49)*('Apercu (2)'!W$3=Tableau3[[Date]:[Date]]),0)),"")</f>
        <v/>
      </c>
      <c r="X49" s="13" t="str">
        <f t="array" ref="X49">IFERROR(INDEX(Tableau3[[Résultat]:[Résultat]],MATCH(1,(Tableau3[[Nom]:[Nom]]='Apercu (2)'!$B49)*('Apercu (2)'!X$3=Tableau3[[Date]:[Date]]),0)),"")</f>
        <v/>
      </c>
      <c r="Y49" s="13" t="str">
        <f t="array" ref="Y49">IFERROR(INDEX(Tableau3[[Résultat]:[Résultat]],MATCH(1,(Tableau3[[Nom]:[Nom]]='Apercu (2)'!$B49)*('Apercu (2)'!Y$3=Tableau3[[Date]:[Date]]),0)),"")</f>
        <v/>
      </c>
      <c r="Z49" s="13" t="str">
        <f t="array" ref="Z49">IFERROR(INDEX(Tableau3[[Résultat]:[Résultat]],MATCH(1,(Tableau3[[Nom]:[Nom]]='Apercu (2)'!$B49)*('Apercu (2)'!Z$3=Tableau3[[Date]:[Date]]),0)),"")</f>
        <v/>
      </c>
      <c r="AA49" s="13" t="str">
        <f t="array" ref="AA49">IFERROR(INDEX(Tableau3[[Résultat]:[Résultat]],MATCH(1,(Tableau3[[Nom]:[Nom]]='Apercu (2)'!$B49)*('Apercu (2)'!AA$3=Tableau3[[Date]:[Date]]),0)),"")</f>
        <v/>
      </c>
      <c r="AB49" s="13" t="str">
        <f t="array" ref="AB49">IFERROR(INDEX(Tableau3[[Résultat]:[Résultat]],MATCH(1,(Tableau3[[Nom]:[Nom]]='Apercu (2)'!$B49)*('Apercu (2)'!AB$3=Tableau3[[Date]:[Date]]),0)),"")</f>
        <v/>
      </c>
      <c r="AC49" s="13" t="str">
        <f t="array" ref="AC49">IFERROR(INDEX(Tableau3[[Résultat]:[Résultat]],MATCH(1,(Tableau3[[Nom]:[Nom]]='Apercu (2)'!$B49)*('Apercu (2)'!AC$3=Tableau3[[Date]:[Date]]),0)),"")</f>
        <v/>
      </c>
      <c r="AD49" s="13" t="str">
        <f t="array" ref="AD49">IFERROR(INDEX(Tableau3[[Résultat]:[Résultat]],MATCH(1,(Tableau3[[Nom]:[Nom]]='Apercu (2)'!$B49)*('Apercu (2)'!AD$3=Tableau3[[Date]:[Date]]),0)),"")</f>
        <v/>
      </c>
      <c r="AE49" s="13" t="str">
        <f t="array" ref="AE49">IFERROR(INDEX(Tableau3[[Résultat]:[Résultat]],MATCH(1,(Tableau3[[Nom]:[Nom]]='Apercu (2)'!$B49)*('Apercu (2)'!AE$3=Tableau3[[Date]:[Date]]),0)),"")</f>
        <v/>
      </c>
      <c r="AF49" s="13" t="str">
        <f t="array" ref="AF49">IFERROR(INDEX(Tableau3[[Résultat]:[Résultat]],MATCH(1,(Tableau3[[Nom]:[Nom]]='Apercu (2)'!$B49)*('Apercu (2)'!AF$3=Tableau3[[Date]:[Date]]),0)),"")</f>
        <v/>
      </c>
      <c r="AG49" s="13" t="str">
        <f t="array" ref="AG49">IFERROR(INDEX(Tableau3[[Résultat]:[Résultat]],MATCH(1,(Tableau3[[Nom]:[Nom]]='Apercu (2)'!$B49)*('Apercu (2)'!AG$3=Tableau3[[Date]:[Date]]),0)),"")</f>
        <v/>
      </c>
      <c r="AH49" s="13" t="str">
        <f t="array" ref="AH49">IFERROR(INDEX(Tableau3[[Résultat]:[Résultat]],MATCH(1,(Tableau3[[Nom]:[Nom]]='Apercu (2)'!$B49)*('Apercu (2)'!AH$3=Tableau3[[Date]:[Date]]),0)),"")</f>
        <v/>
      </c>
      <c r="AI49" s="13" t="str">
        <f t="array" ref="AI49">IFERROR(INDEX(Tableau3[[Résultat]:[Résultat]],MATCH(1,(Tableau3[[Nom]:[Nom]]='Apercu (2)'!$B49)*('Apercu (2)'!AI$3=Tableau3[[Date]:[Date]]),0)),"")</f>
        <v/>
      </c>
      <c r="AJ49" s="13" t="str">
        <f t="array" ref="AJ49">IFERROR(INDEX(Tableau3[[Résultat]:[Résultat]],MATCH(1,(Tableau3[[Nom]:[Nom]]='Apercu (2)'!$B49)*('Apercu (2)'!AJ$3=Tableau3[[Date]:[Date]]),0)),"")</f>
        <v/>
      </c>
      <c r="AK49" s="13" t="str">
        <f t="array" ref="AK49">IFERROR(INDEX(Tableau3[[Résultat]:[Résultat]],MATCH(1,(Tableau3[[Nom]:[Nom]]='Apercu (2)'!$B49)*('Apercu (2)'!AK$3=Tableau3[[Date]:[Date]]),0)),"")</f>
        <v/>
      </c>
      <c r="AL49" s="13" t="str">
        <f t="array" ref="AL49">IFERROR(INDEX(Tableau3[[Résultat]:[Résultat]],MATCH(1,(Tableau3[[Nom]:[Nom]]='Apercu (2)'!$B49)*('Apercu (2)'!AL$3=Tableau3[[Date]:[Date]]),0)),"")</f>
        <v/>
      </c>
      <c r="AM49" s="13" t="str">
        <f t="array" ref="AM49">IFERROR(INDEX(Tableau3[[Résultat]:[Résultat]],MATCH(1,(Tableau3[[Nom]:[Nom]]='Apercu (2)'!$B49)*('Apercu (2)'!AM$3=Tableau3[[Date]:[Date]]),0)),"")</f>
        <v/>
      </c>
      <c r="AN49" s="13" t="str">
        <f t="array" ref="AN49">IFERROR(INDEX(Tableau3[[Résultat]:[Résultat]],MATCH(1,(Tableau3[[Nom]:[Nom]]='Apercu (2)'!$B49)*('Apercu (2)'!AN$3=Tableau3[[Date]:[Date]]),0)),"")</f>
        <v/>
      </c>
      <c r="AO49" s="13" t="str">
        <f t="array" ref="AO49">IFERROR(INDEX(Tableau3[[Résultat]:[Résultat]],MATCH(1,(Tableau3[[Nom]:[Nom]]='Apercu (2)'!$B49)*('Apercu (2)'!AO$3=Tableau3[[Date]:[Date]]),0)),"")</f>
        <v/>
      </c>
    </row>
    <row r="50" spans="3:41" x14ac:dyDescent="0.35">
      <c r="C50" s="1" t="str">
        <f t="shared" si="2"/>
        <v/>
      </c>
      <c r="D50" s="1" t="str">
        <f t="shared" si="3"/>
        <v/>
      </c>
      <c r="E50" s="1" t="str">
        <f t="shared" si="4"/>
        <v/>
      </c>
      <c r="F50" s="27" t="str">
        <f t="shared" si="5"/>
        <v/>
      </c>
      <c r="G50" s="27" t="str">
        <f t="shared" si="6"/>
        <v/>
      </c>
      <c r="H50" s="17" t="str">
        <f t="shared" si="7"/>
        <v/>
      </c>
      <c r="K50" s="13" t="str">
        <f t="array" ref="K50">IFERROR(INDEX(Tableau3[[Résultat]:[Résultat]],MATCH(1,(Tableau3[[Nom]:[Nom]]='Apercu (2)'!$B50)*('Apercu (2)'!K$3=Tableau3[[Date]:[Date]]),0)),"")</f>
        <v/>
      </c>
      <c r="L50" s="13" t="str">
        <f t="array" ref="L50">IFERROR(INDEX(Tableau3[[Résultat]:[Résultat]],MATCH(1,(Tableau3[[Nom]:[Nom]]='Apercu (2)'!$B50)*('Apercu (2)'!L$3=Tableau3[[Date]:[Date]]),0)),"")</f>
        <v/>
      </c>
      <c r="M50" s="13" t="str">
        <f t="array" ref="M50">IFERROR(INDEX(Tableau3[[Résultat]:[Résultat]],MATCH(1,(Tableau3[[Nom]:[Nom]]='Apercu (2)'!$B50)*('Apercu (2)'!M$3=Tableau3[[Date]:[Date]]),0)),"")</f>
        <v/>
      </c>
      <c r="N50" s="13" t="str">
        <f t="array" ref="N50">IFERROR(INDEX(Tableau3[[Résultat]:[Résultat]],MATCH(1,(Tableau3[[Nom]:[Nom]]='Apercu (2)'!$B50)*('Apercu (2)'!N$3=Tableau3[[Date]:[Date]]),0)),"")</f>
        <v/>
      </c>
      <c r="O50" s="13" t="str" cm="1">
        <f t="array" ref="O50">IFERROR(INDEX(Tableau3[[Résultat]:[Résultat]],MATCH(1,(Tableau3[[Nom]:[Nom]]='Apercu (2)'!$B50)*('Apercu (2)'!O$3=Tableau3[[Date]:[Date]]),0)),"")</f>
        <v/>
      </c>
      <c r="P50" s="13" t="str">
        <f t="array" ref="P50">IFERROR(INDEX(Tableau3[[Résultat]:[Résultat]],MATCH(1,(Tableau3[[Nom]:[Nom]]='Apercu (2)'!$B50)*('Apercu (2)'!P$3=Tableau3[[Date]:[Date]]),0)),"")</f>
        <v/>
      </c>
      <c r="Q50" s="13" t="str">
        <f t="array" ref="Q50">IFERROR(INDEX(Tableau3[[Résultat]:[Résultat]],MATCH(1,(Tableau3[[Nom]:[Nom]]='Apercu (2)'!$B50)*('Apercu (2)'!Q$3=Tableau3[[Date]:[Date]]),0)),"")</f>
        <v/>
      </c>
      <c r="R50" s="13" t="str">
        <f t="array" ref="R50">IFERROR(INDEX(Tableau3[[Résultat]:[Résultat]],MATCH(1,(Tableau3[[Nom]:[Nom]]='Apercu (2)'!$B50)*('Apercu (2)'!R$3=Tableau3[[Date]:[Date]]),0)),"")</f>
        <v/>
      </c>
      <c r="S50" s="13" t="str">
        <f t="array" ref="S50">IFERROR(INDEX(Tableau3[[Résultat]:[Résultat]],MATCH(1,(Tableau3[[Nom]:[Nom]]='Apercu (2)'!$B50)*('Apercu (2)'!S$3=Tableau3[[Date]:[Date]]),0)),"")</f>
        <v/>
      </c>
      <c r="T50" s="13" t="str">
        <f t="array" ref="T50">IFERROR(INDEX(Tableau3[[Résultat]:[Résultat]],MATCH(1,(Tableau3[[Nom]:[Nom]]='Apercu (2)'!$B50)*('Apercu (2)'!T$3=Tableau3[[Date]:[Date]]),0)),"")</f>
        <v/>
      </c>
      <c r="U50" s="13" t="str">
        <f t="array" ref="U50">IFERROR(INDEX(Tableau3[[Résultat]:[Résultat]],MATCH(1,(Tableau3[[Nom]:[Nom]]='Apercu (2)'!$B50)*('Apercu (2)'!U$3=Tableau3[[Date]:[Date]]),0)),"")</f>
        <v/>
      </c>
      <c r="V50" s="13" t="str">
        <f t="array" ref="V50">IFERROR(INDEX(Tableau3[[Résultat]:[Résultat]],MATCH(1,(Tableau3[[Nom]:[Nom]]='Apercu (2)'!$B50)*('Apercu (2)'!V$3=Tableau3[[Date]:[Date]]),0)),"")</f>
        <v/>
      </c>
      <c r="W50" s="13" t="str">
        <f t="array" ref="W50">IFERROR(INDEX(Tableau3[[Résultat]:[Résultat]],MATCH(1,(Tableau3[[Nom]:[Nom]]='Apercu (2)'!$B50)*('Apercu (2)'!W$3=Tableau3[[Date]:[Date]]),0)),"")</f>
        <v/>
      </c>
      <c r="X50" s="13" t="str">
        <f t="array" ref="X50">IFERROR(INDEX(Tableau3[[Résultat]:[Résultat]],MATCH(1,(Tableau3[[Nom]:[Nom]]='Apercu (2)'!$B50)*('Apercu (2)'!X$3=Tableau3[[Date]:[Date]]),0)),"")</f>
        <v/>
      </c>
      <c r="Y50" s="13" t="str">
        <f t="array" ref="Y50">IFERROR(INDEX(Tableau3[[Résultat]:[Résultat]],MATCH(1,(Tableau3[[Nom]:[Nom]]='Apercu (2)'!$B50)*('Apercu (2)'!Y$3=Tableau3[[Date]:[Date]]),0)),"")</f>
        <v/>
      </c>
      <c r="Z50" s="13" t="str">
        <f t="array" ref="Z50">IFERROR(INDEX(Tableau3[[Résultat]:[Résultat]],MATCH(1,(Tableau3[[Nom]:[Nom]]='Apercu (2)'!$B50)*('Apercu (2)'!Z$3=Tableau3[[Date]:[Date]]),0)),"")</f>
        <v/>
      </c>
      <c r="AA50" s="13" t="str">
        <f t="array" ref="AA50">IFERROR(INDEX(Tableau3[[Résultat]:[Résultat]],MATCH(1,(Tableau3[[Nom]:[Nom]]='Apercu (2)'!$B50)*('Apercu (2)'!AA$3=Tableau3[[Date]:[Date]]),0)),"")</f>
        <v/>
      </c>
      <c r="AB50" s="13" t="str">
        <f t="array" ref="AB50">IFERROR(INDEX(Tableau3[[Résultat]:[Résultat]],MATCH(1,(Tableau3[[Nom]:[Nom]]='Apercu (2)'!$B50)*('Apercu (2)'!AB$3=Tableau3[[Date]:[Date]]),0)),"")</f>
        <v/>
      </c>
      <c r="AC50" s="13" t="str">
        <f t="array" ref="AC50">IFERROR(INDEX(Tableau3[[Résultat]:[Résultat]],MATCH(1,(Tableau3[[Nom]:[Nom]]='Apercu (2)'!$B50)*('Apercu (2)'!AC$3=Tableau3[[Date]:[Date]]),0)),"")</f>
        <v/>
      </c>
      <c r="AD50" s="13" t="str">
        <f t="array" ref="AD50">IFERROR(INDEX(Tableau3[[Résultat]:[Résultat]],MATCH(1,(Tableau3[[Nom]:[Nom]]='Apercu (2)'!$B50)*('Apercu (2)'!AD$3=Tableau3[[Date]:[Date]]),0)),"")</f>
        <v/>
      </c>
      <c r="AE50" s="13" t="str">
        <f t="array" ref="AE50">IFERROR(INDEX(Tableau3[[Résultat]:[Résultat]],MATCH(1,(Tableau3[[Nom]:[Nom]]='Apercu (2)'!$B50)*('Apercu (2)'!AE$3=Tableau3[[Date]:[Date]]),0)),"")</f>
        <v/>
      </c>
      <c r="AF50" s="13" t="str">
        <f t="array" ref="AF50">IFERROR(INDEX(Tableau3[[Résultat]:[Résultat]],MATCH(1,(Tableau3[[Nom]:[Nom]]='Apercu (2)'!$B50)*('Apercu (2)'!AF$3=Tableau3[[Date]:[Date]]),0)),"")</f>
        <v/>
      </c>
      <c r="AG50" s="13" t="str">
        <f t="array" ref="AG50">IFERROR(INDEX(Tableau3[[Résultat]:[Résultat]],MATCH(1,(Tableau3[[Nom]:[Nom]]='Apercu (2)'!$B50)*('Apercu (2)'!AG$3=Tableau3[[Date]:[Date]]),0)),"")</f>
        <v/>
      </c>
      <c r="AH50" s="13" t="str">
        <f t="array" ref="AH50">IFERROR(INDEX(Tableau3[[Résultat]:[Résultat]],MATCH(1,(Tableau3[[Nom]:[Nom]]='Apercu (2)'!$B50)*('Apercu (2)'!AH$3=Tableau3[[Date]:[Date]]),0)),"")</f>
        <v/>
      </c>
      <c r="AI50" s="13" t="str">
        <f t="array" ref="AI50">IFERROR(INDEX(Tableau3[[Résultat]:[Résultat]],MATCH(1,(Tableau3[[Nom]:[Nom]]='Apercu (2)'!$B50)*('Apercu (2)'!AI$3=Tableau3[[Date]:[Date]]),0)),"")</f>
        <v/>
      </c>
      <c r="AJ50" s="13" t="str">
        <f t="array" ref="AJ50">IFERROR(INDEX(Tableau3[[Résultat]:[Résultat]],MATCH(1,(Tableau3[[Nom]:[Nom]]='Apercu (2)'!$B50)*('Apercu (2)'!AJ$3=Tableau3[[Date]:[Date]]),0)),"")</f>
        <v/>
      </c>
      <c r="AK50" s="13" t="str">
        <f t="array" ref="AK50">IFERROR(INDEX(Tableau3[[Résultat]:[Résultat]],MATCH(1,(Tableau3[[Nom]:[Nom]]='Apercu (2)'!$B50)*('Apercu (2)'!AK$3=Tableau3[[Date]:[Date]]),0)),"")</f>
        <v/>
      </c>
      <c r="AL50" s="13" t="str">
        <f t="array" ref="AL50">IFERROR(INDEX(Tableau3[[Résultat]:[Résultat]],MATCH(1,(Tableau3[[Nom]:[Nom]]='Apercu (2)'!$B50)*('Apercu (2)'!AL$3=Tableau3[[Date]:[Date]]),0)),"")</f>
        <v/>
      </c>
      <c r="AM50" s="13" t="str">
        <f t="array" ref="AM50">IFERROR(INDEX(Tableau3[[Résultat]:[Résultat]],MATCH(1,(Tableau3[[Nom]:[Nom]]='Apercu (2)'!$B50)*('Apercu (2)'!AM$3=Tableau3[[Date]:[Date]]),0)),"")</f>
        <v/>
      </c>
      <c r="AN50" s="13" t="str">
        <f t="array" ref="AN50">IFERROR(INDEX(Tableau3[[Résultat]:[Résultat]],MATCH(1,(Tableau3[[Nom]:[Nom]]='Apercu (2)'!$B50)*('Apercu (2)'!AN$3=Tableau3[[Date]:[Date]]),0)),"")</f>
        <v/>
      </c>
      <c r="AO50" s="13" t="str">
        <f t="array" ref="AO50">IFERROR(INDEX(Tableau3[[Résultat]:[Résultat]],MATCH(1,(Tableau3[[Nom]:[Nom]]='Apercu (2)'!$B50)*('Apercu (2)'!AO$3=Tableau3[[Date]:[Date]]),0)),"")</f>
        <v/>
      </c>
    </row>
    <row r="51" spans="3:41" x14ac:dyDescent="0.35">
      <c r="C51" s="1" t="str">
        <f t="shared" si="2"/>
        <v/>
      </c>
      <c r="D51" s="1" t="str">
        <f t="shared" si="3"/>
        <v/>
      </c>
      <c r="E51" s="1" t="str">
        <f t="shared" si="4"/>
        <v/>
      </c>
      <c r="F51" s="27" t="str">
        <f t="shared" si="5"/>
        <v/>
      </c>
      <c r="G51" s="27" t="str">
        <f t="shared" si="6"/>
        <v/>
      </c>
      <c r="H51" s="17" t="str">
        <f t="shared" si="7"/>
        <v/>
      </c>
      <c r="K51" s="13" t="str">
        <f t="array" ref="K51">IFERROR(INDEX(Tableau3[[Résultat]:[Résultat]],MATCH(1,(Tableau3[[Nom]:[Nom]]='Apercu (2)'!$B51)*('Apercu (2)'!K$3=Tableau3[[Date]:[Date]]),0)),"")</f>
        <v/>
      </c>
      <c r="L51" s="13" t="str">
        <f t="array" ref="L51">IFERROR(INDEX(Tableau3[[Résultat]:[Résultat]],MATCH(1,(Tableau3[[Nom]:[Nom]]='Apercu (2)'!$B51)*('Apercu (2)'!L$3=Tableau3[[Date]:[Date]]),0)),"")</f>
        <v/>
      </c>
      <c r="M51" s="13" t="str">
        <f t="array" ref="M51">IFERROR(INDEX(Tableau3[[Résultat]:[Résultat]],MATCH(1,(Tableau3[[Nom]:[Nom]]='Apercu (2)'!$B51)*('Apercu (2)'!M$3=Tableau3[[Date]:[Date]]),0)),"")</f>
        <v/>
      </c>
      <c r="N51" s="13" t="str">
        <f t="array" ref="N51">IFERROR(INDEX(Tableau3[[Résultat]:[Résultat]],MATCH(1,(Tableau3[[Nom]:[Nom]]='Apercu (2)'!$B51)*('Apercu (2)'!N$3=Tableau3[[Date]:[Date]]),0)),"")</f>
        <v/>
      </c>
      <c r="O51" s="13" t="str" cm="1">
        <f t="array" ref="O51">IFERROR(INDEX(Tableau3[[Résultat]:[Résultat]],MATCH(1,(Tableau3[[Nom]:[Nom]]='Apercu (2)'!$B51)*('Apercu (2)'!O$3=Tableau3[[Date]:[Date]]),0)),"")</f>
        <v/>
      </c>
      <c r="P51" s="13" t="str">
        <f t="array" ref="P51">IFERROR(INDEX(Tableau3[[Résultat]:[Résultat]],MATCH(1,(Tableau3[[Nom]:[Nom]]='Apercu (2)'!$B51)*('Apercu (2)'!P$3=Tableau3[[Date]:[Date]]),0)),"")</f>
        <v/>
      </c>
      <c r="Q51" s="13" t="str">
        <f t="array" ref="Q51">IFERROR(INDEX(Tableau3[[Résultat]:[Résultat]],MATCH(1,(Tableau3[[Nom]:[Nom]]='Apercu (2)'!$B51)*('Apercu (2)'!Q$3=Tableau3[[Date]:[Date]]),0)),"")</f>
        <v/>
      </c>
      <c r="R51" s="13" t="str">
        <f t="array" ref="R51">IFERROR(INDEX(Tableau3[[Résultat]:[Résultat]],MATCH(1,(Tableau3[[Nom]:[Nom]]='Apercu (2)'!$B51)*('Apercu (2)'!R$3=Tableau3[[Date]:[Date]]),0)),"")</f>
        <v/>
      </c>
      <c r="S51" s="13" t="str">
        <f t="array" ref="S51">IFERROR(INDEX(Tableau3[[Résultat]:[Résultat]],MATCH(1,(Tableau3[[Nom]:[Nom]]='Apercu (2)'!$B51)*('Apercu (2)'!S$3=Tableau3[[Date]:[Date]]),0)),"")</f>
        <v/>
      </c>
      <c r="T51" s="13" t="str">
        <f t="array" ref="T51">IFERROR(INDEX(Tableau3[[Résultat]:[Résultat]],MATCH(1,(Tableau3[[Nom]:[Nom]]='Apercu (2)'!$B51)*('Apercu (2)'!T$3=Tableau3[[Date]:[Date]]),0)),"")</f>
        <v/>
      </c>
      <c r="U51" s="13" t="str">
        <f t="array" ref="U51">IFERROR(INDEX(Tableau3[[Résultat]:[Résultat]],MATCH(1,(Tableau3[[Nom]:[Nom]]='Apercu (2)'!$B51)*('Apercu (2)'!U$3=Tableau3[[Date]:[Date]]),0)),"")</f>
        <v/>
      </c>
      <c r="V51" s="13" t="str">
        <f t="array" ref="V51">IFERROR(INDEX(Tableau3[[Résultat]:[Résultat]],MATCH(1,(Tableau3[[Nom]:[Nom]]='Apercu (2)'!$B51)*('Apercu (2)'!V$3=Tableau3[[Date]:[Date]]),0)),"")</f>
        <v/>
      </c>
      <c r="W51" s="13" t="str">
        <f t="array" ref="W51">IFERROR(INDEX(Tableau3[[Résultat]:[Résultat]],MATCH(1,(Tableau3[[Nom]:[Nom]]='Apercu (2)'!$B51)*('Apercu (2)'!W$3=Tableau3[[Date]:[Date]]),0)),"")</f>
        <v/>
      </c>
      <c r="X51" s="13" t="str">
        <f t="array" ref="X51">IFERROR(INDEX(Tableau3[[Résultat]:[Résultat]],MATCH(1,(Tableau3[[Nom]:[Nom]]='Apercu (2)'!$B51)*('Apercu (2)'!X$3=Tableau3[[Date]:[Date]]),0)),"")</f>
        <v/>
      </c>
      <c r="Y51" s="13" t="str">
        <f t="array" ref="Y51">IFERROR(INDEX(Tableau3[[Résultat]:[Résultat]],MATCH(1,(Tableau3[[Nom]:[Nom]]='Apercu (2)'!$B51)*('Apercu (2)'!Y$3=Tableau3[[Date]:[Date]]),0)),"")</f>
        <v/>
      </c>
      <c r="Z51" s="13" t="str">
        <f t="array" ref="Z51">IFERROR(INDEX(Tableau3[[Résultat]:[Résultat]],MATCH(1,(Tableau3[[Nom]:[Nom]]='Apercu (2)'!$B51)*('Apercu (2)'!Z$3=Tableau3[[Date]:[Date]]),0)),"")</f>
        <v/>
      </c>
      <c r="AA51" s="13" t="str">
        <f t="array" ref="AA51">IFERROR(INDEX(Tableau3[[Résultat]:[Résultat]],MATCH(1,(Tableau3[[Nom]:[Nom]]='Apercu (2)'!$B51)*('Apercu (2)'!AA$3=Tableau3[[Date]:[Date]]),0)),"")</f>
        <v/>
      </c>
      <c r="AB51" s="13" t="str">
        <f t="array" ref="AB51">IFERROR(INDEX(Tableau3[[Résultat]:[Résultat]],MATCH(1,(Tableau3[[Nom]:[Nom]]='Apercu (2)'!$B51)*('Apercu (2)'!AB$3=Tableau3[[Date]:[Date]]),0)),"")</f>
        <v/>
      </c>
      <c r="AC51" s="13" t="str">
        <f t="array" ref="AC51">IFERROR(INDEX(Tableau3[[Résultat]:[Résultat]],MATCH(1,(Tableau3[[Nom]:[Nom]]='Apercu (2)'!$B51)*('Apercu (2)'!AC$3=Tableau3[[Date]:[Date]]),0)),"")</f>
        <v/>
      </c>
      <c r="AD51" s="13" t="str">
        <f t="array" ref="AD51">IFERROR(INDEX(Tableau3[[Résultat]:[Résultat]],MATCH(1,(Tableau3[[Nom]:[Nom]]='Apercu (2)'!$B51)*('Apercu (2)'!AD$3=Tableau3[[Date]:[Date]]),0)),"")</f>
        <v/>
      </c>
      <c r="AE51" s="13" t="str">
        <f t="array" ref="AE51">IFERROR(INDEX(Tableau3[[Résultat]:[Résultat]],MATCH(1,(Tableau3[[Nom]:[Nom]]='Apercu (2)'!$B51)*('Apercu (2)'!AE$3=Tableau3[[Date]:[Date]]),0)),"")</f>
        <v/>
      </c>
      <c r="AF51" s="13" t="str">
        <f t="array" ref="AF51">IFERROR(INDEX(Tableau3[[Résultat]:[Résultat]],MATCH(1,(Tableau3[[Nom]:[Nom]]='Apercu (2)'!$B51)*('Apercu (2)'!AF$3=Tableau3[[Date]:[Date]]),0)),"")</f>
        <v/>
      </c>
      <c r="AG51" s="13" t="str">
        <f t="array" ref="AG51">IFERROR(INDEX(Tableau3[[Résultat]:[Résultat]],MATCH(1,(Tableau3[[Nom]:[Nom]]='Apercu (2)'!$B51)*('Apercu (2)'!AG$3=Tableau3[[Date]:[Date]]),0)),"")</f>
        <v/>
      </c>
      <c r="AH51" s="13" t="str">
        <f t="array" ref="AH51">IFERROR(INDEX(Tableau3[[Résultat]:[Résultat]],MATCH(1,(Tableau3[[Nom]:[Nom]]='Apercu (2)'!$B51)*('Apercu (2)'!AH$3=Tableau3[[Date]:[Date]]),0)),"")</f>
        <v/>
      </c>
      <c r="AI51" s="13" t="str">
        <f t="array" ref="AI51">IFERROR(INDEX(Tableau3[[Résultat]:[Résultat]],MATCH(1,(Tableau3[[Nom]:[Nom]]='Apercu (2)'!$B51)*('Apercu (2)'!AI$3=Tableau3[[Date]:[Date]]),0)),"")</f>
        <v/>
      </c>
      <c r="AJ51" s="13" t="str">
        <f t="array" ref="AJ51">IFERROR(INDEX(Tableau3[[Résultat]:[Résultat]],MATCH(1,(Tableau3[[Nom]:[Nom]]='Apercu (2)'!$B51)*('Apercu (2)'!AJ$3=Tableau3[[Date]:[Date]]),0)),"")</f>
        <v/>
      </c>
      <c r="AK51" s="13" t="str">
        <f t="array" ref="AK51">IFERROR(INDEX(Tableau3[[Résultat]:[Résultat]],MATCH(1,(Tableau3[[Nom]:[Nom]]='Apercu (2)'!$B51)*('Apercu (2)'!AK$3=Tableau3[[Date]:[Date]]),0)),"")</f>
        <v/>
      </c>
      <c r="AL51" s="13" t="str">
        <f t="array" ref="AL51">IFERROR(INDEX(Tableau3[[Résultat]:[Résultat]],MATCH(1,(Tableau3[[Nom]:[Nom]]='Apercu (2)'!$B51)*('Apercu (2)'!AL$3=Tableau3[[Date]:[Date]]),0)),"")</f>
        <v/>
      </c>
      <c r="AM51" s="13" t="str">
        <f t="array" ref="AM51">IFERROR(INDEX(Tableau3[[Résultat]:[Résultat]],MATCH(1,(Tableau3[[Nom]:[Nom]]='Apercu (2)'!$B51)*('Apercu (2)'!AM$3=Tableau3[[Date]:[Date]]),0)),"")</f>
        <v/>
      </c>
      <c r="AN51" s="13" t="str">
        <f t="array" ref="AN51">IFERROR(INDEX(Tableau3[[Résultat]:[Résultat]],MATCH(1,(Tableau3[[Nom]:[Nom]]='Apercu (2)'!$B51)*('Apercu (2)'!AN$3=Tableau3[[Date]:[Date]]),0)),"")</f>
        <v/>
      </c>
      <c r="AO51" s="13" t="str">
        <f t="array" ref="AO51">IFERROR(INDEX(Tableau3[[Résultat]:[Résultat]],MATCH(1,(Tableau3[[Nom]:[Nom]]='Apercu (2)'!$B51)*('Apercu (2)'!AO$3=Tableau3[[Date]:[Date]]),0)),"")</f>
        <v/>
      </c>
    </row>
    <row r="52" spans="3:41" x14ac:dyDescent="0.35">
      <c r="C52" s="1" t="str">
        <f t="shared" si="2"/>
        <v/>
      </c>
      <c r="D52" s="1" t="str">
        <f t="shared" si="3"/>
        <v/>
      </c>
      <c r="E52" s="1" t="str">
        <f t="shared" si="4"/>
        <v/>
      </c>
      <c r="F52" s="27" t="str">
        <f t="shared" si="5"/>
        <v/>
      </c>
      <c r="G52" s="27" t="str">
        <f t="shared" si="6"/>
        <v/>
      </c>
      <c r="H52" s="17" t="str">
        <f t="shared" si="7"/>
        <v/>
      </c>
      <c r="K52" s="13" t="str">
        <f t="array" ref="K52">IFERROR(INDEX(Tableau3[[Résultat]:[Résultat]],MATCH(1,(Tableau3[[Nom]:[Nom]]='Apercu (2)'!$B52)*('Apercu (2)'!K$3=Tableau3[[Date]:[Date]]),0)),"")</f>
        <v/>
      </c>
      <c r="L52" s="13" t="str">
        <f t="array" ref="L52">IFERROR(INDEX(Tableau3[[Résultat]:[Résultat]],MATCH(1,(Tableau3[[Nom]:[Nom]]='Apercu (2)'!$B52)*('Apercu (2)'!L$3=Tableau3[[Date]:[Date]]),0)),"")</f>
        <v/>
      </c>
      <c r="M52" s="13" t="str">
        <f t="array" ref="M52">IFERROR(INDEX(Tableau3[[Résultat]:[Résultat]],MATCH(1,(Tableau3[[Nom]:[Nom]]='Apercu (2)'!$B52)*('Apercu (2)'!M$3=Tableau3[[Date]:[Date]]),0)),"")</f>
        <v/>
      </c>
      <c r="N52" s="13" t="str">
        <f t="array" ref="N52">IFERROR(INDEX(Tableau3[[Résultat]:[Résultat]],MATCH(1,(Tableau3[[Nom]:[Nom]]='Apercu (2)'!$B52)*('Apercu (2)'!N$3=Tableau3[[Date]:[Date]]),0)),"")</f>
        <v/>
      </c>
      <c r="O52" s="13" t="str" cm="1">
        <f t="array" ref="O52">IFERROR(INDEX(Tableau3[[Résultat]:[Résultat]],MATCH(1,(Tableau3[[Nom]:[Nom]]='Apercu (2)'!$B52)*('Apercu (2)'!O$3=Tableau3[[Date]:[Date]]),0)),"")</f>
        <v/>
      </c>
      <c r="P52" s="13" t="str">
        <f t="array" ref="P52">IFERROR(INDEX(Tableau3[[Résultat]:[Résultat]],MATCH(1,(Tableau3[[Nom]:[Nom]]='Apercu (2)'!$B52)*('Apercu (2)'!P$3=Tableau3[[Date]:[Date]]),0)),"")</f>
        <v/>
      </c>
      <c r="Q52" s="13" t="str">
        <f t="array" ref="Q52">IFERROR(INDEX(Tableau3[[Résultat]:[Résultat]],MATCH(1,(Tableau3[[Nom]:[Nom]]='Apercu (2)'!$B52)*('Apercu (2)'!Q$3=Tableau3[[Date]:[Date]]),0)),"")</f>
        <v/>
      </c>
      <c r="R52" s="13" t="str">
        <f t="array" ref="R52">IFERROR(INDEX(Tableau3[[Résultat]:[Résultat]],MATCH(1,(Tableau3[[Nom]:[Nom]]='Apercu (2)'!$B52)*('Apercu (2)'!R$3=Tableau3[[Date]:[Date]]),0)),"")</f>
        <v/>
      </c>
      <c r="S52" s="13" t="str">
        <f t="array" ref="S52">IFERROR(INDEX(Tableau3[[Résultat]:[Résultat]],MATCH(1,(Tableau3[[Nom]:[Nom]]='Apercu (2)'!$B52)*('Apercu (2)'!S$3=Tableau3[[Date]:[Date]]),0)),"")</f>
        <v/>
      </c>
      <c r="T52" s="13" t="str">
        <f t="array" ref="T52">IFERROR(INDEX(Tableau3[[Résultat]:[Résultat]],MATCH(1,(Tableau3[[Nom]:[Nom]]='Apercu (2)'!$B52)*('Apercu (2)'!T$3=Tableau3[[Date]:[Date]]),0)),"")</f>
        <v/>
      </c>
      <c r="U52" s="13" t="str">
        <f t="array" ref="U52">IFERROR(INDEX(Tableau3[[Résultat]:[Résultat]],MATCH(1,(Tableau3[[Nom]:[Nom]]='Apercu (2)'!$B52)*('Apercu (2)'!U$3=Tableau3[[Date]:[Date]]),0)),"")</f>
        <v/>
      </c>
      <c r="V52" s="13" t="str">
        <f t="array" ref="V52">IFERROR(INDEX(Tableau3[[Résultat]:[Résultat]],MATCH(1,(Tableau3[[Nom]:[Nom]]='Apercu (2)'!$B52)*('Apercu (2)'!V$3=Tableau3[[Date]:[Date]]),0)),"")</f>
        <v/>
      </c>
      <c r="W52" s="13" t="str">
        <f t="array" ref="W52">IFERROR(INDEX(Tableau3[[Résultat]:[Résultat]],MATCH(1,(Tableau3[[Nom]:[Nom]]='Apercu (2)'!$B52)*('Apercu (2)'!W$3=Tableau3[[Date]:[Date]]),0)),"")</f>
        <v/>
      </c>
      <c r="X52" s="13" t="str">
        <f t="array" ref="X52">IFERROR(INDEX(Tableau3[[Résultat]:[Résultat]],MATCH(1,(Tableau3[[Nom]:[Nom]]='Apercu (2)'!$B52)*('Apercu (2)'!X$3=Tableau3[[Date]:[Date]]),0)),"")</f>
        <v/>
      </c>
      <c r="Y52" s="13" t="str">
        <f t="array" ref="Y52">IFERROR(INDEX(Tableau3[[Résultat]:[Résultat]],MATCH(1,(Tableau3[[Nom]:[Nom]]='Apercu (2)'!$B52)*('Apercu (2)'!Y$3=Tableau3[[Date]:[Date]]),0)),"")</f>
        <v/>
      </c>
      <c r="Z52" s="13" t="str">
        <f t="array" ref="Z52">IFERROR(INDEX(Tableau3[[Résultat]:[Résultat]],MATCH(1,(Tableau3[[Nom]:[Nom]]='Apercu (2)'!$B52)*('Apercu (2)'!Z$3=Tableau3[[Date]:[Date]]),0)),"")</f>
        <v/>
      </c>
      <c r="AA52" s="13" t="str">
        <f t="array" ref="AA52">IFERROR(INDEX(Tableau3[[Résultat]:[Résultat]],MATCH(1,(Tableau3[[Nom]:[Nom]]='Apercu (2)'!$B52)*('Apercu (2)'!AA$3=Tableau3[[Date]:[Date]]),0)),"")</f>
        <v/>
      </c>
      <c r="AB52" s="13" t="str">
        <f t="array" ref="AB52">IFERROR(INDEX(Tableau3[[Résultat]:[Résultat]],MATCH(1,(Tableau3[[Nom]:[Nom]]='Apercu (2)'!$B52)*('Apercu (2)'!AB$3=Tableau3[[Date]:[Date]]),0)),"")</f>
        <v/>
      </c>
      <c r="AC52" s="13" t="str">
        <f t="array" ref="AC52">IFERROR(INDEX(Tableau3[[Résultat]:[Résultat]],MATCH(1,(Tableau3[[Nom]:[Nom]]='Apercu (2)'!$B52)*('Apercu (2)'!AC$3=Tableau3[[Date]:[Date]]),0)),"")</f>
        <v/>
      </c>
      <c r="AD52" s="13" t="str">
        <f t="array" ref="AD52">IFERROR(INDEX(Tableau3[[Résultat]:[Résultat]],MATCH(1,(Tableau3[[Nom]:[Nom]]='Apercu (2)'!$B52)*('Apercu (2)'!AD$3=Tableau3[[Date]:[Date]]),0)),"")</f>
        <v/>
      </c>
      <c r="AE52" s="13" t="str">
        <f t="array" ref="AE52">IFERROR(INDEX(Tableau3[[Résultat]:[Résultat]],MATCH(1,(Tableau3[[Nom]:[Nom]]='Apercu (2)'!$B52)*('Apercu (2)'!AE$3=Tableau3[[Date]:[Date]]),0)),"")</f>
        <v/>
      </c>
      <c r="AF52" s="13" t="str">
        <f t="array" ref="AF52">IFERROR(INDEX(Tableau3[[Résultat]:[Résultat]],MATCH(1,(Tableau3[[Nom]:[Nom]]='Apercu (2)'!$B52)*('Apercu (2)'!AF$3=Tableau3[[Date]:[Date]]),0)),"")</f>
        <v/>
      </c>
      <c r="AG52" s="13" t="str">
        <f t="array" ref="AG52">IFERROR(INDEX(Tableau3[[Résultat]:[Résultat]],MATCH(1,(Tableau3[[Nom]:[Nom]]='Apercu (2)'!$B52)*('Apercu (2)'!AG$3=Tableau3[[Date]:[Date]]),0)),"")</f>
        <v/>
      </c>
      <c r="AH52" s="13" t="str">
        <f t="array" ref="AH52">IFERROR(INDEX(Tableau3[[Résultat]:[Résultat]],MATCH(1,(Tableau3[[Nom]:[Nom]]='Apercu (2)'!$B52)*('Apercu (2)'!AH$3=Tableau3[[Date]:[Date]]),0)),"")</f>
        <v/>
      </c>
      <c r="AI52" s="13" t="str">
        <f t="array" ref="AI52">IFERROR(INDEX(Tableau3[[Résultat]:[Résultat]],MATCH(1,(Tableau3[[Nom]:[Nom]]='Apercu (2)'!$B52)*('Apercu (2)'!AI$3=Tableau3[[Date]:[Date]]),0)),"")</f>
        <v/>
      </c>
      <c r="AJ52" s="13" t="str">
        <f t="array" ref="AJ52">IFERROR(INDEX(Tableau3[[Résultat]:[Résultat]],MATCH(1,(Tableau3[[Nom]:[Nom]]='Apercu (2)'!$B52)*('Apercu (2)'!AJ$3=Tableau3[[Date]:[Date]]),0)),"")</f>
        <v/>
      </c>
      <c r="AK52" s="13" t="str">
        <f t="array" ref="AK52">IFERROR(INDEX(Tableau3[[Résultat]:[Résultat]],MATCH(1,(Tableau3[[Nom]:[Nom]]='Apercu (2)'!$B52)*('Apercu (2)'!AK$3=Tableau3[[Date]:[Date]]),0)),"")</f>
        <v/>
      </c>
      <c r="AL52" s="13" t="str">
        <f t="array" ref="AL52">IFERROR(INDEX(Tableau3[[Résultat]:[Résultat]],MATCH(1,(Tableau3[[Nom]:[Nom]]='Apercu (2)'!$B52)*('Apercu (2)'!AL$3=Tableau3[[Date]:[Date]]),0)),"")</f>
        <v/>
      </c>
      <c r="AM52" s="13" t="str">
        <f t="array" ref="AM52">IFERROR(INDEX(Tableau3[[Résultat]:[Résultat]],MATCH(1,(Tableau3[[Nom]:[Nom]]='Apercu (2)'!$B52)*('Apercu (2)'!AM$3=Tableau3[[Date]:[Date]]),0)),"")</f>
        <v/>
      </c>
      <c r="AN52" s="13" t="str">
        <f t="array" ref="AN52">IFERROR(INDEX(Tableau3[[Résultat]:[Résultat]],MATCH(1,(Tableau3[[Nom]:[Nom]]='Apercu (2)'!$B52)*('Apercu (2)'!AN$3=Tableau3[[Date]:[Date]]),0)),"")</f>
        <v/>
      </c>
      <c r="AO52" s="13" t="str">
        <f t="array" ref="AO52">IFERROR(INDEX(Tableau3[[Résultat]:[Résultat]],MATCH(1,(Tableau3[[Nom]:[Nom]]='Apercu (2)'!$B52)*('Apercu (2)'!AO$3=Tableau3[[Date]:[Date]]),0)),"")</f>
        <v/>
      </c>
    </row>
    <row r="53" spans="3:41" x14ac:dyDescent="0.35">
      <c r="C53" s="1" t="str">
        <f t="shared" si="2"/>
        <v/>
      </c>
      <c r="D53" s="1" t="str">
        <f t="shared" si="3"/>
        <v/>
      </c>
      <c r="E53" s="1" t="str">
        <f t="shared" si="4"/>
        <v/>
      </c>
      <c r="F53" s="27" t="str">
        <f t="shared" si="5"/>
        <v/>
      </c>
      <c r="G53" s="27" t="str">
        <f t="shared" si="6"/>
        <v/>
      </c>
      <c r="H53" s="17" t="str">
        <f t="shared" si="7"/>
        <v/>
      </c>
      <c r="K53" s="13" t="str">
        <f t="array" ref="K53">IFERROR(INDEX(Tableau3[[Résultat]:[Résultat]],MATCH(1,(Tableau3[[Nom]:[Nom]]='Apercu (2)'!$B53)*('Apercu (2)'!K$3=Tableau3[[Date]:[Date]]),0)),"")</f>
        <v/>
      </c>
      <c r="L53" s="13" t="str">
        <f t="array" ref="L53">IFERROR(INDEX(Tableau3[[Résultat]:[Résultat]],MATCH(1,(Tableau3[[Nom]:[Nom]]='Apercu (2)'!$B53)*('Apercu (2)'!L$3=Tableau3[[Date]:[Date]]),0)),"")</f>
        <v/>
      </c>
      <c r="M53" s="13" t="str">
        <f t="array" ref="M53">IFERROR(INDEX(Tableau3[[Résultat]:[Résultat]],MATCH(1,(Tableau3[[Nom]:[Nom]]='Apercu (2)'!$B53)*('Apercu (2)'!M$3=Tableau3[[Date]:[Date]]),0)),"")</f>
        <v/>
      </c>
      <c r="N53" s="13" t="str">
        <f t="array" ref="N53">IFERROR(INDEX(Tableau3[[Résultat]:[Résultat]],MATCH(1,(Tableau3[[Nom]:[Nom]]='Apercu (2)'!$B53)*('Apercu (2)'!N$3=Tableau3[[Date]:[Date]]),0)),"")</f>
        <v/>
      </c>
      <c r="O53" s="13" t="str" cm="1">
        <f t="array" ref="O53">IFERROR(INDEX(Tableau3[[Résultat]:[Résultat]],MATCH(1,(Tableau3[[Nom]:[Nom]]='Apercu (2)'!$B53)*('Apercu (2)'!O$3=Tableau3[[Date]:[Date]]),0)),"")</f>
        <v/>
      </c>
      <c r="P53" s="13" t="str">
        <f t="array" ref="P53">IFERROR(INDEX(Tableau3[[Résultat]:[Résultat]],MATCH(1,(Tableau3[[Nom]:[Nom]]='Apercu (2)'!$B53)*('Apercu (2)'!P$3=Tableau3[[Date]:[Date]]),0)),"")</f>
        <v/>
      </c>
      <c r="Q53" s="13" t="str">
        <f t="array" ref="Q53">IFERROR(INDEX(Tableau3[[Résultat]:[Résultat]],MATCH(1,(Tableau3[[Nom]:[Nom]]='Apercu (2)'!$B53)*('Apercu (2)'!Q$3=Tableau3[[Date]:[Date]]),0)),"")</f>
        <v/>
      </c>
      <c r="R53" s="13" t="str">
        <f t="array" ref="R53">IFERROR(INDEX(Tableau3[[Résultat]:[Résultat]],MATCH(1,(Tableau3[[Nom]:[Nom]]='Apercu (2)'!$B53)*('Apercu (2)'!R$3=Tableau3[[Date]:[Date]]),0)),"")</f>
        <v/>
      </c>
      <c r="S53" s="13" t="str">
        <f t="array" ref="S53">IFERROR(INDEX(Tableau3[[Résultat]:[Résultat]],MATCH(1,(Tableau3[[Nom]:[Nom]]='Apercu (2)'!$B53)*('Apercu (2)'!S$3=Tableau3[[Date]:[Date]]),0)),"")</f>
        <v/>
      </c>
      <c r="T53" s="13" t="str">
        <f t="array" ref="T53">IFERROR(INDEX(Tableau3[[Résultat]:[Résultat]],MATCH(1,(Tableau3[[Nom]:[Nom]]='Apercu (2)'!$B53)*('Apercu (2)'!T$3=Tableau3[[Date]:[Date]]),0)),"")</f>
        <v/>
      </c>
      <c r="U53" s="13" t="str">
        <f t="array" ref="U53">IFERROR(INDEX(Tableau3[[Résultat]:[Résultat]],MATCH(1,(Tableau3[[Nom]:[Nom]]='Apercu (2)'!$B53)*('Apercu (2)'!U$3=Tableau3[[Date]:[Date]]),0)),"")</f>
        <v/>
      </c>
      <c r="V53" s="13" t="str">
        <f t="array" ref="V53">IFERROR(INDEX(Tableau3[[Résultat]:[Résultat]],MATCH(1,(Tableau3[[Nom]:[Nom]]='Apercu (2)'!$B53)*('Apercu (2)'!V$3=Tableau3[[Date]:[Date]]),0)),"")</f>
        <v/>
      </c>
      <c r="W53" s="13" t="str">
        <f t="array" ref="W53">IFERROR(INDEX(Tableau3[[Résultat]:[Résultat]],MATCH(1,(Tableau3[[Nom]:[Nom]]='Apercu (2)'!$B53)*('Apercu (2)'!W$3=Tableau3[[Date]:[Date]]),0)),"")</f>
        <v/>
      </c>
      <c r="X53" s="13" t="str">
        <f t="array" ref="X53">IFERROR(INDEX(Tableau3[[Résultat]:[Résultat]],MATCH(1,(Tableau3[[Nom]:[Nom]]='Apercu (2)'!$B53)*('Apercu (2)'!X$3=Tableau3[[Date]:[Date]]),0)),"")</f>
        <v/>
      </c>
      <c r="Y53" s="13" t="str">
        <f t="array" ref="Y53">IFERROR(INDEX(Tableau3[[Résultat]:[Résultat]],MATCH(1,(Tableau3[[Nom]:[Nom]]='Apercu (2)'!$B53)*('Apercu (2)'!Y$3=Tableau3[[Date]:[Date]]),0)),"")</f>
        <v/>
      </c>
      <c r="Z53" s="13" t="str">
        <f t="array" ref="Z53">IFERROR(INDEX(Tableau3[[Résultat]:[Résultat]],MATCH(1,(Tableau3[[Nom]:[Nom]]='Apercu (2)'!$B53)*('Apercu (2)'!Z$3=Tableau3[[Date]:[Date]]),0)),"")</f>
        <v/>
      </c>
      <c r="AA53" s="13" t="str">
        <f t="array" ref="AA53">IFERROR(INDEX(Tableau3[[Résultat]:[Résultat]],MATCH(1,(Tableau3[[Nom]:[Nom]]='Apercu (2)'!$B53)*('Apercu (2)'!AA$3=Tableau3[[Date]:[Date]]),0)),"")</f>
        <v/>
      </c>
      <c r="AB53" s="13" t="str">
        <f t="array" ref="AB53">IFERROR(INDEX(Tableau3[[Résultat]:[Résultat]],MATCH(1,(Tableau3[[Nom]:[Nom]]='Apercu (2)'!$B53)*('Apercu (2)'!AB$3=Tableau3[[Date]:[Date]]),0)),"")</f>
        <v/>
      </c>
      <c r="AC53" s="13" t="str">
        <f t="array" ref="AC53">IFERROR(INDEX(Tableau3[[Résultat]:[Résultat]],MATCH(1,(Tableau3[[Nom]:[Nom]]='Apercu (2)'!$B53)*('Apercu (2)'!AC$3=Tableau3[[Date]:[Date]]),0)),"")</f>
        <v/>
      </c>
      <c r="AD53" s="13" t="str">
        <f t="array" ref="AD53">IFERROR(INDEX(Tableau3[[Résultat]:[Résultat]],MATCH(1,(Tableau3[[Nom]:[Nom]]='Apercu (2)'!$B53)*('Apercu (2)'!AD$3=Tableau3[[Date]:[Date]]),0)),"")</f>
        <v/>
      </c>
      <c r="AE53" s="13" t="str">
        <f t="array" ref="AE53">IFERROR(INDEX(Tableau3[[Résultat]:[Résultat]],MATCH(1,(Tableau3[[Nom]:[Nom]]='Apercu (2)'!$B53)*('Apercu (2)'!AE$3=Tableau3[[Date]:[Date]]),0)),"")</f>
        <v/>
      </c>
      <c r="AF53" s="13" t="str">
        <f t="array" ref="AF53">IFERROR(INDEX(Tableau3[[Résultat]:[Résultat]],MATCH(1,(Tableau3[[Nom]:[Nom]]='Apercu (2)'!$B53)*('Apercu (2)'!AF$3=Tableau3[[Date]:[Date]]),0)),"")</f>
        <v/>
      </c>
      <c r="AG53" s="13" t="str">
        <f t="array" ref="AG53">IFERROR(INDEX(Tableau3[[Résultat]:[Résultat]],MATCH(1,(Tableau3[[Nom]:[Nom]]='Apercu (2)'!$B53)*('Apercu (2)'!AG$3=Tableau3[[Date]:[Date]]),0)),"")</f>
        <v/>
      </c>
      <c r="AH53" s="13" t="str">
        <f t="array" ref="AH53">IFERROR(INDEX(Tableau3[[Résultat]:[Résultat]],MATCH(1,(Tableau3[[Nom]:[Nom]]='Apercu (2)'!$B53)*('Apercu (2)'!AH$3=Tableau3[[Date]:[Date]]),0)),"")</f>
        <v/>
      </c>
      <c r="AI53" s="13" t="str">
        <f t="array" ref="AI53">IFERROR(INDEX(Tableau3[[Résultat]:[Résultat]],MATCH(1,(Tableau3[[Nom]:[Nom]]='Apercu (2)'!$B53)*('Apercu (2)'!AI$3=Tableau3[[Date]:[Date]]),0)),"")</f>
        <v/>
      </c>
      <c r="AJ53" s="13" t="str">
        <f t="array" ref="AJ53">IFERROR(INDEX(Tableau3[[Résultat]:[Résultat]],MATCH(1,(Tableau3[[Nom]:[Nom]]='Apercu (2)'!$B53)*('Apercu (2)'!AJ$3=Tableau3[[Date]:[Date]]),0)),"")</f>
        <v/>
      </c>
      <c r="AK53" s="13" t="str">
        <f t="array" ref="AK53">IFERROR(INDEX(Tableau3[[Résultat]:[Résultat]],MATCH(1,(Tableau3[[Nom]:[Nom]]='Apercu (2)'!$B53)*('Apercu (2)'!AK$3=Tableau3[[Date]:[Date]]),0)),"")</f>
        <v/>
      </c>
      <c r="AL53" s="13" t="str">
        <f t="array" ref="AL53">IFERROR(INDEX(Tableau3[[Résultat]:[Résultat]],MATCH(1,(Tableau3[[Nom]:[Nom]]='Apercu (2)'!$B53)*('Apercu (2)'!AL$3=Tableau3[[Date]:[Date]]),0)),"")</f>
        <v/>
      </c>
      <c r="AM53" s="13" t="str">
        <f t="array" ref="AM53">IFERROR(INDEX(Tableau3[[Résultat]:[Résultat]],MATCH(1,(Tableau3[[Nom]:[Nom]]='Apercu (2)'!$B53)*('Apercu (2)'!AM$3=Tableau3[[Date]:[Date]]),0)),"")</f>
        <v/>
      </c>
      <c r="AN53" s="13" t="str">
        <f t="array" ref="AN53">IFERROR(INDEX(Tableau3[[Résultat]:[Résultat]],MATCH(1,(Tableau3[[Nom]:[Nom]]='Apercu (2)'!$B53)*('Apercu (2)'!AN$3=Tableau3[[Date]:[Date]]),0)),"")</f>
        <v/>
      </c>
      <c r="AO53" s="13" t="str">
        <f t="array" ref="AO53">IFERROR(INDEX(Tableau3[[Résultat]:[Résultat]],MATCH(1,(Tableau3[[Nom]:[Nom]]='Apercu (2)'!$B53)*('Apercu (2)'!AO$3=Tableau3[[Date]:[Date]]),0)),"")</f>
        <v/>
      </c>
    </row>
    <row r="54" spans="3:41" x14ac:dyDescent="0.35">
      <c r="C54" s="1" t="str">
        <f t="shared" si="2"/>
        <v/>
      </c>
      <c r="D54" s="1" t="str">
        <f t="shared" si="3"/>
        <v/>
      </c>
      <c r="E54" s="1" t="str">
        <f t="shared" si="4"/>
        <v/>
      </c>
      <c r="F54" s="27" t="str">
        <f t="shared" si="5"/>
        <v/>
      </c>
      <c r="G54" s="27" t="str">
        <f t="shared" si="6"/>
        <v/>
      </c>
      <c r="H54" s="17" t="str">
        <f t="shared" si="7"/>
        <v/>
      </c>
      <c r="K54" s="13" t="str">
        <f t="array" ref="K54">IFERROR(INDEX(Tableau3[[Résultat]:[Résultat]],MATCH(1,(Tableau3[[Nom]:[Nom]]='Apercu (2)'!$B54)*('Apercu (2)'!K$3=Tableau3[[Date]:[Date]]),0)),"")</f>
        <v/>
      </c>
      <c r="L54" s="13" t="str">
        <f t="array" ref="L54">IFERROR(INDEX(Tableau3[[Résultat]:[Résultat]],MATCH(1,(Tableau3[[Nom]:[Nom]]='Apercu (2)'!$B54)*('Apercu (2)'!L$3=Tableau3[[Date]:[Date]]),0)),"")</f>
        <v/>
      </c>
      <c r="M54" s="13" t="str">
        <f t="array" ref="M54">IFERROR(INDEX(Tableau3[[Résultat]:[Résultat]],MATCH(1,(Tableau3[[Nom]:[Nom]]='Apercu (2)'!$B54)*('Apercu (2)'!M$3=Tableau3[[Date]:[Date]]),0)),"")</f>
        <v/>
      </c>
      <c r="N54" s="13" t="str">
        <f t="array" ref="N54">IFERROR(INDEX(Tableau3[[Résultat]:[Résultat]],MATCH(1,(Tableau3[[Nom]:[Nom]]='Apercu (2)'!$B54)*('Apercu (2)'!N$3=Tableau3[[Date]:[Date]]),0)),"")</f>
        <v/>
      </c>
      <c r="O54" s="13" t="str" cm="1">
        <f t="array" ref="O54">IFERROR(INDEX(Tableau3[[Résultat]:[Résultat]],MATCH(1,(Tableau3[[Nom]:[Nom]]='Apercu (2)'!$B54)*('Apercu (2)'!O$3=Tableau3[[Date]:[Date]]),0)),"")</f>
        <v/>
      </c>
      <c r="P54" s="13" t="str">
        <f t="array" ref="P54">IFERROR(INDEX(Tableau3[[Résultat]:[Résultat]],MATCH(1,(Tableau3[[Nom]:[Nom]]='Apercu (2)'!$B54)*('Apercu (2)'!P$3=Tableau3[[Date]:[Date]]),0)),"")</f>
        <v/>
      </c>
      <c r="Q54" s="13" t="str">
        <f t="array" ref="Q54">IFERROR(INDEX(Tableau3[[Résultat]:[Résultat]],MATCH(1,(Tableau3[[Nom]:[Nom]]='Apercu (2)'!$B54)*('Apercu (2)'!Q$3=Tableau3[[Date]:[Date]]),0)),"")</f>
        <v/>
      </c>
      <c r="R54" s="13" t="str">
        <f t="array" ref="R54">IFERROR(INDEX(Tableau3[[Résultat]:[Résultat]],MATCH(1,(Tableau3[[Nom]:[Nom]]='Apercu (2)'!$B54)*('Apercu (2)'!R$3=Tableau3[[Date]:[Date]]),0)),"")</f>
        <v/>
      </c>
      <c r="S54" s="13" t="str">
        <f t="array" ref="S54">IFERROR(INDEX(Tableau3[[Résultat]:[Résultat]],MATCH(1,(Tableau3[[Nom]:[Nom]]='Apercu (2)'!$B54)*('Apercu (2)'!S$3=Tableau3[[Date]:[Date]]),0)),"")</f>
        <v/>
      </c>
      <c r="T54" s="13" t="str">
        <f t="array" ref="T54">IFERROR(INDEX(Tableau3[[Résultat]:[Résultat]],MATCH(1,(Tableau3[[Nom]:[Nom]]='Apercu (2)'!$B54)*('Apercu (2)'!T$3=Tableau3[[Date]:[Date]]),0)),"")</f>
        <v/>
      </c>
      <c r="U54" s="13" t="str">
        <f t="array" ref="U54">IFERROR(INDEX(Tableau3[[Résultat]:[Résultat]],MATCH(1,(Tableau3[[Nom]:[Nom]]='Apercu (2)'!$B54)*('Apercu (2)'!U$3=Tableau3[[Date]:[Date]]),0)),"")</f>
        <v/>
      </c>
      <c r="V54" s="13" t="str">
        <f t="array" ref="V54">IFERROR(INDEX(Tableau3[[Résultat]:[Résultat]],MATCH(1,(Tableau3[[Nom]:[Nom]]='Apercu (2)'!$B54)*('Apercu (2)'!V$3=Tableau3[[Date]:[Date]]),0)),"")</f>
        <v/>
      </c>
      <c r="W54" s="13" t="str">
        <f t="array" ref="W54">IFERROR(INDEX(Tableau3[[Résultat]:[Résultat]],MATCH(1,(Tableau3[[Nom]:[Nom]]='Apercu (2)'!$B54)*('Apercu (2)'!W$3=Tableau3[[Date]:[Date]]),0)),"")</f>
        <v/>
      </c>
      <c r="X54" s="13" t="str">
        <f t="array" ref="X54">IFERROR(INDEX(Tableau3[[Résultat]:[Résultat]],MATCH(1,(Tableau3[[Nom]:[Nom]]='Apercu (2)'!$B54)*('Apercu (2)'!X$3=Tableau3[[Date]:[Date]]),0)),"")</f>
        <v/>
      </c>
      <c r="Y54" s="13" t="str">
        <f t="array" ref="Y54">IFERROR(INDEX(Tableau3[[Résultat]:[Résultat]],MATCH(1,(Tableau3[[Nom]:[Nom]]='Apercu (2)'!$B54)*('Apercu (2)'!Y$3=Tableau3[[Date]:[Date]]),0)),"")</f>
        <v/>
      </c>
      <c r="Z54" s="13" t="str">
        <f t="array" ref="Z54">IFERROR(INDEX(Tableau3[[Résultat]:[Résultat]],MATCH(1,(Tableau3[[Nom]:[Nom]]='Apercu (2)'!$B54)*('Apercu (2)'!Z$3=Tableau3[[Date]:[Date]]),0)),"")</f>
        <v/>
      </c>
      <c r="AA54" s="13" t="str">
        <f t="array" ref="AA54">IFERROR(INDEX(Tableau3[[Résultat]:[Résultat]],MATCH(1,(Tableau3[[Nom]:[Nom]]='Apercu (2)'!$B54)*('Apercu (2)'!AA$3=Tableau3[[Date]:[Date]]),0)),"")</f>
        <v/>
      </c>
      <c r="AB54" s="13" t="str">
        <f t="array" ref="AB54">IFERROR(INDEX(Tableau3[[Résultat]:[Résultat]],MATCH(1,(Tableau3[[Nom]:[Nom]]='Apercu (2)'!$B54)*('Apercu (2)'!AB$3=Tableau3[[Date]:[Date]]),0)),"")</f>
        <v/>
      </c>
      <c r="AC54" s="13" t="str">
        <f t="array" ref="AC54">IFERROR(INDEX(Tableau3[[Résultat]:[Résultat]],MATCH(1,(Tableau3[[Nom]:[Nom]]='Apercu (2)'!$B54)*('Apercu (2)'!AC$3=Tableau3[[Date]:[Date]]),0)),"")</f>
        <v/>
      </c>
      <c r="AD54" s="13" t="str">
        <f t="array" ref="AD54">IFERROR(INDEX(Tableau3[[Résultat]:[Résultat]],MATCH(1,(Tableau3[[Nom]:[Nom]]='Apercu (2)'!$B54)*('Apercu (2)'!AD$3=Tableau3[[Date]:[Date]]),0)),"")</f>
        <v/>
      </c>
      <c r="AE54" s="13" t="str">
        <f t="array" ref="AE54">IFERROR(INDEX(Tableau3[[Résultat]:[Résultat]],MATCH(1,(Tableau3[[Nom]:[Nom]]='Apercu (2)'!$B54)*('Apercu (2)'!AE$3=Tableau3[[Date]:[Date]]),0)),"")</f>
        <v/>
      </c>
      <c r="AF54" s="13" t="str">
        <f t="array" ref="AF54">IFERROR(INDEX(Tableau3[[Résultat]:[Résultat]],MATCH(1,(Tableau3[[Nom]:[Nom]]='Apercu (2)'!$B54)*('Apercu (2)'!AF$3=Tableau3[[Date]:[Date]]),0)),"")</f>
        <v/>
      </c>
      <c r="AG54" s="13" t="str">
        <f t="array" ref="AG54">IFERROR(INDEX(Tableau3[[Résultat]:[Résultat]],MATCH(1,(Tableau3[[Nom]:[Nom]]='Apercu (2)'!$B54)*('Apercu (2)'!AG$3=Tableau3[[Date]:[Date]]),0)),"")</f>
        <v/>
      </c>
      <c r="AH54" s="13" t="str">
        <f t="array" ref="AH54">IFERROR(INDEX(Tableau3[[Résultat]:[Résultat]],MATCH(1,(Tableau3[[Nom]:[Nom]]='Apercu (2)'!$B54)*('Apercu (2)'!AH$3=Tableau3[[Date]:[Date]]),0)),"")</f>
        <v/>
      </c>
      <c r="AI54" s="13" t="str">
        <f t="array" ref="AI54">IFERROR(INDEX(Tableau3[[Résultat]:[Résultat]],MATCH(1,(Tableau3[[Nom]:[Nom]]='Apercu (2)'!$B54)*('Apercu (2)'!AI$3=Tableau3[[Date]:[Date]]),0)),"")</f>
        <v/>
      </c>
      <c r="AJ54" s="13" t="str">
        <f t="array" ref="AJ54">IFERROR(INDEX(Tableau3[[Résultat]:[Résultat]],MATCH(1,(Tableau3[[Nom]:[Nom]]='Apercu (2)'!$B54)*('Apercu (2)'!AJ$3=Tableau3[[Date]:[Date]]),0)),"")</f>
        <v/>
      </c>
      <c r="AK54" s="13" t="str">
        <f t="array" ref="AK54">IFERROR(INDEX(Tableau3[[Résultat]:[Résultat]],MATCH(1,(Tableau3[[Nom]:[Nom]]='Apercu (2)'!$B54)*('Apercu (2)'!AK$3=Tableau3[[Date]:[Date]]),0)),"")</f>
        <v/>
      </c>
      <c r="AL54" s="13" t="str">
        <f t="array" ref="AL54">IFERROR(INDEX(Tableau3[[Résultat]:[Résultat]],MATCH(1,(Tableau3[[Nom]:[Nom]]='Apercu (2)'!$B54)*('Apercu (2)'!AL$3=Tableau3[[Date]:[Date]]),0)),"")</f>
        <v/>
      </c>
      <c r="AM54" s="13" t="str">
        <f t="array" ref="AM54">IFERROR(INDEX(Tableau3[[Résultat]:[Résultat]],MATCH(1,(Tableau3[[Nom]:[Nom]]='Apercu (2)'!$B54)*('Apercu (2)'!AM$3=Tableau3[[Date]:[Date]]),0)),"")</f>
        <v/>
      </c>
      <c r="AN54" s="13" t="str">
        <f t="array" ref="AN54">IFERROR(INDEX(Tableau3[[Résultat]:[Résultat]],MATCH(1,(Tableau3[[Nom]:[Nom]]='Apercu (2)'!$B54)*('Apercu (2)'!AN$3=Tableau3[[Date]:[Date]]),0)),"")</f>
        <v/>
      </c>
      <c r="AO54" s="13" t="str">
        <f t="array" ref="AO54">IFERROR(INDEX(Tableau3[[Résultat]:[Résultat]],MATCH(1,(Tableau3[[Nom]:[Nom]]='Apercu (2)'!$B54)*('Apercu (2)'!AO$3=Tableau3[[Date]:[Date]]),0)),"")</f>
        <v/>
      </c>
    </row>
    <row r="55" spans="3:41" x14ac:dyDescent="0.35">
      <c r="C55" s="1" t="str">
        <f t="shared" si="2"/>
        <v/>
      </c>
      <c r="D55" s="1" t="str">
        <f t="shared" si="3"/>
        <v/>
      </c>
      <c r="E55" s="1" t="str">
        <f t="shared" si="4"/>
        <v/>
      </c>
      <c r="F55" s="27" t="str">
        <f t="shared" si="5"/>
        <v/>
      </c>
      <c r="G55" s="27" t="str">
        <f t="shared" si="6"/>
        <v/>
      </c>
      <c r="H55" s="17" t="str">
        <f t="shared" si="7"/>
        <v/>
      </c>
      <c r="K55" s="13" t="str">
        <f t="array" ref="K55">IFERROR(INDEX(Tableau3[[Résultat]:[Résultat]],MATCH(1,(Tableau3[[Nom]:[Nom]]='Apercu (2)'!$B55)*('Apercu (2)'!K$3=Tableau3[[Date]:[Date]]),0)),"")</f>
        <v/>
      </c>
      <c r="L55" s="13" t="str">
        <f t="array" ref="L55">IFERROR(INDEX(Tableau3[[Résultat]:[Résultat]],MATCH(1,(Tableau3[[Nom]:[Nom]]='Apercu (2)'!$B55)*('Apercu (2)'!L$3=Tableau3[[Date]:[Date]]),0)),"")</f>
        <v/>
      </c>
      <c r="M55" s="13" t="str">
        <f t="array" ref="M55">IFERROR(INDEX(Tableau3[[Résultat]:[Résultat]],MATCH(1,(Tableau3[[Nom]:[Nom]]='Apercu (2)'!$B55)*('Apercu (2)'!M$3=Tableau3[[Date]:[Date]]),0)),"")</f>
        <v/>
      </c>
      <c r="N55" s="13" t="str">
        <f t="array" ref="N55">IFERROR(INDEX(Tableau3[[Résultat]:[Résultat]],MATCH(1,(Tableau3[[Nom]:[Nom]]='Apercu (2)'!$B55)*('Apercu (2)'!N$3=Tableau3[[Date]:[Date]]),0)),"")</f>
        <v/>
      </c>
      <c r="O55" s="13" t="str" cm="1">
        <f t="array" ref="O55">IFERROR(INDEX(Tableau3[[Résultat]:[Résultat]],MATCH(1,(Tableau3[[Nom]:[Nom]]='Apercu (2)'!$B55)*('Apercu (2)'!O$3=Tableau3[[Date]:[Date]]),0)),"")</f>
        <v/>
      </c>
      <c r="P55" s="13" t="str">
        <f t="array" ref="P55">IFERROR(INDEX(Tableau3[[Résultat]:[Résultat]],MATCH(1,(Tableau3[[Nom]:[Nom]]='Apercu (2)'!$B55)*('Apercu (2)'!P$3=Tableau3[[Date]:[Date]]),0)),"")</f>
        <v/>
      </c>
      <c r="Q55" s="13" t="str">
        <f t="array" ref="Q55">IFERROR(INDEX(Tableau3[[Résultat]:[Résultat]],MATCH(1,(Tableau3[[Nom]:[Nom]]='Apercu (2)'!$B55)*('Apercu (2)'!Q$3=Tableau3[[Date]:[Date]]),0)),"")</f>
        <v/>
      </c>
      <c r="R55" s="13" t="str">
        <f t="array" ref="R55">IFERROR(INDEX(Tableau3[[Résultat]:[Résultat]],MATCH(1,(Tableau3[[Nom]:[Nom]]='Apercu (2)'!$B55)*('Apercu (2)'!R$3=Tableau3[[Date]:[Date]]),0)),"")</f>
        <v/>
      </c>
      <c r="S55" s="13" t="str">
        <f t="array" ref="S55">IFERROR(INDEX(Tableau3[[Résultat]:[Résultat]],MATCH(1,(Tableau3[[Nom]:[Nom]]='Apercu (2)'!$B55)*('Apercu (2)'!S$3=Tableau3[[Date]:[Date]]),0)),"")</f>
        <v/>
      </c>
      <c r="T55" s="13" t="str">
        <f t="array" ref="T55">IFERROR(INDEX(Tableau3[[Résultat]:[Résultat]],MATCH(1,(Tableau3[[Nom]:[Nom]]='Apercu (2)'!$B55)*('Apercu (2)'!T$3=Tableau3[[Date]:[Date]]),0)),"")</f>
        <v/>
      </c>
      <c r="U55" s="13" t="str">
        <f t="array" ref="U55">IFERROR(INDEX(Tableau3[[Résultat]:[Résultat]],MATCH(1,(Tableau3[[Nom]:[Nom]]='Apercu (2)'!$B55)*('Apercu (2)'!U$3=Tableau3[[Date]:[Date]]),0)),"")</f>
        <v/>
      </c>
      <c r="V55" s="13" t="str">
        <f t="array" ref="V55">IFERROR(INDEX(Tableau3[[Résultat]:[Résultat]],MATCH(1,(Tableau3[[Nom]:[Nom]]='Apercu (2)'!$B55)*('Apercu (2)'!V$3=Tableau3[[Date]:[Date]]),0)),"")</f>
        <v/>
      </c>
      <c r="W55" s="13" t="str">
        <f t="array" ref="W55">IFERROR(INDEX(Tableau3[[Résultat]:[Résultat]],MATCH(1,(Tableau3[[Nom]:[Nom]]='Apercu (2)'!$B55)*('Apercu (2)'!W$3=Tableau3[[Date]:[Date]]),0)),"")</f>
        <v/>
      </c>
      <c r="X55" s="13" t="str">
        <f t="array" ref="X55">IFERROR(INDEX(Tableau3[[Résultat]:[Résultat]],MATCH(1,(Tableau3[[Nom]:[Nom]]='Apercu (2)'!$B55)*('Apercu (2)'!X$3=Tableau3[[Date]:[Date]]),0)),"")</f>
        <v/>
      </c>
      <c r="Y55" s="13" t="str">
        <f t="array" ref="Y55">IFERROR(INDEX(Tableau3[[Résultat]:[Résultat]],MATCH(1,(Tableau3[[Nom]:[Nom]]='Apercu (2)'!$B55)*('Apercu (2)'!Y$3=Tableau3[[Date]:[Date]]),0)),"")</f>
        <v/>
      </c>
      <c r="Z55" s="13" t="str">
        <f t="array" ref="Z55">IFERROR(INDEX(Tableau3[[Résultat]:[Résultat]],MATCH(1,(Tableau3[[Nom]:[Nom]]='Apercu (2)'!$B55)*('Apercu (2)'!Z$3=Tableau3[[Date]:[Date]]),0)),"")</f>
        <v/>
      </c>
      <c r="AA55" s="13" t="str">
        <f t="array" ref="AA55">IFERROR(INDEX(Tableau3[[Résultat]:[Résultat]],MATCH(1,(Tableau3[[Nom]:[Nom]]='Apercu (2)'!$B55)*('Apercu (2)'!AA$3=Tableau3[[Date]:[Date]]),0)),"")</f>
        <v/>
      </c>
      <c r="AB55" s="13" t="str">
        <f t="array" ref="AB55">IFERROR(INDEX(Tableau3[[Résultat]:[Résultat]],MATCH(1,(Tableau3[[Nom]:[Nom]]='Apercu (2)'!$B55)*('Apercu (2)'!AB$3=Tableau3[[Date]:[Date]]),0)),"")</f>
        <v/>
      </c>
      <c r="AC55" s="13" t="str">
        <f t="array" ref="AC55">IFERROR(INDEX(Tableau3[[Résultat]:[Résultat]],MATCH(1,(Tableau3[[Nom]:[Nom]]='Apercu (2)'!$B55)*('Apercu (2)'!AC$3=Tableau3[[Date]:[Date]]),0)),"")</f>
        <v/>
      </c>
      <c r="AD55" s="13" t="str">
        <f t="array" ref="AD55">IFERROR(INDEX(Tableau3[[Résultat]:[Résultat]],MATCH(1,(Tableau3[[Nom]:[Nom]]='Apercu (2)'!$B55)*('Apercu (2)'!AD$3=Tableau3[[Date]:[Date]]),0)),"")</f>
        <v/>
      </c>
      <c r="AE55" s="13" t="str">
        <f t="array" ref="AE55">IFERROR(INDEX(Tableau3[[Résultat]:[Résultat]],MATCH(1,(Tableau3[[Nom]:[Nom]]='Apercu (2)'!$B55)*('Apercu (2)'!AE$3=Tableau3[[Date]:[Date]]),0)),"")</f>
        <v/>
      </c>
      <c r="AF55" s="13" t="str">
        <f t="array" ref="AF55">IFERROR(INDEX(Tableau3[[Résultat]:[Résultat]],MATCH(1,(Tableau3[[Nom]:[Nom]]='Apercu (2)'!$B55)*('Apercu (2)'!AF$3=Tableau3[[Date]:[Date]]),0)),"")</f>
        <v/>
      </c>
      <c r="AG55" s="13" t="str">
        <f t="array" ref="AG55">IFERROR(INDEX(Tableau3[[Résultat]:[Résultat]],MATCH(1,(Tableau3[[Nom]:[Nom]]='Apercu (2)'!$B55)*('Apercu (2)'!AG$3=Tableau3[[Date]:[Date]]),0)),"")</f>
        <v/>
      </c>
      <c r="AH55" s="13" t="str">
        <f t="array" ref="AH55">IFERROR(INDEX(Tableau3[[Résultat]:[Résultat]],MATCH(1,(Tableau3[[Nom]:[Nom]]='Apercu (2)'!$B55)*('Apercu (2)'!AH$3=Tableau3[[Date]:[Date]]),0)),"")</f>
        <v/>
      </c>
      <c r="AI55" s="13" t="str">
        <f t="array" ref="AI55">IFERROR(INDEX(Tableau3[[Résultat]:[Résultat]],MATCH(1,(Tableau3[[Nom]:[Nom]]='Apercu (2)'!$B55)*('Apercu (2)'!AI$3=Tableau3[[Date]:[Date]]),0)),"")</f>
        <v/>
      </c>
      <c r="AJ55" s="13" t="str">
        <f t="array" ref="AJ55">IFERROR(INDEX(Tableau3[[Résultat]:[Résultat]],MATCH(1,(Tableau3[[Nom]:[Nom]]='Apercu (2)'!$B55)*('Apercu (2)'!AJ$3=Tableau3[[Date]:[Date]]),0)),"")</f>
        <v/>
      </c>
      <c r="AK55" s="13" t="str">
        <f t="array" ref="AK55">IFERROR(INDEX(Tableau3[[Résultat]:[Résultat]],MATCH(1,(Tableau3[[Nom]:[Nom]]='Apercu (2)'!$B55)*('Apercu (2)'!AK$3=Tableau3[[Date]:[Date]]),0)),"")</f>
        <v/>
      </c>
      <c r="AL55" s="13" t="str">
        <f t="array" ref="AL55">IFERROR(INDEX(Tableau3[[Résultat]:[Résultat]],MATCH(1,(Tableau3[[Nom]:[Nom]]='Apercu (2)'!$B55)*('Apercu (2)'!AL$3=Tableau3[[Date]:[Date]]),0)),"")</f>
        <v/>
      </c>
      <c r="AM55" s="13" t="str">
        <f t="array" ref="AM55">IFERROR(INDEX(Tableau3[[Résultat]:[Résultat]],MATCH(1,(Tableau3[[Nom]:[Nom]]='Apercu (2)'!$B55)*('Apercu (2)'!AM$3=Tableau3[[Date]:[Date]]),0)),"")</f>
        <v/>
      </c>
      <c r="AN55" s="13" t="str">
        <f t="array" ref="AN55">IFERROR(INDEX(Tableau3[[Résultat]:[Résultat]],MATCH(1,(Tableau3[[Nom]:[Nom]]='Apercu (2)'!$B55)*('Apercu (2)'!AN$3=Tableau3[[Date]:[Date]]),0)),"")</f>
        <v/>
      </c>
      <c r="AO55" s="13" t="str">
        <f t="array" ref="AO55">IFERROR(INDEX(Tableau3[[Résultat]:[Résultat]],MATCH(1,(Tableau3[[Nom]:[Nom]]='Apercu (2)'!$B55)*('Apercu (2)'!AO$3=Tableau3[[Date]:[Date]]),0)),"")</f>
        <v/>
      </c>
    </row>
    <row r="56" spans="3:41" x14ac:dyDescent="0.35">
      <c r="C56" s="1" t="str">
        <f t="shared" si="2"/>
        <v/>
      </c>
      <c r="D56" s="1" t="str">
        <f t="shared" si="3"/>
        <v/>
      </c>
      <c r="E56" s="1" t="str">
        <f t="shared" si="4"/>
        <v/>
      </c>
      <c r="F56" s="27" t="str">
        <f t="shared" si="5"/>
        <v/>
      </c>
      <c r="G56" s="27" t="str">
        <f t="shared" si="6"/>
        <v/>
      </c>
      <c r="H56" s="17" t="str">
        <f t="shared" si="7"/>
        <v/>
      </c>
      <c r="K56" s="13" t="str">
        <f t="array" ref="K56">IFERROR(INDEX(Tableau3[[Résultat]:[Résultat]],MATCH(1,(Tableau3[[Nom]:[Nom]]='Apercu (2)'!$B56)*('Apercu (2)'!K$3=Tableau3[[Date]:[Date]]),0)),"")</f>
        <v/>
      </c>
      <c r="L56" s="13" t="str">
        <f t="array" ref="L56">IFERROR(INDEX(Tableau3[[Résultat]:[Résultat]],MATCH(1,(Tableau3[[Nom]:[Nom]]='Apercu (2)'!$B56)*('Apercu (2)'!L$3=Tableau3[[Date]:[Date]]),0)),"")</f>
        <v/>
      </c>
      <c r="M56" s="13" t="str">
        <f t="array" ref="M56">IFERROR(INDEX(Tableau3[[Résultat]:[Résultat]],MATCH(1,(Tableau3[[Nom]:[Nom]]='Apercu (2)'!$B56)*('Apercu (2)'!M$3=Tableau3[[Date]:[Date]]),0)),"")</f>
        <v/>
      </c>
      <c r="N56" s="13" t="str">
        <f t="array" ref="N56">IFERROR(INDEX(Tableau3[[Résultat]:[Résultat]],MATCH(1,(Tableau3[[Nom]:[Nom]]='Apercu (2)'!$B56)*('Apercu (2)'!N$3=Tableau3[[Date]:[Date]]),0)),"")</f>
        <v/>
      </c>
      <c r="O56" s="13" t="str" cm="1">
        <f t="array" ref="O56">IFERROR(INDEX(Tableau3[[Résultat]:[Résultat]],MATCH(1,(Tableau3[[Nom]:[Nom]]='Apercu (2)'!$B56)*('Apercu (2)'!O$3=Tableau3[[Date]:[Date]]),0)),"")</f>
        <v/>
      </c>
      <c r="P56" s="13" t="str">
        <f t="array" ref="P56">IFERROR(INDEX(Tableau3[[Résultat]:[Résultat]],MATCH(1,(Tableau3[[Nom]:[Nom]]='Apercu (2)'!$B56)*('Apercu (2)'!P$3=Tableau3[[Date]:[Date]]),0)),"")</f>
        <v/>
      </c>
      <c r="Q56" s="13" t="str">
        <f t="array" ref="Q56">IFERROR(INDEX(Tableau3[[Résultat]:[Résultat]],MATCH(1,(Tableau3[[Nom]:[Nom]]='Apercu (2)'!$B56)*('Apercu (2)'!Q$3=Tableau3[[Date]:[Date]]),0)),"")</f>
        <v/>
      </c>
      <c r="R56" s="13" t="str">
        <f t="array" ref="R56">IFERROR(INDEX(Tableau3[[Résultat]:[Résultat]],MATCH(1,(Tableau3[[Nom]:[Nom]]='Apercu (2)'!$B56)*('Apercu (2)'!R$3=Tableau3[[Date]:[Date]]),0)),"")</f>
        <v/>
      </c>
      <c r="S56" s="13" t="str">
        <f t="array" ref="S56">IFERROR(INDEX(Tableau3[[Résultat]:[Résultat]],MATCH(1,(Tableau3[[Nom]:[Nom]]='Apercu (2)'!$B56)*('Apercu (2)'!S$3=Tableau3[[Date]:[Date]]),0)),"")</f>
        <v/>
      </c>
      <c r="T56" s="13" t="str">
        <f t="array" ref="T56">IFERROR(INDEX(Tableau3[[Résultat]:[Résultat]],MATCH(1,(Tableau3[[Nom]:[Nom]]='Apercu (2)'!$B56)*('Apercu (2)'!T$3=Tableau3[[Date]:[Date]]),0)),"")</f>
        <v/>
      </c>
      <c r="U56" s="13" t="str">
        <f t="array" ref="U56">IFERROR(INDEX(Tableau3[[Résultat]:[Résultat]],MATCH(1,(Tableau3[[Nom]:[Nom]]='Apercu (2)'!$B56)*('Apercu (2)'!U$3=Tableau3[[Date]:[Date]]),0)),"")</f>
        <v/>
      </c>
      <c r="V56" s="13" t="str">
        <f t="array" ref="V56">IFERROR(INDEX(Tableau3[[Résultat]:[Résultat]],MATCH(1,(Tableau3[[Nom]:[Nom]]='Apercu (2)'!$B56)*('Apercu (2)'!V$3=Tableau3[[Date]:[Date]]),0)),"")</f>
        <v/>
      </c>
      <c r="W56" s="13" t="str">
        <f t="array" ref="W56">IFERROR(INDEX(Tableau3[[Résultat]:[Résultat]],MATCH(1,(Tableau3[[Nom]:[Nom]]='Apercu (2)'!$B56)*('Apercu (2)'!W$3=Tableau3[[Date]:[Date]]),0)),"")</f>
        <v/>
      </c>
      <c r="X56" s="13" t="str">
        <f t="array" ref="X56">IFERROR(INDEX(Tableau3[[Résultat]:[Résultat]],MATCH(1,(Tableau3[[Nom]:[Nom]]='Apercu (2)'!$B56)*('Apercu (2)'!X$3=Tableau3[[Date]:[Date]]),0)),"")</f>
        <v/>
      </c>
      <c r="Y56" s="13" t="str">
        <f t="array" ref="Y56">IFERROR(INDEX(Tableau3[[Résultat]:[Résultat]],MATCH(1,(Tableau3[[Nom]:[Nom]]='Apercu (2)'!$B56)*('Apercu (2)'!Y$3=Tableau3[[Date]:[Date]]),0)),"")</f>
        <v/>
      </c>
      <c r="Z56" s="13" t="str">
        <f t="array" ref="Z56">IFERROR(INDEX(Tableau3[[Résultat]:[Résultat]],MATCH(1,(Tableau3[[Nom]:[Nom]]='Apercu (2)'!$B56)*('Apercu (2)'!Z$3=Tableau3[[Date]:[Date]]),0)),"")</f>
        <v/>
      </c>
      <c r="AA56" s="13" t="str">
        <f t="array" ref="AA56">IFERROR(INDEX(Tableau3[[Résultat]:[Résultat]],MATCH(1,(Tableau3[[Nom]:[Nom]]='Apercu (2)'!$B56)*('Apercu (2)'!AA$3=Tableau3[[Date]:[Date]]),0)),"")</f>
        <v/>
      </c>
      <c r="AB56" s="13" t="str">
        <f t="array" ref="AB56">IFERROR(INDEX(Tableau3[[Résultat]:[Résultat]],MATCH(1,(Tableau3[[Nom]:[Nom]]='Apercu (2)'!$B56)*('Apercu (2)'!AB$3=Tableau3[[Date]:[Date]]),0)),"")</f>
        <v/>
      </c>
      <c r="AC56" s="13" t="str">
        <f t="array" ref="AC56">IFERROR(INDEX(Tableau3[[Résultat]:[Résultat]],MATCH(1,(Tableau3[[Nom]:[Nom]]='Apercu (2)'!$B56)*('Apercu (2)'!AC$3=Tableau3[[Date]:[Date]]),0)),"")</f>
        <v/>
      </c>
      <c r="AD56" s="13" t="str">
        <f t="array" ref="AD56">IFERROR(INDEX(Tableau3[[Résultat]:[Résultat]],MATCH(1,(Tableau3[[Nom]:[Nom]]='Apercu (2)'!$B56)*('Apercu (2)'!AD$3=Tableau3[[Date]:[Date]]),0)),"")</f>
        <v/>
      </c>
      <c r="AE56" s="13" t="str">
        <f t="array" ref="AE56">IFERROR(INDEX(Tableau3[[Résultat]:[Résultat]],MATCH(1,(Tableau3[[Nom]:[Nom]]='Apercu (2)'!$B56)*('Apercu (2)'!AE$3=Tableau3[[Date]:[Date]]),0)),"")</f>
        <v/>
      </c>
      <c r="AF56" s="13" t="str">
        <f t="array" ref="AF56">IFERROR(INDEX(Tableau3[[Résultat]:[Résultat]],MATCH(1,(Tableau3[[Nom]:[Nom]]='Apercu (2)'!$B56)*('Apercu (2)'!AF$3=Tableau3[[Date]:[Date]]),0)),"")</f>
        <v/>
      </c>
      <c r="AG56" s="13" t="str">
        <f t="array" ref="AG56">IFERROR(INDEX(Tableau3[[Résultat]:[Résultat]],MATCH(1,(Tableau3[[Nom]:[Nom]]='Apercu (2)'!$B56)*('Apercu (2)'!AG$3=Tableau3[[Date]:[Date]]),0)),"")</f>
        <v/>
      </c>
      <c r="AH56" s="13" t="str">
        <f t="array" ref="AH56">IFERROR(INDEX(Tableau3[[Résultat]:[Résultat]],MATCH(1,(Tableau3[[Nom]:[Nom]]='Apercu (2)'!$B56)*('Apercu (2)'!AH$3=Tableau3[[Date]:[Date]]),0)),"")</f>
        <v/>
      </c>
      <c r="AI56" s="13" t="str">
        <f t="array" ref="AI56">IFERROR(INDEX(Tableau3[[Résultat]:[Résultat]],MATCH(1,(Tableau3[[Nom]:[Nom]]='Apercu (2)'!$B56)*('Apercu (2)'!AI$3=Tableau3[[Date]:[Date]]),0)),"")</f>
        <v/>
      </c>
      <c r="AJ56" s="13" t="str">
        <f t="array" ref="AJ56">IFERROR(INDEX(Tableau3[[Résultat]:[Résultat]],MATCH(1,(Tableau3[[Nom]:[Nom]]='Apercu (2)'!$B56)*('Apercu (2)'!AJ$3=Tableau3[[Date]:[Date]]),0)),"")</f>
        <v/>
      </c>
      <c r="AK56" s="13" t="str">
        <f t="array" ref="AK56">IFERROR(INDEX(Tableau3[[Résultat]:[Résultat]],MATCH(1,(Tableau3[[Nom]:[Nom]]='Apercu (2)'!$B56)*('Apercu (2)'!AK$3=Tableau3[[Date]:[Date]]),0)),"")</f>
        <v/>
      </c>
      <c r="AL56" s="13" t="str">
        <f t="array" ref="AL56">IFERROR(INDEX(Tableau3[[Résultat]:[Résultat]],MATCH(1,(Tableau3[[Nom]:[Nom]]='Apercu (2)'!$B56)*('Apercu (2)'!AL$3=Tableau3[[Date]:[Date]]),0)),"")</f>
        <v/>
      </c>
      <c r="AM56" s="13" t="str">
        <f t="array" ref="AM56">IFERROR(INDEX(Tableau3[[Résultat]:[Résultat]],MATCH(1,(Tableau3[[Nom]:[Nom]]='Apercu (2)'!$B56)*('Apercu (2)'!AM$3=Tableau3[[Date]:[Date]]),0)),"")</f>
        <v/>
      </c>
      <c r="AN56" s="13" t="str">
        <f t="array" ref="AN56">IFERROR(INDEX(Tableau3[[Résultat]:[Résultat]],MATCH(1,(Tableau3[[Nom]:[Nom]]='Apercu (2)'!$B56)*('Apercu (2)'!AN$3=Tableau3[[Date]:[Date]]),0)),"")</f>
        <v/>
      </c>
      <c r="AO56" s="13" t="str">
        <f t="array" ref="AO56">IFERROR(INDEX(Tableau3[[Résultat]:[Résultat]],MATCH(1,(Tableau3[[Nom]:[Nom]]='Apercu (2)'!$B56)*('Apercu (2)'!AO$3=Tableau3[[Date]:[Date]]),0)),"")</f>
        <v/>
      </c>
    </row>
    <row r="57" spans="3:41" x14ac:dyDescent="0.35">
      <c r="C57" s="1" t="str">
        <f t="shared" si="2"/>
        <v/>
      </c>
      <c r="D57" s="1" t="str">
        <f t="shared" si="3"/>
        <v/>
      </c>
      <c r="E57" s="1" t="str">
        <f t="shared" si="4"/>
        <v/>
      </c>
      <c r="F57" s="27" t="str">
        <f t="shared" si="5"/>
        <v/>
      </c>
      <c r="G57" s="27" t="str">
        <f t="shared" si="6"/>
        <v/>
      </c>
      <c r="H57" s="17" t="str">
        <f t="shared" si="7"/>
        <v/>
      </c>
      <c r="K57" s="13" t="str">
        <f t="array" ref="K57">IFERROR(INDEX(Tableau3[[Résultat]:[Résultat]],MATCH(1,(Tableau3[[Nom]:[Nom]]='Apercu (2)'!$B57)*('Apercu (2)'!K$3=Tableau3[[Date]:[Date]]),0)),"")</f>
        <v/>
      </c>
      <c r="L57" s="13" t="str">
        <f t="array" ref="L57">IFERROR(INDEX(Tableau3[[Résultat]:[Résultat]],MATCH(1,(Tableau3[[Nom]:[Nom]]='Apercu (2)'!$B57)*('Apercu (2)'!L$3=Tableau3[[Date]:[Date]]),0)),"")</f>
        <v/>
      </c>
      <c r="M57" s="13" t="str">
        <f t="array" ref="M57">IFERROR(INDEX(Tableau3[[Résultat]:[Résultat]],MATCH(1,(Tableau3[[Nom]:[Nom]]='Apercu (2)'!$B57)*('Apercu (2)'!M$3=Tableau3[[Date]:[Date]]),0)),"")</f>
        <v/>
      </c>
      <c r="N57" s="13" t="str">
        <f t="array" ref="N57">IFERROR(INDEX(Tableau3[[Résultat]:[Résultat]],MATCH(1,(Tableau3[[Nom]:[Nom]]='Apercu (2)'!$B57)*('Apercu (2)'!N$3=Tableau3[[Date]:[Date]]),0)),"")</f>
        <v/>
      </c>
      <c r="O57" s="13" t="str" cm="1">
        <f t="array" ref="O57">IFERROR(INDEX(Tableau3[[Résultat]:[Résultat]],MATCH(1,(Tableau3[[Nom]:[Nom]]='Apercu (2)'!$B57)*('Apercu (2)'!O$3=Tableau3[[Date]:[Date]]),0)),"")</f>
        <v/>
      </c>
      <c r="P57" s="13" t="str">
        <f t="array" ref="P57">IFERROR(INDEX(Tableau3[[Résultat]:[Résultat]],MATCH(1,(Tableau3[[Nom]:[Nom]]='Apercu (2)'!$B57)*('Apercu (2)'!P$3=Tableau3[[Date]:[Date]]),0)),"")</f>
        <v/>
      </c>
      <c r="Q57" s="13" t="str">
        <f t="array" ref="Q57">IFERROR(INDEX(Tableau3[[Résultat]:[Résultat]],MATCH(1,(Tableau3[[Nom]:[Nom]]='Apercu (2)'!$B57)*('Apercu (2)'!Q$3=Tableau3[[Date]:[Date]]),0)),"")</f>
        <v/>
      </c>
      <c r="R57" s="13" t="str">
        <f t="array" ref="R57">IFERROR(INDEX(Tableau3[[Résultat]:[Résultat]],MATCH(1,(Tableau3[[Nom]:[Nom]]='Apercu (2)'!$B57)*('Apercu (2)'!R$3=Tableau3[[Date]:[Date]]),0)),"")</f>
        <v/>
      </c>
      <c r="S57" s="13" t="str">
        <f t="array" ref="S57">IFERROR(INDEX(Tableau3[[Résultat]:[Résultat]],MATCH(1,(Tableau3[[Nom]:[Nom]]='Apercu (2)'!$B57)*('Apercu (2)'!S$3=Tableau3[[Date]:[Date]]),0)),"")</f>
        <v/>
      </c>
      <c r="T57" s="13" t="str">
        <f t="array" ref="T57">IFERROR(INDEX(Tableau3[[Résultat]:[Résultat]],MATCH(1,(Tableau3[[Nom]:[Nom]]='Apercu (2)'!$B57)*('Apercu (2)'!T$3=Tableau3[[Date]:[Date]]),0)),"")</f>
        <v/>
      </c>
      <c r="U57" s="13" t="str">
        <f t="array" ref="U57">IFERROR(INDEX(Tableau3[[Résultat]:[Résultat]],MATCH(1,(Tableau3[[Nom]:[Nom]]='Apercu (2)'!$B57)*('Apercu (2)'!U$3=Tableau3[[Date]:[Date]]),0)),"")</f>
        <v/>
      </c>
      <c r="V57" s="13" t="str">
        <f t="array" ref="V57">IFERROR(INDEX(Tableau3[[Résultat]:[Résultat]],MATCH(1,(Tableau3[[Nom]:[Nom]]='Apercu (2)'!$B57)*('Apercu (2)'!V$3=Tableau3[[Date]:[Date]]),0)),"")</f>
        <v/>
      </c>
      <c r="W57" s="13" t="str">
        <f t="array" ref="W57">IFERROR(INDEX(Tableau3[[Résultat]:[Résultat]],MATCH(1,(Tableau3[[Nom]:[Nom]]='Apercu (2)'!$B57)*('Apercu (2)'!W$3=Tableau3[[Date]:[Date]]),0)),"")</f>
        <v/>
      </c>
      <c r="X57" s="13" t="str">
        <f t="array" ref="X57">IFERROR(INDEX(Tableau3[[Résultat]:[Résultat]],MATCH(1,(Tableau3[[Nom]:[Nom]]='Apercu (2)'!$B57)*('Apercu (2)'!X$3=Tableau3[[Date]:[Date]]),0)),"")</f>
        <v/>
      </c>
      <c r="Y57" s="13" t="str">
        <f t="array" ref="Y57">IFERROR(INDEX(Tableau3[[Résultat]:[Résultat]],MATCH(1,(Tableau3[[Nom]:[Nom]]='Apercu (2)'!$B57)*('Apercu (2)'!Y$3=Tableau3[[Date]:[Date]]),0)),"")</f>
        <v/>
      </c>
      <c r="Z57" s="13" t="str">
        <f t="array" ref="Z57">IFERROR(INDEX(Tableau3[[Résultat]:[Résultat]],MATCH(1,(Tableau3[[Nom]:[Nom]]='Apercu (2)'!$B57)*('Apercu (2)'!Z$3=Tableau3[[Date]:[Date]]),0)),"")</f>
        <v/>
      </c>
      <c r="AA57" s="13" t="str">
        <f t="array" ref="AA57">IFERROR(INDEX(Tableau3[[Résultat]:[Résultat]],MATCH(1,(Tableau3[[Nom]:[Nom]]='Apercu (2)'!$B57)*('Apercu (2)'!AA$3=Tableau3[[Date]:[Date]]),0)),"")</f>
        <v/>
      </c>
      <c r="AB57" s="13" t="str">
        <f t="array" ref="AB57">IFERROR(INDEX(Tableau3[[Résultat]:[Résultat]],MATCH(1,(Tableau3[[Nom]:[Nom]]='Apercu (2)'!$B57)*('Apercu (2)'!AB$3=Tableau3[[Date]:[Date]]),0)),"")</f>
        <v/>
      </c>
      <c r="AC57" s="13" t="str">
        <f t="array" ref="AC57">IFERROR(INDEX(Tableau3[[Résultat]:[Résultat]],MATCH(1,(Tableau3[[Nom]:[Nom]]='Apercu (2)'!$B57)*('Apercu (2)'!AC$3=Tableau3[[Date]:[Date]]),0)),"")</f>
        <v/>
      </c>
      <c r="AD57" s="13" t="str">
        <f t="array" ref="AD57">IFERROR(INDEX(Tableau3[[Résultat]:[Résultat]],MATCH(1,(Tableau3[[Nom]:[Nom]]='Apercu (2)'!$B57)*('Apercu (2)'!AD$3=Tableau3[[Date]:[Date]]),0)),"")</f>
        <v/>
      </c>
      <c r="AE57" s="13" t="str">
        <f t="array" ref="AE57">IFERROR(INDEX(Tableau3[[Résultat]:[Résultat]],MATCH(1,(Tableau3[[Nom]:[Nom]]='Apercu (2)'!$B57)*('Apercu (2)'!AE$3=Tableau3[[Date]:[Date]]),0)),"")</f>
        <v/>
      </c>
      <c r="AF57" s="13" t="str">
        <f t="array" ref="AF57">IFERROR(INDEX(Tableau3[[Résultat]:[Résultat]],MATCH(1,(Tableau3[[Nom]:[Nom]]='Apercu (2)'!$B57)*('Apercu (2)'!AF$3=Tableau3[[Date]:[Date]]),0)),"")</f>
        <v/>
      </c>
      <c r="AG57" s="13" t="str">
        <f t="array" ref="AG57">IFERROR(INDEX(Tableau3[[Résultat]:[Résultat]],MATCH(1,(Tableau3[[Nom]:[Nom]]='Apercu (2)'!$B57)*('Apercu (2)'!AG$3=Tableau3[[Date]:[Date]]),0)),"")</f>
        <v/>
      </c>
      <c r="AH57" s="13" t="str">
        <f t="array" ref="AH57">IFERROR(INDEX(Tableau3[[Résultat]:[Résultat]],MATCH(1,(Tableau3[[Nom]:[Nom]]='Apercu (2)'!$B57)*('Apercu (2)'!AH$3=Tableau3[[Date]:[Date]]),0)),"")</f>
        <v/>
      </c>
      <c r="AI57" s="13" t="str">
        <f t="array" ref="AI57">IFERROR(INDEX(Tableau3[[Résultat]:[Résultat]],MATCH(1,(Tableau3[[Nom]:[Nom]]='Apercu (2)'!$B57)*('Apercu (2)'!AI$3=Tableau3[[Date]:[Date]]),0)),"")</f>
        <v/>
      </c>
      <c r="AJ57" s="13" t="str">
        <f t="array" ref="AJ57">IFERROR(INDEX(Tableau3[[Résultat]:[Résultat]],MATCH(1,(Tableau3[[Nom]:[Nom]]='Apercu (2)'!$B57)*('Apercu (2)'!AJ$3=Tableau3[[Date]:[Date]]),0)),"")</f>
        <v/>
      </c>
      <c r="AK57" s="13" t="str">
        <f t="array" ref="AK57">IFERROR(INDEX(Tableau3[[Résultat]:[Résultat]],MATCH(1,(Tableau3[[Nom]:[Nom]]='Apercu (2)'!$B57)*('Apercu (2)'!AK$3=Tableau3[[Date]:[Date]]),0)),"")</f>
        <v/>
      </c>
      <c r="AL57" s="13" t="str">
        <f t="array" ref="AL57">IFERROR(INDEX(Tableau3[[Résultat]:[Résultat]],MATCH(1,(Tableau3[[Nom]:[Nom]]='Apercu (2)'!$B57)*('Apercu (2)'!AL$3=Tableau3[[Date]:[Date]]),0)),"")</f>
        <v/>
      </c>
      <c r="AM57" s="13" t="str">
        <f t="array" ref="AM57">IFERROR(INDEX(Tableau3[[Résultat]:[Résultat]],MATCH(1,(Tableau3[[Nom]:[Nom]]='Apercu (2)'!$B57)*('Apercu (2)'!AM$3=Tableau3[[Date]:[Date]]),0)),"")</f>
        <v/>
      </c>
      <c r="AN57" s="13" t="str">
        <f t="array" ref="AN57">IFERROR(INDEX(Tableau3[[Résultat]:[Résultat]],MATCH(1,(Tableau3[[Nom]:[Nom]]='Apercu (2)'!$B57)*('Apercu (2)'!AN$3=Tableau3[[Date]:[Date]]),0)),"")</f>
        <v/>
      </c>
      <c r="AO57" s="13" t="str">
        <f t="array" ref="AO57">IFERROR(INDEX(Tableau3[[Résultat]:[Résultat]],MATCH(1,(Tableau3[[Nom]:[Nom]]='Apercu (2)'!$B57)*('Apercu (2)'!AO$3=Tableau3[[Date]:[Date]]),0)),"")</f>
        <v/>
      </c>
    </row>
    <row r="58" spans="3:41" x14ac:dyDescent="0.35">
      <c r="C58" s="1" t="str">
        <f t="shared" si="2"/>
        <v/>
      </c>
      <c r="D58" s="1" t="str">
        <f t="shared" si="3"/>
        <v/>
      </c>
      <c r="E58" s="1" t="str">
        <f t="shared" si="4"/>
        <v/>
      </c>
      <c r="F58" s="27" t="str">
        <f t="shared" si="5"/>
        <v/>
      </c>
      <c r="G58" s="27" t="str">
        <f t="shared" si="6"/>
        <v/>
      </c>
      <c r="H58" s="17" t="str">
        <f t="shared" si="7"/>
        <v/>
      </c>
      <c r="K58" s="13" t="str">
        <f t="array" ref="K58">IFERROR(INDEX(Tableau3[[Résultat]:[Résultat]],MATCH(1,(Tableau3[[Nom]:[Nom]]='Apercu (2)'!$B58)*('Apercu (2)'!K$3=Tableau3[[Date]:[Date]]),0)),"")</f>
        <v/>
      </c>
      <c r="L58" s="13" t="str">
        <f t="array" ref="L58">IFERROR(INDEX(Tableau3[[Résultat]:[Résultat]],MATCH(1,(Tableau3[[Nom]:[Nom]]='Apercu (2)'!$B58)*('Apercu (2)'!L$3=Tableau3[[Date]:[Date]]),0)),"")</f>
        <v/>
      </c>
      <c r="M58" s="13" t="str">
        <f t="array" ref="M58">IFERROR(INDEX(Tableau3[[Résultat]:[Résultat]],MATCH(1,(Tableau3[[Nom]:[Nom]]='Apercu (2)'!$B58)*('Apercu (2)'!M$3=Tableau3[[Date]:[Date]]),0)),"")</f>
        <v/>
      </c>
      <c r="N58" s="13" t="str">
        <f t="array" ref="N58">IFERROR(INDEX(Tableau3[[Résultat]:[Résultat]],MATCH(1,(Tableau3[[Nom]:[Nom]]='Apercu (2)'!$B58)*('Apercu (2)'!N$3=Tableau3[[Date]:[Date]]),0)),"")</f>
        <v/>
      </c>
      <c r="O58" s="13" t="str" cm="1">
        <f t="array" ref="O58">IFERROR(INDEX(Tableau3[[Résultat]:[Résultat]],MATCH(1,(Tableau3[[Nom]:[Nom]]='Apercu (2)'!$B58)*('Apercu (2)'!O$3=Tableau3[[Date]:[Date]]),0)),"")</f>
        <v/>
      </c>
      <c r="P58" s="13" t="str">
        <f t="array" ref="P58">IFERROR(INDEX(Tableau3[[Résultat]:[Résultat]],MATCH(1,(Tableau3[[Nom]:[Nom]]='Apercu (2)'!$B58)*('Apercu (2)'!P$3=Tableau3[[Date]:[Date]]),0)),"")</f>
        <v/>
      </c>
      <c r="Q58" s="13" t="str">
        <f t="array" ref="Q58">IFERROR(INDEX(Tableau3[[Résultat]:[Résultat]],MATCH(1,(Tableau3[[Nom]:[Nom]]='Apercu (2)'!$B58)*('Apercu (2)'!Q$3=Tableau3[[Date]:[Date]]),0)),"")</f>
        <v/>
      </c>
      <c r="R58" s="13" t="str">
        <f t="array" ref="R58">IFERROR(INDEX(Tableau3[[Résultat]:[Résultat]],MATCH(1,(Tableau3[[Nom]:[Nom]]='Apercu (2)'!$B58)*('Apercu (2)'!R$3=Tableau3[[Date]:[Date]]),0)),"")</f>
        <v/>
      </c>
      <c r="S58" s="13" t="str">
        <f t="array" ref="S58">IFERROR(INDEX(Tableau3[[Résultat]:[Résultat]],MATCH(1,(Tableau3[[Nom]:[Nom]]='Apercu (2)'!$B58)*('Apercu (2)'!S$3=Tableau3[[Date]:[Date]]),0)),"")</f>
        <v/>
      </c>
      <c r="T58" s="13" t="str">
        <f t="array" ref="T58">IFERROR(INDEX(Tableau3[[Résultat]:[Résultat]],MATCH(1,(Tableau3[[Nom]:[Nom]]='Apercu (2)'!$B58)*('Apercu (2)'!T$3=Tableau3[[Date]:[Date]]),0)),"")</f>
        <v/>
      </c>
      <c r="U58" s="13" t="str">
        <f t="array" ref="U58">IFERROR(INDEX(Tableau3[[Résultat]:[Résultat]],MATCH(1,(Tableau3[[Nom]:[Nom]]='Apercu (2)'!$B58)*('Apercu (2)'!U$3=Tableau3[[Date]:[Date]]),0)),"")</f>
        <v/>
      </c>
      <c r="V58" s="13" t="str">
        <f t="array" ref="V58">IFERROR(INDEX(Tableau3[[Résultat]:[Résultat]],MATCH(1,(Tableau3[[Nom]:[Nom]]='Apercu (2)'!$B58)*('Apercu (2)'!V$3=Tableau3[[Date]:[Date]]),0)),"")</f>
        <v/>
      </c>
      <c r="W58" s="13" t="str">
        <f t="array" ref="W58">IFERROR(INDEX(Tableau3[[Résultat]:[Résultat]],MATCH(1,(Tableau3[[Nom]:[Nom]]='Apercu (2)'!$B58)*('Apercu (2)'!W$3=Tableau3[[Date]:[Date]]),0)),"")</f>
        <v/>
      </c>
      <c r="X58" s="13" t="str">
        <f t="array" ref="X58">IFERROR(INDEX(Tableau3[[Résultat]:[Résultat]],MATCH(1,(Tableau3[[Nom]:[Nom]]='Apercu (2)'!$B58)*('Apercu (2)'!X$3=Tableau3[[Date]:[Date]]),0)),"")</f>
        <v/>
      </c>
      <c r="Y58" s="13" t="str">
        <f t="array" ref="Y58">IFERROR(INDEX(Tableau3[[Résultat]:[Résultat]],MATCH(1,(Tableau3[[Nom]:[Nom]]='Apercu (2)'!$B58)*('Apercu (2)'!Y$3=Tableau3[[Date]:[Date]]),0)),"")</f>
        <v/>
      </c>
      <c r="Z58" s="13" t="str">
        <f t="array" ref="Z58">IFERROR(INDEX(Tableau3[[Résultat]:[Résultat]],MATCH(1,(Tableau3[[Nom]:[Nom]]='Apercu (2)'!$B58)*('Apercu (2)'!Z$3=Tableau3[[Date]:[Date]]),0)),"")</f>
        <v/>
      </c>
      <c r="AA58" s="13" t="str">
        <f t="array" ref="AA58">IFERROR(INDEX(Tableau3[[Résultat]:[Résultat]],MATCH(1,(Tableau3[[Nom]:[Nom]]='Apercu (2)'!$B58)*('Apercu (2)'!AA$3=Tableau3[[Date]:[Date]]),0)),"")</f>
        <v/>
      </c>
      <c r="AB58" s="13" t="str">
        <f t="array" ref="AB58">IFERROR(INDEX(Tableau3[[Résultat]:[Résultat]],MATCH(1,(Tableau3[[Nom]:[Nom]]='Apercu (2)'!$B58)*('Apercu (2)'!AB$3=Tableau3[[Date]:[Date]]),0)),"")</f>
        <v/>
      </c>
      <c r="AC58" s="13" t="str">
        <f t="array" ref="AC58">IFERROR(INDEX(Tableau3[[Résultat]:[Résultat]],MATCH(1,(Tableau3[[Nom]:[Nom]]='Apercu (2)'!$B58)*('Apercu (2)'!AC$3=Tableau3[[Date]:[Date]]),0)),"")</f>
        <v/>
      </c>
      <c r="AD58" s="13" t="str">
        <f t="array" ref="AD58">IFERROR(INDEX(Tableau3[[Résultat]:[Résultat]],MATCH(1,(Tableau3[[Nom]:[Nom]]='Apercu (2)'!$B58)*('Apercu (2)'!AD$3=Tableau3[[Date]:[Date]]),0)),"")</f>
        <v/>
      </c>
      <c r="AE58" s="13" t="str">
        <f t="array" ref="AE58">IFERROR(INDEX(Tableau3[[Résultat]:[Résultat]],MATCH(1,(Tableau3[[Nom]:[Nom]]='Apercu (2)'!$B58)*('Apercu (2)'!AE$3=Tableau3[[Date]:[Date]]),0)),"")</f>
        <v/>
      </c>
      <c r="AF58" s="13" t="str">
        <f t="array" ref="AF58">IFERROR(INDEX(Tableau3[[Résultat]:[Résultat]],MATCH(1,(Tableau3[[Nom]:[Nom]]='Apercu (2)'!$B58)*('Apercu (2)'!AF$3=Tableau3[[Date]:[Date]]),0)),"")</f>
        <v/>
      </c>
      <c r="AG58" s="13" t="str">
        <f t="array" ref="AG58">IFERROR(INDEX(Tableau3[[Résultat]:[Résultat]],MATCH(1,(Tableau3[[Nom]:[Nom]]='Apercu (2)'!$B58)*('Apercu (2)'!AG$3=Tableau3[[Date]:[Date]]),0)),"")</f>
        <v/>
      </c>
      <c r="AH58" s="13" t="str">
        <f t="array" ref="AH58">IFERROR(INDEX(Tableau3[[Résultat]:[Résultat]],MATCH(1,(Tableau3[[Nom]:[Nom]]='Apercu (2)'!$B58)*('Apercu (2)'!AH$3=Tableau3[[Date]:[Date]]),0)),"")</f>
        <v/>
      </c>
      <c r="AI58" s="13" t="str">
        <f t="array" ref="AI58">IFERROR(INDEX(Tableau3[[Résultat]:[Résultat]],MATCH(1,(Tableau3[[Nom]:[Nom]]='Apercu (2)'!$B58)*('Apercu (2)'!AI$3=Tableau3[[Date]:[Date]]),0)),"")</f>
        <v/>
      </c>
      <c r="AJ58" s="13" t="str">
        <f t="array" ref="AJ58">IFERROR(INDEX(Tableau3[[Résultat]:[Résultat]],MATCH(1,(Tableau3[[Nom]:[Nom]]='Apercu (2)'!$B58)*('Apercu (2)'!AJ$3=Tableau3[[Date]:[Date]]),0)),"")</f>
        <v/>
      </c>
      <c r="AK58" s="13" t="str">
        <f t="array" ref="AK58">IFERROR(INDEX(Tableau3[[Résultat]:[Résultat]],MATCH(1,(Tableau3[[Nom]:[Nom]]='Apercu (2)'!$B58)*('Apercu (2)'!AK$3=Tableau3[[Date]:[Date]]),0)),"")</f>
        <v/>
      </c>
      <c r="AL58" s="13" t="str">
        <f t="array" ref="AL58">IFERROR(INDEX(Tableau3[[Résultat]:[Résultat]],MATCH(1,(Tableau3[[Nom]:[Nom]]='Apercu (2)'!$B58)*('Apercu (2)'!AL$3=Tableau3[[Date]:[Date]]),0)),"")</f>
        <v/>
      </c>
      <c r="AM58" s="13" t="str">
        <f t="array" ref="AM58">IFERROR(INDEX(Tableau3[[Résultat]:[Résultat]],MATCH(1,(Tableau3[[Nom]:[Nom]]='Apercu (2)'!$B58)*('Apercu (2)'!AM$3=Tableau3[[Date]:[Date]]),0)),"")</f>
        <v/>
      </c>
      <c r="AN58" s="13" t="str">
        <f t="array" ref="AN58">IFERROR(INDEX(Tableau3[[Résultat]:[Résultat]],MATCH(1,(Tableau3[[Nom]:[Nom]]='Apercu (2)'!$B58)*('Apercu (2)'!AN$3=Tableau3[[Date]:[Date]]),0)),"")</f>
        <v/>
      </c>
      <c r="AO58" s="13" t="str">
        <f t="array" ref="AO58">IFERROR(INDEX(Tableau3[[Résultat]:[Résultat]],MATCH(1,(Tableau3[[Nom]:[Nom]]='Apercu (2)'!$B58)*('Apercu (2)'!AO$3=Tableau3[[Date]:[Date]]),0)),"")</f>
        <v/>
      </c>
    </row>
    <row r="59" spans="3:41" x14ac:dyDescent="0.35">
      <c r="C59" s="1" t="str">
        <f t="shared" si="2"/>
        <v/>
      </c>
      <c r="D59" s="1" t="str">
        <f t="shared" si="3"/>
        <v/>
      </c>
      <c r="E59" s="1" t="str">
        <f t="shared" si="4"/>
        <v/>
      </c>
      <c r="F59" s="27" t="str">
        <f t="shared" si="5"/>
        <v/>
      </c>
      <c r="G59" s="27" t="str">
        <f t="shared" si="6"/>
        <v/>
      </c>
      <c r="H59" s="17" t="str">
        <f t="shared" si="7"/>
        <v/>
      </c>
      <c r="K59" s="13" t="str">
        <f t="array" ref="K59">IFERROR(INDEX(Tableau3[[Résultat]:[Résultat]],MATCH(1,(Tableau3[[Nom]:[Nom]]='Apercu (2)'!$B59)*('Apercu (2)'!K$3=Tableau3[[Date]:[Date]]),0)),"")</f>
        <v/>
      </c>
      <c r="L59" s="13" t="str">
        <f t="array" ref="L59">IFERROR(INDEX(Tableau3[[Résultat]:[Résultat]],MATCH(1,(Tableau3[[Nom]:[Nom]]='Apercu (2)'!$B59)*('Apercu (2)'!L$3=Tableau3[[Date]:[Date]]),0)),"")</f>
        <v/>
      </c>
      <c r="M59" s="13" t="str">
        <f t="array" ref="M59">IFERROR(INDEX(Tableau3[[Résultat]:[Résultat]],MATCH(1,(Tableau3[[Nom]:[Nom]]='Apercu (2)'!$B59)*('Apercu (2)'!M$3=Tableau3[[Date]:[Date]]),0)),"")</f>
        <v/>
      </c>
      <c r="N59" s="13" t="str">
        <f t="array" ref="N59">IFERROR(INDEX(Tableau3[[Résultat]:[Résultat]],MATCH(1,(Tableau3[[Nom]:[Nom]]='Apercu (2)'!$B59)*('Apercu (2)'!N$3=Tableau3[[Date]:[Date]]),0)),"")</f>
        <v/>
      </c>
      <c r="O59" s="13" t="str" cm="1">
        <f t="array" ref="O59">IFERROR(INDEX(Tableau3[[Résultat]:[Résultat]],MATCH(1,(Tableau3[[Nom]:[Nom]]='Apercu (2)'!$B59)*('Apercu (2)'!O$3=Tableau3[[Date]:[Date]]),0)),"")</f>
        <v/>
      </c>
      <c r="P59" s="13" t="str">
        <f t="array" ref="P59">IFERROR(INDEX(Tableau3[[Résultat]:[Résultat]],MATCH(1,(Tableau3[[Nom]:[Nom]]='Apercu (2)'!$B59)*('Apercu (2)'!P$3=Tableau3[[Date]:[Date]]),0)),"")</f>
        <v/>
      </c>
      <c r="Q59" s="13" t="str">
        <f t="array" ref="Q59">IFERROR(INDEX(Tableau3[[Résultat]:[Résultat]],MATCH(1,(Tableau3[[Nom]:[Nom]]='Apercu (2)'!$B59)*('Apercu (2)'!Q$3=Tableau3[[Date]:[Date]]),0)),"")</f>
        <v/>
      </c>
      <c r="R59" s="13" t="str">
        <f t="array" ref="R59">IFERROR(INDEX(Tableau3[[Résultat]:[Résultat]],MATCH(1,(Tableau3[[Nom]:[Nom]]='Apercu (2)'!$B59)*('Apercu (2)'!R$3=Tableau3[[Date]:[Date]]),0)),"")</f>
        <v/>
      </c>
      <c r="S59" s="13" t="str">
        <f t="array" ref="S59">IFERROR(INDEX(Tableau3[[Résultat]:[Résultat]],MATCH(1,(Tableau3[[Nom]:[Nom]]='Apercu (2)'!$B59)*('Apercu (2)'!S$3=Tableau3[[Date]:[Date]]),0)),"")</f>
        <v/>
      </c>
      <c r="T59" s="13" t="str">
        <f t="array" ref="T59">IFERROR(INDEX(Tableau3[[Résultat]:[Résultat]],MATCH(1,(Tableau3[[Nom]:[Nom]]='Apercu (2)'!$B59)*('Apercu (2)'!T$3=Tableau3[[Date]:[Date]]),0)),"")</f>
        <v/>
      </c>
      <c r="U59" s="13" t="str">
        <f t="array" ref="U59">IFERROR(INDEX(Tableau3[[Résultat]:[Résultat]],MATCH(1,(Tableau3[[Nom]:[Nom]]='Apercu (2)'!$B59)*('Apercu (2)'!U$3=Tableau3[[Date]:[Date]]),0)),"")</f>
        <v/>
      </c>
      <c r="V59" s="13" t="str">
        <f t="array" ref="V59">IFERROR(INDEX(Tableau3[[Résultat]:[Résultat]],MATCH(1,(Tableau3[[Nom]:[Nom]]='Apercu (2)'!$B59)*('Apercu (2)'!V$3=Tableau3[[Date]:[Date]]),0)),"")</f>
        <v/>
      </c>
      <c r="W59" s="13" t="str">
        <f t="array" ref="W59">IFERROR(INDEX(Tableau3[[Résultat]:[Résultat]],MATCH(1,(Tableau3[[Nom]:[Nom]]='Apercu (2)'!$B59)*('Apercu (2)'!W$3=Tableau3[[Date]:[Date]]),0)),"")</f>
        <v/>
      </c>
      <c r="X59" s="13" t="str">
        <f t="array" ref="X59">IFERROR(INDEX(Tableau3[[Résultat]:[Résultat]],MATCH(1,(Tableau3[[Nom]:[Nom]]='Apercu (2)'!$B59)*('Apercu (2)'!X$3=Tableau3[[Date]:[Date]]),0)),"")</f>
        <v/>
      </c>
      <c r="Y59" s="13" t="str">
        <f t="array" ref="Y59">IFERROR(INDEX(Tableau3[[Résultat]:[Résultat]],MATCH(1,(Tableau3[[Nom]:[Nom]]='Apercu (2)'!$B59)*('Apercu (2)'!Y$3=Tableau3[[Date]:[Date]]),0)),"")</f>
        <v/>
      </c>
      <c r="Z59" s="13" t="str">
        <f t="array" ref="Z59">IFERROR(INDEX(Tableau3[[Résultat]:[Résultat]],MATCH(1,(Tableau3[[Nom]:[Nom]]='Apercu (2)'!$B59)*('Apercu (2)'!Z$3=Tableau3[[Date]:[Date]]),0)),"")</f>
        <v/>
      </c>
      <c r="AA59" s="13" t="str">
        <f t="array" ref="AA59">IFERROR(INDEX(Tableau3[[Résultat]:[Résultat]],MATCH(1,(Tableau3[[Nom]:[Nom]]='Apercu (2)'!$B59)*('Apercu (2)'!AA$3=Tableau3[[Date]:[Date]]),0)),"")</f>
        <v/>
      </c>
      <c r="AB59" s="13" t="str">
        <f t="array" ref="AB59">IFERROR(INDEX(Tableau3[[Résultat]:[Résultat]],MATCH(1,(Tableau3[[Nom]:[Nom]]='Apercu (2)'!$B59)*('Apercu (2)'!AB$3=Tableau3[[Date]:[Date]]),0)),"")</f>
        <v/>
      </c>
      <c r="AC59" s="13" t="str">
        <f t="array" ref="AC59">IFERROR(INDEX(Tableau3[[Résultat]:[Résultat]],MATCH(1,(Tableau3[[Nom]:[Nom]]='Apercu (2)'!$B59)*('Apercu (2)'!AC$3=Tableau3[[Date]:[Date]]),0)),"")</f>
        <v/>
      </c>
      <c r="AD59" s="13" t="str">
        <f t="array" ref="AD59">IFERROR(INDEX(Tableau3[[Résultat]:[Résultat]],MATCH(1,(Tableau3[[Nom]:[Nom]]='Apercu (2)'!$B59)*('Apercu (2)'!AD$3=Tableau3[[Date]:[Date]]),0)),"")</f>
        <v/>
      </c>
      <c r="AE59" s="13" t="str">
        <f t="array" ref="AE59">IFERROR(INDEX(Tableau3[[Résultat]:[Résultat]],MATCH(1,(Tableau3[[Nom]:[Nom]]='Apercu (2)'!$B59)*('Apercu (2)'!AE$3=Tableau3[[Date]:[Date]]),0)),"")</f>
        <v/>
      </c>
      <c r="AF59" s="13" t="str">
        <f t="array" ref="AF59">IFERROR(INDEX(Tableau3[[Résultat]:[Résultat]],MATCH(1,(Tableau3[[Nom]:[Nom]]='Apercu (2)'!$B59)*('Apercu (2)'!AF$3=Tableau3[[Date]:[Date]]),0)),"")</f>
        <v/>
      </c>
      <c r="AG59" s="13" t="str">
        <f t="array" ref="AG59">IFERROR(INDEX(Tableau3[[Résultat]:[Résultat]],MATCH(1,(Tableau3[[Nom]:[Nom]]='Apercu (2)'!$B59)*('Apercu (2)'!AG$3=Tableau3[[Date]:[Date]]),0)),"")</f>
        <v/>
      </c>
      <c r="AH59" s="13" t="str">
        <f t="array" ref="AH59">IFERROR(INDEX(Tableau3[[Résultat]:[Résultat]],MATCH(1,(Tableau3[[Nom]:[Nom]]='Apercu (2)'!$B59)*('Apercu (2)'!AH$3=Tableau3[[Date]:[Date]]),0)),"")</f>
        <v/>
      </c>
      <c r="AI59" s="13" t="str">
        <f t="array" ref="AI59">IFERROR(INDEX(Tableau3[[Résultat]:[Résultat]],MATCH(1,(Tableau3[[Nom]:[Nom]]='Apercu (2)'!$B59)*('Apercu (2)'!AI$3=Tableau3[[Date]:[Date]]),0)),"")</f>
        <v/>
      </c>
      <c r="AJ59" s="13" t="str">
        <f t="array" ref="AJ59">IFERROR(INDEX(Tableau3[[Résultat]:[Résultat]],MATCH(1,(Tableau3[[Nom]:[Nom]]='Apercu (2)'!$B59)*('Apercu (2)'!AJ$3=Tableau3[[Date]:[Date]]),0)),"")</f>
        <v/>
      </c>
      <c r="AK59" s="13" t="str">
        <f t="array" ref="AK59">IFERROR(INDEX(Tableau3[[Résultat]:[Résultat]],MATCH(1,(Tableau3[[Nom]:[Nom]]='Apercu (2)'!$B59)*('Apercu (2)'!AK$3=Tableau3[[Date]:[Date]]),0)),"")</f>
        <v/>
      </c>
      <c r="AL59" s="13" t="str">
        <f t="array" ref="AL59">IFERROR(INDEX(Tableau3[[Résultat]:[Résultat]],MATCH(1,(Tableau3[[Nom]:[Nom]]='Apercu (2)'!$B59)*('Apercu (2)'!AL$3=Tableau3[[Date]:[Date]]),0)),"")</f>
        <v/>
      </c>
      <c r="AM59" s="13" t="str">
        <f t="array" ref="AM59">IFERROR(INDEX(Tableau3[[Résultat]:[Résultat]],MATCH(1,(Tableau3[[Nom]:[Nom]]='Apercu (2)'!$B59)*('Apercu (2)'!AM$3=Tableau3[[Date]:[Date]]),0)),"")</f>
        <v/>
      </c>
      <c r="AN59" s="13" t="str">
        <f t="array" ref="AN59">IFERROR(INDEX(Tableau3[[Résultat]:[Résultat]],MATCH(1,(Tableau3[[Nom]:[Nom]]='Apercu (2)'!$B59)*('Apercu (2)'!AN$3=Tableau3[[Date]:[Date]]),0)),"")</f>
        <v/>
      </c>
      <c r="AO59" s="13" t="str">
        <f t="array" ref="AO59">IFERROR(INDEX(Tableau3[[Résultat]:[Résultat]],MATCH(1,(Tableau3[[Nom]:[Nom]]='Apercu (2)'!$B59)*('Apercu (2)'!AO$3=Tableau3[[Date]:[Date]]),0)),"")</f>
        <v/>
      </c>
    </row>
    <row r="60" spans="3:41" x14ac:dyDescent="0.35">
      <c r="C60" s="1" t="str">
        <f t="shared" si="2"/>
        <v/>
      </c>
      <c r="D60" s="1" t="str">
        <f t="shared" si="3"/>
        <v/>
      </c>
      <c r="E60" s="1" t="str">
        <f t="shared" si="4"/>
        <v/>
      </c>
      <c r="F60" s="27" t="str">
        <f t="shared" si="5"/>
        <v/>
      </c>
      <c r="G60" s="27" t="str">
        <f t="shared" si="6"/>
        <v/>
      </c>
      <c r="H60" s="17" t="str">
        <f t="shared" si="7"/>
        <v/>
      </c>
      <c r="K60" s="13" t="str">
        <f t="array" ref="K60">IFERROR(INDEX(Tableau3[[Résultat]:[Résultat]],MATCH(1,(Tableau3[[Nom]:[Nom]]='Apercu (2)'!$B60)*('Apercu (2)'!K$3=Tableau3[[Date]:[Date]]),0)),"")</f>
        <v/>
      </c>
      <c r="L60" s="13" t="str">
        <f t="array" ref="L60">IFERROR(INDEX(Tableau3[[Résultat]:[Résultat]],MATCH(1,(Tableau3[[Nom]:[Nom]]='Apercu (2)'!$B60)*('Apercu (2)'!L$3=Tableau3[[Date]:[Date]]),0)),"")</f>
        <v/>
      </c>
      <c r="M60" s="13" t="str">
        <f t="array" ref="M60">IFERROR(INDEX(Tableau3[[Résultat]:[Résultat]],MATCH(1,(Tableau3[[Nom]:[Nom]]='Apercu (2)'!$B60)*('Apercu (2)'!M$3=Tableau3[[Date]:[Date]]),0)),"")</f>
        <v/>
      </c>
      <c r="N60" s="13" t="str">
        <f t="array" ref="N60">IFERROR(INDEX(Tableau3[[Résultat]:[Résultat]],MATCH(1,(Tableau3[[Nom]:[Nom]]='Apercu (2)'!$B60)*('Apercu (2)'!N$3=Tableau3[[Date]:[Date]]),0)),"")</f>
        <v/>
      </c>
      <c r="O60" s="13" t="str" cm="1">
        <f t="array" ref="O60">IFERROR(INDEX(Tableau3[[Résultat]:[Résultat]],MATCH(1,(Tableau3[[Nom]:[Nom]]='Apercu (2)'!$B60)*('Apercu (2)'!O$3=Tableau3[[Date]:[Date]]),0)),"")</f>
        <v/>
      </c>
      <c r="P60" s="13" t="str">
        <f t="array" ref="P60">IFERROR(INDEX(Tableau3[[Résultat]:[Résultat]],MATCH(1,(Tableau3[[Nom]:[Nom]]='Apercu (2)'!$B60)*('Apercu (2)'!P$3=Tableau3[[Date]:[Date]]),0)),"")</f>
        <v/>
      </c>
      <c r="Q60" s="13" t="str">
        <f t="array" ref="Q60">IFERROR(INDEX(Tableau3[[Résultat]:[Résultat]],MATCH(1,(Tableau3[[Nom]:[Nom]]='Apercu (2)'!$B60)*('Apercu (2)'!Q$3=Tableau3[[Date]:[Date]]),0)),"")</f>
        <v/>
      </c>
      <c r="R60" s="13" t="str">
        <f t="array" ref="R60">IFERROR(INDEX(Tableau3[[Résultat]:[Résultat]],MATCH(1,(Tableau3[[Nom]:[Nom]]='Apercu (2)'!$B60)*('Apercu (2)'!R$3=Tableau3[[Date]:[Date]]),0)),"")</f>
        <v/>
      </c>
      <c r="S60" s="13" t="str">
        <f t="array" ref="S60">IFERROR(INDEX(Tableau3[[Résultat]:[Résultat]],MATCH(1,(Tableau3[[Nom]:[Nom]]='Apercu (2)'!$B60)*('Apercu (2)'!S$3=Tableau3[[Date]:[Date]]),0)),"")</f>
        <v/>
      </c>
      <c r="T60" s="13" t="str">
        <f t="array" ref="T60">IFERROR(INDEX(Tableau3[[Résultat]:[Résultat]],MATCH(1,(Tableau3[[Nom]:[Nom]]='Apercu (2)'!$B60)*('Apercu (2)'!T$3=Tableau3[[Date]:[Date]]),0)),"")</f>
        <v/>
      </c>
      <c r="U60" s="13" t="str">
        <f t="array" ref="U60">IFERROR(INDEX(Tableau3[[Résultat]:[Résultat]],MATCH(1,(Tableau3[[Nom]:[Nom]]='Apercu (2)'!$B60)*('Apercu (2)'!U$3=Tableau3[[Date]:[Date]]),0)),"")</f>
        <v/>
      </c>
      <c r="V60" s="13" t="str">
        <f t="array" ref="V60">IFERROR(INDEX(Tableau3[[Résultat]:[Résultat]],MATCH(1,(Tableau3[[Nom]:[Nom]]='Apercu (2)'!$B60)*('Apercu (2)'!V$3=Tableau3[[Date]:[Date]]),0)),"")</f>
        <v/>
      </c>
      <c r="W60" s="13" t="str">
        <f t="array" ref="W60">IFERROR(INDEX(Tableau3[[Résultat]:[Résultat]],MATCH(1,(Tableau3[[Nom]:[Nom]]='Apercu (2)'!$B60)*('Apercu (2)'!W$3=Tableau3[[Date]:[Date]]),0)),"")</f>
        <v/>
      </c>
      <c r="X60" s="13" t="str">
        <f t="array" ref="X60">IFERROR(INDEX(Tableau3[[Résultat]:[Résultat]],MATCH(1,(Tableau3[[Nom]:[Nom]]='Apercu (2)'!$B60)*('Apercu (2)'!X$3=Tableau3[[Date]:[Date]]),0)),"")</f>
        <v/>
      </c>
      <c r="Y60" s="13" t="str">
        <f t="array" ref="Y60">IFERROR(INDEX(Tableau3[[Résultat]:[Résultat]],MATCH(1,(Tableau3[[Nom]:[Nom]]='Apercu (2)'!$B60)*('Apercu (2)'!Y$3=Tableau3[[Date]:[Date]]),0)),"")</f>
        <v/>
      </c>
      <c r="Z60" s="13" t="str">
        <f t="array" ref="Z60">IFERROR(INDEX(Tableau3[[Résultat]:[Résultat]],MATCH(1,(Tableau3[[Nom]:[Nom]]='Apercu (2)'!$B60)*('Apercu (2)'!Z$3=Tableau3[[Date]:[Date]]),0)),"")</f>
        <v/>
      </c>
      <c r="AA60" s="13" t="str">
        <f t="array" ref="AA60">IFERROR(INDEX(Tableau3[[Résultat]:[Résultat]],MATCH(1,(Tableau3[[Nom]:[Nom]]='Apercu (2)'!$B60)*('Apercu (2)'!AA$3=Tableau3[[Date]:[Date]]),0)),"")</f>
        <v/>
      </c>
      <c r="AB60" s="13" t="str">
        <f t="array" ref="AB60">IFERROR(INDEX(Tableau3[[Résultat]:[Résultat]],MATCH(1,(Tableau3[[Nom]:[Nom]]='Apercu (2)'!$B60)*('Apercu (2)'!AB$3=Tableau3[[Date]:[Date]]),0)),"")</f>
        <v/>
      </c>
      <c r="AC60" s="13" t="str">
        <f t="array" ref="AC60">IFERROR(INDEX(Tableau3[[Résultat]:[Résultat]],MATCH(1,(Tableau3[[Nom]:[Nom]]='Apercu (2)'!$B60)*('Apercu (2)'!AC$3=Tableau3[[Date]:[Date]]),0)),"")</f>
        <v/>
      </c>
      <c r="AD60" s="13" t="str">
        <f t="array" ref="AD60">IFERROR(INDEX(Tableau3[[Résultat]:[Résultat]],MATCH(1,(Tableau3[[Nom]:[Nom]]='Apercu (2)'!$B60)*('Apercu (2)'!AD$3=Tableau3[[Date]:[Date]]),0)),"")</f>
        <v/>
      </c>
      <c r="AE60" s="13" t="str">
        <f t="array" ref="AE60">IFERROR(INDEX(Tableau3[[Résultat]:[Résultat]],MATCH(1,(Tableau3[[Nom]:[Nom]]='Apercu (2)'!$B60)*('Apercu (2)'!AE$3=Tableau3[[Date]:[Date]]),0)),"")</f>
        <v/>
      </c>
      <c r="AF60" s="13" t="str">
        <f t="array" ref="AF60">IFERROR(INDEX(Tableau3[[Résultat]:[Résultat]],MATCH(1,(Tableau3[[Nom]:[Nom]]='Apercu (2)'!$B60)*('Apercu (2)'!AF$3=Tableau3[[Date]:[Date]]),0)),"")</f>
        <v/>
      </c>
      <c r="AG60" s="13" t="str">
        <f t="array" ref="AG60">IFERROR(INDEX(Tableau3[[Résultat]:[Résultat]],MATCH(1,(Tableau3[[Nom]:[Nom]]='Apercu (2)'!$B60)*('Apercu (2)'!AG$3=Tableau3[[Date]:[Date]]),0)),"")</f>
        <v/>
      </c>
      <c r="AH60" s="13" t="str">
        <f t="array" ref="AH60">IFERROR(INDEX(Tableau3[[Résultat]:[Résultat]],MATCH(1,(Tableau3[[Nom]:[Nom]]='Apercu (2)'!$B60)*('Apercu (2)'!AH$3=Tableau3[[Date]:[Date]]),0)),"")</f>
        <v/>
      </c>
      <c r="AI60" s="13" t="str">
        <f t="array" ref="AI60">IFERROR(INDEX(Tableau3[[Résultat]:[Résultat]],MATCH(1,(Tableau3[[Nom]:[Nom]]='Apercu (2)'!$B60)*('Apercu (2)'!AI$3=Tableau3[[Date]:[Date]]),0)),"")</f>
        <v/>
      </c>
      <c r="AJ60" s="13" t="str">
        <f t="array" ref="AJ60">IFERROR(INDEX(Tableau3[[Résultat]:[Résultat]],MATCH(1,(Tableau3[[Nom]:[Nom]]='Apercu (2)'!$B60)*('Apercu (2)'!AJ$3=Tableau3[[Date]:[Date]]),0)),"")</f>
        <v/>
      </c>
      <c r="AK60" s="13" t="str">
        <f t="array" ref="AK60">IFERROR(INDEX(Tableau3[[Résultat]:[Résultat]],MATCH(1,(Tableau3[[Nom]:[Nom]]='Apercu (2)'!$B60)*('Apercu (2)'!AK$3=Tableau3[[Date]:[Date]]),0)),"")</f>
        <v/>
      </c>
      <c r="AL60" s="13" t="str">
        <f t="array" ref="AL60">IFERROR(INDEX(Tableau3[[Résultat]:[Résultat]],MATCH(1,(Tableau3[[Nom]:[Nom]]='Apercu (2)'!$B60)*('Apercu (2)'!AL$3=Tableau3[[Date]:[Date]]),0)),"")</f>
        <v/>
      </c>
      <c r="AM60" s="13" t="str">
        <f t="array" ref="AM60">IFERROR(INDEX(Tableau3[[Résultat]:[Résultat]],MATCH(1,(Tableau3[[Nom]:[Nom]]='Apercu (2)'!$B60)*('Apercu (2)'!AM$3=Tableau3[[Date]:[Date]]),0)),"")</f>
        <v/>
      </c>
      <c r="AN60" s="13" t="str">
        <f t="array" ref="AN60">IFERROR(INDEX(Tableau3[[Résultat]:[Résultat]],MATCH(1,(Tableau3[[Nom]:[Nom]]='Apercu (2)'!$B60)*('Apercu (2)'!AN$3=Tableau3[[Date]:[Date]]),0)),"")</f>
        <v/>
      </c>
      <c r="AO60" s="13" t="str">
        <f t="array" ref="AO60">IFERROR(INDEX(Tableau3[[Résultat]:[Résultat]],MATCH(1,(Tableau3[[Nom]:[Nom]]='Apercu (2)'!$B60)*('Apercu (2)'!AO$3=Tableau3[[Date]:[Date]]),0)),"")</f>
        <v/>
      </c>
    </row>
    <row r="61" spans="3:41" x14ac:dyDescent="0.35">
      <c r="C61" s="1" t="str">
        <f t="shared" si="2"/>
        <v/>
      </c>
      <c r="D61" s="1" t="str">
        <f t="shared" si="3"/>
        <v/>
      </c>
      <c r="E61" s="1" t="str">
        <f t="shared" si="4"/>
        <v/>
      </c>
      <c r="F61" s="27" t="str">
        <f t="shared" si="5"/>
        <v/>
      </c>
      <c r="G61" s="27" t="str">
        <f t="shared" si="6"/>
        <v/>
      </c>
      <c r="H61" s="17" t="str">
        <f t="shared" si="7"/>
        <v/>
      </c>
      <c r="K61" s="13" t="str">
        <f t="array" ref="K61">IFERROR(INDEX(Tableau3[[Résultat]:[Résultat]],MATCH(1,(Tableau3[[Nom]:[Nom]]='Apercu (2)'!$B61)*('Apercu (2)'!K$3=Tableau3[[Date]:[Date]]),0)),"")</f>
        <v/>
      </c>
      <c r="L61" s="13" t="str">
        <f t="array" ref="L61">IFERROR(INDEX(Tableau3[[Résultat]:[Résultat]],MATCH(1,(Tableau3[[Nom]:[Nom]]='Apercu (2)'!$B61)*('Apercu (2)'!L$3=Tableau3[[Date]:[Date]]),0)),"")</f>
        <v/>
      </c>
      <c r="M61" s="13" t="str">
        <f t="array" ref="M61">IFERROR(INDEX(Tableau3[[Résultat]:[Résultat]],MATCH(1,(Tableau3[[Nom]:[Nom]]='Apercu (2)'!$B61)*('Apercu (2)'!M$3=Tableau3[[Date]:[Date]]),0)),"")</f>
        <v/>
      </c>
      <c r="N61" s="13" t="str">
        <f t="array" ref="N61">IFERROR(INDEX(Tableau3[[Résultat]:[Résultat]],MATCH(1,(Tableau3[[Nom]:[Nom]]='Apercu (2)'!$B61)*('Apercu (2)'!N$3=Tableau3[[Date]:[Date]]),0)),"")</f>
        <v/>
      </c>
      <c r="O61" s="13" t="str" cm="1">
        <f t="array" ref="O61">IFERROR(INDEX(Tableau3[[Résultat]:[Résultat]],MATCH(1,(Tableau3[[Nom]:[Nom]]='Apercu (2)'!$B61)*('Apercu (2)'!O$3=Tableau3[[Date]:[Date]]),0)),"")</f>
        <v/>
      </c>
      <c r="P61" s="13" t="str">
        <f t="array" ref="P61">IFERROR(INDEX(Tableau3[[Résultat]:[Résultat]],MATCH(1,(Tableau3[[Nom]:[Nom]]='Apercu (2)'!$B61)*('Apercu (2)'!P$3=Tableau3[[Date]:[Date]]),0)),"")</f>
        <v/>
      </c>
      <c r="Q61" s="13" t="str">
        <f t="array" ref="Q61">IFERROR(INDEX(Tableau3[[Résultat]:[Résultat]],MATCH(1,(Tableau3[[Nom]:[Nom]]='Apercu (2)'!$B61)*('Apercu (2)'!Q$3=Tableau3[[Date]:[Date]]),0)),"")</f>
        <v/>
      </c>
      <c r="R61" s="13" t="str">
        <f t="array" ref="R61">IFERROR(INDEX(Tableau3[[Résultat]:[Résultat]],MATCH(1,(Tableau3[[Nom]:[Nom]]='Apercu (2)'!$B61)*('Apercu (2)'!R$3=Tableau3[[Date]:[Date]]),0)),"")</f>
        <v/>
      </c>
      <c r="S61" s="13" t="str">
        <f t="array" ref="S61">IFERROR(INDEX(Tableau3[[Résultat]:[Résultat]],MATCH(1,(Tableau3[[Nom]:[Nom]]='Apercu (2)'!$B61)*('Apercu (2)'!S$3=Tableau3[[Date]:[Date]]),0)),"")</f>
        <v/>
      </c>
      <c r="T61" s="13" t="str">
        <f t="array" ref="T61">IFERROR(INDEX(Tableau3[[Résultat]:[Résultat]],MATCH(1,(Tableau3[[Nom]:[Nom]]='Apercu (2)'!$B61)*('Apercu (2)'!T$3=Tableau3[[Date]:[Date]]),0)),"")</f>
        <v/>
      </c>
      <c r="U61" s="13" t="str">
        <f t="array" ref="U61">IFERROR(INDEX(Tableau3[[Résultat]:[Résultat]],MATCH(1,(Tableau3[[Nom]:[Nom]]='Apercu (2)'!$B61)*('Apercu (2)'!U$3=Tableau3[[Date]:[Date]]),0)),"")</f>
        <v/>
      </c>
      <c r="V61" s="13" t="str">
        <f t="array" ref="V61">IFERROR(INDEX(Tableau3[[Résultat]:[Résultat]],MATCH(1,(Tableau3[[Nom]:[Nom]]='Apercu (2)'!$B61)*('Apercu (2)'!V$3=Tableau3[[Date]:[Date]]),0)),"")</f>
        <v/>
      </c>
      <c r="W61" s="13" t="str">
        <f t="array" ref="W61">IFERROR(INDEX(Tableau3[[Résultat]:[Résultat]],MATCH(1,(Tableau3[[Nom]:[Nom]]='Apercu (2)'!$B61)*('Apercu (2)'!W$3=Tableau3[[Date]:[Date]]),0)),"")</f>
        <v/>
      </c>
      <c r="X61" s="13" t="str">
        <f t="array" ref="X61">IFERROR(INDEX(Tableau3[[Résultat]:[Résultat]],MATCH(1,(Tableau3[[Nom]:[Nom]]='Apercu (2)'!$B61)*('Apercu (2)'!X$3=Tableau3[[Date]:[Date]]),0)),"")</f>
        <v/>
      </c>
      <c r="Y61" s="13" t="str">
        <f t="array" ref="Y61">IFERROR(INDEX(Tableau3[[Résultat]:[Résultat]],MATCH(1,(Tableau3[[Nom]:[Nom]]='Apercu (2)'!$B61)*('Apercu (2)'!Y$3=Tableau3[[Date]:[Date]]),0)),"")</f>
        <v/>
      </c>
      <c r="Z61" s="13" t="str">
        <f t="array" ref="Z61">IFERROR(INDEX(Tableau3[[Résultat]:[Résultat]],MATCH(1,(Tableau3[[Nom]:[Nom]]='Apercu (2)'!$B61)*('Apercu (2)'!Z$3=Tableau3[[Date]:[Date]]),0)),"")</f>
        <v/>
      </c>
      <c r="AA61" s="13" t="str">
        <f t="array" ref="AA61">IFERROR(INDEX(Tableau3[[Résultat]:[Résultat]],MATCH(1,(Tableau3[[Nom]:[Nom]]='Apercu (2)'!$B61)*('Apercu (2)'!AA$3=Tableau3[[Date]:[Date]]),0)),"")</f>
        <v/>
      </c>
      <c r="AB61" s="13" t="str">
        <f t="array" ref="AB61">IFERROR(INDEX(Tableau3[[Résultat]:[Résultat]],MATCH(1,(Tableau3[[Nom]:[Nom]]='Apercu (2)'!$B61)*('Apercu (2)'!AB$3=Tableau3[[Date]:[Date]]),0)),"")</f>
        <v/>
      </c>
      <c r="AC61" s="13" t="str">
        <f t="array" ref="AC61">IFERROR(INDEX(Tableau3[[Résultat]:[Résultat]],MATCH(1,(Tableau3[[Nom]:[Nom]]='Apercu (2)'!$B61)*('Apercu (2)'!AC$3=Tableau3[[Date]:[Date]]),0)),"")</f>
        <v/>
      </c>
      <c r="AD61" s="13" t="str">
        <f t="array" ref="AD61">IFERROR(INDEX(Tableau3[[Résultat]:[Résultat]],MATCH(1,(Tableau3[[Nom]:[Nom]]='Apercu (2)'!$B61)*('Apercu (2)'!AD$3=Tableau3[[Date]:[Date]]),0)),"")</f>
        <v/>
      </c>
      <c r="AE61" s="13" t="str">
        <f t="array" ref="AE61">IFERROR(INDEX(Tableau3[[Résultat]:[Résultat]],MATCH(1,(Tableau3[[Nom]:[Nom]]='Apercu (2)'!$B61)*('Apercu (2)'!AE$3=Tableau3[[Date]:[Date]]),0)),"")</f>
        <v/>
      </c>
      <c r="AF61" s="13" t="str">
        <f t="array" ref="AF61">IFERROR(INDEX(Tableau3[[Résultat]:[Résultat]],MATCH(1,(Tableau3[[Nom]:[Nom]]='Apercu (2)'!$B61)*('Apercu (2)'!AF$3=Tableau3[[Date]:[Date]]),0)),"")</f>
        <v/>
      </c>
      <c r="AG61" s="13" t="str">
        <f t="array" ref="AG61">IFERROR(INDEX(Tableau3[[Résultat]:[Résultat]],MATCH(1,(Tableau3[[Nom]:[Nom]]='Apercu (2)'!$B61)*('Apercu (2)'!AG$3=Tableau3[[Date]:[Date]]),0)),"")</f>
        <v/>
      </c>
      <c r="AH61" s="13" t="str">
        <f t="array" ref="AH61">IFERROR(INDEX(Tableau3[[Résultat]:[Résultat]],MATCH(1,(Tableau3[[Nom]:[Nom]]='Apercu (2)'!$B61)*('Apercu (2)'!AH$3=Tableau3[[Date]:[Date]]),0)),"")</f>
        <v/>
      </c>
      <c r="AI61" s="13" t="str">
        <f t="array" ref="AI61">IFERROR(INDEX(Tableau3[[Résultat]:[Résultat]],MATCH(1,(Tableau3[[Nom]:[Nom]]='Apercu (2)'!$B61)*('Apercu (2)'!AI$3=Tableau3[[Date]:[Date]]),0)),"")</f>
        <v/>
      </c>
      <c r="AJ61" s="13" t="str">
        <f t="array" ref="AJ61">IFERROR(INDEX(Tableau3[[Résultat]:[Résultat]],MATCH(1,(Tableau3[[Nom]:[Nom]]='Apercu (2)'!$B61)*('Apercu (2)'!AJ$3=Tableau3[[Date]:[Date]]),0)),"")</f>
        <v/>
      </c>
      <c r="AK61" s="13" t="str">
        <f t="array" ref="AK61">IFERROR(INDEX(Tableau3[[Résultat]:[Résultat]],MATCH(1,(Tableau3[[Nom]:[Nom]]='Apercu (2)'!$B61)*('Apercu (2)'!AK$3=Tableau3[[Date]:[Date]]),0)),"")</f>
        <v/>
      </c>
      <c r="AL61" s="13" t="str">
        <f t="array" ref="AL61">IFERROR(INDEX(Tableau3[[Résultat]:[Résultat]],MATCH(1,(Tableau3[[Nom]:[Nom]]='Apercu (2)'!$B61)*('Apercu (2)'!AL$3=Tableau3[[Date]:[Date]]),0)),"")</f>
        <v/>
      </c>
      <c r="AM61" s="13" t="str">
        <f t="array" ref="AM61">IFERROR(INDEX(Tableau3[[Résultat]:[Résultat]],MATCH(1,(Tableau3[[Nom]:[Nom]]='Apercu (2)'!$B61)*('Apercu (2)'!AM$3=Tableau3[[Date]:[Date]]),0)),"")</f>
        <v/>
      </c>
      <c r="AN61" s="13" t="str">
        <f t="array" ref="AN61">IFERROR(INDEX(Tableau3[[Résultat]:[Résultat]],MATCH(1,(Tableau3[[Nom]:[Nom]]='Apercu (2)'!$B61)*('Apercu (2)'!AN$3=Tableau3[[Date]:[Date]]),0)),"")</f>
        <v/>
      </c>
      <c r="AO61" s="13" t="str">
        <f t="array" ref="AO61">IFERROR(INDEX(Tableau3[[Résultat]:[Résultat]],MATCH(1,(Tableau3[[Nom]:[Nom]]='Apercu (2)'!$B61)*('Apercu (2)'!AO$3=Tableau3[[Date]:[Date]]),0)),"")</f>
        <v/>
      </c>
    </row>
    <row r="62" spans="3:41" x14ac:dyDescent="0.35">
      <c r="C62" s="1" t="str">
        <f t="shared" si="2"/>
        <v/>
      </c>
      <c r="D62" s="1" t="str">
        <f t="shared" si="3"/>
        <v/>
      </c>
      <c r="E62" s="1" t="str">
        <f t="shared" si="4"/>
        <v/>
      </c>
      <c r="F62" s="27" t="str">
        <f t="shared" si="5"/>
        <v/>
      </c>
      <c r="G62" s="27" t="str">
        <f t="shared" si="6"/>
        <v/>
      </c>
      <c r="H62" s="17" t="str">
        <f t="shared" si="7"/>
        <v/>
      </c>
      <c r="K62" s="13" t="str">
        <f t="array" ref="K62">IFERROR(INDEX(Tableau3[[Résultat]:[Résultat]],MATCH(1,(Tableau3[[Nom]:[Nom]]='Apercu (2)'!$B62)*('Apercu (2)'!K$3=Tableau3[[Date]:[Date]]),0)),"")</f>
        <v/>
      </c>
      <c r="L62" s="13" t="str">
        <f t="array" ref="L62">IFERROR(INDEX(Tableau3[[Résultat]:[Résultat]],MATCH(1,(Tableau3[[Nom]:[Nom]]='Apercu (2)'!$B62)*('Apercu (2)'!L$3=Tableau3[[Date]:[Date]]),0)),"")</f>
        <v/>
      </c>
      <c r="M62" s="13" t="str">
        <f t="array" ref="M62">IFERROR(INDEX(Tableau3[[Résultat]:[Résultat]],MATCH(1,(Tableau3[[Nom]:[Nom]]='Apercu (2)'!$B62)*('Apercu (2)'!M$3=Tableau3[[Date]:[Date]]),0)),"")</f>
        <v/>
      </c>
      <c r="N62" s="13" t="str">
        <f t="array" ref="N62">IFERROR(INDEX(Tableau3[[Résultat]:[Résultat]],MATCH(1,(Tableau3[[Nom]:[Nom]]='Apercu (2)'!$B62)*('Apercu (2)'!N$3=Tableau3[[Date]:[Date]]),0)),"")</f>
        <v/>
      </c>
      <c r="O62" s="13" t="str" cm="1">
        <f t="array" ref="O62">IFERROR(INDEX(Tableau3[[Résultat]:[Résultat]],MATCH(1,(Tableau3[[Nom]:[Nom]]='Apercu (2)'!$B62)*('Apercu (2)'!O$3=Tableau3[[Date]:[Date]]),0)),"")</f>
        <v/>
      </c>
      <c r="P62" s="13" t="str">
        <f t="array" ref="P62">IFERROR(INDEX(Tableau3[[Résultat]:[Résultat]],MATCH(1,(Tableau3[[Nom]:[Nom]]='Apercu (2)'!$B62)*('Apercu (2)'!P$3=Tableau3[[Date]:[Date]]),0)),"")</f>
        <v/>
      </c>
      <c r="Q62" s="13" t="str">
        <f t="array" ref="Q62">IFERROR(INDEX(Tableau3[[Résultat]:[Résultat]],MATCH(1,(Tableau3[[Nom]:[Nom]]='Apercu (2)'!$B62)*('Apercu (2)'!Q$3=Tableau3[[Date]:[Date]]),0)),"")</f>
        <v/>
      </c>
      <c r="R62" s="13" t="str">
        <f t="array" ref="R62">IFERROR(INDEX(Tableau3[[Résultat]:[Résultat]],MATCH(1,(Tableau3[[Nom]:[Nom]]='Apercu (2)'!$B62)*('Apercu (2)'!R$3=Tableau3[[Date]:[Date]]),0)),"")</f>
        <v/>
      </c>
      <c r="S62" s="13" t="str">
        <f t="array" ref="S62">IFERROR(INDEX(Tableau3[[Résultat]:[Résultat]],MATCH(1,(Tableau3[[Nom]:[Nom]]='Apercu (2)'!$B62)*('Apercu (2)'!S$3=Tableau3[[Date]:[Date]]),0)),"")</f>
        <v/>
      </c>
      <c r="T62" s="13" t="str">
        <f t="array" ref="T62">IFERROR(INDEX(Tableau3[[Résultat]:[Résultat]],MATCH(1,(Tableau3[[Nom]:[Nom]]='Apercu (2)'!$B62)*('Apercu (2)'!T$3=Tableau3[[Date]:[Date]]),0)),"")</f>
        <v/>
      </c>
      <c r="U62" s="13" t="str">
        <f t="array" ref="U62">IFERROR(INDEX(Tableau3[[Résultat]:[Résultat]],MATCH(1,(Tableau3[[Nom]:[Nom]]='Apercu (2)'!$B62)*('Apercu (2)'!U$3=Tableau3[[Date]:[Date]]),0)),"")</f>
        <v/>
      </c>
      <c r="V62" s="13" t="str">
        <f t="array" ref="V62">IFERROR(INDEX(Tableau3[[Résultat]:[Résultat]],MATCH(1,(Tableau3[[Nom]:[Nom]]='Apercu (2)'!$B62)*('Apercu (2)'!V$3=Tableau3[[Date]:[Date]]),0)),"")</f>
        <v/>
      </c>
      <c r="W62" s="13" t="str">
        <f t="array" ref="W62">IFERROR(INDEX(Tableau3[[Résultat]:[Résultat]],MATCH(1,(Tableau3[[Nom]:[Nom]]='Apercu (2)'!$B62)*('Apercu (2)'!W$3=Tableau3[[Date]:[Date]]),0)),"")</f>
        <v/>
      </c>
      <c r="X62" s="13" t="str">
        <f t="array" ref="X62">IFERROR(INDEX(Tableau3[[Résultat]:[Résultat]],MATCH(1,(Tableau3[[Nom]:[Nom]]='Apercu (2)'!$B62)*('Apercu (2)'!X$3=Tableau3[[Date]:[Date]]),0)),"")</f>
        <v/>
      </c>
      <c r="Y62" s="13" t="str">
        <f t="array" ref="Y62">IFERROR(INDEX(Tableau3[[Résultat]:[Résultat]],MATCH(1,(Tableau3[[Nom]:[Nom]]='Apercu (2)'!$B62)*('Apercu (2)'!Y$3=Tableau3[[Date]:[Date]]),0)),"")</f>
        <v/>
      </c>
      <c r="Z62" s="13" t="str">
        <f t="array" ref="Z62">IFERROR(INDEX(Tableau3[[Résultat]:[Résultat]],MATCH(1,(Tableau3[[Nom]:[Nom]]='Apercu (2)'!$B62)*('Apercu (2)'!Z$3=Tableau3[[Date]:[Date]]),0)),"")</f>
        <v/>
      </c>
      <c r="AA62" s="13" t="str">
        <f t="array" ref="AA62">IFERROR(INDEX(Tableau3[[Résultat]:[Résultat]],MATCH(1,(Tableau3[[Nom]:[Nom]]='Apercu (2)'!$B62)*('Apercu (2)'!AA$3=Tableau3[[Date]:[Date]]),0)),"")</f>
        <v/>
      </c>
      <c r="AB62" s="13" t="str">
        <f t="array" ref="AB62">IFERROR(INDEX(Tableau3[[Résultat]:[Résultat]],MATCH(1,(Tableau3[[Nom]:[Nom]]='Apercu (2)'!$B62)*('Apercu (2)'!AB$3=Tableau3[[Date]:[Date]]),0)),"")</f>
        <v/>
      </c>
      <c r="AC62" s="13" t="str">
        <f t="array" ref="AC62">IFERROR(INDEX(Tableau3[[Résultat]:[Résultat]],MATCH(1,(Tableau3[[Nom]:[Nom]]='Apercu (2)'!$B62)*('Apercu (2)'!AC$3=Tableau3[[Date]:[Date]]),0)),"")</f>
        <v/>
      </c>
      <c r="AD62" s="13" t="str">
        <f t="array" ref="AD62">IFERROR(INDEX(Tableau3[[Résultat]:[Résultat]],MATCH(1,(Tableau3[[Nom]:[Nom]]='Apercu (2)'!$B62)*('Apercu (2)'!AD$3=Tableau3[[Date]:[Date]]),0)),"")</f>
        <v/>
      </c>
      <c r="AE62" s="13" t="str">
        <f t="array" ref="AE62">IFERROR(INDEX(Tableau3[[Résultat]:[Résultat]],MATCH(1,(Tableau3[[Nom]:[Nom]]='Apercu (2)'!$B62)*('Apercu (2)'!AE$3=Tableau3[[Date]:[Date]]),0)),"")</f>
        <v/>
      </c>
      <c r="AF62" s="13" t="str">
        <f t="array" ref="AF62">IFERROR(INDEX(Tableau3[[Résultat]:[Résultat]],MATCH(1,(Tableau3[[Nom]:[Nom]]='Apercu (2)'!$B62)*('Apercu (2)'!AF$3=Tableau3[[Date]:[Date]]),0)),"")</f>
        <v/>
      </c>
      <c r="AG62" s="13" t="str">
        <f t="array" ref="AG62">IFERROR(INDEX(Tableau3[[Résultat]:[Résultat]],MATCH(1,(Tableau3[[Nom]:[Nom]]='Apercu (2)'!$B62)*('Apercu (2)'!AG$3=Tableau3[[Date]:[Date]]),0)),"")</f>
        <v/>
      </c>
      <c r="AH62" s="13" t="str">
        <f t="array" ref="AH62">IFERROR(INDEX(Tableau3[[Résultat]:[Résultat]],MATCH(1,(Tableau3[[Nom]:[Nom]]='Apercu (2)'!$B62)*('Apercu (2)'!AH$3=Tableau3[[Date]:[Date]]),0)),"")</f>
        <v/>
      </c>
      <c r="AI62" s="13" t="str">
        <f t="array" ref="AI62">IFERROR(INDEX(Tableau3[[Résultat]:[Résultat]],MATCH(1,(Tableau3[[Nom]:[Nom]]='Apercu (2)'!$B62)*('Apercu (2)'!AI$3=Tableau3[[Date]:[Date]]),0)),"")</f>
        <v/>
      </c>
      <c r="AJ62" s="13" t="str">
        <f t="array" ref="AJ62">IFERROR(INDEX(Tableau3[[Résultat]:[Résultat]],MATCH(1,(Tableau3[[Nom]:[Nom]]='Apercu (2)'!$B62)*('Apercu (2)'!AJ$3=Tableau3[[Date]:[Date]]),0)),"")</f>
        <v/>
      </c>
      <c r="AK62" s="13" t="str">
        <f t="array" ref="AK62">IFERROR(INDEX(Tableau3[[Résultat]:[Résultat]],MATCH(1,(Tableau3[[Nom]:[Nom]]='Apercu (2)'!$B62)*('Apercu (2)'!AK$3=Tableau3[[Date]:[Date]]),0)),"")</f>
        <v/>
      </c>
      <c r="AL62" s="13" t="str">
        <f t="array" ref="AL62">IFERROR(INDEX(Tableau3[[Résultat]:[Résultat]],MATCH(1,(Tableau3[[Nom]:[Nom]]='Apercu (2)'!$B62)*('Apercu (2)'!AL$3=Tableau3[[Date]:[Date]]),0)),"")</f>
        <v/>
      </c>
      <c r="AM62" s="13" t="str">
        <f t="array" ref="AM62">IFERROR(INDEX(Tableau3[[Résultat]:[Résultat]],MATCH(1,(Tableau3[[Nom]:[Nom]]='Apercu (2)'!$B62)*('Apercu (2)'!AM$3=Tableau3[[Date]:[Date]]),0)),"")</f>
        <v/>
      </c>
      <c r="AN62" s="13" t="str">
        <f t="array" ref="AN62">IFERROR(INDEX(Tableau3[[Résultat]:[Résultat]],MATCH(1,(Tableau3[[Nom]:[Nom]]='Apercu (2)'!$B62)*('Apercu (2)'!AN$3=Tableau3[[Date]:[Date]]),0)),"")</f>
        <v/>
      </c>
      <c r="AO62" s="13" t="str">
        <f t="array" ref="AO62">IFERROR(INDEX(Tableau3[[Résultat]:[Résultat]],MATCH(1,(Tableau3[[Nom]:[Nom]]='Apercu (2)'!$B62)*('Apercu (2)'!AO$3=Tableau3[[Date]:[Date]]),0)),"")</f>
        <v/>
      </c>
    </row>
    <row r="63" spans="3:41" x14ac:dyDescent="0.35">
      <c r="C63" s="1" t="str">
        <f t="shared" si="2"/>
        <v/>
      </c>
      <c r="D63" s="1" t="str">
        <f t="shared" si="3"/>
        <v/>
      </c>
      <c r="E63" s="1" t="str">
        <f t="shared" si="4"/>
        <v/>
      </c>
      <c r="F63" s="27" t="str">
        <f t="shared" si="5"/>
        <v/>
      </c>
      <c r="G63" s="27" t="str">
        <f t="shared" si="6"/>
        <v/>
      </c>
      <c r="H63" s="17" t="str">
        <f t="shared" si="7"/>
        <v/>
      </c>
      <c r="K63" s="13" t="str">
        <f t="array" ref="K63">IFERROR(INDEX(Tableau3[[Résultat]:[Résultat]],MATCH(1,(Tableau3[[Nom]:[Nom]]='Apercu (2)'!$B63)*('Apercu (2)'!K$3=Tableau3[[Date]:[Date]]),0)),"")</f>
        <v/>
      </c>
      <c r="L63" s="13" t="str">
        <f t="array" ref="L63">IFERROR(INDEX(Tableau3[[Résultat]:[Résultat]],MATCH(1,(Tableau3[[Nom]:[Nom]]='Apercu (2)'!$B63)*('Apercu (2)'!L$3=Tableau3[[Date]:[Date]]),0)),"")</f>
        <v/>
      </c>
      <c r="M63" s="13" t="str">
        <f t="array" ref="M63">IFERROR(INDEX(Tableau3[[Résultat]:[Résultat]],MATCH(1,(Tableau3[[Nom]:[Nom]]='Apercu (2)'!$B63)*('Apercu (2)'!M$3=Tableau3[[Date]:[Date]]),0)),"")</f>
        <v/>
      </c>
      <c r="N63" s="13" t="str">
        <f t="array" ref="N63">IFERROR(INDEX(Tableau3[[Résultat]:[Résultat]],MATCH(1,(Tableau3[[Nom]:[Nom]]='Apercu (2)'!$B63)*('Apercu (2)'!N$3=Tableau3[[Date]:[Date]]),0)),"")</f>
        <v/>
      </c>
      <c r="O63" s="13" t="str" cm="1">
        <f t="array" ref="O63">IFERROR(INDEX(Tableau3[[Résultat]:[Résultat]],MATCH(1,(Tableau3[[Nom]:[Nom]]='Apercu (2)'!$B63)*('Apercu (2)'!O$3=Tableau3[[Date]:[Date]]),0)),"")</f>
        <v/>
      </c>
      <c r="P63" s="13" t="str">
        <f t="array" ref="P63">IFERROR(INDEX(Tableau3[[Résultat]:[Résultat]],MATCH(1,(Tableau3[[Nom]:[Nom]]='Apercu (2)'!$B63)*('Apercu (2)'!P$3=Tableau3[[Date]:[Date]]),0)),"")</f>
        <v/>
      </c>
      <c r="Q63" s="13" t="str">
        <f t="array" ref="Q63">IFERROR(INDEX(Tableau3[[Résultat]:[Résultat]],MATCH(1,(Tableau3[[Nom]:[Nom]]='Apercu (2)'!$B63)*('Apercu (2)'!Q$3=Tableau3[[Date]:[Date]]),0)),"")</f>
        <v/>
      </c>
      <c r="R63" s="13" t="str">
        <f t="array" ref="R63">IFERROR(INDEX(Tableau3[[Résultat]:[Résultat]],MATCH(1,(Tableau3[[Nom]:[Nom]]='Apercu (2)'!$B63)*('Apercu (2)'!R$3=Tableau3[[Date]:[Date]]),0)),"")</f>
        <v/>
      </c>
      <c r="S63" s="13" t="str">
        <f t="array" ref="S63">IFERROR(INDEX(Tableau3[[Résultat]:[Résultat]],MATCH(1,(Tableau3[[Nom]:[Nom]]='Apercu (2)'!$B63)*('Apercu (2)'!S$3=Tableau3[[Date]:[Date]]),0)),"")</f>
        <v/>
      </c>
      <c r="T63" s="13" t="str">
        <f t="array" ref="T63">IFERROR(INDEX(Tableau3[[Résultat]:[Résultat]],MATCH(1,(Tableau3[[Nom]:[Nom]]='Apercu (2)'!$B63)*('Apercu (2)'!T$3=Tableau3[[Date]:[Date]]),0)),"")</f>
        <v/>
      </c>
      <c r="U63" s="13" t="str">
        <f t="array" ref="U63">IFERROR(INDEX(Tableau3[[Résultat]:[Résultat]],MATCH(1,(Tableau3[[Nom]:[Nom]]='Apercu (2)'!$B63)*('Apercu (2)'!U$3=Tableau3[[Date]:[Date]]),0)),"")</f>
        <v/>
      </c>
      <c r="V63" s="13" t="str">
        <f t="array" ref="V63">IFERROR(INDEX(Tableau3[[Résultat]:[Résultat]],MATCH(1,(Tableau3[[Nom]:[Nom]]='Apercu (2)'!$B63)*('Apercu (2)'!V$3=Tableau3[[Date]:[Date]]),0)),"")</f>
        <v/>
      </c>
      <c r="W63" s="13" t="str">
        <f t="array" ref="W63">IFERROR(INDEX(Tableau3[[Résultat]:[Résultat]],MATCH(1,(Tableau3[[Nom]:[Nom]]='Apercu (2)'!$B63)*('Apercu (2)'!W$3=Tableau3[[Date]:[Date]]),0)),"")</f>
        <v/>
      </c>
      <c r="X63" s="13" t="str">
        <f t="array" ref="X63">IFERROR(INDEX(Tableau3[[Résultat]:[Résultat]],MATCH(1,(Tableau3[[Nom]:[Nom]]='Apercu (2)'!$B63)*('Apercu (2)'!X$3=Tableau3[[Date]:[Date]]),0)),"")</f>
        <v/>
      </c>
      <c r="Y63" s="13" t="str">
        <f t="array" ref="Y63">IFERROR(INDEX(Tableau3[[Résultat]:[Résultat]],MATCH(1,(Tableau3[[Nom]:[Nom]]='Apercu (2)'!$B63)*('Apercu (2)'!Y$3=Tableau3[[Date]:[Date]]),0)),"")</f>
        <v/>
      </c>
      <c r="Z63" s="13" t="str">
        <f t="array" ref="Z63">IFERROR(INDEX(Tableau3[[Résultat]:[Résultat]],MATCH(1,(Tableau3[[Nom]:[Nom]]='Apercu (2)'!$B63)*('Apercu (2)'!Z$3=Tableau3[[Date]:[Date]]),0)),"")</f>
        <v/>
      </c>
      <c r="AA63" s="13" t="str">
        <f t="array" ref="AA63">IFERROR(INDEX(Tableau3[[Résultat]:[Résultat]],MATCH(1,(Tableau3[[Nom]:[Nom]]='Apercu (2)'!$B63)*('Apercu (2)'!AA$3=Tableau3[[Date]:[Date]]),0)),"")</f>
        <v/>
      </c>
      <c r="AB63" s="13" t="str">
        <f t="array" ref="AB63">IFERROR(INDEX(Tableau3[[Résultat]:[Résultat]],MATCH(1,(Tableau3[[Nom]:[Nom]]='Apercu (2)'!$B63)*('Apercu (2)'!AB$3=Tableau3[[Date]:[Date]]),0)),"")</f>
        <v/>
      </c>
      <c r="AC63" s="13" t="str">
        <f t="array" ref="AC63">IFERROR(INDEX(Tableau3[[Résultat]:[Résultat]],MATCH(1,(Tableau3[[Nom]:[Nom]]='Apercu (2)'!$B63)*('Apercu (2)'!AC$3=Tableau3[[Date]:[Date]]),0)),"")</f>
        <v/>
      </c>
      <c r="AD63" s="13" t="str">
        <f t="array" ref="AD63">IFERROR(INDEX(Tableau3[[Résultat]:[Résultat]],MATCH(1,(Tableau3[[Nom]:[Nom]]='Apercu (2)'!$B63)*('Apercu (2)'!AD$3=Tableau3[[Date]:[Date]]),0)),"")</f>
        <v/>
      </c>
      <c r="AE63" s="13" t="str">
        <f t="array" ref="AE63">IFERROR(INDEX(Tableau3[[Résultat]:[Résultat]],MATCH(1,(Tableau3[[Nom]:[Nom]]='Apercu (2)'!$B63)*('Apercu (2)'!AE$3=Tableau3[[Date]:[Date]]),0)),"")</f>
        <v/>
      </c>
      <c r="AF63" s="13" t="str">
        <f t="array" ref="AF63">IFERROR(INDEX(Tableau3[[Résultat]:[Résultat]],MATCH(1,(Tableau3[[Nom]:[Nom]]='Apercu (2)'!$B63)*('Apercu (2)'!AF$3=Tableau3[[Date]:[Date]]),0)),"")</f>
        <v/>
      </c>
      <c r="AG63" s="13" t="str">
        <f t="array" ref="AG63">IFERROR(INDEX(Tableau3[[Résultat]:[Résultat]],MATCH(1,(Tableau3[[Nom]:[Nom]]='Apercu (2)'!$B63)*('Apercu (2)'!AG$3=Tableau3[[Date]:[Date]]),0)),"")</f>
        <v/>
      </c>
      <c r="AH63" s="13" t="str">
        <f t="array" ref="AH63">IFERROR(INDEX(Tableau3[[Résultat]:[Résultat]],MATCH(1,(Tableau3[[Nom]:[Nom]]='Apercu (2)'!$B63)*('Apercu (2)'!AH$3=Tableau3[[Date]:[Date]]),0)),"")</f>
        <v/>
      </c>
      <c r="AI63" s="13" t="str">
        <f t="array" ref="AI63">IFERROR(INDEX(Tableau3[[Résultat]:[Résultat]],MATCH(1,(Tableau3[[Nom]:[Nom]]='Apercu (2)'!$B63)*('Apercu (2)'!AI$3=Tableau3[[Date]:[Date]]),0)),"")</f>
        <v/>
      </c>
      <c r="AJ63" s="13" t="str">
        <f t="array" ref="AJ63">IFERROR(INDEX(Tableau3[[Résultat]:[Résultat]],MATCH(1,(Tableau3[[Nom]:[Nom]]='Apercu (2)'!$B63)*('Apercu (2)'!AJ$3=Tableau3[[Date]:[Date]]),0)),"")</f>
        <v/>
      </c>
      <c r="AK63" s="13" t="str">
        <f t="array" ref="AK63">IFERROR(INDEX(Tableau3[[Résultat]:[Résultat]],MATCH(1,(Tableau3[[Nom]:[Nom]]='Apercu (2)'!$B63)*('Apercu (2)'!AK$3=Tableau3[[Date]:[Date]]),0)),"")</f>
        <v/>
      </c>
      <c r="AL63" s="13" t="str">
        <f t="array" ref="AL63">IFERROR(INDEX(Tableau3[[Résultat]:[Résultat]],MATCH(1,(Tableau3[[Nom]:[Nom]]='Apercu (2)'!$B63)*('Apercu (2)'!AL$3=Tableau3[[Date]:[Date]]),0)),"")</f>
        <v/>
      </c>
      <c r="AM63" s="13" t="str">
        <f t="array" ref="AM63">IFERROR(INDEX(Tableau3[[Résultat]:[Résultat]],MATCH(1,(Tableau3[[Nom]:[Nom]]='Apercu (2)'!$B63)*('Apercu (2)'!AM$3=Tableau3[[Date]:[Date]]),0)),"")</f>
        <v/>
      </c>
      <c r="AN63" s="13" t="str">
        <f t="array" ref="AN63">IFERROR(INDEX(Tableau3[[Résultat]:[Résultat]],MATCH(1,(Tableau3[[Nom]:[Nom]]='Apercu (2)'!$B63)*('Apercu (2)'!AN$3=Tableau3[[Date]:[Date]]),0)),"")</f>
        <v/>
      </c>
      <c r="AO63" s="13" t="str">
        <f t="array" ref="AO63">IFERROR(INDEX(Tableau3[[Résultat]:[Résultat]],MATCH(1,(Tableau3[[Nom]:[Nom]]='Apercu (2)'!$B63)*('Apercu (2)'!AO$3=Tableau3[[Date]:[Date]]),0)),"")</f>
        <v/>
      </c>
    </row>
    <row r="64" spans="3:41" x14ac:dyDescent="0.35">
      <c r="C64" s="1" t="str">
        <f t="shared" si="2"/>
        <v/>
      </c>
      <c r="D64" s="1" t="str">
        <f t="shared" si="3"/>
        <v/>
      </c>
      <c r="E64" s="1" t="str">
        <f t="shared" si="4"/>
        <v/>
      </c>
      <c r="F64" s="27" t="str">
        <f t="shared" si="5"/>
        <v/>
      </c>
      <c r="G64" s="27" t="str">
        <f t="shared" si="6"/>
        <v/>
      </c>
      <c r="H64" s="17" t="str">
        <f t="shared" si="7"/>
        <v/>
      </c>
      <c r="K64" s="13" t="str">
        <f t="array" ref="K64">IFERROR(INDEX(Tableau3[[Résultat]:[Résultat]],MATCH(1,(Tableau3[[Nom]:[Nom]]='Apercu (2)'!$B64)*('Apercu (2)'!K$3=Tableau3[[Date]:[Date]]),0)),"")</f>
        <v/>
      </c>
      <c r="L64" s="13" t="str">
        <f t="array" ref="L64">IFERROR(INDEX(Tableau3[[Résultat]:[Résultat]],MATCH(1,(Tableau3[[Nom]:[Nom]]='Apercu (2)'!$B64)*('Apercu (2)'!L$3=Tableau3[[Date]:[Date]]),0)),"")</f>
        <v/>
      </c>
      <c r="M64" s="13" t="str">
        <f t="array" ref="M64">IFERROR(INDEX(Tableau3[[Résultat]:[Résultat]],MATCH(1,(Tableau3[[Nom]:[Nom]]='Apercu (2)'!$B64)*('Apercu (2)'!M$3=Tableau3[[Date]:[Date]]),0)),"")</f>
        <v/>
      </c>
      <c r="N64" s="13" t="str">
        <f t="array" ref="N64">IFERROR(INDEX(Tableau3[[Résultat]:[Résultat]],MATCH(1,(Tableau3[[Nom]:[Nom]]='Apercu (2)'!$B64)*('Apercu (2)'!N$3=Tableau3[[Date]:[Date]]),0)),"")</f>
        <v/>
      </c>
      <c r="O64" s="13" t="str" cm="1">
        <f t="array" ref="O64">IFERROR(INDEX(Tableau3[[Résultat]:[Résultat]],MATCH(1,(Tableau3[[Nom]:[Nom]]='Apercu (2)'!$B64)*('Apercu (2)'!O$3=Tableau3[[Date]:[Date]]),0)),"")</f>
        <v/>
      </c>
      <c r="P64" s="13" t="str">
        <f t="array" ref="P64">IFERROR(INDEX(Tableau3[[Résultat]:[Résultat]],MATCH(1,(Tableau3[[Nom]:[Nom]]='Apercu (2)'!$B64)*('Apercu (2)'!P$3=Tableau3[[Date]:[Date]]),0)),"")</f>
        <v/>
      </c>
      <c r="Q64" s="13" t="str">
        <f t="array" ref="Q64">IFERROR(INDEX(Tableau3[[Résultat]:[Résultat]],MATCH(1,(Tableau3[[Nom]:[Nom]]='Apercu (2)'!$B64)*('Apercu (2)'!Q$3=Tableau3[[Date]:[Date]]),0)),"")</f>
        <v/>
      </c>
      <c r="R64" s="13" t="str">
        <f t="array" ref="R64">IFERROR(INDEX(Tableau3[[Résultat]:[Résultat]],MATCH(1,(Tableau3[[Nom]:[Nom]]='Apercu (2)'!$B64)*('Apercu (2)'!R$3=Tableau3[[Date]:[Date]]),0)),"")</f>
        <v/>
      </c>
      <c r="S64" s="13" t="str">
        <f t="array" ref="S64">IFERROR(INDEX(Tableau3[[Résultat]:[Résultat]],MATCH(1,(Tableau3[[Nom]:[Nom]]='Apercu (2)'!$B64)*('Apercu (2)'!S$3=Tableau3[[Date]:[Date]]),0)),"")</f>
        <v/>
      </c>
      <c r="T64" s="13" t="str">
        <f t="array" ref="T64">IFERROR(INDEX(Tableau3[[Résultat]:[Résultat]],MATCH(1,(Tableau3[[Nom]:[Nom]]='Apercu (2)'!$B64)*('Apercu (2)'!T$3=Tableau3[[Date]:[Date]]),0)),"")</f>
        <v/>
      </c>
      <c r="U64" s="13" t="str">
        <f t="array" ref="U64">IFERROR(INDEX(Tableau3[[Résultat]:[Résultat]],MATCH(1,(Tableau3[[Nom]:[Nom]]='Apercu (2)'!$B64)*('Apercu (2)'!U$3=Tableau3[[Date]:[Date]]),0)),"")</f>
        <v/>
      </c>
      <c r="V64" s="13" t="str">
        <f t="array" ref="V64">IFERROR(INDEX(Tableau3[[Résultat]:[Résultat]],MATCH(1,(Tableau3[[Nom]:[Nom]]='Apercu (2)'!$B64)*('Apercu (2)'!V$3=Tableau3[[Date]:[Date]]),0)),"")</f>
        <v/>
      </c>
      <c r="W64" s="13" t="str">
        <f t="array" ref="W64">IFERROR(INDEX(Tableau3[[Résultat]:[Résultat]],MATCH(1,(Tableau3[[Nom]:[Nom]]='Apercu (2)'!$B64)*('Apercu (2)'!W$3=Tableau3[[Date]:[Date]]),0)),"")</f>
        <v/>
      </c>
      <c r="X64" s="13" t="str">
        <f t="array" ref="X64">IFERROR(INDEX(Tableau3[[Résultat]:[Résultat]],MATCH(1,(Tableau3[[Nom]:[Nom]]='Apercu (2)'!$B64)*('Apercu (2)'!X$3=Tableau3[[Date]:[Date]]),0)),"")</f>
        <v/>
      </c>
      <c r="Y64" s="13" t="str">
        <f t="array" ref="Y64">IFERROR(INDEX(Tableau3[[Résultat]:[Résultat]],MATCH(1,(Tableau3[[Nom]:[Nom]]='Apercu (2)'!$B64)*('Apercu (2)'!Y$3=Tableau3[[Date]:[Date]]),0)),"")</f>
        <v/>
      </c>
      <c r="Z64" s="13" t="str">
        <f t="array" ref="Z64">IFERROR(INDEX(Tableau3[[Résultat]:[Résultat]],MATCH(1,(Tableau3[[Nom]:[Nom]]='Apercu (2)'!$B64)*('Apercu (2)'!Z$3=Tableau3[[Date]:[Date]]),0)),"")</f>
        <v/>
      </c>
      <c r="AA64" s="13" t="str">
        <f t="array" ref="AA64">IFERROR(INDEX(Tableau3[[Résultat]:[Résultat]],MATCH(1,(Tableau3[[Nom]:[Nom]]='Apercu (2)'!$B64)*('Apercu (2)'!AA$3=Tableau3[[Date]:[Date]]),0)),"")</f>
        <v/>
      </c>
      <c r="AB64" s="13" t="str">
        <f t="array" ref="AB64">IFERROR(INDEX(Tableau3[[Résultat]:[Résultat]],MATCH(1,(Tableau3[[Nom]:[Nom]]='Apercu (2)'!$B64)*('Apercu (2)'!AB$3=Tableau3[[Date]:[Date]]),0)),"")</f>
        <v/>
      </c>
      <c r="AC64" s="13" t="str">
        <f t="array" ref="AC64">IFERROR(INDEX(Tableau3[[Résultat]:[Résultat]],MATCH(1,(Tableau3[[Nom]:[Nom]]='Apercu (2)'!$B64)*('Apercu (2)'!AC$3=Tableau3[[Date]:[Date]]),0)),"")</f>
        <v/>
      </c>
      <c r="AD64" s="13" t="str">
        <f t="array" ref="AD64">IFERROR(INDEX(Tableau3[[Résultat]:[Résultat]],MATCH(1,(Tableau3[[Nom]:[Nom]]='Apercu (2)'!$B64)*('Apercu (2)'!AD$3=Tableau3[[Date]:[Date]]),0)),"")</f>
        <v/>
      </c>
      <c r="AE64" s="13" t="str">
        <f t="array" ref="AE64">IFERROR(INDEX(Tableau3[[Résultat]:[Résultat]],MATCH(1,(Tableau3[[Nom]:[Nom]]='Apercu (2)'!$B64)*('Apercu (2)'!AE$3=Tableau3[[Date]:[Date]]),0)),"")</f>
        <v/>
      </c>
      <c r="AF64" s="13" t="str">
        <f t="array" ref="AF64">IFERROR(INDEX(Tableau3[[Résultat]:[Résultat]],MATCH(1,(Tableau3[[Nom]:[Nom]]='Apercu (2)'!$B64)*('Apercu (2)'!AF$3=Tableau3[[Date]:[Date]]),0)),"")</f>
        <v/>
      </c>
      <c r="AG64" s="13" t="str">
        <f t="array" ref="AG64">IFERROR(INDEX(Tableau3[[Résultat]:[Résultat]],MATCH(1,(Tableau3[[Nom]:[Nom]]='Apercu (2)'!$B64)*('Apercu (2)'!AG$3=Tableau3[[Date]:[Date]]),0)),"")</f>
        <v/>
      </c>
      <c r="AH64" s="13" t="str">
        <f t="array" ref="AH64">IFERROR(INDEX(Tableau3[[Résultat]:[Résultat]],MATCH(1,(Tableau3[[Nom]:[Nom]]='Apercu (2)'!$B64)*('Apercu (2)'!AH$3=Tableau3[[Date]:[Date]]),0)),"")</f>
        <v/>
      </c>
      <c r="AI64" s="13" t="str">
        <f t="array" ref="AI64">IFERROR(INDEX(Tableau3[[Résultat]:[Résultat]],MATCH(1,(Tableau3[[Nom]:[Nom]]='Apercu (2)'!$B64)*('Apercu (2)'!AI$3=Tableau3[[Date]:[Date]]),0)),"")</f>
        <v/>
      </c>
      <c r="AJ64" s="13" t="str">
        <f t="array" ref="AJ64">IFERROR(INDEX(Tableau3[[Résultat]:[Résultat]],MATCH(1,(Tableau3[[Nom]:[Nom]]='Apercu (2)'!$B64)*('Apercu (2)'!AJ$3=Tableau3[[Date]:[Date]]),0)),"")</f>
        <v/>
      </c>
      <c r="AK64" s="13" t="str">
        <f t="array" ref="AK64">IFERROR(INDEX(Tableau3[[Résultat]:[Résultat]],MATCH(1,(Tableau3[[Nom]:[Nom]]='Apercu (2)'!$B64)*('Apercu (2)'!AK$3=Tableau3[[Date]:[Date]]),0)),"")</f>
        <v/>
      </c>
      <c r="AL64" s="13" t="str">
        <f t="array" ref="AL64">IFERROR(INDEX(Tableau3[[Résultat]:[Résultat]],MATCH(1,(Tableau3[[Nom]:[Nom]]='Apercu (2)'!$B64)*('Apercu (2)'!AL$3=Tableau3[[Date]:[Date]]),0)),"")</f>
        <v/>
      </c>
      <c r="AM64" s="13" t="str">
        <f t="array" ref="AM64">IFERROR(INDEX(Tableau3[[Résultat]:[Résultat]],MATCH(1,(Tableau3[[Nom]:[Nom]]='Apercu (2)'!$B64)*('Apercu (2)'!AM$3=Tableau3[[Date]:[Date]]),0)),"")</f>
        <v/>
      </c>
      <c r="AN64" s="13" t="str">
        <f t="array" ref="AN64">IFERROR(INDEX(Tableau3[[Résultat]:[Résultat]],MATCH(1,(Tableau3[[Nom]:[Nom]]='Apercu (2)'!$B64)*('Apercu (2)'!AN$3=Tableau3[[Date]:[Date]]),0)),"")</f>
        <v/>
      </c>
      <c r="AO64" s="13" t="str">
        <f t="array" ref="AO64">IFERROR(INDEX(Tableau3[[Résultat]:[Résultat]],MATCH(1,(Tableau3[[Nom]:[Nom]]='Apercu (2)'!$B64)*('Apercu (2)'!AO$3=Tableau3[[Date]:[Date]]),0)),"")</f>
        <v/>
      </c>
    </row>
    <row r="65" spans="3:41" x14ac:dyDescent="0.35">
      <c r="C65" s="1" t="str">
        <f t="shared" si="2"/>
        <v/>
      </c>
      <c r="D65" s="1" t="str">
        <f t="shared" si="3"/>
        <v/>
      </c>
      <c r="E65" s="1" t="str">
        <f t="shared" si="4"/>
        <v/>
      </c>
      <c r="F65" s="27" t="str">
        <f t="shared" si="5"/>
        <v/>
      </c>
      <c r="G65" s="27" t="str">
        <f t="shared" si="6"/>
        <v/>
      </c>
      <c r="H65" s="17" t="str">
        <f t="shared" si="7"/>
        <v/>
      </c>
      <c r="K65" s="13" t="str">
        <f t="array" ref="K65">IFERROR(INDEX(Tableau3[[Résultat]:[Résultat]],MATCH(1,(Tableau3[[Nom]:[Nom]]='Apercu (2)'!$B65)*('Apercu (2)'!K$3=Tableau3[[Date]:[Date]]),0)),"")</f>
        <v/>
      </c>
      <c r="L65" s="13" t="str">
        <f t="array" ref="L65">IFERROR(INDEX(Tableau3[[Résultat]:[Résultat]],MATCH(1,(Tableau3[[Nom]:[Nom]]='Apercu (2)'!$B65)*('Apercu (2)'!L$3=Tableau3[[Date]:[Date]]),0)),"")</f>
        <v/>
      </c>
      <c r="M65" s="13" t="str">
        <f t="array" ref="M65">IFERROR(INDEX(Tableau3[[Résultat]:[Résultat]],MATCH(1,(Tableau3[[Nom]:[Nom]]='Apercu (2)'!$B65)*('Apercu (2)'!M$3=Tableau3[[Date]:[Date]]),0)),"")</f>
        <v/>
      </c>
      <c r="N65" s="13" t="str">
        <f t="array" ref="N65">IFERROR(INDEX(Tableau3[[Résultat]:[Résultat]],MATCH(1,(Tableau3[[Nom]:[Nom]]='Apercu (2)'!$B65)*('Apercu (2)'!N$3=Tableau3[[Date]:[Date]]),0)),"")</f>
        <v/>
      </c>
      <c r="O65" s="13" t="str" cm="1">
        <f t="array" ref="O65">IFERROR(INDEX(Tableau3[[Résultat]:[Résultat]],MATCH(1,(Tableau3[[Nom]:[Nom]]='Apercu (2)'!$B65)*('Apercu (2)'!O$3=Tableau3[[Date]:[Date]]),0)),"")</f>
        <v/>
      </c>
      <c r="P65" s="13" t="str">
        <f t="array" ref="P65">IFERROR(INDEX(Tableau3[[Résultat]:[Résultat]],MATCH(1,(Tableau3[[Nom]:[Nom]]='Apercu (2)'!$B65)*('Apercu (2)'!P$3=Tableau3[[Date]:[Date]]),0)),"")</f>
        <v/>
      </c>
      <c r="Q65" s="13" t="str">
        <f t="array" ref="Q65">IFERROR(INDEX(Tableau3[[Résultat]:[Résultat]],MATCH(1,(Tableau3[[Nom]:[Nom]]='Apercu (2)'!$B65)*('Apercu (2)'!Q$3=Tableau3[[Date]:[Date]]),0)),"")</f>
        <v/>
      </c>
      <c r="R65" s="13" t="str">
        <f t="array" ref="R65">IFERROR(INDEX(Tableau3[[Résultat]:[Résultat]],MATCH(1,(Tableau3[[Nom]:[Nom]]='Apercu (2)'!$B65)*('Apercu (2)'!R$3=Tableau3[[Date]:[Date]]),0)),"")</f>
        <v/>
      </c>
      <c r="S65" s="13" t="str">
        <f t="array" ref="S65">IFERROR(INDEX(Tableau3[[Résultat]:[Résultat]],MATCH(1,(Tableau3[[Nom]:[Nom]]='Apercu (2)'!$B65)*('Apercu (2)'!S$3=Tableau3[[Date]:[Date]]),0)),"")</f>
        <v/>
      </c>
      <c r="T65" s="13" t="str">
        <f t="array" ref="T65">IFERROR(INDEX(Tableau3[[Résultat]:[Résultat]],MATCH(1,(Tableau3[[Nom]:[Nom]]='Apercu (2)'!$B65)*('Apercu (2)'!T$3=Tableau3[[Date]:[Date]]),0)),"")</f>
        <v/>
      </c>
      <c r="U65" s="13" t="str">
        <f t="array" ref="U65">IFERROR(INDEX(Tableau3[[Résultat]:[Résultat]],MATCH(1,(Tableau3[[Nom]:[Nom]]='Apercu (2)'!$B65)*('Apercu (2)'!U$3=Tableau3[[Date]:[Date]]),0)),"")</f>
        <v/>
      </c>
      <c r="V65" s="13" t="str">
        <f t="array" ref="V65">IFERROR(INDEX(Tableau3[[Résultat]:[Résultat]],MATCH(1,(Tableau3[[Nom]:[Nom]]='Apercu (2)'!$B65)*('Apercu (2)'!V$3=Tableau3[[Date]:[Date]]),0)),"")</f>
        <v/>
      </c>
      <c r="W65" s="13" t="str">
        <f t="array" ref="W65">IFERROR(INDEX(Tableau3[[Résultat]:[Résultat]],MATCH(1,(Tableau3[[Nom]:[Nom]]='Apercu (2)'!$B65)*('Apercu (2)'!W$3=Tableau3[[Date]:[Date]]),0)),"")</f>
        <v/>
      </c>
      <c r="X65" s="13" t="str">
        <f t="array" ref="X65">IFERROR(INDEX(Tableau3[[Résultat]:[Résultat]],MATCH(1,(Tableau3[[Nom]:[Nom]]='Apercu (2)'!$B65)*('Apercu (2)'!X$3=Tableau3[[Date]:[Date]]),0)),"")</f>
        <v/>
      </c>
      <c r="Y65" s="13" t="str">
        <f t="array" ref="Y65">IFERROR(INDEX(Tableau3[[Résultat]:[Résultat]],MATCH(1,(Tableau3[[Nom]:[Nom]]='Apercu (2)'!$B65)*('Apercu (2)'!Y$3=Tableau3[[Date]:[Date]]),0)),"")</f>
        <v/>
      </c>
      <c r="Z65" s="13" t="str">
        <f t="array" ref="Z65">IFERROR(INDEX(Tableau3[[Résultat]:[Résultat]],MATCH(1,(Tableau3[[Nom]:[Nom]]='Apercu (2)'!$B65)*('Apercu (2)'!Z$3=Tableau3[[Date]:[Date]]),0)),"")</f>
        <v/>
      </c>
      <c r="AA65" s="13" t="str">
        <f t="array" ref="AA65">IFERROR(INDEX(Tableau3[[Résultat]:[Résultat]],MATCH(1,(Tableau3[[Nom]:[Nom]]='Apercu (2)'!$B65)*('Apercu (2)'!AA$3=Tableau3[[Date]:[Date]]),0)),"")</f>
        <v/>
      </c>
      <c r="AB65" s="13" t="str">
        <f t="array" ref="AB65">IFERROR(INDEX(Tableau3[[Résultat]:[Résultat]],MATCH(1,(Tableau3[[Nom]:[Nom]]='Apercu (2)'!$B65)*('Apercu (2)'!AB$3=Tableau3[[Date]:[Date]]),0)),"")</f>
        <v/>
      </c>
      <c r="AC65" s="13" t="str">
        <f t="array" ref="AC65">IFERROR(INDEX(Tableau3[[Résultat]:[Résultat]],MATCH(1,(Tableau3[[Nom]:[Nom]]='Apercu (2)'!$B65)*('Apercu (2)'!AC$3=Tableau3[[Date]:[Date]]),0)),"")</f>
        <v/>
      </c>
      <c r="AD65" s="13" t="str">
        <f t="array" ref="AD65">IFERROR(INDEX(Tableau3[[Résultat]:[Résultat]],MATCH(1,(Tableau3[[Nom]:[Nom]]='Apercu (2)'!$B65)*('Apercu (2)'!AD$3=Tableau3[[Date]:[Date]]),0)),"")</f>
        <v/>
      </c>
      <c r="AE65" s="13" t="str">
        <f t="array" ref="AE65">IFERROR(INDEX(Tableau3[[Résultat]:[Résultat]],MATCH(1,(Tableau3[[Nom]:[Nom]]='Apercu (2)'!$B65)*('Apercu (2)'!AE$3=Tableau3[[Date]:[Date]]),0)),"")</f>
        <v/>
      </c>
      <c r="AF65" s="13" t="str">
        <f t="array" ref="AF65">IFERROR(INDEX(Tableau3[[Résultat]:[Résultat]],MATCH(1,(Tableau3[[Nom]:[Nom]]='Apercu (2)'!$B65)*('Apercu (2)'!AF$3=Tableau3[[Date]:[Date]]),0)),"")</f>
        <v/>
      </c>
      <c r="AG65" s="13" t="str">
        <f t="array" ref="AG65">IFERROR(INDEX(Tableau3[[Résultat]:[Résultat]],MATCH(1,(Tableau3[[Nom]:[Nom]]='Apercu (2)'!$B65)*('Apercu (2)'!AG$3=Tableau3[[Date]:[Date]]),0)),"")</f>
        <v/>
      </c>
      <c r="AH65" s="13" t="str">
        <f t="array" ref="AH65">IFERROR(INDEX(Tableau3[[Résultat]:[Résultat]],MATCH(1,(Tableau3[[Nom]:[Nom]]='Apercu (2)'!$B65)*('Apercu (2)'!AH$3=Tableau3[[Date]:[Date]]),0)),"")</f>
        <v/>
      </c>
      <c r="AI65" s="13" t="str">
        <f t="array" ref="AI65">IFERROR(INDEX(Tableau3[[Résultat]:[Résultat]],MATCH(1,(Tableau3[[Nom]:[Nom]]='Apercu (2)'!$B65)*('Apercu (2)'!AI$3=Tableau3[[Date]:[Date]]),0)),"")</f>
        <v/>
      </c>
      <c r="AJ65" s="13" t="str">
        <f t="array" ref="AJ65">IFERROR(INDEX(Tableau3[[Résultat]:[Résultat]],MATCH(1,(Tableau3[[Nom]:[Nom]]='Apercu (2)'!$B65)*('Apercu (2)'!AJ$3=Tableau3[[Date]:[Date]]),0)),"")</f>
        <v/>
      </c>
      <c r="AK65" s="13" t="str">
        <f t="array" ref="AK65">IFERROR(INDEX(Tableau3[[Résultat]:[Résultat]],MATCH(1,(Tableau3[[Nom]:[Nom]]='Apercu (2)'!$B65)*('Apercu (2)'!AK$3=Tableau3[[Date]:[Date]]),0)),"")</f>
        <v/>
      </c>
      <c r="AL65" s="13" t="str">
        <f t="array" ref="AL65">IFERROR(INDEX(Tableau3[[Résultat]:[Résultat]],MATCH(1,(Tableau3[[Nom]:[Nom]]='Apercu (2)'!$B65)*('Apercu (2)'!AL$3=Tableau3[[Date]:[Date]]),0)),"")</f>
        <v/>
      </c>
      <c r="AM65" s="13" t="str">
        <f t="array" ref="AM65">IFERROR(INDEX(Tableau3[[Résultat]:[Résultat]],MATCH(1,(Tableau3[[Nom]:[Nom]]='Apercu (2)'!$B65)*('Apercu (2)'!AM$3=Tableau3[[Date]:[Date]]),0)),"")</f>
        <v/>
      </c>
      <c r="AN65" s="13" t="str">
        <f t="array" ref="AN65">IFERROR(INDEX(Tableau3[[Résultat]:[Résultat]],MATCH(1,(Tableau3[[Nom]:[Nom]]='Apercu (2)'!$B65)*('Apercu (2)'!AN$3=Tableau3[[Date]:[Date]]),0)),"")</f>
        <v/>
      </c>
      <c r="AO65" s="13" t="str">
        <f t="array" ref="AO65">IFERROR(INDEX(Tableau3[[Résultat]:[Résultat]],MATCH(1,(Tableau3[[Nom]:[Nom]]='Apercu (2)'!$B65)*('Apercu (2)'!AO$3=Tableau3[[Date]:[Date]]),0)),"")</f>
        <v/>
      </c>
    </row>
    <row r="66" spans="3:41" x14ac:dyDescent="0.35">
      <c r="C66" s="1" t="str">
        <f t="shared" si="2"/>
        <v/>
      </c>
      <c r="D66" s="1" t="str">
        <f t="shared" si="3"/>
        <v/>
      </c>
      <c r="E66" s="1" t="str">
        <f t="shared" si="4"/>
        <v/>
      </c>
      <c r="F66" s="27" t="str">
        <f t="shared" si="5"/>
        <v/>
      </c>
      <c r="G66" s="27" t="str">
        <f t="shared" si="6"/>
        <v/>
      </c>
      <c r="H66" s="17" t="str">
        <f t="shared" si="7"/>
        <v/>
      </c>
      <c r="K66" s="13" t="str">
        <f t="array" ref="K66">IFERROR(INDEX(Tableau3[[Résultat]:[Résultat]],MATCH(1,(Tableau3[[Nom]:[Nom]]='Apercu (2)'!$B66)*('Apercu (2)'!K$3=Tableau3[[Date]:[Date]]),0)),"")</f>
        <v/>
      </c>
      <c r="L66" s="13" t="str">
        <f t="array" ref="L66">IFERROR(INDEX(Tableau3[[Résultat]:[Résultat]],MATCH(1,(Tableau3[[Nom]:[Nom]]='Apercu (2)'!$B66)*('Apercu (2)'!L$3=Tableau3[[Date]:[Date]]),0)),"")</f>
        <v/>
      </c>
      <c r="M66" s="13" t="str">
        <f t="array" ref="M66">IFERROR(INDEX(Tableau3[[Résultat]:[Résultat]],MATCH(1,(Tableau3[[Nom]:[Nom]]='Apercu (2)'!$B66)*('Apercu (2)'!M$3=Tableau3[[Date]:[Date]]),0)),"")</f>
        <v/>
      </c>
      <c r="N66" s="13" t="str">
        <f t="array" ref="N66">IFERROR(INDEX(Tableau3[[Résultat]:[Résultat]],MATCH(1,(Tableau3[[Nom]:[Nom]]='Apercu (2)'!$B66)*('Apercu (2)'!N$3=Tableau3[[Date]:[Date]]),0)),"")</f>
        <v/>
      </c>
      <c r="O66" s="13" t="str" cm="1">
        <f t="array" ref="O66">IFERROR(INDEX(Tableau3[[Résultat]:[Résultat]],MATCH(1,(Tableau3[[Nom]:[Nom]]='Apercu (2)'!$B66)*('Apercu (2)'!O$3=Tableau3[[Date]:[Date]]),0)),"")</f>
        <v/>
      </c>
      <c r="P66" s="13" t="str">
        <f t="array" ref="P66">IFERROR(INDEX(Tableau3[[Résultat]:[Résultat]],MATCH(1,(Tableau3[[Nom]:[Nom]]='Apercu (2)'!$B66)*('Apercu (2)'!P$3=Tableau3[[Date]:[Date]]),0)),"")</f>
        <v/>
      </c>
      <c r="Q66" s="13" t="str">
        <f t="array" ref="Q66">IFERROR(INDEX(Tableau3[[Résultat]:[Résultat]],MATCH(1,(Tableau3[[Nom]:[Nom]]='Apercu (2)'!$B66)*('Apercu (2)'!Q$3=Tableau3[[Date]:[Date]]),0)),"")</f>
        <v/>
      </c>
      <c r="R66" s="13" t="str">
        <f t="array" ref="R66">IFERROR(INDEX(Tableau3[[Résultat]:[Résultat]],MATCH(1,(Tableau3[[Nom]:[Nom]]='Apercu (2)'!$B66)*('Apercu (2)'!R$3=Tableau3[[Date]:[Date]]),0)),"")</f>
        <v/>
      </c>
      <c r="S66" s="13" t="str">
        <f t="array" ref="S66">IFERROR(INDEX(Tableau3[[Résultat]:[Résultat]],MATCH(1,(Tableau3[[Nom]:[Nom]]='Apercu (2)'!$B66)*('Apercu (2)'!S$3=Tableau3[[Date]:[Date]]),0)),"")</f>
        <v/>
      </c>
      <c r="T66" s="13" t="str">
        <f t="array" ref="T66">IFERROR(INDEX(Tableau3[[Résultat]:[Résultat]],MATCH(1,(Tableau3[[Nom]:[Nom]]='Apercu (2)'!$B66)*('Apercu (2)'!T$3=Tableau3[[Date]:[Date]]),0)),"")</f>
        <v/>
      </c>
      <c r="U66" s="13" t="str">
        <f t="array" ref="U66">IFERROR(INDEX(Tableau3[[Résultat]:[Résultat]],MATCH(1,(Tableau3[[Nom]:[Nom]]='Apercu (2)'!$B66)*('Apercu (2)'!U$3=Tableau3[[Date]:[Date]]),0)),"")</f>
        <v/>
      </c>
      <c r="V66" s="13" t="str">
        <f t="array" ref="V66">IFERROR(INDEX(Tableau3[[Résultat]:[Résultat]],MATCH(1,(Tableau3[[Nom]:[Nom]]='Apercu (2)'!$B66)*('Apercu (2)'!V$3=Tableau3[[Date]:[Date]]),0)),"")</f>
        <v/>
      </c>
      <c r="W66" s="13" t="str">
        <f t="array" ref="W66">IFERROR(INDEX(Tableau3[[Résultat]:[Résultat]],MATCH(1,(Tableau3[[Nom]:[Nom]]='Apercu (2)'!$B66)*('Apercu (2)'!W$3=Tableau3[[Date]:[Date]]),0)),"")</f>
        <v/>
      </c>
      <c r="X66" s="13" t="str">
        <f t="array" ref="X66">IFERROR(INDEX(Tableau3[[Résultat]:[Résultat]],MATCH(1,(Tableau3[[Nom]:[Nom]]='Apercu (2)'!$B66)*('Apercu (2)'!X$3=Tableau3[[Date]:[Date]]),0)),"")</f>
        <v/>
      </c>
      <c r="Y66" s="13" t="str">
        <f t="array" ref="Y66">IFERROR(INDEX(Tableau3[[Résultat]:[Résultat]],MATCH(1,(Tableau3[[Nom]:[Nom]]='Apercu (2)'!$B66)*('Apercu (2)'!Y$3=Tableau3[[Date]:[Date]]),0)),"")</f>
        <v/>
      </c>
      <c r="Z66" s="13" t="str">
        <f t="array" ref="Z66">IFERROR(INDEX(Tableau3[[Résultat]:[Résultat]],MATCH(1,(Tableau3[[Nom]:[Nom]]='Apercu (2)'!$B66)*('Apercu (2)'!Z$3=Tableau3[[Date]:[Date]]),0)),"")</f>
        <v/>
      </c>
      <c r="AA66" s="13" t="str">
        <f t="array" ref="AA66">IFERROR(INDEX(Tableau3[[Résultat]:[Résultat]],MATCH(1,(Tableau3[[Nom]:[Nom]]='Apercu (2)'!$B66)*('Apercu (2)'!AA$3=Tableau3[[Date]:[Date]]),0)),"")</f>
        <v/>
      </c>
      <c r="AB66" s="13" t="str">
        <f t="array" ref="AB66">IFERROR(INDEX(Tableau3[[Résultat]:[Résultat]],MATCH(1,(Tableau3[[Nom]:[Nom]]='Apercu (2)'!$B66)*('Apercu (2)'!AB$3=Tableau3[[Date]:[Date]]),0)),"")</f>
        <v/>
      </c>
      <c r="AC66" s="13" t="str">
        <f t="array" ref="AC66">IFERROR(INDEX(Tableau3[[Résultat]:[Résultat]],MATCH(1,(Tableau3[[Nom]:[Nom]]='Apercu (2)'!$B66)*('Apercu (2)'!AC$3=Tableau3[[Date]:[Date]]),0)),"")</f>
        <v/>
      </c>
      <c r="AD66" s="13" t="str">
        <f t="array" ref="AD66">IFERROR(INDEX(Tableau3[[Résultat]:[Résultat]],MATCH(1,(Tableau3[[Nom]:[Nom]]='Apercu (2)'!$B66)*('Apercu (2)'!AD$3=Tableau3[[Date]:[Date]]),0)),"")</f>
        <v/>
      </c>
      <c r="AE66" s="13" t="str">
        <f t="array" ref="AE66">IFERROR(INDEX(Tableau3[[Résultat]:[Résultat]],MATCH(1,(Tableau3[[Nom]:[Nom]]='Apercu (2)'!$B66)*('Apercu (2)'!AE$3=Tableau3[[Date]:[Date]]),0)),"")</f>
        <v/>
      </c>
      <c r="AF66" s="13" t="str">
        <f t="array" ref="AF66">IFERROR(INDEX(Tableau3[[Résultat]:[Résultat]],MATCH(1,(Tableau3[[Nom]:[Nom]]='Apercu (2)'!$B66)*('Apercu (2)'!AF$3=Tableau3[[Date]:[Date]]),0)),"")</f>
        <v/>
      </c>
      <c r="AG66" s="13" t="str">
        <f t="array" ref="AG66">IFERROR(INDEX(Tableau3[[Résultat]:[Résultat]],MATCH(1,(Tableau3[[Nom]:[Nom]]='Apercu (2)'!$B66)*('Apercu (2)'!AG$3=Tableau3[[Date]:[Date]]),0)),"")</f>
        <v/>
      </c>
      <c r="AH66" s="13" t="str">
        <f t="array" ref="AH66">IFERROR(INDEX(Tableau3[[Résultat]:[Résultat]],MATCH(1,(Tableau3[[Nom]:[Nom]]='Apercu (2)'!$B66)*('Apercu (2)'!AH$3=Tableau3[[Date]:[Date]]),0)),"")</f>
        <v/>
      </c>
      <c r="AI66" s="13" t="str">
        <f t="array" ref="AI66">IFERROR(INDEX(Tableau3[[Résultat]:[Résultat]],MATCH(1,(Tableau3[[Nom]:[Nom]]='Apercu (2)'!$B66)*('Apercu (2)'!AI$3=Tableau3[[Date]:[Date]]),0)),"")</f>
        <v/>
      </c>
      <c r="AJ66" s="13" t="str">
        <f t="array" ref="AJ66">IFERROR(INDEX(Tableau3[[Résultat]:[Résultat]],MATCH(1,(Tableau3[[Nom]:[Nom]]='Apercu (2)'!$B66)*('Apercu (2)'!AJ$3=Tableau3[[Date]:[Date]]),0)),"")</f>
        <v/>
      </c>
      <c r="AK66" s="13" t="str">
        <f t="array" ref="AK66">IFERROR(INDEX(Tableau3[[Résultat]:[Résultat]],MATCH(1,(Tableau3[[Nom]:[Nom]]='Apercu (2)'!$B66)*('Apercu (2)'!AK$3=Tableau3[[Date]:[Date]]),0)),"")</f>
        <v/>
      </c>
      <c r="AL66" s="13" t="str">
        <f t="array" ref="AL66">IFERROR(INDEX(Tableau3[[Résultat]:[Résultat]],MATCH(1,(Tableau3[[Nom]:[Nom]]='Apercu (2)'!$B66)*('Apercu (2)'!AL$3=Tableau3[[Date]:[Date]]),0)),"")</f>
        <v/>
      </c>
      <c r="AM66" s="13" t="str">
        <f t="array" ref="AM66">IFERROR(INDEX(Tableau3[[Résultat]:[Résultat]],MATCH(1,(Tableau3[[Nom]:[Nom]]='Apercu (2)'!$B66)*('Apercu (2)'!AM$3=Tableau3[[Date]:[Date]]),0)),"")</f>
        <v/>
      </c>
      <c r="AN66" s="13" t="str">
        <f t="array" ref="AN66">IFERROR(INDEX(Tableau3[[Résultat]:[Résultat]],MATCH(1,(Tableau3[[Nom]:[Nom]]='Apercu (2)'!$B66)*('Apercu (2)'!AN$3=Tableau3[[Date]:[Date]]),0)),"")</f>
        <v/>
      </c>
      <c r="AO66" s="13" t="str">
        <f t="array" ref="AO66">IFERROR(INDEX(Tableau3[[Résultat]:[Résultat]],MATCH(1,(Tableau3[[Nom]:[Nom]]='Apercu (2)'!$B66)*('Apercu (2)'!AO$3=Tableau3[[Date]:[Date]]),0)),"")</f>
        <v/>
      </c>
    </row>
    <row r="67" spans="3:41" x14ac:dyDescent="0.35">
      <c r="C67" s="1" t="str">
        <f t="shared" si="2"/>
        <v/>
      </c>
      <c r="D67" s="1" t="str">
        <f t="shared" si="3"/>
        <v/>
      </c>
      <c r="E67" s="1" t="str">
        <f t="shared" si="4"/>
        <v/>
      </c>
      <c r="F67" s="27" t="str">
        <f t="shared" si="5"/>
        <v/>
      </c>
      <c r="G67" s="27" t="str">
        <f t="shared" si="6"/>
        <v/>
      </c>
      <c r="H67" s="17" t="str">
        <f t="shared" si="7"/>
        <v/>
      </c>
      <c r="K67" s="13" t="str">
        <f t="array" ref="K67">IFERROR(INDEX(Tableau3[[Résultat]:[Résultat]],MATCH(1,(Tableau3[[Nom]:[Nom]]='Apercu (2)'!$B67)*('Apercu (2)'!K$3=Tableau3[[Date]:[Date]]),0)),"")</f>
        <v/>
      </c>
      <c r="L67" s="13" t="str">
        <f t="array" ref="L67">IFERROR(INDEX(Tableau3[[Résultat]:[Résultat]],MATCH(1,(Tableau3[[Nom]:[Nom]]='Apercu (2)'!$B67)*('Apercu (2)'!L$3=Tableau3[[Date]:[Date]]),0)),"")</f>
        <v/>
      </c>
      <c r="M67" s="13" t="str">
        <f t="array" ref="M67">IFERROR(INDEX(Tableau3[[Résultat]:[Résultat]],MATCH(1,(Tableau3[[Nom]:[Nom]]='Apercu (2)'!$B67)*('Apercu (2)'!M$3=Tableau3[[Date]:[Date]]),0)),"")</f>
        <v/>
      </c>
      <c r="N67" s="13" t="str">
        <f t="array" ref="N67">IFERROR(INDEX(Tableau3[[Résultat]:[Résultat]],MATCH(1,(Tableau3[[Nom]:[Nom]]='Apercu (2)'!$B67)*('Apercu (2)'!N$3=Tableau3[[Date]:[Date]]),0)),"")</f>
        <v/>
      </c>
      <c r="O67" s="13" t="str" cm="1">
        <f t="array" ref="O67">IFERROR(INDEX(Tableau3[[Résultat]:[Résultat]],MATCH(1,(Tableau3[[Nom]:[Nom]]='Apercu (2)'!$B67)*('Apercu (2)'!O$3=Tableau3[[Date]:[Date]]),0)),"")</f>
        <v/>
      </c>
      <c r="P67" s="13" t="str">
        <f t="array" ref="P67">IFERROR(INDEX(Tableau3[[Résultat]:[Résultat]],MATCH(1,(Tableau3[[Nom]:[Nom]]='Apercu (2)'!$B67)*('Apercu (2)'!P$3=Tableau3[[Date]:[Date]]),0)),"")</f>
        <v/>
      </c>
      <c r="Q67" s="13" t="str">
        <f t="array" ref="Q67">IFERROR(INDEX(Tableau3[[Résultat]:[Résultat]],MATCH(1,(Tableau3[[Nom]:[Nom]]='Apercu (2)'!$B67)*('Apercu (2)'!Q$3=Tableau3[[Date]:[Date]]),0)),"")</f>
        <v/>
      </c>
      <c r="R67" s="13" t="str">
        <f t="array" ref="R67">IFERROR(INDEX(Tableau3[[Résultat]:[Résultat]],MATCH(1,(Tableau3[[Nom]:[Nom]]='Apercu (2)'!$B67)*('Apercu (2)'!R$3=Tableau3[[Date]:[Date]]),0)),"")</f>
        <v/>
      </c>
      <c r="S67" s="13" t="str">
        <f t="array" ref="S67">IFERROR(INDEX(Tableau3[[Résultat]:[Résultat]],MATCH(1,(Tableau3[[Nom]:[Nom]]='Apercu (2)'!$B67)*('Apercu (2)'!S$3=Tableau3[[Date]:[Date]]),0)),"")</f>
        <v/>
      </c>
      <c r="T67" s="13" t="str">
        <f t="array" ref="T67">IFERROR(INDEX(Tableau3[[Résultat]:[Résultat]],MATCH(1,(Tableau3[[Nom]:[Nom]]='Apercu (2)'!$B67)*('Apercu (2)'!T$3=Tableau3[[Date]:[Date]]),0)),"")</f>
        <v/>
      </c>
      <c r="U67" s="13" t="str">
        <f t="array" ref="U67">IFERROR(INDEX(Tableau3[[Résultat]:[Résultat]],MATCH(1,(Tableau3[[Nom]:[Nom]]='Apercu (2)'!$B67)*('Apercu (2)'!U$3=Tableau3[[Date]:[Date]]),0)),"")</f>
        <v/>
      </c>
      <c r="V67" s="13" t="str">
        <f t="array" ref="V67">IFERROR(INDEX(Tableau3[[Résultat]:[Résultat]],MATCH(1,(Tableau3[[Nom]:[Nom]]='Apercu (2)'!$B67)*('Apercu (2)'!V$3=Tableau3[[Date]:[Date]]),0)),"")</f>
        <v/>
      </c>
      <c r="W67" s="13" t="str">
        <f t="array" ref="W67">IFERROR(INDEX(Tableau3[[Résultat]:[Résultat]],MATCH(1,(Tableau3[[Nom]:[Nom]]='Apercu (2)'!$B67)*('Apercu (2)'!W$3=Tableau3[[Date]:[Date]]),0)),"")</f>
        <v/>
      </c>
      <c r="X67" s="13" t="str">
        <f t="array" ref="X67">IFERROR(INDEX(Tableau3[[Résultat]:[Résultat]],MATCH(1,(Tableau3[[Nom]:[Nom]]='Apercu (2)'!$B67)*('Apercu (2)'!X$3=Tableau3[[Date]:[Date]]),0)),"")</f>
        <v/>
      </c>
      <c r="Y67" s="13" t="str">
        <f t="array" ref="Y67">IFERROR(INDEX(Tableau3[[Résultat]:[Résultat]],MATCH(1,(Tableau3[[Nom]:[Nom]]='Apercu (2)'!$B67)*('Apercu (2)'!Y$3=Tableau3[[Date]:[Date]]),0)),"")</f>
        <v/>
      </c>
      <c r="Z67" s="13" t="str">
        <f t="array" ref="Z67">IFERROR(INDEX(Tableau3[[Résultat]:[Résultat]],MATCH(1,(Tableau3[[Nom]:[Nom]]='Apercu (2)'!$B67)*('Apercu (2)'!Z$3=Tableau3[[Date]:[Date]]),0)),"")</f>
        <v/>
      </c>
      <c r="AA67" s="13" t="str">
        <f t="array" ref="AA67">IFERROR(INDEX(Tableau3[[Résultat]:[Résultat]],MATCH(1,(Tableau3[[Nom]:[Nom]]='Apercu (2)'!$B67)*('Apercu (2)'!AA$3=Tableau3[[Date]:[Date]]),0)),"")</f>
        <v/>
      </c>
      <c r="AB67" s="13" t="str">
        <f t="array" ref="AB67">IFERROR(INDEX(Tableau3[[Résultat]:[Résultat]],MATCH(1,(Tableau3[[Nom]:[Nom]]='Apercu (2)'!$B67)*('Apercu (2)'!AB$3=Tableau3[[Date]:[Date]]),0)),"")</f>
        <v/>
      </c>
      <c r="AC67" s="13" t="str">
        <f t="array" ref="AC67">IFERROR(INDEX(Tableau3[[Résultat]:[Résultat]],MATCH(1,(Tableau3[[Nom]:[Nom]]='Apercu (2)'!$B67)*('Apercu (2)'!AC$3=Tableau3[[Date]:[Date]]),0)),"")</f>
        <v/>
      </c>
      <c r="AD67" s="13" t="str">
        <f t="array" ref="AD67">IFERROR(INDEX(Tableau3[[Résultat]:[Résultat]],MATCH(1,(Tableau3[[Nom]:[Nom]]='Apercu (2)'!$B67)*('Apercu (2)'!AD$3=Tableau3[[Date]:[Date]]),0)),"")</f>
        <v/>
      </c>
      <c r="AE67" s="13" t="str">
        <f t="array" ref="AE67">IFERROR(INDEX(Tableau3[[Résultat]:[Résultat]],MATCH(1,(Tableau3[[Nom]:[Nom]]='Apercu (2)'!$B67)*('Apercu (2)'!AE$3=Tableau3[[Date]:[Date]]),0)),"")</f>
        <v/>
      </c>
      <c r="AF67" s="13" t="str">
        <f t="array" ref="AF67">IFERROR(INDEX(Tableau3[[Résultat]:[Résultat]],MATCH(1,(Tableau3[[Nom]:[Nom]]='Apercu (2)'!$B67)*('Apercu (2)'!AF$3=Tableau3[[Date]:[Date]]),0)),"")</f>
        <v/>
      </c>
      <c r="AG67" s="13" t="str">
        <f t="array" ref="AG67">IFERROR(INDEX(Tableau3[[Résultat]:[Résultat]],MATCH(1,(Tableau3[[Nom]:[Nom]]='Apercu (2)'!$B67)*('Apercu (2)'!AG$3=Tableau3[[Date]:[Date]]),0)),"")</f>
        <v/>
      </c>
      <c r="AH67" s="13" t="str">
        <f t="array" ref="AH67">IFERROR(INDEX(Tableau3[[Résultat]:[Résultat]],MATCH(1,(Tableau3[[Nom]:[Nom]]='Apercu (2)'!$B67)*('Apercu (2)'!AH$3=Tableau3[[Date]:[Date]]),0)),"")</f>
        <v/>
      </c>
      <c r="AI67" s="13" t="str">
        <f t="array" ref="AI67">IFERROR(INDEX(Tableau3[[Résultat]:[Résultat]],MATCH(1,(Tableau3[[Nom]:[Nom]]='Apercu (2)'!$B67)*('Apercu (2)'!AI$3=Tableau3[[Date]:[Date]]),0)),"")</f>
        <v/>
      </c>
      <c r="AJ67" s="13" t="str">
        <f t="array" ref="AJ67">IFERROR(INDEX(Tableau3[[Résultat]:[Résultat]],MATCH(1,(Tableau3[[Nom]:[Nom]]='Apercu (2)'!$B67)*('Apercu (2)'!AJ$3=Tableau3[[Date]:[Date]]),0)),"")</f>
        <v/>
      </c>
      <c r="AK67" s="13" t="str">
        <f t="array" ref="AK67">IFERROR(INDEX(Tableau3[[Résultat]:[Résultat]],MATCH(1,(Tableau3[[Nom]:[Nom]]='Apercu (2)'!$B67)*('Apercu (2)'!AK$3=Tableau3[[Date]:[Date]]),0)),"")</f>
        <v/>
      </c>
      <c r="AL67" s="13" t="str">
        <f t="array" ref="AL67">IFERROR(INDEX(Tableau3[[Résultat]:[Résultat]],MATCH(1,(Tableau3[[Nom]:[Nom]]='Apercu (2)'!$B67)*('Apercu (2)'!AL$3=Tableau3[[Date]:[Date]]),0)),"")</f>
        <v/>
      </c>
      <c r="AM67" s="13" t="str">
        <f t="array" ref="AM67">IFERROR(INDEX(Tableau3[[Résultat]:[Résultat]],MATCH(1,(Tableau3[[Nom]:[Nom]]='Apercu (2)'!$B67)*('Apercu (2)'!AM$3=Tableau3[[Date]:[Date]]),0)),"")</f>
        <v/>
      </c>
      <c r="AN67" s="13" t="str">
        <f t="array" ref="AN67">IFERROR(INDEX(Tableau3[[Résultat]:[Résultat]],MATCH(1,(Tableau3[[Nom]:[Nom]]='Apercu (2)'!$B67)*('Apercu (2)'!AN$3=Tableau3[[Date]:[Date]]),0)),"")</f>
        <v/>
      </c>
      <c r="AO67" s="13" t="str">
        <f t="array" ref="AO67">IFERROR(INDEX(Tableau3[[Résultat]:[Résultat]],MATCH(1,(Tableau3[[Nom]:[Nom]]='Apercu (2)'!$B67)*('Apercu (2)'!AO$3=Tableau3[[Date]:[Date]]),0)),"")</f>
        <v/>
      </c>
    </row>
    <row r="68" spans="3:41" x14ac:dyDescent="0.35">
      <c r="C68" s="1" t="str">
        <f t="shared" si="2"/>
        <v/>
      </c>
      <c r="D68" s="1" t="str">
        <f t="shared" si="3"/>
        <v/>
      </c>
      <c r="E68" s="1" t="str">
        <f t="shared" si="4"/>
        <v/>
      </c>
      <c r="F68" s="27" t="str">
        <f t="shared" si="5"/>
        <v/>
      </c>
      <c r="G68" s="27" t="str">
        <f t="shared" si="6"/>
        <v/>
      </c>
      <c r="H68" s="17" t="str">
        <f t="shared" si="7"/>
        <v/>
      </c>
      <c r="K68" s="13" t="str">
        <f t="array" ref="K68">IFERROR(INDEX(Tableau3[[Résultat]:[Résultat]],MATCH(1,(Tableau3[[Nom]:[Nom]]='Apercu (2)'!$B68)*('Apercu (2)'!K$3=Tableau3[[Date]:[Date]]),0)),"")</f>
        <v/>
      </c>
      <c r="L68" s="13" t="str">
        <f t="array" ref="L68">IFERROR(INDEX(Tableau3[[Résultat]:[Résultat]],MATCH(1,(Tableau3[[Nom]:[Nom]]='Apercu (2)'!$B68)*('Apercu (2)'!L$3=Tableau3[[Date]:[Date]]),0)),"")</f>
        <v/>
      </c>
      <c r="M68" s="13" t="str">
        <f t="array" ref="M68">IFERROR(INDEX(Tableau3[[Résultat]:[Résultat]],MATCH(1,(Tableau3[[Nom]:[Nom]]='Apercu (2)'!$B68)*('Apercu (2)'!M$3=Tableau3[[Date]:[Date]]),0)),"")</f>
        <v/>
      </c>
      <c r="N68" s="13" t="str">
        <f t="array" ref="N68">IFERROR(INDEX(Tableau3[[Résultat]:[Résultat]],MATCH(1,(Tableau3[[Nom]:[Nom]]='Apercu (2)'!$B68)*('Apercu (2)'!N$3=Tableau3[[Date]:[Date]]),0)),"")</f>
        <v/>
      </c>
      <c r="O68" s="13" t="str" cm="1">
        <f t="array" ref="O68">IFERROR(INDEX(Tableau3[[Résultat]:[Résultat]],MATCH(1,(Tableau3[[Nom]:[Nom]]='Apercu (2)'!$B68)*('Apercu (2)'!O$3=Tableau3[[Date]:[Date]]),0)),"")</f>
        <v/>
      </c>
      <c r="P68" s="13" t="str">
        <f t="array" ref="P68">IFERROR(INDEX(Tableau3[[Résultat]:[Résultat]],MATCH(1,(Tableau3[[Nom]:[Nom]]='Apercu (2)'!$B68)*('Apercu (2)'!P$3=Tableau3[[Date]:[Date]]),0)),"")</f>
        <v/>
      </c>
      <c r="Q68" s="13" t="str">
        <f t="array" ref="Q68">IFERROR(INDEX(Tableau3[[Résultat]:[Résultat]],MATCH(1,(Tableau3[[Nom]:[Nom]]='Apercu (2)'!$B68)*('Apercu (2)'!Q$3=Tableau3[[Date]:[Date]]),0)),"")</f>
        <v/>
      </c>
      <c r="R68" s="13" t="str">
        <f t="array" ref="R68">IFERROR(INDEX(Tableau3[[Résultat]:[Résultat]],MATCH(1,(Tableau3[[Nom]:[Nom]]='Apercu (2)'!$B68)*('Apercu (2)'!R$3=Tableau3[[Date]:[Date]]),0)),"")</f>
        <v/>
      </c>
      <c r="S68" s="13" t="str">
        <f t="array" ref="S68">IFERROR(INDEX(Tableau3[[Résultat]:[Résultat]],MATCH(1,(Tableau3[[Nom]:[Nom]]='Apercu (2)'!$B68)*('Apercu (2)'!S$3=Tableau3[[Date]:[Date]]),0)),"")</f>
        <v/>
      </c>
      <c r="T68" s="13" t="str">
        <f t="array" ref="T68">IFERROR(INDEX(Tableau3[[Résultat]:[Résultat]],MATCH(1,(Tableau3[[Nom]:[Nom]]='Apercu (2)'!$B68)*('Apercu (2)'!T$3=Tableau3[[Date]:[Date]]),0)),"")</f>
        <v/>
      </c>
      <c r="U68" s="13" t="str">
        <f t="array" ref="U68">IFERROR(INDEX(Tableau3[[Résultat]:[Résultat]],MATCH(1,(Tableau3[[Nom]:[Nom]]='Apercu (2)'!$B68)*('Apercu (2)'!U$3=Tableau3[[Date]:[Date]]),0)),"")</f>
        <v/>
      </c>
      <c r="V68" s="13" t="str">
        <f t="array" ref="V68">IFERROR(INDEX(Tableau3[[Résultat]:[Résultat]],MATCH(1,(Tableau3[[Nom]:[Nom]]='Apercu (2)'!$B68)*('Apercu (2)'!V$3=Tableau3[[Date]:[Date]]),0)),"")</f>
        <v/>
      </c>
      <c r="W68" s="13" t="str">
        <f t="array" ref="W68">IFERROR(INDEX(Tableau3[[Résultat]:[Résultat]],MATCH(1,(Tableau3[[Nom]:[Nom]]='Apercu (2)'!$B68)*('Apercu (2)'!W$3=Tableau3[[Date]:[Date]]),0)),"")</f>
        <v/>
      </c>
      <c r="X68" s="13" t="str">
        <f t="array" ref="X68">IFERROR(INDEX(Tableau3[[Résultat]:[Résultat]],MATCH(1,(Tableau3[[Nom]:[Nom]]='Apercu (2)'!$B68)*('Apercu (2)'!X$3=Tableau3[[Date]:[Date]]),0)),"")</f>
        <v/>
      </c>
      <c r="Y68" s="13" t="str">
        <f t="array" ref="Y68">IFERROR(INDEX(Tableau3[[Résultat]:[Résultat]],MATCH(1,(Tableau3[[Nom]:[Nom]]='Apercu (2)'!$B68)*('Apercu (2)'!Y$3=Tableau3[[Date]:[Date]]),0)),"")</f>
        <v/>
      </c>
      <c r="Z68" s="13" t="str">
        <f t="array" ref="Z68">IFERROR(INDEX(Tableau3[[Résultat]:[Résultat]],MATCH(1,(Tableau3[[Nom]:[Nom]]='Apercu (2)'!$B68)*('Apercu (2)'!Z$3=Tableau3[[Date]:[Date]]),0)),"")</f>
        <v/>
      </c>
      <c r="AA68" s="13" t="str">
        <f t="array" ref="AA68">IFERROR(INDEX(Tableau3[[Résultat]:[Résultat]],MATCH(1,(Tableau3[[Nom]:[Nom]]='Apercu (2)'!$B68)*('Apercu (2)'!AA$3=Tableau3[[Date]:[Date]]),0)),"")</f>
        <v/>
      </c>
      <c r="AB68" s="13" t="str">
        <f t="array" ref="AB68">IFERROR(INDEX(Tableau3[[Résultat]:[Résultat]],MATCH(1,(Tableau3[[Nom]:[Nom]]='Apercu (2)'!$B68)*('Apercu (2)'!AB$3=Tableau3[[Date]:[Date]]),0)),"")</f>
        <v/>
      </c>
      <c r="AC68" s="13" t="str">
        <f t="array" ref="AC68">IFERROR(INDEX(Tableau3[[Résultat]:[Résultat]],MATCH(1,(Tableau3[[Nom]:[Nom]]='Apercu (2)'!$B68)*('Apercu (2)'!AC$3=Tableau3[[Date]:[Date]]),0)),"")</f>
        <v/>
      </c>
      <c r="AD68" s="13" t="str">
        <f t="array" ref="AD68">IFERROR(INDEX(Tableau3[[Résultat]:[Résultat]],MATCH(1,(Tableau3[[Nom]:[Nom]]='Apercu (2)'!$B68)*('Apercu (2)'!AD$3=Tableau3[[Date]:[Date]]),0)),"")</f>
        <v/>
      </c>
      <c r="AE68" s="13" t="str">
        <f t="array" ref="AE68">IFERROR(INDEX(Tableau3[[Résultat]:[Résultat]],MATCH(1,(Tableau3[[Nom]:[Nom]]='Apercu (2)'!$B68)*('Apercu (2)'!AE$3=Tableau3[[Date]:[Date]]),0)),"")</f>
        <v/>
      </c>
      <c r="AF68" s="13" t="str">
        <f t="array" ref="AF68">IFERROR(INDEX(Tableau3[[Résultat]:[Résultat]],MATCH(1,(Tableau3[[Nom]:[Nom]]='Apercu (2)'!$B68)*('Apercu (2)'!AF$3=Tableau3[[Date]:[Date]]),0)),"")</f>
        <v/>
      </c>
      <c r="AG68" s="13" t="str">
        <f t="array" ref="AG68">IFERROR(INDEX(Tableau3[[Résultat]:[Résultat]],MATCH(1,(Tableau3[[Nom]:[Nom]]='Apercu (2)'!$B68)*('Apercu (2)'!AG$3=Tableau3[[Date]:[Date]]),0)),"")</f>
        <v/>
      </c>
      <c r="AH68" s="13" t="str">
        <f t="array" ref="AH68">IFERROR(INDEX(Tableau3[[Résultat]:[Résultat]],MATCH(1,(Tableau3[[Nom]:[Nom]]='Apercu (2)'!$B68)*('Apercu (2)'!AH$3=Tableau3[[Date]:[Date]]),0)),"")</f>
        <v/>
      </c>
      <c r="AI68" s="13" t="str">
        <f t="array" ref="AI68">IFERROR(INDEX(Tableau3[[Résultat]:[Résultat]],MATCH(1,(Tableau3[[Nom]:[Nom]]='Apercu (2)'!$B68)*('Apercu (2)'!AI$3=Tableau3[[Date]:[Date]]),0)),"")</f>
        <v/>
      </c>
      <c r="AJ68" s="13" t="str">
        <f t="array" ref="AJ68">IFERROR(INDEX(Tableau3[[Résultat]:[Résultat]],MATCH(1,(Tableau3[[Nom]:[Nom]]='Apercu (2)'!$B68)*('Apercu (2)'!AJ$3=Tableau3[[Date]:[Date]]),0)),"")</f>
        <v/>
      </c>
      <c r="AK68" s="13" t="str">
        <f t="array" ref="AK68">IFERROR(INDEX(Tableau3[[Résultat]:[Résultat]],MATCH(1,(Tableau3[[Nom]:[Nom]]='Apercu (2)'!$B68)*('Apercu (2)'!AK$3=Tableau3[[Date]:[Date]]),0)),"")</f>
        <v/>
      </c>
      <c r="AL68" s="13" t="str">
        <f t="array" ref="AL68">IFERROR(INDEX(Tableau3[[Résultat]:[Résultat]],MATCH(1,(Tableau3[[Nom]:[Nom]]='Apercu (2)'!$B68)*('Apercu (2)'!AL$3=Tableau3[[Date]:[Date]]),0)),"")</f>
        <v/>
      </c>
      <c r="AM68" s="13" t="str">
        <f t="array" ref="AM68">IFERROR(INDEX(Tableau3[[Résultat]:[Résultat]],MATCH(1,(Tableau3[[Nom]:[Nom]]='Apercu (2)'!$B68)*('Apercu (2)'!AM$3=Tableau3[[Date]:[Date]]),0)),"")</f>
        <v/>
      </c>
      <c r="AN68" s="13" t="str">
        <f t="array" ref="AN68">IFERROR(INDEX(Tableau3[[Résultat]:[Résultat]],MATCH(1,(Tableau3[[Nom]:[Nom]]='Apercu (2)'!$B68)*('Apercu (2)'!AN$3=Tableau3[[Date]:[Date]]),0)),"")</f>
        <v/>
      </c>
      <c r="AO68" s="13" t="str">
        <f t="array" ref="AO68">IFERROR(INDEX(Tableau3[[Résultat]:[Résultat]],MATCH(1,(Tableau3[[Nom]:[Nom]]='Apercu (2)'!$B68)*('Apercu (2)'!AO$3=Tableau3[[Date]:[Date]]),0)),"")</f>
        <v/>
      </c>
    </row>
    <row r="69" spans="3:41" x14ac:dyDescent="0.35">
      <c r="C69" s="1" t="str">
        <f t="shared" si="2"/>
        <v/>
      </c>
      <c r="D69" s="1" t="str">
        <f t="shared" si="3"/>
        <v/>
      </c>
      <c r="E69" s="1" t="str">
        <f t="shared" si="4"/>
        <v/>
      </c>
      <c r="F69" s="27" t="str">
        <f t="shared" si="5"/>
        <v/>
      </c>
      <c r="G69" s="27" t="str">
        <f t="shared" si="6"/>
        <v/>
      </c>
      <c r="H69" s="17" t="str">
        <f t="shared" si="7"/>
        <v/>
      </c>
      <c r="K69" s="13" t="str">
        <f t="array" ref="K69">IFERROR(INDEX(Tableau3[[Résultat]:[Résultat]],MATCH(1,(Tableau3[[Nom]:[Nom]]='Apercu (2)'!$B69)*('Apercu (2)'!K$3=Tableau3[[Date]:[Date]]),0)),"")</f>
        <v/>
      </c>
      <c r="L69" s="13" t="str">
        <f t="array" ref="L69">IFERROR(INDEX(Tableau3[[Résultat]:[Résultat]],MATCH(1,(Tableau3[[Nom]:[Nom]]='Apercu (2)'!$B69)*('Apercu (2)'!L$3=Tableau3[[Date]:[Date]]),0)),"")</f>
        <v/>
      </c>
      <c r="M69" s="13" t="str">
        <f t="array" ref="M69">IFERROR(INDEX(Tableau3[[Résultat]:[Résultat]],MATCH(1,(Tableau3[[Nom]:[Nom]]='Apercu (2)'!$B69)*('Apercu (2)'!M$3=Tableau3[[Date]:[Date]]),0)),"")</f>
        <v/>
      </c>
      <c r="N69" s="13" t="str">
        <f t="array" ref="N69">IFERROR(INDEX(Tableau3[[Résultat]:[Résultat]],MATCH(1,(Tableau3[[Nom]:[Nom]]='Apercu (2)'!$B69)*('Apercu (2)'!N$3=Tableau3[[Date]:[Date]]),0)),"")</f>
        <v/>
      </c>
      <c r="O69" s="13" t="str" cm="1">
        <f t="array" ref="O69">IFERROR(INDEX(Tableau3[[Résultat]:[Résultat]],MATCH(1,(Tableau3[[Nom]:[Nom]]='Apercu (2)'!$B69)*('Apercu (2)'!O$3=Tableau3[[Date]:[Date]]),0)),"")</f>
        <v/>
      </c>
      <c r="P69" s="13" t="str">
        <f t="array" ref="P69">IFERROR(INDEX(Tableau3[[Résultat]:[Résultat]],MATCH(1,(Tableau3[[Nom]:[Nom]]='Apercu (2)'!$B69)*('Apercu (2)'!P$3=Tableau3[[Date]:[Date]]),0)),"")</f>
        <v/>
      </c>
      <c r="Q69" s="13" t="str">
        <f t="array" ref="Q69">IFERROR(INDEX(Tableau3[[Résultat]:[Résultat]],MATCH(1,(Tableau3[[Nom]:[Nom]]='Apercu (2)'!$B69)*('Apercu (2)'!Q$3=Tableau3[[Date]:[Date]]),0)),"")</f>
        <v/>
      </c>
      <c r="R69" s="13" t="str">
        <f t="array" ref="R69">IFERROR(INDEX(Tableau3[[Résultat]:[Résultat]],MATCH(1,(Tableau3[[Nom]:[Nom]]='Apercu (2)'!$B69)*('Apercu (2)'!R$3=Tableau3[[Date]:[Date]]),0)),"")</f>
        <v/>
      </c>
      <c r="S69" s="13" t="str">
        <f t="array" ref="S69">IFERROR(INDEX(Tableau3[[Résultat]:[Résultat]],MATCH(1,(Tableau3[[Nom]:[Nom]]='Apercu (2)'!$B69)*('Apercu (2)'!S$3=Tableau3[[Date]:[Date]]),0)),"")</f>
        <v/>
      </c>
      <c r="T69" s="13" t="str">
        <f t="array" ref="T69">IFERROR(INDEX(Tableau3[[Résultat]:[Résultat]],MATCH(1,(Tableau3[[Nom]:[Nom]]='Apercu (2)'!$B69)*('Apercu (2)'!T$3=Tableau3[[Date]:[Date]]),0)),"")</f>
        <v/>
      </c>
      <c r="U69" s="13" t="str">
        <f t="array" ref="U69">IFERROR(INDEX(Tableau3[[Résultat]:[Résultat]],MATCH(1,(Tableau3[[Nom]:[Nom]]='Apercu (2)'!$B69)*('Apercu (2)'!U$3=Tableau3[[Date]:[Date]]),0)),"")</f>
        <v/>
      </c>
      <c r="V69" s="13" t="str">
        <f t="array" ref="V69">IFERROR(INDEX(Tableau3[[Résultat]:[Résultat]],MATCH(1,(Tableau3[[Nom]:[Nom]]='Apercu (2)'!$B69)*('Apercu (2)'!V$3=Tableau3[[Date]:[Date]]),0)),"")</f>
        <v/>
      </c>
      <c r="W69" s="13" t="str">
        <f t="array" ref="W69">IFERROR(INDEX(Tableau3[[Résultat]:[Résultat]],MATCH(1,(Tableau3[[Nom]:[Nom]]='Apercu (2)'!$B69)*('Apercu (2)'!W$3=Tableau3[[Date]:[Date]]),0)),"")</f>
        <v/>
      </c>
      <c r="X69" s="13" t="str">
        <f t="array" ref="X69">IFERROR(INDEX(Tableau3[[Résultat]:[Résultat]],MATCH(1,(Tableau3[[Nom]:[Nom]]='Apercu (2)'!$B69)*('Apercu (2)'!X$3=Tableau3[[Date]:[Date]]),0)),"")</f>
        <v/>
      </c>
      <c r="Y69" s="13" t="str">
        <f t="array" ref="Y69">IFERROR(INDEX(Tableau3[[Résultat]:[Résultat]],MATCH(1,(Tableau3[[Nom]:[Nom]]='Apercu (2)'!$B69)*('Apercu (2)'!Y$3=Tableau3[[Date]:[Date]]),0)),"")</f>
        <v/>
      </c>
      <c r="Z69" s="13" t="str">
        <f t="array" ref="Z69">IFERROR(INDEX(Tableau3[[Résultat]:[Résultat]],MATCH(1,(Tableau3[[Nom]:[Nom]]='Apercu (2)'!$B69)*('Apercu (2)'!Z$3=Tableau3[[Date]:[Date]]),0)),"")</f>
        <v/>
      </c>
      <c r="AA69" s="13" t="str">
        <f t="array" ref="AA69">IFERROR(INDEX(Tableau3[[Résultat]:[Résultat]],MATCH(1,(Tableau3[[Nom]:[Nom]]='Apercu (2)'!$B69)*('Apercu (2)'!AA$3=Tableau3[[Date]:[Date]]),0)),"")</f>
        <v/>
      </c>
      <c r="AB69" s="13" t="str">
        <f t="array" ref="AB69">IFERROR(INDEX(Tableau3[[Résultat]:[Résultat]],MATCH(1,(Tableau3[[Nom]:[Nom]]='Apercu (2)'!$B69)*('Apercu (2)'!AB$3=Tableau3[[Date]:[Date]]),0)),"")</f>
        <v/>
      </c>
      <c r="AC69" s="13" t="str">
        <f t="array" ref="AC69">IFERROR(INDEX(Tableau3[[Résultat]:[Résultat]],MATCH(1,(Tableau3[[Nom]:[Nom]]='Apercu (2)'!$B69)*('Apercu (2)'!AC$3=Tableau3[[Date]:[Date]]),0)),"")</f>
        <v/>
      </c>
      <c r="AD69" s="13" t="str">
        <f t="array" ref="AD69">IFERROR(INDEX(Tableau3[[Résultat]:[Résultat]],MATCH(1,(Tableau3[[Nom]:[Nom]]='Apercu (2)'!$B69)*('Apercu (2)'!AD$3=Tableau3[[Date]:[Date]]),0)),"")</f>
        <v/>
      </c>
      <c r="AE69" s="13" t="str">
        <f t="array" ref="AE69">IFERROR(INDEX(Tableau3[[Résultat]:[Résultat]],MATCH(1,(Tableau3[[Nom]:[Nom]]='Apercu (2)'!$B69)*('Apercu (2)'!AE$3=Tableau3[[Date]:[Date]]),0)),"")</f>
        <v/>
      </c>
      <c r="AF69" s="13" t="str">
        <f t="array" ref="AF69">IFERROR(INDEX(Tableau3[[Résultat]:[Résultat]],MATCH(1,(Tableau3[[Nom]:[Nom]]='Apercu (2)'!$B69)*('Apercu (2)'!AF$3=Tableau3[[Date]:[Date]]),0)),"")</f>
        <v/>
      </c>
      <c r="AG69" s="13" t="str">
        <f t="array" ref="AG69">IFERROR(INDEX(Tableau3[[Résultat]:[Résultat]],MATCH(1,(Tableau3[[Nom]:[Nom]]='Apercu (2)'!$B69)*('Apercu (2)'!AG$3=Tableau3[[Date]:[Date]]),0)),"")</f>
        <v/>
      </c>
      <c r="AH69" s="13" t="str">
        <f t="array" ref="AH69">IFERROR(INDEX(Tableau3[[Résultat]:[Résultat]],MATCH(1,(Tableau3[[Nom]:[Nom]]='Apercu (2)'!$B69)*('Apercu (2)'!AH$3=Tableau3[[Date]:[Date]]),0)),"")</f>
        <v/>
      </c>
      <c r="AI69" s="13" t="str">
        <f t="array" ref="AI69">IFERROR(INDEX(Tableau3[[Résultat]:[Résultat]],MATCH(1,(Tableau3[[Nom]:[Nom]]='Apercu (2)'!$B69)*('Apercu (2)'!AI$3=Tableau3[[Date]:[Date]]),0)),"")</f>
        <v/>
      </c>
      <c r="AJ69" s="13" t="str">
        <f t="array" ref="AJ69">IFERROR(INDEX(Tableau3[[Résultat]:[Résultat]],MATCH(1,(Tableau3[[Nom]:[Nom]]='Apercu (2)'!$B69)*('Apercu (2)'!AJ$3=Tableau3[[Date]:[Date]]),0)),"")</f>
        <v/>
      </c>
      <c r="AK69" s="13" t="str">
        <f t="array" ref="AK69">IFERROR(INDEX(Tableau3[[Résultat]:[Résultat]],MATCH(1,(Tableau3[[Nom]:[Nom]]='Apercu (2)'!$B69)*('Apercu (2)'!AK$3=Tableau3[[Date]:[Date]]),0)),"")</f>
        <v/>
      </c>
      <c r="AL69" s="13" t="str">
        <f t="array" ref="AL69">IFERROR(INDEX(Tableau3[[Résultat]:[Résultat]],MATCH(1,(Tableau3[[Nom]:[Nom]]='Apercu (2)'!$B69)*('Apercu (2)'!AL$3=Tableau3[[Date]:[Date]]),0)),"")</f>
        <v/>
      </c>
      <c r="AM69" s="13" t="str">
        <f t="array" ref="AM69">IFERROR(INDEX(Tableau3[[Résultat]:[Résultat]],MATCH(1,(Tableau3[[Nom]:[Nom]]='Apercu (2)'!$B69)*('Apercu (2)'!AM$3=Tableau3[[Date]:[Date]]),0)),"")</f>
        <v/>
      </c>
      <c r="AN69" s="13" t="str">
        <f t="array" ref="AN69">IFERROR(INDEX(Tableau3[[Résultat]:[Résultat]],MATCH(1,(Tableau3[[Nom]:[Nom]]='Apercu (2)'!$B69)*('Apercu (2)'!AN$3=Tableau3[[Date]:[Date]]),0)),"")</f>
        <v/>
      </c>
      <c r="AO69" s="13" t="str">
        <f t="array" ref="AO69">IFERROR(INDEX(Tableau3[[Résultat]:[Résultat]],MATCH(1,(Tableau3[[Nom]:[Nom]]='Apercu (2)'!$B69)*('Apercu (2)'!AO$3=Tableau3[[Date]:[Date]]),0)),"")</f>
        <v/>
      </c>
    </row>
    <row r="70" spans="3:41" x14ac:dyDescent="0.35">
      <c r="C70" s="1" t="str">
        <f t="shared" ref="C70:C133" si="8">IF(B70&lt;&gt;"",COUNTIF(K70:AO70,$C$4),"")</f>
        <v/>
      </c>
      <c r="D70" s="1" t="str">
        <f t="shared" si="3"/>
        <v/>
      </c>
      <c r="E70" s="1" t="str">
        <f t="shared" si="4"/>
        <v/>
      </c>
      <c r="F70" s="27" t="str">
        <f t="shared" si="5"/>
        <v/>
      </c>
      <c r="G70" s="27" t="str">
        <f t="shared" si="6"/>
        <v/>
      </c>
      <c r="H70" s="17" t="str">
        <f t="shared" si="7"/>
        <v/>
      </c>
      <c r="K70" s="13" t="str">
        <f t="array" ref="K70">IFERROR(INDEX(Tableau3[[Résultat]:[Résultat]],MATCH(1,(Tableau3[[Nom]:[Nom]]='Apercu (2)'!$B70)*('Apercu (2)'!K$3=Tableau3[[Date]:[Date]]),0)),"")</f>
        <v/>
      </c>
      <c r="L70" s="13" t="str">
        <f t="array" ref="L70">IFERROR(INDEX(Tableau3[[Résultat]:[Résultat]],MATCH(1,(Tableau3[[Nom]:[Nom]]='Apercu (2)'!$B70)*('Apercu (2)'!L$3=Tableau3[[Date]:[Date]]),0)),"")</f>
        <v/>
      </c>
      <c r="M70" s="13" t="str">
        <f t="array" ref="M70">IFERROR(INDEX(Tableau3[[Résultat]:[Résultat]],MATCH(1,(Tableau3[[Nom]:[Nom]]='Apercu (2)'!$B70)*('Apercu (2)'!M$3=Tableau3[[Date]:[Date]]),0)),"")</f>
        <v/>
      </c>
      <c r="N70" s="13" t="str">
        <f t="array" ref="N70">IFERROR(INDEX(Tableau3[[Résultat]:[Résultat]],MATCH(1,(Tableau3[[Nom]:[Nom]]='Apercu (2)'!$B70)*('Apercu (2)'!N$3=Tableau3[[Date]:[Date]]),0)),"")</f>
        <v/>
      </c>
      <c r="O70" s="13" t="str" cm="1">
        <f t="array" ref="O70">IFERROR(INDEX(Tableau3[[Résultat]:[Résultat]],MATCH(1,(Tableau3[[Nom]:[Nom]]='Apercu (2)'!$B70)*('Apercu (2)'!O$3=Tableau3[[Date]:[Date]]),0)),"")</f>
        <v/>
      </c>
      <c r="P70" s="13" t="str">
        <f t="array" ref="P70">IFERROR(INDEX(Tableau3[[Résultat]:[Résultat]],MATCH(1,(Tableau3[[Nom]:[Nom]]='Apercu (2)'!$B70)*('Apercu (2)'!P$3=Tableau3[[Date]:[Date]]),0)),"")</f>
        <v/>
      </c>
      <c r="Q70" s="13" t="str">
        <f t="array" ref="Q70">IFERROR(INDEX(Tableau3[[Résultat]:[Résultat]],MATCH(1,(Tableau3[[Nom]:[Nom]]='Apercu (2)'!$B70)*('Apercu (2)'!Q$3=Tableau3[[Date]:[Date]]),0)),"")</f>
        <v/>
      </c>
      <c r="R70" s="13" t="str">
        <f t="array" ref="R70">IFERROR(INDEX(Tableau3[[Résultat]:[Résultat]],MATCH(1,(Tableau3[[Nom]:[Nom]]='Apercu (2)'!$B70)*('Apercu (2)'!R$3=Tableau3[[Date]:[Date]]),0)),"")</f>
        <v/>
      </c>
      <c r="S70" s="13" t="str">
        <f t="array" ref="S70">IFERROR(INDEX(Tableau3[[Résultat]:[Résultat]],MATCH(1,(Tableau3[[Nom]:[Nom]]='Apercu (2)'!$B70)*('Apercu (2)'!S$3=Tableau3[[Date]:[Date]]),0)),"")</f>
        <v/>
      </c>
      <c r="T70" s="13" t="str">
        <f t="array" ref="T70">IFERROR(INDEX(Tableau3[[Résultat]:[Résultat]],MATCH(1,(Tableau3[[Nom]:[Nom]]='Apercu (2)'!$B70)*('Apercu (2)'!T$3=Tableau3[[Date]:[Date]]),0)),"")</f>
        <v/>
      </c>
      <c r="U70" s="13" t="str">
        <f t="array" ref="U70">IFERROR(INDEX(Tableau3[[Résultat]:[Résultat]],MATCH(1,(Tableau3[[Nom]:[Nom]]='Apercu (2)'!$B70)*('Apercu (2)'!U$3=Tableau3[[Date]:[Date]]),0)),"")</f>
        <v/>
      </c>
      <c r="V70" s="13" t="str">
        <f t="array" ref="V70">IFERROR(INDEX(Tableau3[[Résultat]:[Résultat]],MATCH(1,(Tableau3[[Nom]:[Nom]]='Apercu (2)'!$B70)*('Apercu (2)'!V$3=Tableau3[[Date]:[Date]]),0)),"")</f>
        <v/>
      </c>
      <c r="W70" s="13" t="str">
        <f t="array" ref="W70">IFERROR(INDEX(Tableau3[[Résultat]:[Résultat]],MATCH(1,(Tableau3[[Nom]:[Nom]]='Apercu (2)'!$B70)*('Apercu (2)'!W$3=Tableau3[[Date]:[Date]]),0)),"")</f>
        <v/>
      </c>
      <c r="X70" s="13" t="str">
        <f t="array" ref="X70">IFERROR(INDEX(Tableau3[[Résultat]:[Résultat]],MATCH(1,(Tableau3[[Nom]:[Nom]]='Apercu (2)'!$B70)*('Apercu (2)'!X$3=Tableau3[[Date]:[Date]]),0)),"")</f>
        <v/>
      </c>
      <c r="Y70" s="13" t="str">
        <f t="array" ref="Y70">IFERROR(INDEX(Tableau3[[Résultat]:[Résultat]],MATCH(1,(Tableau3[[Nom]:[Nom]]='Apercu (2)'!$B70)*('Apercu (2)'!Y$3=Tableau3[[Date]:[Date]]),0)),"")</f>
        <v/>
      </c>
      <c r="Z70" s="13" t="str">
        <f t="array" ref="Z70">IFERROR(INDEX(Tableau3[[Résultat]:[Résultat]],MATCH(1,(Tableau3[[Nom]:[Nom]]='Apercu (2)'!$B70)*('Apercu (2)'!Z$3=Tableau3[[Date]:[Date]]),0)),"")</f>
        <v/>
      </c>
      <c r="AA70" s="13" t="str">
        <f t="array" ref="AA70">IFERROR(INDEX(Tableau3[[Résultat]:[Résultat]],MATCH(1,(Tableau3[[Nom]:[Nom]]='Apercu (2)'!$B70)*('Apercu (2)'!AA$3=Tableau3[[Date]:[Date]]),0)),"")</f>
        <v/>
      </c>
      <c r="AB70" s="13" t="str">
        <f t="array" ref="AB70">IFERROR(INDEX(Tableau3[[Résultat]:[Résultat]],MATCH(1,(Tableau3[[Nom]:[Nom]]='Apercu (2)'!$B70)*('Apercu (2)'!AB$3=Tableau3[[Date]:[Date]]),0)),"")</f>
        <v/>
      </c>
      <c r="AC70" s="13" t="str">
        <f t="array" ref="AC70">IFERROR(INDEX(Tableau3[[Résultat]:[Résultat]],MATCH(1,(Tableau3[[Nom]:[Nom]]='Apercu (2)'!$B70)*('Apercu (2)'!AC$3=Tableau3[[Date]:[Date]]),0)),"")</f>
        <v/>
      </c>
      <c r="AD70" s="13" t="str">
        <f t="array" ref="AD70">IFERROR(INDEX(Tableau3[[Résultat]:[Résultat]],MATCH(1,(Tableau3[[Nom]:[Nom]]='Apercu (2)'!$B70)*('Apercu (2)'!AD$3=Tableau3[[Date]:[Date]]),0)),"")</f>
        <v/>
      </c>
      <c r="AE70" s="13" t="str">
        <f t="array" ref="AE70">IFERROR(INDEX(Tableau3[[Résultat]:[Résultat]],MATCH(1,(Tableau3[[Nom]:[Nom]]='Apercu (2)'!$B70)*('Apercu (2)'!AE$3=Tableau3[[Date]:[Date]]),0)),"")</f>
        <v/>
      </c>
      <c r="AF70" s="13" t="str">
        <f t="array" ref="AF70">IFERROR(INDEX(Tableau3[[Résultat]:[Résultat]],MATCH(1,(Tableau3[[Nom]:[Nom]]='Apercu (2)'!$B70)*('Apercu (2)'!AF$3=Tableau3[[Date]:[Date]]),0)),"")</f>
        <v/>
      </c>
      <c r="AG70" s="13" t="str">
        <f t="array" ref="AG70">IFERROR(INDEX(Tableau3[[Résultat]:[Résultat]],MATCH(1,(Tableau3[[Nom]:[Nom]]='Apercu (2)'!$B70)*('Apercu (2)'!AG$3=Tableau3[[Date]:[Date]]),0)),"")</f>
        <v/>
      </c>
      <c r="AH70" s="13" t="str">
        <f t="array" ref="AH70">IFERROR(INDEX(Tableau3[[Résultat]:[Résultat]],MATCH(1,(Tableau3[[Nom]:[Nom]]='Apercu (2)'!$B70)*('Apercu (2)'!AH$3=Tableau3[[Date]:[Date]]),0)),"")</f>
        <v/>
      </c>
      <c r="AI70" s="13" t="str">
        <f t="array" ref="AI70">IFERROR(INDEX(Tableau3[[Résultat]:[Résultat]],MATCH(1,(Tableau3[[Nom]:[Nom]]='Apercu (2)'!$B70)*('Apercu (2)'!AI$3=Tableau3[[Date]:[Date]]),0)),"")</f>
        <v/>
      </c>
      <c r="AJ70" s="13" t="str">
        <f t="array" ref="AJ70">IFERROR(INDEX(Tableau3[[Résultat]:[Résultat]],MATCH(1,(Tableau3[[Nom]:[Nom]]='Apercu (2)'!$B70)*('Apercu (2)'!AJ$3=Tableau3[[Date]:[Date]]),0)),"")</f>
        <v/>
      </c>
      <c r="AK70" s="13" t="str">
        <f t="array" ref="AK70">IFERROR(INDEX(Tableau3[[Résultat]:[Résultat]],MATCH(1,(Tableau3[[Nom]:[Nom]]='Apercu (2)'!$B70)*('Apercu (2)'!AK$3=Tableau3[[Date]:[Date]]),0)),"")</f>
        <v/>
      </c>
      <c r="AL70" s="13" t="str">
        <f t="array" ref="AL70">IFERROR(INDEX(Tableau3[[Résultat]:[Résultat]],MATCH(1,(Tableau3[[Nom]:[Nom]]='Apercu (2)'!$B70)*('Apercu (2)'!AL$3=Tableau3[[Date]:[Date]]),0)),"")</f>
        <v/>
      </c>
      <c r="AM70" s="13" t="str">
        <f t="array" ref="AM70">IFERROR(INDEX(Tableau3[[Résultat]:[Résultat]],MATCH(1,(Tableau3[[Nom]:[Nom]]='Apercu (2)'!$B70)*('Apercu (2)'!AM$3=Tableau3[[Date]:[Date]]),0)),"")</f>
        <v/>
      </c>
      <c r="AN70" s="13" t="str">
        <f t="array" ref="AN70">IFERROR(INDEX(Tableau3[[Résultat]:[Résultat]],MATCH(1,(Tableau3[[Nom]:[Nom]]='Apercu (2)'!$B70)*('Apercu (2)'!AN$3=Tableau3[[Date]:[Date]]),0)),"")</f>
        <v/>
      </c>
      <c r="AO70" s="13" t="str">
        <f t="array" ref="AO70">IFERROR(INDEX(Tableau3[[Résultat]:[Résultat]],MATCH(1,(Tableau3[[Nom]:[Nom]]='Apercu (2)'!$B70)*('Apercu (2)'!AO$3=Tableau3[[Date]:[Date]]),0)),"")</f>
        <v/>
      </c>
    </row>
    <row r="71" spans="3:41" x14ac:dyDescent="0.35">
      <c r="C71" s="1" t="str">
        <f t="shared" si="8"/>
        <v/>
      </c>
      <c r="D71" s="1" t="str">
        <f t="shared" ref="D71:D134" si="9">IF(B71&lt;&gt;"",COUNTIF(K71:AO71,$D$4),"")</f>
        <v/>
      </c>
      <c r="E71" s="1" t="str">
        <f t="shared" ref="E71:E134" si="10">IF(B71&lt;&gt;"",COUNTIF(K71:AO71,$E$4),"")</f>
        <v/>
      </c>
      <c r="F71" s="27" t="str">
        <f t="shared" ref="F71:F134" si="11">IF(B71&lt;&gt;"",COUNTIF(K71:AO71,$F$4),"")</f>
        <v/>
      </c>
      <c r="G71" s="27" t="str">
        <f t="shared" ref="G71:G134" si="12">IF(B71&lt;&gt;"",COUNTIF(K71:AO71,$G$4),"")</f>
        <v/>
      </c>
      <c r="H71" s="17" t="str">
        <f t="shared" ref="H71:H134" si="13">IF($B71&lt;&gt;"",SUM(K71:AO71),"")</f>
        <v/>
      </c>
      <c r="K71" s="13" t="str">
        <f t="array" ref="K71">IFERROR(INDEX(Tableau3[[Résultat]:[Résultat]],MATCH(1,(Tableau3[[Nom]:[Nom]]='Apercu (2)'!$B71)*('Apercu (2)'!K$3=Tableau3[[Date]:[Date]]),0)),"")</f>
        <v/>
      </c>
      <c r="L71" s="13" t="str">
        <f t="array" ref="L71">IFERROR(INDEX(Tableau3[[Résultat]:[Résultat]],MATCH(1,(Tableau3[[Nom]:[Nom]]='Apercu (2)'!$B71)*('Apercu (2)'!L$3=Tableau3[[Date]:[Date]]),0)),"")</f>
        <v/>
      </c>
      <c r="M71" s="13" t="str">
        <f t="array" ref="M71">IFERROR(INDEX(Tableau3[[Résultat]:[Résultat]],MATCH(1,(Tableau3[[Nom]:[Nom]]='Apercu (2)'!$B71)*('Apercu (2)'!M$3=Tableau3[[Date]:[Date]]),0)),"")</f>
        <v/>
      </c>
      <c r="N71" s="13" t="str">
        <f t="array" ref="N71">IFERROR(INDEX(Tableau3[[Résultat]:[Résultat]],MATCH(1,(Tableau3[[Nom]:[Nom]]='Apercu (2)'!$B71)*('Apercu (2)'!N$3=Tableau3[[Date]:[Date]]),0)),"")</f>
        <v/>
      </c>
      <c r="O71" s="13" t="str" cm="1">
        <f t="array" ref="O71">IFERROR(INDEX(Tableau3[[Résultat]:[Résultat]],MATCH(1,(Tableau3[[Nom]:[Nom]]='Apercu (2)'!$B71)*('Apercu (2)'!O$3=Tableau3[[Date]:[Date]]),0)),"")</f>
        <v/>
      </c>
      <c r="P71" s="13" t="str">
        <f t="array" ref="P71">IFERROR(INDEX(Tableau3[[Résultat]:[Résultat]],MATCH(1,(Tableau3[[Nom]:[Nom]]='Apercu (2)'!$B71)*('Apercu (2)'!P$3=Tableau3[[Date]:[Date]]),0)),"")</f>
        <v/>
      </c>
      <c r="Q71" s="13" t="str">
        <f t="array" ref="Q71">IFERROR(INDEX(Tableau3[[Résultat]:[Résultat]],MATCH(1,(Tableau3[[Nom]:[Nom]]='Apercu (2)'!$B71)*('Apercu (2)'!Q$3=Tableau3[[Date]:[Date]]),0)),"")</f>
        <v/>
      </c>
      <c r="R71" s="13" t="str">
        <f t="array" ref="R71">IFERROR(INDEX(Tableau3[[Résultat]:[Résultat]],MATCH(1,(Tableau3[[Nom]:[Nom]]='Apercu (2)'!$B71)*('Apercu (2)'!R$3=Tableau3[[Date]:[Date]]),0)),"")</f>
        <v/>
      </c>
      <c r="S71" s="13" t="str">
        <f t="array" ref="S71">IFERROR(INDEX(Tableau3[[Résultat]:[Résultat]],MATCH(1,(Tableau3[[Nom]:[Nom]]='Apercu (2)'!$B71)*('Apercu (2)'!S$3=Tableau3[[Date]:[Date]]),0)),"")</f>
        <v/>
      </c>
      <c r="T71" s="13" t="str">
        <f t="array" ref="T71">IFERROR(INDEX(Tableau3[[Résultat]:[Résultat]],MATCH(1,(Tableau3[[Nom]:[Nom]]='Apercu (2)'!$B71)*('Apercu (2)'!T$3=Tableau3[[Date]:[Date]]),0)),"")</f>
        <v/>
      </c>
      <c r="U71" s="13" t="str">
        <f t="array" ref="U71">IFERROR(INDEX(Tableau3[[Résultat]:[Résultat]],MATCH(1,(Tableau3[[Nom]:[Nom]]='Apercu (2)'!$B71)*('Apercu (2)'!U$3=Tableau3[[Date]:[Date]]),0)),"")</f>
        <v/>
      </c>
      <c r="V71" s="13" t="str">
        <f t="array" ref="V71">IFERROR(INDEX(Tableau3[[Résultat]:[Résultat]],MATCH(1,(Tableau3[[Nom]:[Nom]]='Apercu (2)'!$B71)*('Apercu (2)'!V$3=Tableau3[[Date]:[Date]]),0)),"")</f>
        <v/>
      </c>
      <c r="W71" s="13" t="str">
        <f t="array" ref="W71">IFERROR(INDEX(Tableau3[[Résultat]:[Résultat]],MATCH(1,(Tableau3[[Nom]:[Nom]]='Apercu (2)'!$B71)*('Apercu (2)'!W$3=Tableau3[[Date]:[Date]]),0)),"")</f>
        <v/>
      </c>
      <c r="X71" s="13" t="str">
        <f t="array" ref="X71">IFERROR(INDEX(Tableau3[[Résultat]:[Résultat]],MATCH(1,(Tableau3[[Nom]:[Nom]]='Apercu (2)'!$B71)*('Apercu (2)'!X$3=Tableau3[[Date]:[Date]]),0)),"")</f>
        <v/>
      </c>
      <c r="Y71" s="13" t="str">
        <f t="array" ref="Y71">IFERROR(INDEX(Tableau3[[Résultat]:[Résultat]],MATCH(1,(Tableau3[[Nom]:[Nom]]='Apercu (2)'!$B71)*('Apercu (2)'!Y$3=Tableau3[[Date]:[Date]]),0)),"")</f>
        <v/>
      </c>
      <c r="Z71" s="13" t="str">
        <f t="array" ref="Z71">IFERROR(INDEX(Tableau3[[Résultat]:[Résultat]],MATCH(1,(Tableau3[[Nom]:[Nom]]='Apercu (2)'!$B71)*('Apercu (2)'!Z$3=Tableau3[[Date]:[Date]]),0)),"")</f>
        <v/>
      </c>
      <c r="AA71" s="13" t="str">
        <f t="array" ref="AA71">IFERROR(INDEX(Tableau3[[Résultat]:[Résultat]],MATCH(1,(Tableau3[[Nom]:[Nom]]='Apercu (2)'!$B71)*('Apercu (2)'!AA$3=Tableau3[[Date]:[Date]]),0)),"")</f>
        <v/>
      </c>
      <c r="AB71" s="13" t="str">
        <f t="array" ref="AB71">IFERROR(INDEX(Tableau3[[Résultat]:[Résultat]],MATCH(1,(Tableau3[[Nom]:[Nom]]='Apercu (2)'!$B71)*('Apercu (2)'!AB$3=Tableau3[[Date]:[Date]]),0)),"")</f>
        <v/>
      </c>
      <c r="AC71" s="13" t="str">
        <f t="array" ref="AC71">IFERROR(INDEX(Tableau3[[Résultat]:[Résultat]],MATCH(1,(Tableau3[[Nom]:[Nom]]='Apercu (2)'!$B71)*('Apercu (2)'!AC$3=Tableau3[[Date]:[Date]]),0)),"")</f>
        <v/>
      </c>
      <c r="AD71" s="13" t="str">
        <f t="array" ref="AD71">IFERROR(INDEX(Tableau3[[Résultat]:[Résultat]],MATCH(1,(Tableau3[[Nom]:[Nom]]='Apercu (2)'!$B71)*('Apercu (2)'!AD$3=Tableau3[[Date]:[Date]]),0)),"")</f>
        <v/>
      </c>
      <c r="AE71" s="13" t="str">
        <f t="array" ref="AE71">IFERROR(INDEX(Tableau3[[Résultat]:[Résultat]],MATCH(1,(Tableau3[[Nom]:[Nom]]='Apercu (2)'!$B71)*('Apercu (2)'!AE$3=Tableau3[[Date]:[Date]]),0)),"")</f>
        <v/>
      </c>
      <c r="AF71" s="13" t="str">
        <f t="array" ref="AF71">IFERROR(INDEX(Tableau3[[Résultat]:[Résultat]],MATCH(1,(Tableau3[[Nom]:[Nom]]='Apercu (2)'!$B71)*('Apercu (2)'!AF$3=Tableau3[[Date]:[Date]]),0)),"")</f>
        <v/>
      </c>
      <c r="AG71" s="13" t="str">
        <f t="array" ref="AG71">IFERROR(INDEX(Tableau3[[Résultat]:[Résultat]],MATCH(1,(Tableau3[[Nom]:[Nom]]='Apercu (2)'!$B71)*('Apercu (2)'!AG$3=Tableau3[[Date]:[Date]]),0)),"")</f>
        <v/>
      </c>
      <c r="AH71" s="13" t="str">
        <f t="array" ref="AH71">IFERROR(INDEX(Tableau3[[Résultat]:[Résultat]],MATCH(1,(Tableau3[[Nom]:[Nom]]='Apercu (2)'!$B71)*('Apercu (2)'!AH$3=Tableau3[[Date]:[Date]]),0)),"")</f>
        <v/>
      </c>
      <c r="AI71" s="13" t="str">
        <f t="array" ref="AI71">IFERROR(INDEX(Tableau3[[Résultat]:[Résultat]],MATCH(1,(Tableau3[[Nom]:[Nom]]='Apercu (2)'!$B71)*('Apercu (2)'!AI$3=Tableau3[[Date]:[Date]]),0)),"")</f>
        <v/>
      </c>
      <c r="AJ71" s="13" t="str">
        <f t="array" ref="AJ71">IFERROR(INDEX(Tableau3[[Résultat]:[Résultat]],MATCH(1,(Tableau3[[Nom]:[Nom]]='Apercu (2)'!$B71)*('Apercu (2)'!AJ$3=Tableau3[[Date]:[Date]]),0)),"")</f>
        <v/>
      </c>
      <c r="AK71" s="13" t="str">
        <f t="array" ref="AK71">IFERROR(INDEX(Tableau3[[Résultat]:[Résultat]],MATCH(1,(Tableau3[[Nom]:[Nom]]='Apercu (2)'!$B71)*('Apercu (2)'!AK$3=Tableau3[[Date]:[Date]]),0)),"")</f>
        <v/>
      </c>
      <c r="AL71" s="13" t="str">
        <f t="array" ref="AL71">IFERROR(INDEX(Tableau3[[Résultat]:[Résultat]],MATCH(1,(Tableau3[[Nom]:[Nom]]='Apercu (2)'!$B71)*('Apercu (2)'!AL$3=Tableau3[[Date]:[Date]]),0)),"")</f>
        <v/>
      </c>
      <c r="AM71" s="13" t="str">
        <f t="array" ref="AM71">IFERROR(INDEX(Tableau3[[Résultat]:[Résultat]],MATCH(1,(Tableau3[[Nom]:[Nom]]='Apercu (2)'!$B71)*('Apercu (2)'!AM$3=Tableau3[[Date]:[Date]]),0)),"")</f>
        <v/>
      </c>
      <c r="AN71" s="13" t="str">
        <f t="array" ref="AN71">IFERROR(INDEX(Tableau3[[Résultat]:[Résultat]],MATCH(1,(Tableau3[[Nom]:[Nom]]='Apercu (2)'!$B71)*('Apercu (2)'!AN$3=Tableau3[[Date]:[Date]]),0)),"")</f>
        <v/>
      </c>
      <c r="AO71" s="13" t="str">
        <f t="array" ref="AO71">IFERROR(INDEX(Tableau3[[Résultat]:[Résultat]],MATCH(1,(Tableau3[[Nom]:[Nom]]='Apercu (2)'!$B71)*('Apercu (2)'!AO$3=Tableau3[[Date]:[Date]]),0)),"")</f>
        <v/>
      </c>
    </row>
    <row r="72" spans="3:41" x14ac:dyDescent="0.35">
      <c r="C72" s="1" t="str">
        <f t="shared" si="8"/>
        <v/>
      </c>
      <c r="D72" s="1" t="str">
        <f t="shared" si="9"/>
        <v/>
      </c>
      <c r="E72" s="1" t="str">
        <f t="shared" si="10"/>
        <v/>
      </c>
      <c r="F72" s="27" t="str">
        <f t="shared" si="11"/>
        <v/>
      </c>
      <c r="G72" s="27" t="str">
        <f t="shared" si="12"/>
        <v/>
      </c>
      <c r="H72" s="17" t="str">
        <f t="shared" si="13"/>
        <v/>
      </c>
      <c r="K72" s="13" t="str">
        <f t="array" ref="K72">IFERROR(INDEX(Tableau3[[Résultat]:[Résultat]],MATCH(1,(Tableau3[[Nom]:[Nom]]='Apercu (2)'!$B72)*('Apercu (2)'!K$3=Tableau3[[Date]:[Date]]),0)),"")</f>
        <v/>
      </c>
      <c r="L72" s="13" t="str">
        <f t="array" ref="L72">IFERROR(INDEX(Tableau3[[Résultat]:[Résultat]],MATCH(1,(Tableau3[[Nom]:[Nom]]='Apercu (2)'!$B72)*('Apercu (2)'!L$3=Tableau3[[Date]:[Date]]),0)),"")</f>
        <v/>
      </c>
      <c r="M72" s="13" t="str">
        <f t="array" ref="M72">IFERROR(INDEX(Tableau3[[Résultat]:[Résultat]],MATCH(1,(Tableau3[[Nom]:[Nom]]='Apercu (2)'!$B72)*('Apercu (2)'!M$3=Tableau3[[Date]:[Date]]),0)),"")</f>
        <v/>
      </c>
      <c r="N72" s="13" t="str">
        <f t="array" ref="N72">IFERROR(INDEX(Tableau3[[Résultat]:[Résultat]],MATCH(1,(Tableau3[[Nom]:[Nom]]='Apercu (2)'!$B72)*('Apercu (2)'!N$3=Tableau3[[Date]:[Date]]),0)),"")</f>
        <v/>
      </c>
      <c r="O72" s="13" t="str" cm="1">
        <f t="array" ref="O72">IFERROR(INDEX(Tableau3[[Résultat]:[Résultat]],MATCH(1,(Tableau3[[Nom]:[Nom]]='Apercu (2)'!$B72)*('Apercu (2)'!O$3=Tableau3[[Date]:[Date]]),0)),"")</f>
        <v/>
      </c>
      <c r="P72" s="13" t="str">
        <f t="array" ref="P72">IFERROR(INDEX(Tableau3[[Résultat]:[Résultat]],MATCH(1,(Tableau3[[Nom]:[Nom]]='Apercu (2)'!$B72)*('Apercu (2)'!P$3=Tableau3[[Date]:[Date]]),0)),"")</f>
        <v/>
      </c>
      <c r="Q72" s="13" t="str">
        <f t="array" ref="Q72">IFERROR(INDEX(Tableau3[[Résultat]:[Résultat]],MATCH(1,(Tableau3[[Nom]:[Nom]]='Apercu (2)'!$B72)*('Apercu (2)'!Q$3=Tableau3[[Date]:[Date]]),0)),"")</f>
        <v/>
      </c>
      <c r="R72" s="13" t="str">
        <f t="array" ref="R72">IFERROR(INDEX(Tableau3[[Résultat]:[Résultat]],MATCH(1,(Tableau3[[Nom]:[Nom]]='Apercu (2)'!$B72)*('Apercu (2)'!R$3=Tableau3[[Date]:[Date]]),0)),"")</f>
        <v/>
      </c>
      <c r="S72" s="13" t="str">
        <f t="array" ref="S72">IFERROR(INDEX(Tableau3[[Résultat]:[Résultat]],MATCH(1,(Tableau3[[Nom]:[Nom]]='Apercu (2)'!$B72)*('Apercu (2)'!S$3=Tableau3[[Date]:[Date]]),0)),"")</f>
        <v/>
      </c>
      <c r="T72" s="13" t="str">
        <f t="array" ref="T72">IFERROR(INDEX(Tableau3[[Résultat]:[Résultat]],MATCH(1,(Tableau3[[Nom]:[Nom]]='Apercu (2)'!$B72)*('Apercu (2)'!T$3=Tableau3[[Date]:[Date]]),0)),"")</f>
        <v/>
      </c>
      <c r="U72" s="13" t="str">
        <f t="array" ref="U72">IFERROR(INDEX(Tableau3[[Résultat]:[Résultat]],MATCH(1,(Tableau3[[Nom]:[Nom]]='Apercu (2)'!$B72)*('Apercu (2)'!U$3=Tableau3[[Date]:[Date]]),0)),"")</f>
        <v/>
      </c>
      <c r="V72" s="13" t="str">
        <f t="array" ref="V72">IFERROR(INDEX(Tableau3[[Résultat]:[Résultat]],MATCH(1,(Tableau3[[Nom]:[Nom]]='Apercu (2)'!$B72)*('Apercu (2)'!V$3=Tableau3[[Date]:[Date]]),0)),"")</f>
        <v/>
      </c>
      <c r="W72" s="13" t="str">
        <f t="array" ref="W72">IFERROR(INDEX(Tableau3[[Résultat]:[Résultat]],MATCH(1,(Tableau3[[Nom]:[Nom]]='Apercu (2)'!$B72)*('Apercu (2)'!W$3=Tableau3[[Date]:[Date]]),0)),"")</f>
        <v/>
      </c>
      <c r="X72" s="13" t="str">
        <f t="array" ref="X72">IFERROR(INDEX(Tableau3[[Résultat]:[Résultat]],MATCH(1,(Tableau3[[Nom]:[Nom]]='Apercu (2)'!$B72)*('Apercu (2)'!X$3=Tableau3[[Date]:[Date]]),0)),"")</f>
        <v/>
      </c>
      <c r="Y72" s="13" t="str">
        <f t="array" ref="Y72">IFERROR(INDEX(Tableau3[[Résultat]:[Résultat]],MATCH(1,(Tableau3[[Nom]:[Nom]]='Apercu (2)'!$B72)*('Apercu (2)'!Y$3=Tableau3[[Date]:[Date]]),0)),"")</f>
        <v/>
      </c>
      <c r="Z72" s="13" t="str">
        <f t="array" ref="Z72">IFERROR(INDEX(Tableau3[[Résultat]:[Résultat]],MATCH(1,(Tableau3[[Nom]:[Nom]]='Apercu (2)'!$B72)*('Apercu (2)'!Z$3=Tableau3[[Date]:[Date]]),0)),"")</f>
        <v/>
      </c>
      <c r="AA72" s="13" t="str">
        <f t="array" ref="AA72">IFERROR(INDEX(Tableau3[[Résultat]:[Résultat]],MATCH(1,(Tableau3[[Nom]:[Nom]]='Apercu (2)'!$B72)*('Apercu (2)'!AA$3=Tableau3[[Date]:[Date]]),0)),"")</f>
        <v/>
      </c>
      <c r="AB72" s="13" t="str">
        <f t="array" ref="AB72">IFERROR(INDEX(Tableau3[[Résultat]:[Résultat]],MATCH(1,(Tableau3[[Nom]:[Nom]]='Apercu (2)'!$B72)*('Apercu (2)'!AB$3=Tableau3[[Date]:[Date]]),0)),"")</f>
        <v/>
      </c>
      <c r="AC72" s="13" t="str">
        <f t="array" ref="AC72">IFERROR(INDEX(Tableau3[[Résultat]:[Résultat]],MATCH(1,(Tableau3[[Nom]:[Nom]]='Apercu (2)'!$B72)*('Apercu (2)'!AC$3=Tableau3[[Date]:[Date]]),0)),"")</f>
        <v/>
      </c>
      <c r="AD72" s="13" t="str">
        <f t="array" ref="AD72">IFERROR(INDEX(Tableau3[[Résultat]:[Résultat]],MATCH(1,(Tableau3[[Nom]:[Nom]]='Apercu (2)'!$B72)*('Apercu (2)'!AD$3=Tableau3[[Date]:[Date]]),0)),"")</f>
        <v/>
      </c>
      <c r="AE72" s="13" t="str">
        <f t="array" ref="AE72">IFERROR(INDEX(Tableau3[[Résultat]:[Résultat]],MATCH(1,(Tableau3[[Nom]:[Nom]]='Apercu (2)'!$B72)*('Apercu (2)'!AE$3=Tableau3[[Date]:[Date]]),0)),"")</f>
        <v/>
      </c>
      <c r="AF72" s="13" t="str">
        <f t="array" ref="AF72">IFERROR(INDEX(Tableau3[[Résultat]:[Résultat]],MATCH(1,(Tableau3[[Nom]:[Nom]]='Apercu (2)'!$B72)*('Apercu (2)'!AF$3=Tableau3[[Date]:[Date]]),0)),"")</f>
        <v/>
      </c>
      <c r="AG72" s="13" t="str">
        <f t="array" ref="AG72">IFERROR(INDEX(Tableau3[[Résultat]:[Résultat]],MATCH(1,(Tableau3[[Nom]:[Nom]]='Apercu (2)'!$B72)*('Apercu (2)'!AG$3=Tableau3[[Date]:[Date]]),0)),"")</f>
        <v/>
      </c>
      <c r="AH72" s="13" t="str">
        <f t="array" ref="AH72">IFERROR(INDEX(Tableau3[[Résultat]:[Résultat]],MATCH(1,(Tableau3[[Nom]:[Nom]]='Apercu (2)'!$B72)*('Apercu (2)'!AH$3=Tableau3[[Date]:[Date]]),0)),"")</f>
        <v/>
      </c>
      <c r="AI72" s="13" t="str">
        <f t="array" ref="AI72">IFERROR(INDEX(Tableau3[[Résultat]:[Résultat]],MATCH(1,(Tableau3[[Nom]:[Nom]]='Apercu (2)'!$B72)*('Apercu (2)'!AI$3=Tableau3[[Date]:[Date]]),0)),"")</f>
        <v/>
      </c>
      <c r="AJ72" s="13" t="str">
        <f t="array" ref="AJ72">IFERROR(INDEX(Tableau3[[Résultat]:[Résultat]],MATCH(1,(Tableau3[[Nom]:[Nom]]='Apercu (2)'!$B72)*('Apercu (2)'!AJ$3=Tableau3[[Date]:[Date]]),0)),"")</f>
        <v/>
      </c>
      <c r="AK72" s="13" t="str">
        <f t="array" ref="AK72">IFERROR(INDEX(Tableau3[[Résultat]:[Résultat]],MATCH(1,(Tableau3[[Nom]:[Nom]]='Apercu (2)'!$B72)*('Apercu (2)'!AK$3=Tableau3[[Date]:[Date]]),0)),"")</f>
        <v/>
      </c>
      <c r="AL72" s="13" t="str">
        <f t="array" ref="AL72">IFERROR(INDEX(Tableau3[[Résultat]:[Résultat]],MATCH(1,(Tableau3[[Nom]:[Nom]]='Apercu (2)'!$B72)*('Apercu (2)'!AL$3=Tableau3[[Date]:[Date]]),0)),"")</f>
        <v/>
      </c>
      <c r="AM72" s="13" t="str">
        <f t="array" ref="AM72">IFERROR(INDEX(Tableau3[[Résultat]:[Résultat]],MATCH(1,(Tableau3[[Nom]:[Nom]]='Apercu (2)'!$B72)*('Apercu (2)'!AM$3=Tableau3[[Date]:[Date]]),0)),"")</f>
        <v/>
      </c>
      <c r="AN72" s="13" t="str">
        <f t="array" ref="AN72">IFERROR(INDEX(Tableau3[[Résultat]:[Résultat]],MATCH(1,(Tableau3[[Nom]:[Nom]]='Apercu (2)'!$B72)*('Apercu (2)'!AN$3=Tableau3[[Date]:[Date]]),0)),"")</f>
        <v/>
      </c>
      <c r="AO72" s="13" t="str">
        <f t="array" ref="AO72">IFERROR(INDEX(Tableau3[[Résultat]:[Résultat]],MATCH(1,(Tableau3[[Nom]:[Nom]]='Apercu (2)'!$B72)*('Apercu (2)'!AO$3=Tableau3[[Date]:[Date]]),0)),"")</f>
        <v/>
      </c>
    </row>
    <row r="73" spans="3:41" x14ac:dyDescent="0.35">
      <c r="C73" s="1" t="str">
        <f t="shared" si="8"/>
        <v/>
      </c>
      <c r="D73" s="1" t="str">
        <f t="shared" si="9"/>
        <v/>
      </c>
      <c r="E73" s="1" t="str">
        <f t="shared" si="10"/>
        <v/>
      </c>
      <c r="F73" s="27" t="str">
        <f t="shared" si="11"/>
        <v/>
      </c>
      <c r="G73" s="27" t="str">
        <f t="shared" si="12"/>
        <v/>
      </c>
      <c r="H73" s="17" t="str">
        <f t="shared" si="13"/>
        <v/>
      </c>
      <c r="K73" s="13" t="str">
        <f t="array" ref="K73">IFERROR(INDEX(Tableau3[[Résultat]:[Résultat]],MATCH(1,(Tableau3[[Nom]:[Nom]]='Apercu (2)'!$B73)*('Apercu (2)'!K$3=Tableau3[[Date]:[Date]]),0)),"")</f>
        <v/>
      </c>
      <c r="L73" s="13" t="str">
        <f t="array" ref="L73">IFERROR(INDEX(Tableau3[[Résultat]:[Résultat]],MATCH(1,(Tableau3[[Nom]:[Nom]]='Apercu (2)'!$B73)*('Apercu (2)'!L$3=Tableau3[[Date]:[Date]]),0)),"")</f>
        <v/>
      </c>
      <c r="M73" s="13" t="str">
        <f t="array" ref="M73">IFERROR(INDEX(Tableau3[[Résultat]:[Résultat]],MATCH(1,(Tableau3[[Nom]:[Nom]]='Apercu (2)'!$B73)*('Apercu (2)'!M$3=Tableau3[[Date]:[Date]]),0)),"")</f>
        <v/>
      </c>
      <c r="N73" s="13" t="str">
        <f t="array" ref="N73">IFERROR(INDEX(Tableau3[[Résultat]:[Résultat]],MATCH(1,(Tableau3[[Nom]:[Nom]]='Apercu (2)'!$B73)*('Apercu (2)'!N$3=Tableau3[[Date]:[Date]]),0)),"")</f>
        <v/>
      </c>
      <c r="O73" s="13" t="str" cm="1">
        <f t="array" ref="O73">IFERROR(INDEX(Tableau3[[Résultat]:[Résultat]],MATCH(1,(Tableau3[[Nom]:[Nom]]='Apercu (2)'!$B73)*('Apercu (2)'!O$3=Tableau3[[Date]:[Date]]),0)),"")</f>
        <v/>
      </c>
      <c r="P73" s="13" t="str">
        <f t="array" ref="P73">IFERROR(INDEX(Tableau3[[Résultat]:[Résultat]],MATCH(1,(Tableau3[[Nom]:[Nom]]='Apercu (2)'!$B73)*('Apercu (2)'!P$3=Tableau3[[Date]:[Date]]),0)),"")</f>
        <v/>
      </c>
      <c r="Q73" s="13" t="str">
        <f t="array" ref="Q73">IFERROR(INDEX(Tableau3[[Résultat]:[Résultat]],MATCH(1,(Tableau3[[Nom]:[Nom]]='Apercu (2)'!$B73)*('Apercu (2)'!Q$3=Tableau3[[Date]:[Date]]),0)),"")</f>
        <v/>
      </c>
      <c r="R73" s="13" t="str">
        <f t="array" ref="R73">IFERROR(INDEX(Tableau3[[Résultat]:[Résultat]],MATCH(1,(Tableau3[[Nom]:[Nom]]='Apercu (2)'!$B73)*('Apercu (2)'!R$3=Tableau3[[Date]:[Date]]),0)),"")</f>
        <v/>
      </c>
      <c r="S73" s="13" t="str">
        <f t="array" ref="S73">IFERROR(INDEX(Tableau3[[Résultat]:[Résultat]],MATCH(1,(Tableau3[[Nom]:[Nom]]='Apercu (2)'!$B73)*('Apercu (2)'!S$3=Tableau3[[Date]:[Date]]),0)),"")</f>
        <v/>
      </c>
      <c r="T73" s="13" t="str">
        <f t="array" ref="T73">IFERROR(INDEX(Tableau3[[Résultat]:[Résultat]],MATCH(1,(Tableau3[[Nom]:[Nom]]='Apercu (2)'!$B73)*('Apercu (2)'!T$3=Tableau3[[Date]:[Date]]),0)),"")</f>
        <v/>
      </c>
      <c r="U73" s="13" t="str">
        <f t="array" ref="U73">IFERROR(INDEX(Tableau3[[Résultat]:[Résultat]],MATCH(1,(Tableau3[[Nom]:[Nom]]='Apercu (2)'!$B73)*('Apercu (2)'!U$3=Tableau3[[Date]:[Date]]),0)),"")</f>
        <v/>
      </c>
      <c r="V73" s="13" t="str">
        <f t="array" ref="V73">IFERROR(INDEX(Tableau3[[Résultat]:[Résultat]],MATCH(1,(Tableau3[[Nom]:[Nom]]='Apercu (2)'!$B73)*('Apercu (2)'!V$3=Tableau3[[Date]:[Date]]),0)),"")</f>
        <v/>
      </c>
      <c r="W73" s="13" t="str">
        <f t="array" ref="W73">IFERROR(INDEX(Tableau3[[Résultat]:[Résultat]],MATCH(1,(Tableau3[[Nom]:[Nom]]='Apercu (2)'!$B73)*('Apercu (2)'!W$3=Tableau3[[Date]:[Date]]),0)),"")</f>
        <v/>
      </c>
      <c r="X73" s="13" t="str">
        <f t="array" ref="X73">IFERROR(INDEX(Tableau3[[Résultat]:[Résultat]],MATCH(1,(Tableau3[[Nom]:[Nom]]='Apercu (2)'!$B73)*('Apercu (2)'!X$3=Tableau3[[Date]:[Date]]),0)),"")</f>
        <v/>
      </c>
      <c r="Y73" s="13" t="str">
        <f t="array" ref="Y73">IFERROR(INDEX(Tableau3[[Résultat]:[Résultat]],MATCH(1,(Tableau3[[Nom]:[Nom]]='Apercu (2)'!$B73)*('Apercu (2)'!Y$3=Tableau3[[Date]:[Date]]),0)),"")</f>
        <v/>
      </c>
      <c r="Z73" s="13" t="str">
        <f t="array" ref="Z73">IFERROR(INDEX(Tableau3[[Résultat]:[Résultat]],MATCH(1,(Tableau3[[Nom]:[Nom]]='Apercu (2)'!$B73)*('Apercu (2)'!Z$3=Tableau3[[Date]:[Date]]),0)),"")</f>
        <v/>
      </c>
      <c r="AA73" s="13" t="str">
        <f t="array" ref="AA73">IFERROR(INDEX(Tableau3[[Résultat]:[Résultat]],MATCH(1,(Tableau3[[Nom]:[Nom]]='Apercu (2)'!$B73)*('Apercu (2)'!AA$3=Tableau3[[Date]:[Date]]),0)),"")</f>
        <v/>
      </c>
      <c r="AB73" s="13" t="str">
        <f t="array" ref="AB73">IFERROR(INDEX(Tableau3[[Résultat]:[Résultat]],MATCH(1,(Tableau3[[Nom]:[Nom]]='Apercu (2)'!$B73)*('Apercu (2)'!AB$3=Tableau3[[Date]:[Date]]),0)),"")</f>
        <v/>
      </c>
      <c r="AC73" s="13" t="str">
        <f t="array" ref="AC73">IFERROR(INDEX(Tableau3[[Résultat]:[Résultat]],MATCH(1,(Tableau3[[Nom]:[Nom]]='Apercu (2)'!$B73)*('Apercu (2)'!AC$3=Tableau3[[Date]:[Date]]),0)),"")</f>
        <v/>
      </c>
      <c r="AD73" s="13" t="str">
        <f t="array" ref="AD73">IFERROR(INDEX(Tableau3[[Résultat]:[Résultat]],MATCH(1,(Tableau3[[Nom]:[Nom]]='Apercu (2)'!$B73)*('Apercu (2)'!AD$3=Tableau3[[Date]:[Date]]),0)),"")</f>
        <v/>
      </c>
      <c r="AE73" s="13" t="str">
        <f t="array" ref="AE73">IFERROR(INDEX(Tableau3[[Résultat]:[Résultat]],MATCH(1,(Tableau3[[Nom]:[Nom]]='Apercu (2)'!$B73)*('Apercu (2)'!AE$3=Tableau3[[Date]:[Date]]),0)),"")</f>
        <v/>
      </c>
      <c r="AF73" s="13" t="str">
        <f t="array" ref="AF73">IFERROR(INDEX(Tableau3[[Résultat]:[Résultat]],MATCH(1,(Tableau3[[Nom]:[Nom]]='Apercu (2)'!$B73)*('Apercu (2)'!AF$3=Tableau3[[Date]:[Date]]),0)),"")</f>
        <v/>
      </c>
      <c r="AG73" s="13" t="str">
        <f t="array" ref="AG73">IFERROR(INDEX(Tableau3[[Résultat]:[Résultat]],MATCH(1,(Tableau3[[Nom]:[Nom]]='Apercu (2)'!$B73)*('Apercu (2)'!AG$3=Tableau3[[Date]:[Date]]),0)),"")</f>
        <v/>
      </c>
      <c r="AH73" s="13" t="str">
        <f t="array" ref="AH73">IFERROR(INDEX(Tableau3[[Résultat]:[Résultat]],MATCH(1,(Tableau3[[Nom]:[Nom]]='Apercu (2)'!$B73)*('Apercu (2)'!AH$3=Tableau3[[Date]:[Date]]),0)),"")</f>
        <v/>
      </c>
      <c r="AI73" s="13" t="str">
        <f t="array" ref="AI73">IFERROR(INDEX(Tableau3[[Résultat]:[Résultat]],MATCH(1,(Tableau3[[Nom]:[Nom]]='Apercu (2)'!$B73)*('Apercu (2)'!AI$3=Tableau3[[Date]:[Date]]),0)),"")</f>
        <v/>
      </c>
      <c r="AJ73" s="13" t="str">
        <f t="array" ref="AJ73">IFERROR(INDEX(Tableau3[[Résultat]:[Résultat]],MATCH(1,(Tableau3[[Nom]:[Nom]]='Apercu (2)'!$B73)*('Apercu (2)'!AJ$3=Tableau3[[Date]:[Date]]),0)),"")</f>
        <v/>
      </c>
      <c r="AK73" s="13" t="str">
        <f t="array" ref="AK73">IFERROR(INDEX(Tableau3[[Résultat]:[Résultat]],MATCH(1,(Tableau3[[Nom]:[Nom]]='Apercu (2)'!$B73)*('Apercu (2)'!AK$3=Tableau3[[Date]:[Date]]),0)),"")</f>
        <v/>
      </c>
      <c r="AL73" s="13" t="str">
        <f t="array" ref="AL73">IFERROR(INDEX(Tableau3[[Résultat]:[Résultat]],MATCH(1,(Tableau3[[Nom]:[Nom]]='Apercu (2)'!$B73)*('Apercu (2)'!AL$3=Tableau3[[Date]:[Date]]),0)),"")</f>
        <v/>
      </c>
      <c r="AM73" s="13" t="str">
        <f t="array" ref="AM73">IFERROR(INDEX(Tableau3[[Résultat]:[Résultat]],MATCH(1,(Tableau3[[Nom]:[Nom]]='Apercu (2)'!$B73)*('Apercu (2)'!AM$3=Tableau3[[Date]:[Date]]),0)),"")</f>
        <v/>
      </c>
      <c r="AN73" s="13" t="str">
        <f t="array" ref="AN73">IFERROR(INDEX(Tableau3[[Résultat]:[Résultat]],MATCH(1,(Tableau3[[Nom]:[Nom]]='Apercu (2)'!$B73)*('Apercu (2)'!AN$3=Tableau3[[Date]:[Date]]),0)),"")</f>
        <v/>
      </c>
      <c r="AO73" s="13" t="str">
        <f t="array" ref="AO73">IFERROR(INDEX(Tableau3[[Résultat]:[Résultat]],MATCH(1,(Tableau3[[Nom]:[Nom]]='Apercu (2)'!$B73)*('Apercu (2)'!AO$3=Tableau3[[Date]:[Date]]),0)),"")</f>
        <v/>
      </c>
    </row>
    <row r="74" spans="3:41" x14ac:dyDescent="0.35">
      <c r="C74" s="1" t="str">
        <f t="shared" si="8"/>
        <v/>
      </c>
      <c r="D74" s="1" t="str">
        <f t="shared" si="9"/>
        <v/>
      </c>
      <c r="E74" s="1" t="str">
        <f t="shared" si="10"/>
        <v/>
      </c>
      <c r="F74" s="27" t="str">
        <f t="shared" si="11"/>
        <v/>
      </c>
      <c r="G74" s="27" t="str">
        <f t="shared" si="12"/>
        <v/>
      </c>
      <c r="H74" s="17" t="str">
        <f t="shared" si="13"/>
        <v/>
      </c>
      <c r="K74" s="13" t="str">
        <f t="array" ref="K74">IFERROR(INDEX(Tableau3[[Résultat]:[Résultat]],MATCH(1,(Tableau3[[Nom]:[Nom]]='Apercu (2)'!$B74)*('Apercu (2)'!K$3=Tableau3[[Date]:[Date]]),0)),"")</f>
        <v/>
      </c>
      <c r="L74" s="13" t="str">
        <f t="array" ref="L74">IFERROR(INDEX(Tableau3[[Résultat]:[Résultat]],MATCH(1,(Tableau3[[Nom]:[Nom]]='Apercu (2)'!$B74)*('Apercu (2)'!L$3=Tableau3[[Date]:[Date]]),0)),"")</f>
        <v/>
      </c>
      <c r="M74" s="13" t="str">
        <f t="array" ref="M74">IFERROR(INDEX(Tableau3[[Résultat]:[Résultat]],MATCH(1,(Tableau3[[Nom]:[Nom]]='Apercu (2)'!$B74)*('Apercu (2)'!M$3=Tableau3[[Date]:[Date]]),0)),"")</f>
        <v/>
      </c>
      <c r="N74" s="13" t="str">
        <f t="array" ref="N74">IFERROR(INDEX(Tableau3[[Résultat]:[Résultat]],MATCH(1,(Tableau3[[Nom]:[Nom]]='Apercu (2)'!$B74)*('Apercu (2)'!N$3=Tableau3[[Date]:[Date]]),0)),"")</f>
        <v/>
      </c>
      <c r="O74" s="13" t="str" cm="1">
        <f t="array" ref="O74">IFERROR(INDEX(Tableau3[[Résultat]:[Résultat]],MATCH(1,(Tableau3[[Nom]:[Nom]]='Apercu (2)'!$B74)*('Apercu (2)'!O$3=Tableau3[[Date]:[Date]]),0)),"")</f>
        <v/>
      </c>
      <c r="P74" s="13" t="str">
        <f t="array" ref="P74">IFERROR(INDEX(Tableau3[[Résultat]:[Résultat]],MATCH(1,(Tableau3[[Nom]:[Nom]]='Apercu (2)'!$B74)*('Apercu (2)'!P$3=Tableau3[[Date]:[Date]]),0)),"")</f>
        <v/>
      </c>
      <c r="Q74" s="13" t="str">
        <f t="array" ref="Q74">IFERROR(INDEX(Tableau3[[Résultat]:[Résultat]],MATCH(1,(Tableau3[[Nom]:[Nom]]='Apercu (2)'!$B74)*('Apercu (2)'!Q$3=Tableau3[[Date]:[Date]]),0)),"")</f>
        <v/>
      </c>
      <c r="R74" s="13" t="str">
        <f t="array" ref="R74">IFERROR(INDEX(Tableau3[[Résultat]:[Résultat]],MATCH(1,(Tableau3[[Nom]:[Nom]]='Apercu (2)'!$B74)*('Apercu (2)'!R$3=Tableau3[[Date]:[Date]]),0)),"")</f>
        <v/>
      </c>
      <c r="S74" s="13" t="str">
        <f t="array" ref="S74">IFERROR(INDEX(Tableau3[[Résultat]:[Résultat]],MATCH(1,(Tableau3[[Nom]:[Nom]]='Apercu (2)'!$B74)*('Apercu (2)'!S$3=Tableau3[[Date]:[Date]]),0)),"")</f>
        <v/>
      </c>
      <c r="T74" s="13" t="str">
        <f t="array" ref="T74">IFERROR(INDEX(Tableau3[[Résultat]:[Résultat]],MATCH(1,(Tableau3[[Nom]:[Nom]]='Apercu (2)'!$B74)*('Apercu (2)'!T$3=Tableau3[[Date]:[Date]]),0)),"")</f>
        <v/>
      </c>
      <c r="U74" s="13" t="str">
        <f t="array" ref="U74">IFERROR(INDEX(Tableau3[[Résultat]:[Résultat]],MATCH(1,(Tableau3[[Nom]:[Nom]]='Apercu (2)'!$B74)*('Apercu (2)'!U$3=Tableau3[[Date]:[Date]]),0)),"")</f>
        <v/>
      </c>
      <c r="V74" s="13" t="str">
        <f t="array" ref="V74">IFERROR(INDEX(Tableau3[[Résultat]:[Résultat]],MATCH(1,(Tableau3[[Nom]:[Nom]]='Apercu (2)'!$B74)*('Apercu (2)'!V$3=Tableau3[[Date]:[Date]]),0)),"")</f>
        <v/>
      </c>
      <c r="W74" s="13" t="str">
        <f t="array" ref="W74">IFERROR(INDEX(Tableau3[[Résultat]:[Résultat]],MATCH(1,(Tableau3[[Nom]:[Nom]]='Apercu (2)'!$B74)*('Apercu (2)'!W$3=Tableau3[[Date]:[Date]]),0)),"")</f>
        <v/>
      </c>
      <c r="X74" s="13" t="str">
        <f t="array" ref="X74">IFERROR(INDEX(Tableau3[[Résultat]:[Résultat]],MATCH(1,(Tableau3[[Nom]:[Nom]]='Apercu (2)'!$B74)*('Apercu (2)'!X$3=Tableau3[[Date]:[Date]]),0)),"")</f>
        <v/>
      </c>
      <c r="Y74" s="13" t="str">
        <f t="array" ref="Y74">IFERROR(INDEX(Tableau3[[Résultat]:[Résultat]],MATCH(1,(Tableau3[[Nom]:[Nom]]='Apercu (2)'!$B74)*('Apercu (2)'!Y$3=Tableau3[[Date]:[Date]]),0)),"")</f>
        <v/>
      </c>
      <c r="Z74" s="13" t="str">
        <f t="array" ref="Z74">IFERROR(INDEX(Tableau3[[Résultat]:[Résultat]],MATCH(1,(Tableau3[[Nom]:[Nom]]='Apercu (2)'!$B74)*('Apercu (2)'!Z$3=Tableau3[[Date]:[Date]]),0)),"")</f>
        <v/>
      </c>
      <c r="AA74" s="13" t="str">
        <f t="array" ref="AA74">IFERROR(INDEX(Tableau3[[Résultat]:[Résultat]],MATCH(1,(Tableau3[[Nom]:[Nom]]='Apercu (2)'!$B74)*('Apercu (2)'!AA$3=Tableau3[[Date]:[Date]]),0)),"")</f>
        <v/>
      </c>
      <c r="AB74" s="13" t="str">
        <f t="array" ref="AB74">IFERROR(INDEX(Tableau3[[Résultat]:[Résultat]],MATCH(1,(Tableau3[[Nom]:[Nom]]='Apercu (2)'!$B74)*('Apercu (2)'!AB$3=Tableau3[[Date]:[Date]]),0)),"")</f>
        <v/>
      </c>
      <c r="AC74" s="13" t="str">
        <f t="array" ref="AC74">IFERROR(INDEX(Tableau3[[Résultat]:[Résultat]],MATCH(1,(Tableau3[[Nom]:[Nom]]='Apercu (2)'!$B74)*('Apercu (2)'!AC$3=Tableau3[[Date]:[Date]]),0)),"")</f>
        <v/>
      </c>
      <c r="AD74" s="13" t="str">
        <f t="array" ref="AD74">IFERROR(INDEX(Tableau3[[Résultat]:[Résultat]],MATCH(1,(Tableau3[[Nom]:[Nom]]='Apercu (2)'!$B74)*('Apercu (2)'!AD$3=Tableau3[[Date]:[Date]]),0)),"")</f>
        <v/>
      </c>
      <c r="AE74" s="13" t="str">
        <f t="array" ref="AE74">IFERROR(INDEX(Tableau3[[Résultat]:[Résultat]],MATCH(1,(Tableau3[[Nom]:[Nom]]='Apercu (2)'!$B74)*('Apercu (2)'!AE$3=Tableau3[[Date]:[Date]]),0)),"")</f>
        <v/>
      </c>
      <c r="AF74" s="13" t="str">
        <f t="array" ref="AF74">IFERROR(INDEX(Tableau3[[Résultat]:[Résultat]],MATCH(1,(Tableau3[[Nom]:[Nom]]='Apercu (2)'!$B74)*('Apercu (2)'!AF$3=Tableau3[[Date]:[Date]]),0)),"")</f>
        <v/>
      </c>
      <c r="AG74" s="13" t="str">
        <f t="array" ref="AG74">IFERROR(INDEX(Tableau3[[Résultat]:[Résultat]],MATCH(1,(Tableau3[[Nom]:[Nom]]='Apercu (2)'!$B74)*('Apercu (2)'!AG$3=Tableau3[[Date]:[Date]]),0)),"")</f>
        <v/>
      </c>
      <c r="AH74" s="13" t="str">
        <f t="array" ref="AH74">IFERROR(INDEX(Tableau3[[Résultat]:[Résultat]],MATCH(1,(Tableau3[[Nom]:[Nom]]='Apercu (2)'!$B74)*('Apercu (2)'!AH$3=Tableau3[[Date]:[Date]]),0)),"")</f>
        <v/>
      </c>
      <c r="AI74" s="13" t="str">
        <f t="array" ref="AI74">IFERROR(INDEX(Tableau3[[Résultat]:[Résultat]],MATCH(1,(Tableau3[[Nom]:[Nom]]='Apercu (2)'!$B74)*('Apercu (2)'!AI$3=Tableau3[[Date]:[Date]]),0)),"")</f>
        <v/>
      </c>
      <c r="AJ74" s="13" t="str">
        <f t="array" ref="AJ74">IFERROR(INDEX(Tableau3[[Résultat]:[Résultat]],MATCH(1,(Tableau3[[Nom]:[Nom]]='Apercu (2)'!$B74)*('Apercu (2)'!AJ$3=Tableau3[[Date]:[Date]]),0)),"")</f>
        <v/>
      </c>
      <c r="AK74" s="13" t="str">
        <f t="array" ref="AK74">IFERROR(INDEX(Tableau3[[Résultat]:[Résultat]],MATCH(1,(Tableau3[[Nom]:[Nom]]='Apercu (2)'!$B74)*('Apercu (2)'!AK$3=Tableau3[[Date]:[Date]]),0)),"")</f>
        <v/>
      </c>
      <c r="AL74" s="13" t="str">
        <f t="array" ref="AL74">IFERROR(INDEX(Tableau3[[Résultat]:[Résultat]],MATCH(1,(Tableau3[[Nom]:[Nom]]='Apercu (2)'!$B74)*('Apercu (2)'!AL$3=Tableau3[[Date]:[Date]]),0)),"")</f>
        <v/>
      </c>
      <c r="AM74" s="13" t="str">
        <f t="array" ref="AM74">IFERROR(INDEX(Tableau3[[Résultat]:[Résultat]],MATCH(1,(Tableau3[[Nom]:[Nom]]='Apercu (2)'!$B74)*('Apercu (2)'!AM$3=Tableau3[[Date]:[Date]]),0)),"")</f>
        <v/>
      </c>
      <c r="AN74" s="13" t="str">
        <f t="array" ref="AN74">IFERROR(INDEX(Tableau3[[Résultat]:[Résultat]],MATCH(1,(Tableau3[[Nom]:[Nom]]='Apercu (2)'!$B74)*('Apercu (2)'!AN$3=Tableau3[[Date]:[Date]]),0)),"")</f>
        <v/>
      </c>
      <c r="AO74" s="13" t="str">
        <f t="array" ref="AO74">IFERROR(INDEX(Tableau3[[Résultat]:[Résultat]],MATCH(1,(Tableau3[[Nom]:[Nom]]='Apercu (2)'!$B74)*('Apercu (2)'!AO$3=Tableau3[[Date]:[Date]]),0)),"")</f>
        <v/>
      </c>
    </row>
    <row r="75" spans="3:41" x14ac:dyDescent="0.35">
      <c r="C75" s="1" t="str">
        <f t="shared" si="8"/>
        <v/>
      </c>
      <c r="D75" s="1" t="str">
        <f t="shared" si="9"/>
        <v/>
      </c>
      <c r="E75" s="1" t="str">
        <f t="shared" si="10"/>
        <v/>
      </c>
      <c r="F75" s="27" t="str">
        <f t="shared" si="11"/>
        <v/>
      </c>
      <c r="G75" s="27" t="str">
        <f t="shared" si="12"/>
        <v/>
      </c>
      <c r="H75" s="17" t="str">
        <f t="shared" si="13"/>
        <v/>
      </c>
      <c r="K75" s="13" t="str">
        <f t="array" ref="K75">IFERROR(INDEX(Tableau3[[Résultat]:[Résultat]],MATCH(1,(Tableau3[[Nom]:[Nom]]='Apercu (2)'!$B75)*('Apercu (2)'!K$3=Tableau3[[Date]:[Date]]),0)),"")</f>
        <v/>
      </c>
      <c r="L75" s="13" t="str">
        <f t="array" ref="L75">IFERROR(INDEX(Tableau3[[Résultat]:[Résultat]],MATCH(1,(Tableau3[[Nom]:[Nom]]='Apercu (2)'!$B75)*('Apercu (2)'!L$3=Tableau3[[Date]:[Date]]),0)),"")</f>
        <v/>
      </c>
      <c r="M75" s="13" t="str">
        <f t="array" ref="M75">IFERROR(INDEX(Tableau3[[Résultat]:[Résultat]],MATCH(1,(Tableau3[[Nom]:[Nom]]='Apercu (2)'!$B75)*('Apercu (2)'!M$3=Tableau3[[Date]:[Date]]),0)),"")</f>
        <v/>
      </c>
      <c r="N75" s="13" t="str">
        <f t="array" ref="N75">IFERROR(INDEX(Tableau3[[Résultat]:[Résultat]],MATCH(1,(Tableau3[[Nom]:[Nom]]='Apercu (2)'!$B75)*('Apercu (2)'!N$3=Tableau3[[Date]:[Date]]),0)),"")</f>
        <v/>
      </c>
      <c r="O75" s="13" t="str" cm="1">
        <f t="array" ref="O75">IFERROR(INDEX(Tableau3[[Résultat]:[Résultat]],MATCH(1,(Tableau3[[Nom]:[Nom]]='Apercu (2)'!$B75)*('Apercu (2)'!O$3=Tableau3[[Date]:[Date]]),0)),"")</f>
        <v/>
      </c>
      <c r="P75" s="13" t="str">
        <f t="array" ref="P75">IFERROR(INDEX(Tableau3[[Résultat]:[Résultat]],MATCH(1,(Tableau3[[Nom]:[Nom]]='Apercu (2)'!$B75)*('Apercu (2)'!P$3=Tableau3[[Date]:[Date]]),0)),"")</f>
        <v/>
      </c>
      <c r="Q75" s="13" t="str">
        <f t="array" ref="Q75">IFERROR(INDEX(Tableau3[[Résultat]:[Résultat]],MATCH(1,(Tableau3[[Nom]:[Nom]]='Apercu (2)'!$B75)*('Apercu (2)'!Q$3=Tableau3[[Date]:[Date]]),0)),"")</f>
        <v/>
      </c>
      <c r="R75" s="13" t="str">
        <f t="array" ref="R75">IFERROR(INDEX(Tableau3[[Résultat]:[Résultat]],MATCH(1,(Tableau3[[Nom]:[Nom]]='Apercu (2)'!$B75)*('Apercu (2)'!R$3=Tableau3[[Date]:[Date]]),0)),"")</f>
        <v/>
      </c>
      <c r="S75" s="13" t="str">
        <f t="array" ref="S75">IFERROR(INDEX(Tableau3[[Résultat]:[Résultat]],MATCH(1,(Tableau3[[Nom]:[Nom]]='Apercu (2)'!$B75)*('Apercu (2)'!S$3=Tableau3[[Date]:[Date]]),0)),"")</f>
        <v/>
      </c>
      <c r="T75" s="13" t="str">
        <f t="array" ref="T75">IFERROR(INDEX(Tableau3[[Résultat]:[Résultat]],MATCH(1,(Tableau3[[Nom]:[Nom]]='Apercu (2)'!$B75)*('Apercu (2)'!T$3=Tableau3[[Date]:[Date]]),0)),"")</f>
        <v/>
      </c>
      <c r="U75" s="13" t="str">
        <f t="array" ref="U75">IFERROR(INDEX(Tableau3[[Résultat]:[Résultat]],MATCH(1,(Tableau3[[Nom]:[Nom]]='Apercu (2)'!$B75)*('Apercu (2)'!U$3=Tableau3[[Date]:[Date]]),0)),"")</f>
        <v/>
      </c>
      <c r="V75" s="13" t="str">
        <f t="array" ref="V75">IFERROR(INDEX(Tableau3[[Résultat]:[Résultat]],MATCH(1,(Tableau3[[Nom]:[Nom]]='Apercu (2)'!$B75)*('Apercu (2)'!V$3=Tableau3[[Date]:[Date]]),0)),"")</f>
        <v/>
      </c>
      <c r="W75" s="13" t="str">
        <f t="array" ref="W75">IFERROR(INDEX(Tableau3[[Résultat]:[Résultat]],MATCH(1,(Tableau3[[Nom]:[Nom]]='Apercu (2)'!$B75)*('Apercu (2)'!W$3=Tableau3[[Date]:[Date]]),0)),"")</f>
        <v/>
      </c>
      <c r="X75" s="13" t="str">
        <f t="array" ref="X75">IFERROR(INDEX(Tableau3[[Résultat]:[Résultat]],MATCH(1,(Tableau3[[Nom]:[Nom]]='Apercu (2)'!$B75)*('Apercu (2)'!X$3=Tableau3[[Date]:[Date]]),0)),"")</f>
        <v/>
      </c>
      <c r="Y75" s="13" t="str">
        <f t="array" ref="Y75">IFERROR(INDEX(Tableau3[[Résultat]:[Résultat]],MATCH(1,(Tableau3[[Nom]:[Nom]]='Apercu (2)'!$B75)*('Apercu (2)'!Y$3=Tableau3[[Date]:[Date]]),0)),"")</f>
        <v/>
      </c>
      <c r="Z75" s="13" t="str">
        <f t="array" ref="Z75">IFERROR(INDEX(Tableau3[[Résultat]:[Résultat]],MATCH(1,(Tableau3[[Nom]:[Nom]]='Apercu (2)'!$B75)*('Apercu (2)'!Z$3=Tableau3[[Date]:[Date]]),0)),"")</f>
        <v/>
      </c>
      <c r="AA75" s="13" t="str">
        <f t="array" ref="AA75">IFERROR(INDEX(Tableau3[[Résultat]:[Résultat]],MATCH(1,(Tableau3[[Nom]:[Nom]]='Apercu (2)'!$B75)*('Apercu (2)'!AA$3=Tableau3[[Date]:[Date]]),0)),"")</f>
        <v/>
      </c>
      <c r="AB75" s="13" t="str">
        <f t="array" ref="AB75">IFERROR(INDEX(Tableau3[[Résultat]:[Résultat]],MATCH(1,(Tableau3[[Nom]:[Nom]]='Apercu (2)'!$B75)*('Apercu (2)'!AB$3=Tableau3[[Date]:[Date]]),0)),"")</f>
        <v/>
      </c>
      <c r="AC75" s="13" t="str">
        <f t="array" ref="AC75">IFERROR(INDEX(Tableau3[[Résultat]:[Résultat]],MATCH(1,(Tableau3[[Nom]:[Nom]]='Apercu (2)'!$B75)*('Apercu (2)'!AC$3=Tableau3[[Date]:[Date]]),0)),"")</f>
        <v/>
      </c>
      <c r="AD75" s="13" t="str">
        <f t="array" ref="AD75">IFERROR(INDEX(Tableau3[[Résultat]:[Résultat]],MATCH(1,(Tableau3[[Nom]:[Nom]]='Apercu (2)'!$B75)*('Apercu (2)'!AD$3=Tableau3[[Date]:[Date]]),0)),"")</f>
        <v/>
      </c>
      <c r="AE75" s="13" t="str">
        <f t="array" ref="AE75">IFERROR(INDEX(Tableau3[[Résultat]:[Résultat]],MATCH(1,(Tableau3[[Nom]:[Nom]]='Apercu (2)'!$B75)*('Apercu (2)'!AE$3=Tableau3[[Date]:[Date]]),0)),"")</f>
        <v/>
      </c>
      <c r="AF75" s="13" t="str">
        <f t="array" ref="AF75">IFERROR(INDEX(Tableau3[[Résultat]:[Résultat]],MATCH(1,(Tableau3[[Nom]:[Nom]]='Apercu (2)'!$B75)*('Apercu (2)'!AF$3=Tableau3[[Date]:[Date]]),0)),"")</f>
        <v/>
      </c>
      <c r="AG75" s="13" t="str">
        <f t="array" ref="AG75">IFERROR(INDEX(Tableau3[[Résultat]:[Résultat]],MATCH(1,(Tableau3[[Nom]:[Nom]]='Apercu (2)'!$B75)*('Apercu (2)'!AG$3=Tableau3[[Date]:[Date]]),0)),"")</f>
        <v/>
      </c>
      <c r="AH75" s="13" t="str">
        <f t="array" ref="AH75">IFERROR(INDEX(Tableau3[[Résultat]:[Résultat]],MATCH(1,(Tableau3[[Nom]:[Nom]]='Apercu (2)'!$B75)*('Apercu (2)'!AH$3=Tableau3[[Date]:[Date]]),0)),"")</f>
        <v/>
      </c>
      <c r="AI75" s="13" t="str">
        <f t="array" ref="AI75">IFERROR(INDEX(Tableau3[[Résultat]:[Résultat]],MATCH(1,(Tableau3[[Nom]:[Nom]]='Apercu (2)'!$B75)*('Apercu (2)'!AI$3=Tableau3[[Date]:[Date]]),0)),"")</f>
        <v/>
      </c>
      <c r="AJ75" s="13" t="str">
        <f t="array" ref="AJ75">IFERROR(INDEX(Tableau3[[Résultat]:[Résultat]],MATCH(1,(Tableau3[[Nom]:[Nom]]='Apercu (2)'!$B75)*('Apercu (2)'!AJ$3=Tableau3[[Date]:[Date]]),0)),"")</f>
        <v/>
      </c>
      <c r="AK75" s="13" t="str">
        <f t="array" ref="AK75">IFERROR(INDEX(Tableau3[[Résultat]:[Résultat]],MATCH(1,(Tableau3[[Nom]:[Nom]]='Apercu (2)'!$B75)*('Apercu (2)'!AK$3=Tableau3[[Date]:[Date]]),0)),"")</f>
        <v/>
      </c>
      <c r="AL75" s="13" t="str">
        <f t="array" ref="AL75">IFERROR(INDEX(Tableau3[[Résultat]:[Résultat]],MATCH(1,(Tableau3[[Nom]:[Nom]]='Apercu (2)'!$B75)*('Apercu (2)'!AL$3=Tableau3[[Date]:[Date]]),0)),"")</f>
        <v/>
      </c>
      <c r="AM75" s="13" t="str">
        <f t="array" ref="AM75">IFERROR(INDEX(Tableau3[[Résultat]:[Résultat]],MATCH(1,(Tableau3[[Nom]:[Nom]]='Apercu (2)'!$B75)*('Apercu (2)'!AM$3=Tableau3[[Date]:[Date]]),0)),"")</f>
        <v/>
      </c>
      <c r="AN75" s="13" t="str">
        <f t="array" ref="AN75">IFERROR(INDEX(Tableau3[[Résultat]:[Résultat]],MATCH(1,(Tableau3[[Nom]:[Nom]]='Apercu (2)'!$B75)*('Apercu (2)'!AN$3=Tableau3[[Date]:[Date]]),0)),"")</f>
        <v/>
      </c>
      <c r="AO75" s="13" t="str">
        <f t="array" ref="AO75">IFERROR(INDEX(Tableau3[[Résultat]:[Résultat]],MATCH(1,(Tableau3[[Nom]:[Nom]]='Apercu (2)'!$B75)*('Apercu (2)'!AO$3=Tableau3[[Date]:[Date]]),0)),"")</f>
        <v/>
      </c>
    </row>
    <row r="76" spans="3:41" x14ac:dyDescent="0.35">
      <c r="C76" s="1" t="str">
        <f t="shared" si="8"/>
        <v/>
      </c>
      <c r="D76" s="1" t="str">
        <f t="shared" si="9"/>
        <v/>
      </c>
      <c r="E76" s="1" t="str">
        <f t="shared" si="10"/>
        <v/>
      </c>
      <c r="F76" s="27" t="str">
        <f t="shared" si="11"/>
        <v/>
      </c>
      <c r="G76" s="27" t="str">
        <f t="shared" si="12"/>
        <v/>
      </c>
      <c r="H76" s="17" t="str">
        <f t="shared" si="13"/>
        <v/>
      </c>
      <c r="K76" s="13" t="str">
        <f t="array" ref="K76">IFERROR(INDEX(Tableau3[[Résultat]:[Résultat]],MATCH(1,(Tableau3[[Nom]:[Nom]]='Apercu (2)'!$B76)*('Apercu (2)'!K$3=Tableau3[[Date]:[Date]]),0)),"")</f>
        <v/>
      </c>
      <c r="L76" s="13" t="str">
        <f t="array" ref="L76">IFERROR(INDEX(Tableau3[[Résultat]:[Résultat]],MATCH(1,(Tableau3[[Nom]:[Nom]]='Apercu (2)'!$B76)*('Apercu (2)'!L$3=Tableau3[[Date]:[Date]]),0)),"")</f>
        <v/>
      </c>
      <c r="M76" s="13" t="str">
        <f t="array" ref="M76">IFERROR(INDEX(Tableau3[[Résultat]:[Résultat]],MATCH(1,(Tableau3[[Nom]:[Nom]]='Apercu (2)'!$B76)*('Apercu (2)'!M$3=Tableau3[[Date]:[Date]]),0)),"")</f>
        <v/>
      </c>
      <c r="N76" s="13" t="str">
        <f t="array" ref="N76">IFERROR(INDEX(Tableau3[[Résultat]:[Résultat]],MATCH(1,(Tableau3[[Nom]:[Nom]]='Apercu (2)'!$B76)*('Apercu (2)'!N$3=Tableau3[[Date]:[Date]]),0)),"")</f>
        <v/>
      </c>
      <c r="O76" s="13" t="str" cm="1">
        <f t="array" ref="O76">IFERROR(INDEX(Tableau3[[Résultat]:[Résultat]],MATCH(1,(Tableau3[[Nom]:[Nom]]='Apercu (2)'!$B76)*('Apercu (2)'!O$3=Tableau3[[Date]:[Date]]),0)),"")</f>
        <v/>
      </c>
      <c r="P76" s="13" t="str">
        <f t="array" ref="P76">IFERROR(INDEX(Tableau3[[Résultat]:[Résultat]],MATCH(1,(Tableau3[[Nom]:[Nom]]='Apercu (2)'!$B76)*('Apercu (2)'!P$3=Tableau3[[Date]:[Date]]),0)),"")</f>
        <v/>
      </c>
      <c r="Q76" s="13" t="str">
        <f t="array" ref="Q76">IFERROR(INDEX(Tableau3[[Résultat]:[Résultat]],MATCH(1,(Tableau3[[Nom]:[Nom]]='Apercu (2)'!$B76)*('Apercu (2)'!Q$3=Tableau3[[Date]:[Date]]),0)),"")</f>
        <v/>
      </c>
      <c r="R76" s="13" t="str">
        <f t="array" ref="R76">IFERROR(INDEX(Tableau3[[Résultat]:[Résultat]],MATCH(1,(Tableau3[[Nom]:[Nom]]='Apercu (2)'!$B76)*('Apercu (2)'!R$3=Tableau3[[Date]:[Date]]),0)),"")</f>
        <v/>
      </c>
      <c r="S76" s="13" t="str">
        <f t="array" ref="S76">IFERROR(INDEX(Tableau3[[Résultat]:[Résultat]],MATCH(1,(Tableau3[[Nom]:[Nom]]='Apercu (2)'!$B76)*('Apercu (2)'!S$3=Tableau3[[Date]:[Date]]),0)),"")</f>
        <v/>
      </c>
      <c r="T76" s="13" t="str">
        <f t="array" ref="T76">IFERROR(INDEX(Tableau3[[Résultat]:[Résultat]],MATCH(1,(Tableau3[[Nom]:[Nom]]='Apercu (2)'!$B76)*('Apercu (2)'!T$3=Tableau3[[Date]:[Date]]),0)),"")</f>
        <v/>
      </c>
      <c r="U76" s="13" t="str">
        <f t="array" ref="U76">IFERROR(INDEX(Tableau3[[Résultat]:[Résultat]],MATCH(1,(Tableau3[[Nom]:[Nom]]='Apercu (2)'!$B76)*('Apercu (2)'!U$3=Tableau3[[Date]:[Date]]),0)),"")</f>
        <v/>
      </c>
      <c r="V76" s="13" t="str">
        <f t="array" ref="V76">IFERROR(INDEX(Tableau3[[Résultat]:[Résultat]],MATCH(1,(Tableau3[[Nom]:[Nom]]='Apercu (2)'!$B76)*('Apercu (2)'!V$3=Tableau3[[Date]:[Date]]),0)),"")</f>
        <v/>
      </c>
      <c r="W76" s="13" t="str">
        <f t="array" ref="W76">IFERROR(INDEX(Tableau3[[Résultat]:[Résultat]],MATCH(1,(Tableau3[[Nom]:[Nom]]='Apercu (2)'!$B76)*('Apercu (2)'!W$3=Tableau3[[Date]:[Date]]),0)),"")</f>
        <v/>
      </c>
      <c r="X76" s="13" t="str">
        <f t="array" ref="X76">IFERROR(INDEX(Tableau3[[Résultat]:[Résultat]],MATCH(1,(Tableau3[[Nom]:[Nom]]='Apercu (2)'!$B76)*('Apercu (2)'!X$3=Tableau3[[Date]:[Date]]),0)),"")</f>
        <v/>
      </c>
      <c r="Y76" s="13" t="str">
        <f t="array" ref="Y76">IFERROR(INDEX(Tableau3[[Résultat]:[Résultat]],MATCH(1,(Tableau3[[Nom]:[Nom]]='Apercu (2)'!$B76)*('Apercu (2)'!Y$3=Tableau3[[Date]:[Date]]),0)),"")</f>
        <v/>
      </c>
      <c r="Z76" s="13" t="str">
        <f t="array" ref="Z76">IFERROR(INDEX(Tableau3[[Résultat]:[Résultat]],MATCH(1,(Tableau3[[Nom]:[Nom]]='Apercu (2)'!$B76)*('Apercu (2)'!Z$3=Tableau3[[Date]:[Date]]),0)),"")</f>
        <v/>
      </c>
      <c r="AA76" s="13" t="str">
        <f t="array" ref="AA76">IFERROR(INDEX(Tableau3[[Résultat]:[Résultat]],MATCH(1,(Tableau3[[Nom]:[Nom]]='Apercu (2)'!$B76)*('Apercu (2)'!AA$3=Tableau3[[Date]:[Date]]),0)),"")</f>
        <v/>
      </c>
      <c r="AB76" s="13" t="str">
        <f t="array" ref="AB76">IFERROR(INDEX(Tableau3[[Résultat]:[Résultat]],MATCH(1,(Tableau3[[Nom]:[Nom]]='Apercu (2)'!$B76)*('Apercu (2)'!AB$3=Tableau3[[Date]:[Date]]),0)),"")</f>
        <v/>
      </c>
      <c r="AC76" s="13" t="str">
        <f t="array" ref="AC76">IFERROR(INDEX(Tableau3[[Résultat]:[Résultat]],MATCH(1,(Tableau3[[Nom]:[Nom]]='Apercu (2)'!$B76)*('Apercu (2)'!AC$3=Tableau3[[Date]:[Date]]),0)),"")</f>
        <v/>
      </c>
      <c r="AD76" s="13" t="str">
        <f t="array" ref="AD76">IFERROR(INDEX(Tableau3[[Résultat]:[Résultat]],MATCH(1,(Tableau3[[Nom]:[Nom]]='Apercu (2)'!$B76)*('Apercu (2)'!AD$3=Tableau3[[Date]:[Date]]),0)),"")</f>
        <v/>
      </c>
      <c r="AE76" s="13" t="str">
        <f t="array" ref="AE76">IFERROR(INDEX(Tableau3[[Résultat]:[Résultat]],MATCH(1,(Tableau3[[Nom]:[Nom]]='Apercu (2)'!$B76)*('Apercu (2)'!AE$3=Tableau3[[Date]:[Date]]),0)),"")</f>
        <v/>
      </c>
      <c r="AF76" s="13" t="str">
        <f t="array" ref="AF76">IFERROR(INDEX(Tableau3[[Résultat]:[Résultat]],MATCH(1,(Tableau3[[Nom]:[Nom]]='Apercu (2)'!$B76)*('Apercu (2)'!AF$3=Tableau3[[Date]:[Date]]),0)),"")</f>
        <v/>
      </c>
      <c r="AG76" s="13" t="str">
        <f t="array" ref="AG76">IFERROR(INDEX(Tableau3[[Résultat]:[Résultat]],MATCH(1,(Tableau3[[Nom]:[Nom]]='Apercu (2)'!$B76)*('Apercu (2)'!AG$3=Tableau3[[Date]:[Date]]),0)),"")</f>
        <v/>
      </c>
      <c r="AH76" s="13" t="str">
        <f t="array" ref="AH76">IFERROR(INDEX(Tableau3[[Résultat]:[Résultat]],MATCH(1,(Tableau3[[Nom]:[Nom]]='Apercu (2)'!$B76)*('Apercu (2)'!AH$3=Tableau3[[Date]:[Date]]),0)),"")</f>
        <v/>
      </c>
      <c r="AI76" s="13" t="str">
        <f t="array" ref="AI76">IFERROR(INDEX(Tableau3[[Résultat]:[Résultat]],MATCH(1,(Tableau3[[Nom]:[Nom]]='Apercu (2)'!$B76)*('Apercu (2)'!AI$3=Tableau3[[Date]:[Date]]),0)),"")</f>
        <v/>
      </c>
      <c r="AJ76" s="13" t="str">
        <f t="array" ref="AJ76">IFERROR(INDEX(Tableau3[[Résultat]:[Résultat]],MATCH(1,(Tableau3[[Nom]:[Nom]]='Apercu (2)'!$B76)*('Apercu (2)'!AJ$3=Tableau3[[Date]:[Date]]),0)),"")</f>
        <v/>
      </c>
      <c r="AK76" s="13" t="str">
        <f t="array" ref="AK76">IFERROR(INDEX(Tableau3[[Résultat]:[Résultat]],MATCH(1,(Tableau3[[Nom]:[Nom]]='Apercu (2)'!$B76)*('Apercu (2)'!AK$3=Tableau3[[Date]:[Date]]),0)),"")</f>
        <v/>
      </c>
      <c r="AL76" s="13" t="str">
        <f t="array" ref="AL76">IFERROR(INDEX(Tableau3[[Résultat]:[Résultat]],MATCH(1,(Tableau3[[Nom]:[Nom]]='Apercu (2)'!$B76)*('Apercu (2)'!AL$3=Tableau3[[Date]:[Date]]),0)),"")</f>
        <v/>
      </c>
      <c r="AM76" s="13" t="str">
        <f t="array" ref="AM76">IFERROR(INDEX(Tableau3[[Résultat]:[Résultat]],MATCH(1,(Tableau3[[Nom]:[Nom]]='Apercu (2)'!$B76)*('Apercu (2)'!AM$3=Tableau3[[Date]:[Date]]),0)),"")</f>
        <v/>
      </c>
      <c r="AN76" s="13" t="str">
        <f t="array" ref="AN76">IFERROR(INDEX(Tableau3[[Résultat]:[Résultat]],MATCH(1,(Tableau3[[Nom]:[Nom]]='Apercu (2)'!$B76)*('Apercu (2)'!AN$3=Tableau3[[Date]:[Date]]),0)),"")</f>
        <v/>
      </c>
      <c r="AO76" s="13" t="str">
        <f t="array" ref="AO76">IFERROR(INDEX(Tableau3[[Résultat]:[Résultat]],MATCH(1,(Tableau3[[Nom]:[Nom]]='Apercu (2)'!$B76)*('Apercu (2)'!AO$3=Tableau3[[Date]:[Date]]),0)),"")</f>
        <v/>
      </c>
    </row>
    <row r="77" spans="3:41" x14ac:dyDescent="0.35">
      <c r="C77" s="1" t="str">
        <f t="shared" si="8"/>
        <v/>
      </c>
      <c r="D77" s="1" t="str">
        <f t="shared" si="9"/>
        <v/>
      </c>
      <c r="E77" s="1" t="str">
        <f t="shared" si="10"/>
        <v/>
      </c>
      <c r="F77" s="27" t="str">
        <f t="shared" si="11"/>
        <v/>
      </c>
      <c r="G77" s="27" t="str">
        <f t="shared" si="12"/>
        <v/>
      </c>
      <c r="H77" s="17" t="str">
        <f t="shared" si="13"/>
        <v/>
      </c>
      <c r="K77" s="13" t="str">
        <f t="array" ref="K77">IFERROR(INDEX(Tableau3[[Résultat]:[Résultat]],MATCH(1,(Tableau3[[Nom]:[Nom]]='Apercu (2)'!$B77)*('Apercu (2)'!K$3=Tableau3[[Date]:[Date]]),0)),"")</f>
        <v/>
      </c>
      <c r="L77" s="13" t="str">
        <f t="array" ref="L77">IFERROR(INDEX(Tableau3[[Résultat]:[Résultat]],MATCH(1,(Tableau3[[Nom]:[Nom]]='Apercu (2)'!$B77)*('Apercu (2)'!L$3=Tableau3[[Date]:[Date]]),0)),"")</f>
        <v/>
      </c>
      <c r="M77" s="13" t="str">
        <f t="array" ref="M77">IFERROR(INDEX(Tableau3[[Résultat]:[Résultat]],MATCH(1,(Tableau3[[Nom]:[Nom]]='Apercu (2)'!$B77)*('Apercu (2)'!M$3=Tableau3[[Date]:[Date]]),0)),"")</f>
        <v/>
      </c>
      <c r="N77" s="13" t="str">
        <f t="array" ref="N77">IFERROR(INDEX(Tableau3[[Résultat]:[Résultat]],MATCH(1,(Tableau3[[Nom]:[Nom]]='Apercu (2)'!$B77)*('Apercu (2)'!N$3=Tableau3[[Date]:[Date]]),0)),"")</f>
        <v/>
      </c>
      <c r="O77" s="13" t="str" cm="1">
        <f t="array" ref="O77">IFERROR(INDEX(Tableau3[[Résultat]:[Résultat]],MATCH(1,(Tableau3[[Nom]:[Nom]]='Apercu (2)'!$B77)*('Apercu (2)'!O$3=Tableau3[[Date]:[Date]]),0)),"")</f>
        <v/>
      </c>
      <c r="P77" s="13" t="str">
        <f t="array" ref="P77">IFERROR(INDEX(Tableau3[[Résultat]:[Résultat]],MATCH(1,(Tableau3[[Nom]:[Nom]]='Apercu (2)'!$B77)*('Apercu (2)'!P$3=Tableau3[[Date]:[Date]]),0)),"")</f>
        <v/>
      </c>
      <c r="Q77" s="13" t="str">
        <f t="array" ref="Q77">IFERROR(INDEX(Tableau3[[Résultat]:[Résultat]],MATCH(1,(Tableau3[[Nom]:[Nom]]='Apercu (2)'!$B77)*('Apercu (2)'!Q$3=Tableau3[[Date]:[Date]]),0)),"")</f>
        <v/>
      </c>
      <c r="R77" s="13" t="str">
        <f t="array" ref="R77">IFERROR(INDEX(Tableau3[[Résultat]:[Résultat]],MATCH(1,(Tableau3[[Nom]:[Nom]]='Apercu (2)'!$B77)*('Apercu (2)'!R$3=Tableau3[[Date]:[Date]]),0)),"")</f>
        <v/>
      </c>
      <c r="S77" s="13" t="str">
        <f t="array" ref="S77">IFERROR(INDEX(Tableau3[[Résultat]:[Résultat]],MATCH(1,(Tableau3[[Nom]:[Nom]]='Apercu (2)'!$B77)*('Apercu (2)'!S$3=Tableau3[[Date]:[Date]]),0)),"")</f>
        <v/>
      </c>
      <c r="T77" s="13" t="str">
        <f t="array" ref="T77">IFERROR(INDEX(Tableau3[[Résultat]:[Résultat]],MATCH(1,(Tableau3[[Nom]:[Nom]]='Apercu (2)'!$B77)*('Apercu (2)'!T$3=Tableau3[[Date]:[Date]]),0)),"")</f>
        <v/>
      </c>
      <c r="U77" s="13" t="str">
        <f t="array" ref="U77">IFERROR(INDEX(Tableau3[[Résultat]:[Résultat]],MATCH(1,(Tableau3[[Nom]:[Nom]]='Apercu (2)'!$B77)*('Apercu (2)'!U$3=Tableau3[[Date]:[Date]]),0)),"")</f>
        <v/>
      </c>
      <c r="V77" s="13" t="str">
        <f t="array" ref="V77">IFERROR(INDEX(Tableau3[[Résultat]:[Résultat]],MATCH(1,(Tableau3[[Nom]:[Nom]]='Apercu (2)'!$B77)*('Apercu (2)'!V$3=Tableau3[[Date]:[Date]]),0)),"")</f>
        <v/>
      </c>
      <c r="W77" s="13" t="str">
        <f t="array" ref="W77">IFERROR(INDEX(Tableau3[[Résultat]:[Résultat]],MATCH(1,(Tableau3[[Nom]:[Nom]]='Apercu (2)'!$B77)*('Apercu (2)'!W$3=Tableau3[[Date]:[Date]]),0)),"")</f>
        <v/>
      </c>
      <c r="X77" s="13" t="str">
        <f t="array" ref="X77">IFERROR(INDEX(Tableau3[[Résultat]:[Résultat]],MATCH(1,(Tableau3[[Nom]:[Nom]]='Apercu (2)'!$B77)*('Apercu (2)'!X$3=Tableau3[[Date]:[Date]]),0)),"")</f>
        <v/>
      </c>
      <c r="Y77" s="13" t="str">
        <f t="array" ref="Y77">IFERROR(INDEX(Tableau3[[Résultat]:[Résultat]],MATCH(1,(Tableau3[[Nom]:[Nom]]='Apercu (2)'!$B77)*('Apercu (2)'!Y$3=Tableau3[[Date]:[Date]]),0)),"")</f>
        <v/>
      </c>
      <c r="Z77" s="13" t="str">
        <f t="array" ref="Z77">IFERROR(INDEX(Tableau3[[Résultat]:[Résultat]],MATCH(1,(Tableau3[[Nom]:[Nom]]='Apercu (2)'!$B77)*('Apercu (2)'!Z$3=Tableau3[[Date]:[Date]]),0)),"")</f>
        <v/>
      </c>
      <c r="AA77" s="13" t="str">
        <f t="array" ref="AA77">IFERROR(INDEX(Tableau3[[Résultat]:[Résultat]],MATCH(1,(Tableau3[[Nom]:[Nom]]='Apercu (2)'!$B77)*('Apercu (2)'!AA$3=Tableau3[[Date]:[Date]]),0)),"")</f>
        <v/>
      </c>
      <c r="AB77" s="13" t="str">
        <f t="array" ref="AB77">IFERROR(INDEX(Tableau3[[Résultat]:[Résultat]],MATCH(1,(Tableau3[[Nom]:[Nom]]='Apercu (2)'!$B77)*('Apercu (2)'!AB$3=Tableau3[[Date]:[Date]]),0)),"")</f>
        <v/>
      </c>
      <c r="AC77" s="13" t="str">
        <f t="array" ref="AC77">IFERROR(INDEX(Tableau3[[Résultat]:[Résultat]],MATCH(1,(Tableau3[[Nom]:[Nom]]='Apercu (2)'!$B77)*('Apercu (2)'!AC$3=Tableau3[[Date]:[Date]]),0)),"")</f>
        <v/>
      </c>
      <c r="AD77" s="13" t="str">
        <f t="array" ref="AD77">IFERROR(INDEX(Tableau3[[Résultat]:[Résultat]],MATCH(1,(Tableau3[[Nom]:[Nom]]='Apercu (2)'!$B77)*('Apercu (2)'!AD$3=Tableau3[[Date]:[Date]]),0)),"")</f>
        <v/>
      </c>
      <c r="AE77" s="13" t="str">
        <f t="array" ref="AE77">IFERROR(INDEX(Tableau3[[Résultat]:[Résultat]],MATCH(1,(Tableau3[[Nom]:[Nom]]='Apercu (2)'!$B77)*('Apercu (2)'!AE$3=Tableau3[[Date]:[Date]]),0)),"")</f>
        <v/>
      </c>
      <c r="AF77" s="13" t="str">
        <f t="array" ref="AF77">IFERROR(INDEX(Tableau3[[Résultat]:[Résultat]],MATCH(1,(Tableau3[[Nom]:[Nom]]='Apercu (2)'!$B77)*('Apercu (2)'!AF$3=Tableau3[[Date]:[Date]]),0)),"")</f>
        <v/>
      </c>
      <c r="AG77" s="13" t="str">
        <f t="array" ref="AG77">IFERROR(INDEX(Tableau3[[Résultat]:[Résultat]],MATCH(1,(Tableau3[[Nom]:[Nom]]='Apercu (2)'!$B77)*('Apercu (2)'!AG$3=Tableau3[[Date]:[Date]]),0)),"")</f>
        <v/>
      </c>
      <c r="AH77" s="13" t="str">
        <f t="array" ref="AH77">IFERROR(INDEX(Tableau3[[Résultat]:[Résultat]],MATCH(1,(Tableau3[[Nom]:[Nom]]='Apercu (2)'!$B77)*('Apercu (2)'!AH$3=Tableau3[[Date]:[Date]]),0)),"")</f>
        <v/>
      </c>
      <c r="AI77" s="13" t="str">
        <f t="array" ref="AI77">IFERROR(INDEX(Tableau3[[Résultat]:[Résultat]],MATCH(1,(Tableau3[[Nom]:[Nom]]='Apercu (2)'!$B77)*('Apercu (2)'!AI$3=Tableau3[[Date]:[Date]]),0)),"")</f>
        <v/>
      </c>
      <c r="AJ77" s="13" t="str">
        <f t="array" ref="AJ77">IFERROR(INDEX(Tableau3[[Résultat]:[Résultat]],MATCH(1,(Tableau3[[Nom]:[Nom]]='Apercu (2)'!$B77)*('Apercu (2)'!AJ$3=Tableau3[[Date]:[Date]]),0)),"")</f>
        <v/>
      </c>
      <c r="AK77" s="13" t="str">
        <f t="array" ref="AK77">IFERROR(INDEX(Tableau3[[Résultat]:[Résultat]],MATCH(1,(Tableau3[[Nom]:[Nom]]='Apercu (2)'!$B77)*('Apercu (2)'!AK$3=Tableau3[[Date]:[Date]]),0)),"")</f>
        <v/>
      </c>
      <c r="AL77" s="13" t="str">
        <f t="array" ref="AL77">IFERROR(INDEX(Tableau3[[Résultat]:[Résultat]],MATCH(1,(Tableau3[[Nom]:[Nom]]='Apercu (2)'!$B77)*('Apercu (2)'!AL$3=Tableau3[[Date]:[Date]]),0)),"")</f>
        <v/>
      </c>
      <c r="AM77" s="13" t="str">
        <f t="array" ref="AM77">IFERROR(INDEX(Tableau3[[Résultat]:[Résultat]],MATCH(1,(Tableau3[[Nom]:[Nom]]='Apercu (2)'!$B77)*('Apercu (2)'!AM$3=Tableau3[[Date]:[Date]]),0)),"")</f>
        <v/>
      </c>
      <c r="AN77" s="13" t="str">
        <f t="array" ref="AN77">IFERROR(INDEX(Tableau3[[Résultat]:[Résultat]],MATCH(1,(Tableau3[[Nom]:[Nom]]='Apercu (2)'!$B77)*('Apercu (2)'!AN$3=Tableau3[[Date]:[Date]]),0)),"")</f>
        <v/>
      </c>
      <c r="AO77" s="13" t="str">
        <f t="array" ref="AO77">IFERROR(INDEX(Tableau3[[Résultat]:[Résultat]],MATCH(1,(Tableau3[[Nom]:[Nom]]='Apercu (2)'!$B77)*('Apercu (2)'!AO$3=Tableau3[[Date]:[Date]]),0)),"")</f>
        <v/>
      </c>
    </row>
    <row r="78" spans="3:41" x14ac:dyDescent="0.35">
      <c r="C78" s="1" t="str">
        <f t="shared" si="8"/>
        <v/>
      </c>
      <c r="D78" s="1" t="str">
        <f t="shared" si="9"/>
        <v/>
      </c>
      <c r="E78" s="1" t="str">
        <f t="shared" si="10"/>
        <v/>
      </c>
      <c r="F78" s="27" t="str">
        <f t="shared" si="11"/>
        <v/>
      </c>
      <c r="G78" s="27" t="str">
        <f t="shared" si="12"/>
        <v/>
      </c>
      <c r="H78" s="17" t="str">
        <f t="shared" si="13"/>
        <v/>
      </c>
      <c r="K78" s="13" t="str">
        <f t="array" ref="K78">IFERROR(INDEX(Tableau3[[Résultat]:[Résultat]],MATCH(1,(Tableau3[[Nom]:[Nom]]='Apercu (2)'!$B78)*('Apercu (2)'!K$3=Tableau3[[Date]:[Date]]),0)),"")</f>
        <v/>
      </c>
      <c r="L78" s="13" t="str">
        <f t="array" ref="L78">IFERROR(INDEX(Tableau3[[Résultat]:[Résultat]],MATCH(1,(Tableau3[[Nom]:[Nom]]='Apercu (2)'!$B78)*('Apercu (2)'!L$3=Tableau3[[Date]:[Date]]),0)),"")</f>
        <v/>
      </c>
      <c r="M78" s="13" t="str">
        <f t="array" ref="M78">IFERROR(INDEX(Tableau3[[Résultat]:[Résultat]],MATCH(1,(Tableau3[[Nom]:[Nom]]='Apercu (2)'!$B78)*('Apercu (2)'!M$3=Tableau3[[Date]:[Date]]),0)),"")</f>
        <v/>
      </c>
      <c r="N78" s="13" t="str">
        <f t="array" ref="N78">IFERROR(INDEX(Tableau3[[Résultat]:[Résultat]],MATCH(1,(Tableau3[[Nom]:[Nom]]='Apercu (2)'!$B78)*('Apercu (2)'!N$3=Tableau3[[Date]:[Date]]),0)),"")</f>
        <v/>
      </c>
      <c r="O78" s="13" t="str" cm="1">
        <f t="array" ref="O78">IFERROR(INDEX(Tableau3[[Résultat]:[Résultat]],MATCH(1,(Tableau3[[Nom]:[Nom]]='Apercu (2)'!$B78)*('Apercu (2)'!O$3=Tableau3[[Date]:[Date]]),0)),"")</f>
        <v/>
      </c>
      <c r="P78" s="13" t="str">
        <f t="array" ref="P78">IFERROR(INDEX(Tableau3[[Résultat]:[Résultat]],MATCH(1,(Tableau3[[Nom]:[Nom]]='Apercu (2)'!$B78)*('Apercu (2)'!P$3=Tableau3[[Date]:[Date]]),0)),"")</f>
        <v/>
      </c>
      <c r="Q78" s="13" t="str">
        <f t="array" ref="Q78">IFERROR(INDEX(Tableau3[[Résultat]:[Résultat]],MATCH(1,(Tableau3[[Nom]:[Nom]]='Apercu (2)'!$B78)*('Apercu (2)'!Q$3=Tableau3[[Date]:[Date]]),0)),"")</f>
        <v/>
      </c>
      <c r="R78" s="13" t="str">
        <f t="array" ref="R78">IFERROR(INDEX(Tableau3[[Résultat]:[Résultat]],MATCH(1,(Tableau3[[Nom]:[Nom]]='Apercu (2)'!$B78)*('Apercu (2)'!R$3=Tableau3[[Date]:[Date]]),0)),"")</f>
        <v/>
      </c>
      <c r="S78" s="13" t="str">
        <f t="array" ref="S78">IFERROR(INDEX(Tableau3[[Résultat]:[Résultat]],MATCH(1,(Tableau3[[Nom]:[Nom]]='Apercu (2)'!$B78)*('Apercu (2)'!S$3=Tableau3[[Date]:[Date]]),0)),"")</f>
        <v/>
      </c>
      <c r="T78" s="13" t="str">
        <f t="array" ref="T78">IFERROR(INDEX(Tableau3[[Résultat]:[Résultat]],MATCH(1,(Tableau3[[Nom]:[Nom]]='Apercu (2)'!$B78)*('Apercu (2)'!T$3=Tableau3[[Date]:[Date]]),0)),"")</f>
        <v/>
      </c>
      <c r="U78" s="13" t="str">
        <f t="array" ref="U78">IFERROR(INDEX(Tableau3[[Résultat]:[Résultat]],MATCH(1,(Tableau3[[Nom]:[Nom]]='Apercu (2)'!$B78)*('Apercu (2)'!U$3=Tableau3[[Date]:[Date]]),0)),"")</f>
        <v/>
      </c>
      <c r="V78" s="13" t="str">
        <f t="array" ref="V78">IFERROR(INDEX(Tableau3[[Résultat]:[Résultat]],MATCH(1,(Tableau3[[Nom]:[Nom]]='Apercu (2)'!$B78)*('Apercu (2)'!V$3=Tableau3[[Date]:[Date]]),0)),"")</f>
        <v/>
      </c>
      <c r="W78" s="13" t="str">
        <f t="array" ref="W78">IFERROR(INDEX(Tableau3[[Résultat]:[Résultat]],MATCH(1,(Tableau3[[Nom]:[Nom]]='Apercu (2)'!$B78)*('Apercu (2)'!W$3=Tableau3[[Date]:[Date]]),0)),"")</f>
        <v/>
      </c>
      <c r="X78" s="13" t="str">
        <f t="array" ref="X78">IFERROR(INDEX(Tableau3[[Résultat]:[Résultat]],MATCH(1,(Tableau3[[Nom]:[Nom]]='Apercu (2)'!$B78)*('Apercu (2)'!X$3=Tableau3[[Date]:[Date]]),0)),"")</f>
        <v/>
      </c>
      <c r="Y78" s="13" t="str">
        <f t="array" ref="Y78">IFERROR(INDEX(Tableau3[[Résultat]:[Résultat]],MATCH(1,(Tableau3[[Nom]:[Nom]]='Apercu (2)'!$B78)*('Apercu (2)'!Y$3=Tableau3[[Date]:[Date]]),0)),"")</f>
        <v/>
      </c>
      <c r="Z78" s="13" t="str">
        <f t="array" ref="Z78">IFERROR(INDEX(Tableau3[[Résultat]:[Résultat]],MATCH(1,(Tableau3[[Nom]:[Nom]]='Apercu (2)'!$B78)*('Apercu (2)'!Z$3=Tableau3[[Date]:[Date]]),0)),"")</f>
        <v/>
      </c>
      <c r="AA78" s="13" t="str">
        <f t="array" ref="AA78">IFERROR(INDEX(Tableau3[[Résultat]:[Résultat]],MATCH(1,(Tableau3[[Nom]:[Nom]]='Apercu (2)'!$B78)*('Apercu (2)'!AA$3=Tableau3[[Date]:[Date]]),0)),"")</f>
        <v/>
      </c>
      <c r="AB78" s="13" t="str">
        <f t="array" ref="AB78">IFERROR(INDEX(Tableau3[[Résultat]:[Résultat]],MATCH(1,(Tableau3[[Nom]:[Nom]]='Apercu (2)'!$B78)*('Apercu (2)'!AB$3=Tableau3[[Date]:[Date]]),0)),"")</f>
        <v/>
      </c>
      <c r="AC78" s="13" t="str">
        <f t="array" ref="AC78">IFERROR(INDEX(Tableau3[[Résultat]:[Résultat]],MATCH(1,(Tableau3[[Nom]:[Nom]]='Apercu (2)'!$B78)*('Apercu (2)'!AC$3=Tableau3[[Date]:[Date]]),0)),"")</f>
        <v/>
      </c>
      <c r="AD78" s="13" t="str">
        <f t="array" ref="AD78">IFERROR(INDEX(Tableau3[[Résultat]:[Résultat]],MATCH(1,(Tableau3[[Nom]:[Nom]]='Apercu (2)'!$B78)*('Apercu (2)'!AD$3=Tableau3[[Date]:[Date]]),0)),"")</f>
        <v/>
      </c>
      <c r="AE78" s="13" t="str">
        <f t="array" ref="AE78">IFERROR(INDEX(Tableau3[[Résultat]:[Résultat]],MATCH(1,(Tableau3[[Nom]:[Nom]]='Apercu (2)'!$B78)*('Apercu (2)'!AE$3=Tableau3[[Date]:[Date]]),0)),"")</f>
        <v/>
      </c>
      <c r="AF78" s="13" t="str">
        <f t="array" ref="AF78">IFERROR(INDEX(Tableau3[[Résultat]:[Résultat]],MATCH(1,(Tableau3[[Nom]:[Nom]]='Apercu (2)'!$B78)*('Apercu (2)'!AF$3=Tableau3[[Date]:[Date]]),0)),"")</f>
        <v/>
      </c>
      <c r="AG78" s="13" t="str">
        <f t="array" ref="AG78">IFERROR(INDEX(Tableau3[[Résultat]:[Résultat]],MATCH(1,(Tableau3[[Nom]:[Nom]]='Apercu (2)'!$B78)*('Apercu (2)'!AG$3=Tableau3[[Date]:[Date]]),0)),"")</f>
        <v/>
      </c>
      <c r="AH78" s="13" t="str">
        <f t="array" ref="AH78">IFERROR(INDEX(Tableau3[[Résultat]:[Résultat]],MATCH(1,(Tableau3[[Nom]:[Nom]]='Apercu (2)'!$B78)*('Apercu (2)'!AH$3=Tableau3[[Date]:[Date]]),0)),"")</f>
        <v/>
      </c>
      <c r="AI78" s="13" t="str">
        <f t="array" ref="AI78">IFERROR(INDEX(Tableau3[[Résultat]:[Résultat]],MATCH(1,(Tableau3[[Nom]:[Nom]]='Apercu (2)'!$B78)*('Apercu (2)'!AI$3=Tableau3[[Date]:[Date]]),0)),"")</f>
        <v/>
      </c>
      <c r="AJ78" s="13" t="str">
        <f t="array" ref="AJ78">IFERROR(INDEX(Tableau3[[Résultat]:[Résultat]],MATCH(1,(Tableau3[[Nom]:[Nom]]='Apercu (2)'!$B78)*('Apercu (2)'!AJ$3=Tableau3[[Date]:[Date]]),0)),"")</f>
        <v/>
      </c>
      <c r="AK78" s="13" t="str">
        <f t="array" ref="AK78">IFERROR(INDEX(Tableau3[[Résultat]:[Résultat]],MATCH(1,(Tableau3[[Nom]:[Nom]]='Apercu (2)'!$B78)*('Apercu (2)'!AK$3=Tableau3[[Date]:[Date]]),0)),"")</f>
        <v/>
      </c>
      <c r="AL78" s="13" t="str">
        <f t="array" ref="AL78">IFERROR(INDEX(Tableau3[[Résultat]:[Résultat]],MATCH(1,(Tableau3[[Nom]:[Nom]]='Apercu (2)'!$B78)*('Apercu (2)'!AL$3=Tableau3[[Date]:[Date]]),0)),"")</f>
        <v/>
      </c>
      <c r="AM78" s="13" t="str">
        <f t="array" ref="AM78">IFERROR(INDEX(Tableau3[[Résultat]:[Résultat]],MATCH(1,(Tableau3[[Nom]:[Nom]]='Apercu (2)'!$B78)*('Apercu (2)'!AM$3=Tableau3[[Date]:[Date]]),0)),"")</f>
        <v/>
      </c>
      <c r="AN78" s="13" t="str">
        <f t="array" ref="AN78">IFERROR(INDEX(Tableau3[[Résultat]:[Résultat]],MATCH(1,(Tableau3[[Nom]:[Nom]]='Apercu (2)'!$B78)*('Apercu (2)'!AN$3=Tableau3[[Date]:[Date]]),0)),"")</f>
        <v/>
      </c>
      <c r="AO78" s="13" t="str">
        <f t="array" ref="AO78">IFERROR(INDEX(Tableau3[[Résultat]:[Résultat]],MATCH(1,(Tableau3[[Nom]:[Nom]]='Apercu (2)'!$B78)*('Apercu (2)'!AO$3=Tableau3[[Date]:[Date]]),0)),"")</f>
        <v/>
      </c>
    </row>
    <row r="79" spans="3:41" x14ac:dyDescent="0.35">
      <c r="C79" s="1" t="str">
        <f t="shared" si="8"/>
        <v/>
      </c>
      <c r="D79" s="1" t="str">
        <f t="shared" si="9"/>
        <v/>
      </c>
      <c r="E79" s="1" t="str">
        <f t="shared" si="10"/>
        <v/>
      </c>
      <c r="F79" s="27" t="str">
        <f t="shared" si="11"/>
        <v/>
      </c>
      <c r="G79" s="27" t="str">
        <f t="shared" si="12"/>
        <v/>
      </c>
      <c r="H79" s="17" t="str">
        <f t="shared" si="13"/>
        <v/>
      </c>
      <c r="K79" s="13" t="str">
        <f t="array" ref="K79">IFERROR(INDEX(Tableau3[[Résultat]:[Résultat]],MATCH(1,(Tableau3[[Nom]:[Nom]]='Apercu (2)'!$B79)*('Apercu (2)'!K$3=Tableau3[[Date]:[Date]]),0)),"")</f>
        <v/>
      </c>
      <c r="L79" s="13" t="str">
        <f t="array" ref="L79">IFERROR(INDEX(Tableau3[[Résultat]:[Résultat]],MATCH(1,(Tableau3[[Nom]:[Nom]]='Apercu (2)'!$B79)*('Apercu (2)'!L$3=Tableau3[[Date]:[Date]]),0)),"")</f>
        <v/>
      </c>
      <c r="M79" s="13" t="str">
        <f t="array" ref="M79">IFERROR(INDEX(Tableau3[[Résultat]:[Résultat]],MATCH(1,(Tableau3[[Nom]:[Nom]]='Apercu (2)'!$B79)*('Apercu (2)'!M$3=Tableau3[[Date]:[Date]]),0)),"")</f>
        <v/>
      </c>
      <c r="N79" s="13" t="str">
        <f t="array" ref="N79">IFERROR(INDEX(Tableau3[[Résultat]:[Résultat]],MATCH(1,(Tableau3[[Nom]:[Nom]]='Apercu (2)'!$B79)*('Apercu (2)'!N$3=Tableau3[[Date]:[Date]]),0)),"")</f>
        <v/>
      </c>
      <c r="O79" s="13" t="str" cm="1">
        <f t="array" ref="O79">IFERROR(INDEX(Tableau3[[Résultat]:[Résultat]],MATCH(1,(Tableau3[[Nom]:[Nom]]='Apercu (2)'!$B79)*('Apercu (2)'!O$3=Tableau3[[Date]:[Date]]),0)),"")</f>
        <v/>
      </c>
      <c r="P79" s="13" t="str">
        <f t="array" ref="P79">IFERROR(INDEX(Tableau3[[Résultat]:[Résultat]],MATCH(1,(Tableau3[[Nom]:[Nom]]='Apercu (2)'!$B79)*('Apercu (2)'!P$3=Tableau3[[Date]:[Date]]),0)),"")</f>
        <v/>
      </c>
      <c r="Q79" s="13" t="str">
        <f t="array" ref="Q79">IFERROR(INDEX(Tableau3[[Résultat]:[Résultat]],MATCH(1,(Tableau3[[Nom]:[Nom]]='Apercu (2)'!$B79)*('Apercu (2)'!Q$3=Tableau3[[Date]:[Date]]),0)),"")</f>
        <v/>
      </c>
      <c r="R79" s="13" t="str">
        <f t="array" ref="R79">IFERROR(INDEX(Tableau3[[Résultat]:[Résultat]],MATCH(1,(Tableau3[[Nom]:[Nom]]='Apercu (2)'!$B79)*('Apercu (2)'!R$3=Tableau3[[Date]:[Date]]),0)),"")</f>
        <v/>
      </c>
      <c r="S79" s="13" t="str">
        <f t="array" ref="S79">IFERROR(INDEX(Tableau3[[Résultat]:[Résultat]],MATCH(1,(Tableau3[[Nom]:[Nom]]='Apercu (2)'!$B79)*('Apercu (2)'!S$3=Tableau3[[Date]:[Date]]),0)),"")</f>
        <v/>
      </c>
      <c r="T79" s="13" t="str">
        <f t="array" ref="T79">IFERROR(INDEX(Tableau3[[Résultat]:[Résultat]],MATCH(1,(Tableau3[[Nom]:[Nom]]='Apercu (2)'!$B79)*('Apercu (2)'!T$3=Tableau3[[Date]:[Date]]),0)),"")</f>
        <v/>
      </c>
      <c r="U79" s="13" t="str">
        <f t="array" ref="U79">IFERROR(INDEX(Tableau3[[Résultat]:[Résultat]],MATCH(1,(Tableau3[[Nom]:[Nom]]='Apercu (2)'!$B79)*('Apercu (2)'!U$3=Tableau3[[Date]:[Date]]),0)),"")</f>
        <v/>
      </c>
      <c r="V79" s="13" t="str">
        <f t="array" ref="V79">IFERROR(INDEX(Tableau3[[Résultat]:[Résultat]],MATCH(1,(Tableau3[[Nom]:[Nom]]='Apercu (2)'!$B79)*('Apercu (2)'!V$3=Tableau3[[Date]:[Date]]),0)),"")</f>
        <v/>
      </c>
      <c r="W79" s="13" t="str">
        <f t="array" ref="W79">IFERROR(INDEX(Tableau3[[Résultat]:[Résultat]],MATCH(1,(Tableau3[[Nom]:[Nom]]='Apercu (2)'!$B79)*('Apercu (2)'!W$3=Tableau3[[Date]:[Date]]),0)),"")</f>
        <v/>
      </c>
      <c r="X79" s="13" t="str">
        <f t="array" ref="X79">IFERROR(INDEX(Tableau3[[Résultat]:[Résultat]],MATCH(1,(Tableau3[[Nom]:[Nom]]='Apercu (2)'!$B79)*('Apercu (2)'!X$3=Tableau3[[Date]:[Date]]),0)),"")</f>
        <v/>
      </c>
      <c r="Y79" s="13" t="str">
        <f t="array" ref="Y79">IFERROR(INDEX(Tableau3[[Résultat]:[Résultat]],MATCH(1,(Tableau3[[Nom]:[Nom]]='Apercu (2)'!$B79)*('Apercu (2)'!Y$3=Tableau3[[Date]:[Date]]),0)),"")</f>
        <v/>
      </c>
      <c r="Z79" s="13" t="str">
        <f t="array" ref="Z79">IFERROR(INDEX(Tableau3[[Résultat]:[Résultat]],MATCH(1,(Tableau3[[Nom]:[Nom]]='Apercu (2)'!$B79)*('Apercu (2)'!Z$3=Tableau3[[Date]:[Date]]),0)),"")</f>
        <v/>
      </c>
      <c r="AA79" s="13" t="str">
        <f t="array" ref="AA79">IFERROR(INDEX(Tableau3[[Résultat]:[Résultat]],MATCH(1,(Tableau3[[Nom]:[Nom]]='Apercu (2)'!$B79)*('Apercu (2)'!AA$3=Tableau3[[Date]:[Date]]),0)),"")</f>
        <v/>
      </c>
      <c r="AB79" s="13" t="str">
        <f t="array" ref="AB79">IFERROR(INDEX(Tableau3[[Résultat]:[Résultat]],MATCH(1,(Tableau3[[Nom]:[Nom]]='Apercu (2)'!$B79)*('Apercu (2)'!AB$3=Tableau3[[Date]:[Date]]),0)),"")</f>
        <v/>
      </c>
      <c r="AC79" s="13" t="str">
        <f t="array" ref="AC79">IFERROR(INDEX(Tableau3[[Résultat]:[Résultat]],MATCH(1,(Tableau3[[Nom]:[Nom]]='Apercu (2)'!$B79)*('Apercu (2)'!AC$3=Tableau3[[Date]:[Date]]),0)),"")</f>
        <v/>
      </c>
      <c r="AD79" s="13" t="str">
        <f t="array" ref="AD79">IFERROR(INDEX(Tableau3[[Résultat]:[Résultat]],MATCH(1,(Tableau3[[Nom]:[Nom]]='Apercu (2)'!$B79)*('Apercu (2)'!AD$3=Tableau3[[Date]:[Date]]),0)),"")</f>
        <v/>
      </c>
      <c r="AE79" s="13" t="str">
        <f t="array" ref="AE79">IFERROR(INDEX(Tableau3[[Résultat]:[Résultat]],MATCH(1,(Tableau3[[Nom]:[Nom]]='Apercu (2)'!$B79)*('Apercu (2)'!AE$3=Tableau3[[Date]:[Date]]),0)),"")</f>
        <v/>
      </c>
      <c r="AF79" s="13" t="str">
        <f t="array" ref="AF79">IFERROR(INDEX(Tableau3[[Résultat]:[Résultat]],MATCH(1,(Tableau3[[Nom]:[Nom]]='Apercu (2)'!$B79)*('Apercu (2)'!AF$3=Tableau3[[Date]:[Date]]),0)),"")</f>
        <v/>
      </c>
      <c r="AG79" s="13" t="str">
        <f t="array" ref="AG79">IFERROR(INDEX(Tableau3[[Résultat]:[Résultat]],MATCH(1,(Tableau3[[Nom]:[Nom]]='Apercu (2)'!$B79)*('Apercu (2)'!AG$3=Tableau3[[Date]:[Date]]),0)),"")</f>
        <v/>
      </c>
      <c r="AH79" s="13" t="str">
        <f t="array" ref="AH79">IFERROR(INDEX(Tableau3[[Résultat]:[Résultat]],MATCH(1,(Tableau3[[Nom]:[Nom]]='Apercu (2)'!$B79)*('Apercu (2)'!AH$3=Tableau3[[Date]:[Date]]),0)),"")</f>
        <v/>
      </c>
      <c r="AI79" s="13" t="str">
        <f t="array" ref="AI79">IFERROR(INDEX(Tableau3[[Résultat]:[Résultat]],MATCH(1,(Tableau3[[Nom]:[Nom]]='Apercu (2)'!$B79)*('Apercu (2)'!AI$3=Tableau3[[Date]:[Date]]),0)),"")</f>
        <v/>
      </c>
      <c r="AJ79" s="13" t="str">
        <f t="array" ref="AJ79">IFERROR(INDEX(Tableau3[[Résultat]:[Résultat]],MATCH(1,(Tableau3[[Nom]:[Nom]]='Apercu (2)'!$B79)*('Apercu (2)'!AJ$3=Tableau3[[Date]:[Date]]),0)),"")</f>
        <v/>
      </c>
      <c r="AK79" s="13" t="str">
        <f t="array" ref="AK79">IFERROR(INDEX(Tableau3[[Résultat]:[Résultat]],MATCH(1,(Tableau3[[Nom]:[Nom]]='Apercu (2)'!$B79)*('Apercu (2)'!AK$3=Tableau3[[Date]:[Date]]),0)),"")</f>
        <v/>
      </c>
      <c r="AL79" s="13" t="str">
        <f t="array" ref="AL79">IFERROR(INDEX(Tableau3[[Résultat]:[Résultat]],MATCH(1,(Tableau3[[Nom]:[Nom]]='Apercu (2)'!$B79)*('Apercu (2)'!AL$3=Tableau3[[Date]:[Date]]),0)),"")</f>
        <v/>
      </c>
      <c r="AM79" s="13" t="str">
        <f t="array" ref="AM79">IFERROR(INDEX(Tableau3[[Résultat]:[Résultat]],MATCH(1,(Tableau3[[Nom]:[Nom]]='Apercu (2)'!$B79)*('Apercu (2)'!AM$3=Tableau3[[Date]:[Date]]),0)),"")</f>
        <v/>
      </c>
      <c r="AN79" s="13" t="str">
        <f t="array" ref="AN79">IFERROR(INDEX(Tableau3[[Résultat]:[Résultat]],MATCH(1,(Tableau3[[Nom]:[Nom]]='Apercu (2)'!$B79)*('Apercu (2)'!AN$3=Tableau3[[Date]:[Date]]),0)),"")</f>
        <v/>
      </c>
      <c r="AO79" s="13" t="str">
        <f t="array" ref="AO79">IFERROR(INDEX(Tableau3[[Résultat]:[Résultat]],MATCH(1,(Tableau3[[Nom]:[Nom]]='Apercu (2)'!$B79)*('Apercu (2)'!AO$3=Tableau3[[Date]:[Date]]),0)),"")</f>
        <v/>
      </c>
    </row>
    <row r="80" spans="3:41" x14ac:dyDescent="0.35">
      <c r="C80" s="1" t="str">
        <f t="shared" si="8"/>
        <v/>
      </c>
      <c r="D80" s="1" t="str">
        <f t="shared" si="9"/>
        <v/>
      </c>
      <c r="E80" s="1" t="str">
        <f t="shared" si="10"/>
        <v/>
      </c>
      <c r="F80" s="27" t="str">
        <f t="shared" si="11"/>
        <v/>
      </c>
      <c r="G80" s="27" t="str">
        <f t="shared" si="12"/>
        <v/>
      </c>
      <c r="H80" s="17" t="str">
        <f t="shared" si="13"/>
        <v/>
      </c>
      <c r="K80" s="13" t="str">
        <f t="array" ref="K80">IFERROR(INDEX(Tableau3[[Résultat]:[Résultat]],MATCH(1,(Tableau3[[Nom]:[Nom]]='Apercu (2)'!$B80)*('Apercu (2)'!K$3=Tableau3[[Date]:[Date]]),0)),"")</f>
        <v/>
      </c>
      <c r="L80" s="13" t="str">
        <f t="array" ref="L80">IFERROR(INDEX(Tableau3[[Résultat]:[Résultat]],MATCH(1,(Tableau3[[Nom]:[Nom]]='Apercu (2)'!$B80)*('Apercu (2)'!L$3=Tableau3[[Date]:[Date]]),0)),"")</f>
        <v/>
      </c>
      <c r="M80" s="13" t="str">
        <f t="array" ref="M80">IFERROR(INDEX(Tableau3[[Résultat]:[Résultat]],MATCH(1,(Tableau3[[Nom]:[Nom]]='Apercu (2)'!$B80)*('Apercu (2)'!M$3=Tableau3[[Date]:[Date]]),0)),"")</f>
        <v/>
      </c>
      <c r="N80" s="13" t="str">
        <f t="array" ref="N80">IFERROR(INDEX(Tableau3[[Résultat]:[Résultat]],MATCH(1,(Tableau3[[Nom]:[Nom]]='Apercu (2)'!$B80)*('Apercu (2)'!N$3=Tableau3[[Date]:[Date]]),0)),"")</f>
        <v/>
      </c>
      <c r="O80" s="13" t="str" cm="1">
        <f t="array" ref="O80">IFERROR(INDEX(Tableau3[[Résultat]:[Résultat]],MATCH(1,(Tableau3[[Nom]:[Nom]]='Apercu (2)'!$B80)*('Apercu (2)'!O$3=Tableau3[[Date]:[Date]]),0)),"")</f>
        <v/>
      </c>
      <c r="P80" s="13" t="str">
        <f t="array" ref="P80">IFERROR(INDEX(Tableau3[[Résultat]:[Résultat]],MATCH(1,(Tableau3[[Nom]:[Nom]]='Apercu (2)'!$B80)*('Apercu (2)'!P$3=Tableau3[[Date]:[Date]]),0)),"")</f>
        <v/>
      </c>
      <c r="Q80" s="13" t="str">
        <f t="array" ref="Q80">IFERROR(INDEX(Tableau3[[Résultat]:[Résultat]],MATCH(1,(Tableau3[[Nom]:[Nom]]='Apercu (2)'!$B80)*('Apercu (2)'!Q$3=Tableau3[[Date]:[Date]]),0)),"")</f>
        <v/>
      </c>
      <c r="R80" s="13" t="str">
        <f t="array" ref="R80">IFERROR(INDEX(Tableau3[[Résultat]:[Résultat]],MATCH(1,(Tableau3[[Nom]:[Nom]]='Apercu (2)'!$B80)*('Apercu (2)'!R$3=Tableau3[[Date]:[Date]]),0)),"")</f>
        <v/>
      </c>
      <c r="S80" s="13" t="str">
        <f t="array" ref="S80">IFERROR(INDEX(Tableau3[[Résultat]:[Résultat]],MATCH(1,(Tableau3[[Nom]:[Nom]]='Apercu (2)'!$B80)*('Apercu (2)'!S$3=Tableau3[[Date]:[Date]]),0)),"")</f>
        <v/>
      </c>
      <c r="T80" s="13" t="str">
        <f t="array" ref="T80">IFERROR(INDEX(Tableau3[[Résultat]:[Résultat]],MATCH(1,(Tableau3[[Nom]:[Nom]]='Apercu (2)'!$B80)*('Apercu (2)'!T$3=Tableau3[[Date]:[Date]]),0)),"")</f>
        <v/>
      </c>
      <c r="U80" s="13" t="str">
        <f t="array" ref="U80">IFERROR(INDEX(Tableau3[[Résultat]:[Résultat]],MATCH(1,(Tableau3[[Nom]:[Nom]]='Apercu (2)'!$B80)*('Apercu (2)'!U$3=Tableau3[[Date]:[Date]]),0)),"")</f>
        <v/>
      </c>
      <c r="V80" s="13" t="str">
        <f t="array" ref="V80">IFERROR(INDEX(Tableau3[[Résultat]:[Résultat]],MATCH(1,(Tableau3[[Nom]:[Nom]]='Apercu (2)'!$B80)*('Apercu (2)'!V$3=Tableau3[[Date]:[Date]]),0)),"")</f>
        <v/>
      </c>
      <c r="W80" s="13" t="str">
        <f t="array" ref="W80">IFERROR(INDEX(Tableau3[[Résultat]:[Résultat]],MATCH(1,(Tableau3[[Nom]:[Nom]]='Apercu (2)'!$B80)*('Apercu (2)'!W$3=Tableau3[[Date]:[Date]]),0)),"")</f>
        <v/>
      </c>
      <c r="X80" s="13" t="str">
        <f t="array" ref="X80">IFERROR(INDEX(Tableau3[[Résultat]:[Résultat]],MATCH(1,(Tableau3[[Nom]:[Nom]]='Apercu (2)'!$B80)*('Apercu (2)'!X$3=Tableau3[[Date]:[Date]]),0)),"")</f>
        <v/>
      </c>
      <c r="Y80" s="13" t="str">
        <f t="array" ref="Y80">IFERROR(INDEX(Tableau3[[Résultat]:[Résultat]],MATCH(1,(Tableau3[[Nom]:[Nom]]='Apercu (2)'!$B80)*('Apercu (2)'!Y$3=Tableau3[[Date]:[Date]]),0)),"")</f>
        <v/>
      </c>
      <c r="Z80" s="13" t="str">
        <f t="array" ref="Z80">IFERROR(INDEX(Tableau3[[Résultat]:[Résultat]],MATCH(1,(Tableau3[[Nom]:[Nom]]='Apercu (2)'!$B80)*('Apercu (2)'!Z$3=Tableau3[[Date]:[Date]]),0)),"")</f>
        <v/>
      </c>
      <c r="AA80" s="13" t="str">
        <f t="array" ref="AA80">IFERROR(INDEX(Tableau3[[Résultat]:[Résultat]],MATCH(1,(Tableau3[[Nom]:[Nom]]='Apercu (2)'!$B80)*('Apercu (2)'!AA$3=Tableau3[[Date]:[Date]]),0)),"")</f>
        <v/>
      </c>
      <c r="AB80" s="13" t="str">
        <f t="array" ref="AB80">IFERROR(INDEX(Tableau3[[Résultat]:[Résultat]],MATCH(1,(Tableau3[[Nom]:[Nom]]='Apercu (2)'!$B80)*('Apercu (2)'!AB$3=Tableau3[[Date]:[Date]]),0)),"")</f>
        <v/>
      </c>
      <c r="AC80" s="13" t="str">
        <f t="array" ref="AC80">IFERROR(INDEX(Tableau3[[Résultat]:[Résultat]],MATCH(1,(Tableau3[[Nom]:[Nom]]='Apercu (2)'!$B80)*('Apercu (2)'!AC$3=Tableau3[[Date]:[Date]]),0)),"")</f>
        <v/>
      </c>
      <c r="AD80" s="13" t="str">
        <f t="array" ref="AD80">IFERROR(INDEX(Tableau3[[Résultat]:[Résultat]],MATCH(1,(Tableau3[[Nom]:[Nom]]='Apercu (2)'!$B80)*('Apercu (2)'!AD$3=Tableau3[[Date]:[Date]]),0)),"")</f>
        <v/>
      </c>
      <c r="AE80" s="13" t="str">
        <f t="array" ref="AE80">IFERROR(INDEX(Tableau3[[Résultat]:[Résultat]],MATCH(1,(Tableau3[[Nom]:[Nom]]='Apercu (2)'!$B80)*('Apercu (2)'!AE$3=Tableau3[[Date]:[Date]]),0)),"")</f>
        <v/>
      </c>
      <c r="AF80" s="13" t="str">
        <f t="array" ref="AF80">IFERROR(INDEX(Tableau3[[Résultat]:[Résultat]],MATCH(1,(Tableau3[[Nom]:[Nom]]='Apercu (2)'!$B80)*('Apercu (2)'!AF$3=Tableau3[[Date]:[Date]]),0)),"")</f>
        <v/>
      </c>
      <c r="AG80" s="13" t="str">
        <f t="array" ref="AG80">IFERROR(INDEX(Tableau3[[Résultat]:[Résultat]],MATCH(1,(Tableau3[[Nom]:[Nom]]='Apercu (2)'!$B80)*('Apercu (2)'!AG$3=Tableau3[[Date]:[Date]]),0)),"")</f>
        <v/>
      </c>
      <c r="AH80" s="13" t="str">
        <f t="array" ref="AH80">IFERROR(INDEX(Tableau3[[Résultat]:[Résultat]],MATCH(1,(Tableau3[[Nom]:[Nom]]='Apercu (2)'!$B80)*('Apercu (2)'!AH$3=Tableau3[[Date]:[Date]]),0)),"")</f>
        <v/>
      </c>
      <c r="AI80" s="13" t="str">
        <f t="array" ref="AI80">IFERROR(INDEX(Tableau3[[Résultat]:[Résultat]],MATCH(1,(Tableau3[[Nom]:[Nom]]='Apercu (2)'!$B80)*('Apercu (2)'!AI$3=Tableau3[[Date]:[Date]]),0)),"")</f>
        <v/>
      </c>
      <c r="AJ80" s="13" t="str">
        <f t="array" ref="AJ80">IFERROR(INDEX(Tableau3[[Résultat]:[Résultat]],MATCH(1,(Tableau3[[Nom]:[Nom]]='Apercu (2)'!$B80)*('Apercu (2)'!AJ$3=Tableau3[[Date]:[Date]]),0)),"")</f>
        <v/>
      </c>
      <c r="AK80" s="13" t="str">
        <f t="array" ref="AK80">IFERROR(INDEX(Tableau3[[Résultat]:[Résultat]],MATCH(1,(Tableau3[[Nom]:[Nom]]='Apercu (2)'!$B80)*('Apercu (2)'!AK$3=Tableau3[[Date]:[Date]]),0)),"")</f>
        <v/>
      </c>
      <c r="AL80" s="13" t="str">
        <f t="array" ref="AL80">IFERROR(INDEX(Tableau3[[Résultat]:[Résultat]],MATCH(1,(Tableau3[[Nom]:[Nom]]='Apercu (2)'!$B80)*('Apercu (2)'!AL$3=Tableau3[[Date]:[Date]]),0)),"")</f>
        <v/>
      </c>
      <c r="AM80" s="13" t="str">
        <f t="array" ref="AM80">IFERROR(INDEX(Tableau3[[Résultat]:[Résultat]],MATCH(1,(Tableau3[[Nom]:[Nom]]='Apercu (2)'!$B80)*('Apercu (2)'!AM$3=Tableau3[[Date]:[Date]]),0)),"")</f>
        <v/>
      </c>
      <c r="AN80" s="13" t="str">
        <f t="array" ref="AN80">IFERROR(INDEX(Tableau3[[Résultat]:[Résultat]],MATCH(1,(Tableau3[[Nom]:[Nom]]='Apercu (2)'!$B80)*('Apercu (2)'!AN$3=Tableau3[[Date]:[Date]]),0)),"")</f>
        <v/>
      </c>
      <c r="AO80" s="13" t="str">
        <f t="array" ref="AO80">IFERROR(INDEX(Tableau3[[Résultat]:[Résultat]],MATCH(1,(Tableau3[[Nom]:[Nom]]='Apercu (2)'!$B80)*('Apercu (2)'!AO$3=Tableau3[[Date]:[Date]]),0)),"")</f>
        <v/>
      </c>
    </row>
    <row r="81" spans="3:41" x14ac:dyDescent="0.35">
      <c r="C81" s="1" t="str">
        <f t="shared" si="8"/>
        <v/>
      </c>
      <c r="D81" s="1" t="str">
        <f t="shared" si="9"/>
        <v/>
      </c>
      <c r="E81" s="1" t="str">
        <f t="shared" si="10"/>
        <v/>
      </c>
      <c r="F81" s="27" t="str">
        <f t="shared" si="11"/>
        <v/>
      </c>
      <c r="G81" s="27" t="str">
        <f t="shared" si="12"/>
        <v/>
      </c>
      <c r="H81" s="17" t="str">
        <f t="shared" si="13"/>
        <v/>
      </c>
      <c r="K81" s="13" t="str">
        <f t="array" ref="K81">IFERROR(INDEX(Tableau3[[Résultat]:[Résultat]],MATCH(1,(Tableau3[[Nom]:[Nom]]='Apercu (2)'!$B81)*('Apercu (2)'!K$3=Tableau3[[Date]:[Date]]),0)),"")</f>
        <v/>
      </c>
      <c r="L81" s="13" t="str">
        <f t="array" ref="L81">IFERROR(INDEX(Tableau3[[Résultat]:[Résultat]],MATCH(1,(Tableau3[[Nom]:[Nom]]='Apercu (2)'!$B81)*('Apercu (2)'!L$3=Tableau3[[Date]:[Date]]),0)),"")</f>
        <v/>
      </c>
      <c r="M81" s="13" t="str">
        <f t="array" ref="M81">IFERROR(INDEX(Tableau3[[Résultat]:[Résultat]],MATCH(1,(Tableau3[[Nom]:[Nom]]='Apercu (2)'!$B81)*('Apercu (2)'!M$3=Tableau3[[Date]:[Date]]),0)),"")</f>
        <v/>
      </c>
      <c r="N81" s="13" t="str">
        <f t="array" ref="N81">IFERROR(INDEX(Tableau3[[Résultat]:[Résultat]],MATCH(1,(Tableau3[[Nom]:[Nom]]='Apercu (2)'!$B81)*('Apercu (2)'!N$3=Tableau3[[Date]:[Date]]),0)),"")</f>
        <v/>
      </c>
      <c r="O81" s="13" t="str" cm="1">
        <f t="array" ref="O81">IFERROR(INDEX(Tableau3[[Résultat]:[Résultat]],MATCH(1,(Tableau3[[Nom]:[Nom]]='Apercu (2)'!$B81)*('Apercu (2)'!O$3=Tableau3[[Date]:[Date]]),0)),"")</f>
        <v/>
      </c>
      <c r="P81" s="13" t="str">
        <f t="array" ref="P81">IFERROR(INDEX(Tableau3[[Résultat]:[Résultat]],MATCH(1,(Tableau3[[Nom]:[Nom]]='Apercu (2)'!$B81)*('Apercu (2)'!P$3=Tableau3[[Date]:[Date]]),0)),"")</f>
        <v/>
      </c>
      <c r="Q81" s="13" t="str">
        <f t="array" ref="Q81">IFERROR(INDEX(Tableau3[[Résultat]:[Résultat]],MATCH(1,(Tableau3[[Nom]:[Nom]]='Apercu (2)'!$B81)*('Apercu (2)'!Q$3=Tableau3[[Date]:[Date]]),0)),"")</f>
        <v/>
      </c>
      <c r="R81" s="13" t="str">
        <f t="array" ref="R81">IFERROR(INDEX(Tableau3[[Résultat]:[Résultat]],MATCH(1,(Tableau3[[Nom]:[Nom]]='Apercu (2)'!$B81)*('Apercu (2)'!R$3=Tableau3[[Date]:[Date]]),0)),"")</f>
        <v/>
      </c>
      <c r="S81" s="13" t="str">
        <f t="array" ref="S81">IFERROR(INDEX(Tableau3[[Résultat]:[Résultat]],MATCH(1,(Tableau3[[Nom]:[Nom]]='Apercu (2)'!$B81)*('Apercu (2)'!S$3=Tableau3[[Date]:[Date]]),0)),"")</f>
        <v/>
      </c>
      <c r="T81" s="13" t="str">
        <f t="array" ref="T81">IFERROR(INDEX(Tableau3[[Résultat]:[Résultat]],MATCH(1,(Tableau3[[Nom]:[Nom]]='Apercu (2)'!$B81)*('Apercu (2)'!T$3=Tableau3[[Date]:[Date]]),0)),"")</f>
        <v/>
      </c>
      <c r="U81" s="13" t="str">
        <f t="array" ref="U81">IFERROR(INDEX(Tableau3[[Résultat]:[Résultat]],MATCH(1,(Tableau3[[Nom]:[Nom]]='Apercu (2)'!$B81)*('Apercu (2)'!U$3=Tableau3[[Date]:[Date]]),0)),"")</f>
        <v/>
      </c>
      <c r="V81" s="13" t="str">
        <f t="array" ref="V81">IFERROR(INDEX(Tableau3[[Résultat]:[Résultat]],MATCH(1,(Tableau3[[Nom]:[Nom]]='Apercu (2)'!$B81)*('Apercu (2)'!V$3=Tableau3[[Date]:[Date]]),0)),"")</f>
        <v/>
      </c>
      <c r="W81" s="13" t="str">
        <f t="array" ref="W81">IFERROR(INDEX(Tableau3[[Résultat]:[Résultat]],MATCH(1,(Tableau3[[Nom]:[Nom]]='Apercu (2)'!$B81)*('Apercu (2)'!W$3=Tableau3[[Date]:[Date]]),0)),"")</f>
        <v/>
      </c>
      <c r="X81" s="13" t="str">
        <f t="array" ref="X81">IFERROR(INDEX(Tableau3[[Résultat]:[Résultat]],MATCH(1,(Tableau3[[Nom]:[Nom]]='Apercu (2)'!$B81)*('Apercu (2)'!X$3=Tableau3[[Date]:[Date]]),0)),"")</f>
        <v/>
      </c>
      <c r="Y81" s="13" t="str">
        <f t="array" ref="Y81">IFERROR(INDEX(Tableau3[[Résultat]:[Résultat]],MATCH(1,(Tableau3[[Nom]:[Nom]]='Apercu (2)'!$B81)*('Apercu (2)'!Y$3=Tableau3[[Date]:[Date]]),0)),"")</f>
        <v/>
      </c>
      <c r="Z81" s="13" t="str">
        <f t="array" ref="Z81">IFERROR(INDEX(Tableau3[[Résultat]:[Résultat]],MATCH(1,(Tableau3[[Nom]:[Nom]]='Apercu (2)'!$B81)*('Apercu (2)'!Z$3=Tableau3[[Date]:[Date]]),0)),"")</f>
        <v/>
      </c>
      <c r="AA81" s="13" t="str">
        <f t="array" ref="AA81">IFERROR(INDEX(Tableau3[[Résultat]:[Résultat]],MATCH(1,(Tableau3[[Nom]:[Nom]]='Apercu (2)'!$B81)*('Apercu (2)'!AA$3=Tableau3[[Date]:[Date]]),0)),"")</f>
        <v/>
      </c>
      <c r="AB81" s="13" t="str">
        <f t="array" ref="AB81">IFERROR(INDEX(Tableau3[[Résultat]:[Résultat]],MATCH(1,(Tableau3[[Nom]:[Nom]]='Apercu (2)'!$B81)*('Apercu (2)'!AB$3=Tableau3[[Date]:[Date]]),0)),"")</f>
        <v/>
      </c>
      <c r="AC81" s="13" t="str">
        <f t="array" ref="AC81">IFERROR(INDEX(Tableau3[[Résultat]:[Résultat]],MATCH(1,(Tableau3[[Nom]:[Nom]]='Apercu (2)'!$B81)*('Apercu (2)'!AC$3=Tableau3[[Date]:[Date]]),0)),"")</f>
        <v/>
      </c>
      <c r="AD81" s="13" t="str">
        <f t="array" ref="AD81">IFERROR(INDEX(Tableau3[[Résultat]:[Résultat]],MATCH(1,(Tableau3[[Nom]:[Nom]]='Apercu (2)'!$B81)*('Apercu (2)'!AD$3=Tableau3[[Date]:[Date]]),0)),"")</f>
        <v/>
      </c>
      <c r="AE81" s="13" t="str">
        <f t="array" ref="AE81">IFERROR(INDEX(Tableau3[[Résultat]:[Résultat]],MATCH(1,(Tableau3[[Nom]:[Nom]]='Apercu (2)'!$B81)*('Apercu (2)'!AE$3=Tableau3[[Date]:[Date]]),0)),"")</f>
        <v/>
      </c>
      <c r="AF81" s="13" t="str">
        <f t="array" ref="AF81">IFERROR(INDEX(Tableau3[[Résultat]:[Résultat]],MATCH(1,(Tableau3[[Nom]:[Nom]]='Apercu (2)'!$B81)*('Apercu (2)'!AF$3=Tableau3[[Date]:[Date]]),0)),"")</f>
        <v/>
      </c>
      <c r="AG81" s="13" t="str">
        <f t="array" ref="AG81">IFERROR(INDEX(Tableau3[[Résultat]:[Résultat]],MATCH(1,(Tableau3[[Nom]:[Nom]]='Apercu (2)'!$B81)*('Apercu (2)'!AG$3=Tableau3[[Date]:[Date]]),0)),"")</f>
        <v/>
      </c>
      <c r="AH81" s="13" t="str">
        <f t="array" ref="AH81">IFERROR(INDEX(Tableau3[[Résultat]:[Résultat]],MATCH(1,(Tableau3[[Nom]:[Nom]]='Apercu (2)'!$B81)*('Apercu (2)'!AH$3=Tableau3[[Date]:[Date]]),0)),"")</f>
        <v/>
      </c>
      <c r="AI81" s="13" t="str">
        <f t="array" ref="AI81">IFERROR(INDEX(Tableau3[[Résultat]:[Résultat]],MATCH(1,(Tableau3[[Nom]:[Nom]]='Apercu (2)'!$B81)*('Apercu (2)'!AI$3=Tableau3[[Date]:[Date]]),0)),"")</f>
        <v/>
      </c>
      <c r="AJ81" s="13" t="str">
        <f t="array" ref="AJ81">IFERROR(INDEX(Tableau3[[Résultat]:[Résultat]],MATCH(1,(Tableau3[[Nom]:[Nom]]='Apercu (2)'!$B81)*('Apercu (2)'!AJ$3=Tableau3[[Date]:[Date]]),0)),"")</f>
        <v/>
      </c>
      <c r="AK81" s="13" t="str">
        <f t="array" ref="AK81">IFERROR(INDEX(Tableau3[[Résultat]:[Résultat]],MATCH(1,(Tableau3[[Nom]:[Nom]]='Apercu (2)'!$B81)*('Apercu (2)'!AK$3=Tableau3[[Date]:[Date]]),0)),"")</f>
        <v/>
      </c>
      <c r="AL81" s="13" t="str">
        <f t="array" ref="AL81">IFERROR(INDEX(Tableau3[[Résultat]:[Résultat]],MATCH(1,(Tableau3[[Nom]:[Nom]]='Apercu (2)'!$B81)*('Apercu (2)'!AL$3=Tableau3[[Date]:[Date]]),0)),"")</f>
        <v/>
      </c>
      <c r="AM81" s="13" t="str">
        <f t="array" ref="AM81">IFERROR(INDEX(Tableau3[[Résultat]:[Résultat]],MATCH(1,(Tableau3[[Nom]:[Nom]]='Apercu (2)'!$B81)*('Apercu (2)'!AM$3=Tableau3[[Date]:[Date]]),0)),"")</f>
        <v/>
      </c>
      <c r="AN81" s="13" t="str">
        <f t="array" ref="AN81">IFERROR(INDEX(Tableau3[[Résultat]:[Résultat]],MATCH(1,(Tableau3[[Nom]:[Nom]]='Apercu (2)'!$B81)*('Apercu (2)'!AN$3=Tableau3[[Date]:[Date]]),0)),"")</f>
        <v/>
      </c>
      <c r="AO81" s="13" t="str">
        <f t="array" ref="AO81">IFERROR(INDEX(Tableau3[[Résultat]:[Résultat]],MATCH(1,(Tableau3[[Nom]:[Nom]]='Apercu (2)'!$B81)*('Apercu (2)'!AO$3=Tableau3[[Date]:[Date]]),0)),"")</f>
        <v/>
      </c>
    </row>
    <row r="82" spans="3:41" x14ac:dyDescent="0.35">
      <c r="C82" s="1" t="str">
        <f t="shared" si="8"/>
        <v/>
      </c>
      <c r="D82" s="1" t="str">
        <f t="shared" si="9"/>
        <v/>
      </c>
      <c r="E82" s="1" t="str">
        <f t="shared" si="10"/>
        <v/>
      </c>
      <c r="F82" s="27" t="str">
        <f t="shared" si="11"/>
        <v/>
      </c>
      <c r="G82" s="27" t="str">
        <f t="shared" si="12"/>
        <v/>
      </c>
      <c r="H82" s="17" t="str">
        <f t="shared" si="13"/>
        <v/>
      </c>
      <c r="K82" s="13" t="str">
        <f t="array" ref="K82">IFERROR(INDEX(Tableau3[[Résultat]:[Résultat]],MATCH(1,(Tableau3[[Nom]:[Nom]]='Apercu (2)'!$B82)*('Apercu (2)'!K$3=Tableau3[[Date]:[Date]]),0)),"")</f>
        <v/>
      </c>
      <c r="L82" s="13" t="str">
        <f t="array" ref="L82">IFERROR(INDEX(Tableau3[[Résultat]:[Résultat]],MATCH(1,(Tableau3[[Nom]:[Nom]]='Apercu (2)'!$B82)*('Apercu (2)'!L$3=Tableau3[[Date]:[Date]]),0)),"")</f>
        <v/>
      </c>
      <c r="M82" s="13" t="str">
        <f t="array" ref="M82">IFERROR(INDEX(Tableau3[[Résultat]:[Résultat]],MATCH(1,(Tableau3[[Nom]:[Nom]]='Apercu (2)'!$B82)*('Apercu (2)'!M$3=Tableau3[[Date]:[Date]]),0)),"")</f>
        <v/>
      </c>
      <c r="N82" s="13" t="str">
        <f t="array" ref="N82">IFERROR(INDEX(Tableau3[[Résultat]:[Résultat]],MATCH(1,(Tableau3[[Nom]:[Nom]]='Apercu (2)'!$B82)*('Apercu (2)'!N$3=Tableau3[[Date]:[Date]]),0)),"")</f>
        <v/>
      </c>
      <c r="O82" s="13" t="str" cm="1">
        <f t="array" ref="O82">IFERROR(INDEX(Tableau3[[Résultat]:[Résultat]],MATCH(1,(Tableau3[[Nom]:[Nom]]='Apercu (2)'!$B82)*('Apercu (2)'!O$3=Tableau3[[Date]:[Date]]),0)),"")</f>
        <v/>
      </c>
      <c r="P82" s="13" t="str">
        <f t="array" ref="P82">IFERROR(INDEX(Tableau3[[Résultat]:[Résultat]],MATCH(1,(Tableau3[[Nom]:[Nom]]='Apercu (2)'!$B82)*('Apercu (2)'!P$3=Tableau3[[Date]:[Date]]),0)),"")</f>
        <v/>
      </c>
      <c r="Q82" s="13" t="str">
        <f t="array" ref="Q82">IFERROR(INDEX(Tableau3[[Résultat]:[Résultat]],MATCH(1,(Tableau3[[Nom]:[Nom]]='Apercu (2)'!$B82)*('Apercu (2)'!Q$3=Tableau3[[Date]:[Date]]),0)),"")</f>
        <v/>
      </c>
      <c r="R82" s="13" t="str">
        <f t="array" ref="R82">IFERROR(INDEX(Tableau3[[Résultat]:[Résultat]],MATCH(1,(Tableau3[[Nom]:[Nom]]='Apercu (2)'!$B82)*('Apercu (2)'!R$3=Tableau3[[Date]:[Date]]),0)),"")</f>
        <v/>
      </c>
      <c r="S82" s="13" t="str">
        <f t="array" ref="S82">IFERROR(INDEX(Tableau3[[Résultat]:[Résultat]],MATCH(1,(Tableau3[[Nom]:[Nom]]='Apercu (2)'!$B82)*('Apercu (2)'!S$3=Tableau3[[Date]:[Date]]),0)),"")</f>
        <v/>
      </c>
      <c r="T82" s="13" t="str">
        <f t="array" ref="T82">IFERROR(INDEX(Tableau3[[Résultat]:[Résultat]],MATCH(1,(Tableau3[[Nom]:[Nom]]='Apercu (2)'!$B82)*('Apercu (2)'!T$3=Tableau3[[Date]:[Date]]),0)),"")</f>
        <v/>
      </c>
      <c r="U82" s="13" t="str">
        <f t="array" ref="U82">IFERROR(INDEX(Tableau3[[Résultat]:[Résultat]],MATCH(1,(Tableau3[[Nom]:[Nom]]='Apercu (2)'!$B82)*('Apercu (2)'!U$3=Tableau3[[Date]:[Date]]),0)),"")</f>
        <v/>
      </c>
      <c r="V82" s="13" t="str">
        <f t="array" ref="V82">IFERROR(INDEX(Tableau3[[Résultat]:[Résultat]],MATCH(1,(Tableau3[[Nom]:[Nom]]='Apercu (2)'!$B82)*('Apercu (2)'!V$3=Tableau3[[Date]:[Date]]),0)),"")</f>
        <v/>
      </c>
      <c r="W82" s="13" t="str">
        <f t="array" ref="W82">IFERROR(INDEX(Tableau3[[Résultat]:[Résultat]],MATCH(1,(Tableau3[[Nom]:[Nom]]='Apercu (2)'!$B82)*('Apercu (2)'!W$3=Tableau3[[Date]:[Date]]),0)),"")</f>
        <v/>
      </c>
      <c r="X82" s="13" t="str">
        <f t="array" ref="X82">IFERROR(INDEX(Tableau3[[Résultat]:[Résultat]],MATCH(1,(Tableau3[[Nom]:[Nom]]='Apercu (2)'!$B82)*('Apercu (2)'!X$3=Tableau3[[Date]:[Date]]),0)),"")</f>
        <v/>
      </c>
      <c r="Y82" s="13" t="str">
        <f t="array" ref="Y82">IFERROR(INDEX(Tableau3[[Résultat]:[Résultat]],MATCH(1,(Tableau3[[Nom]:[Nom]]='Apercu (2)'!$B82)*('Apercu (2)'!Y$3=Tableau3[[Date]:[Date]]),0)),"")</f>
        <v/>
      </c>
      <c r="Z82" s="13" t="str">
        <f t="array" ref="Z82">IFERROR(INDEX(Tableau3[[Résultat]:[Résultat]],MATCH(1,(Tableau3[[Nom]:[Nom]]='Apercu (2)'!$B82)*('Apercu (2)'!Z$3=Tableau3[[Date]:[Date]]),0)),"")</f>
        <v/>
      </c>
      <c r="AA82" s="13" t="str">
        <f t="array" ref="AA82">IFERROR(INDEX(Tableau3[[Résultat]:[Résultat]],MATCH(1,(Tableau3[[Nom]:[Nom]]='Apercu (2)'!$B82)*('Apercu (2)'!AA$3=Tableau3[[Date]:[Date]]),0)),"")</f>
        <v/>
      </c>
      <c r="AB82" s="13" t="str">
        <f t="array" ref="AB82">IFERROR(INDEX(Tableau3[[Résultat]:[Résultat]],MATCH(1,(Tableau3[[Nom]:[Nom]]='Apercu (2)'!$B82)*('Apercu (2)'!AB$3=Tableau3[[Date]:[Date]]),0)),"")</f>
        <v/>
      </c>
      <c r="AC82" s="13" t="str">
        <f t="array" ref="AC82">IFERROR(INDEX(Tableau3[[Résultat]:[Résultat]],MATCH(1,(Tableau3[[Nom]:[Nom]]='Apercu (2)'!$B82)*('Apercu (2)'!AC$3=Tableau3[[Date]:[Date]]),0)),"")</f>
        <v/>
      </c>
      <c r="AD82" s="13" t="str">
        <f t="array" ref="AD82">IFERROR(INDEX(Tableau3[[Résultat]:[Résultat]],MATCH(1,(Tableau3[[Nom]:[Nom]]='Apercu (2)'!$B82)*('Apercu (2)'!AD$3=Tableau3[[Date]:[Date]]),0)),"")</f>
        <v/>
      </c>
      <c r="AE82" s="13" t="str">
        <f t="array" ref="AE82">IFERROR(INDEX(Tableau3[[Résultat]:[Résultat]],MATCH(1,(Tableau3[[Nom]:[Nom]]='Apercu (2)'!$B82)*('Apercu (2)'!AE$3=Tableau3[[Date]:[Date]]),0)),"")</f>
        <v/>
      </c>
      <c r="AF82" s="13" t="str">
        <f t="array" ref="AF82">IFERROR(INDEX(Tableau3[[Résultat]:[Résultat]],MATCH(1,(Tableau3[[Nom]:[Nom]]='Apercu (2)'!$B82)*('Apercu (2)'!AF$3=Tableau3[[Date]:[Date]]),0)),"")</f>
        <v/>
      </c>
      <c r="AG82" s="13" t="str">
        <f t="array" ref="AG82">IFERROR(INDEX(Tableau3[[Résultat]:[Résultat]],MATCH(1,(Tableau3[[Nom]:[Nom]]='Apercu (2)'!$B82)*('Apercu (2)'!AG$3=Tableau3[[Date]:[Date]]),0)),"")</f>
        <v/>
      </c>
      <c r="AH82" s="13" t="str">
        <f t="array" ref="AH82">IFERROR(INDEX(Tableau3[[Résultat]:[Résultat]],MATCH(1,(Tableau3[[Nom]:[Nom]]='Apercu (2)'!$B82)*('Apercu (2)'!AH$3=Tableau3[[Date]:[Date]]),0)),"")</f>
        <v/>
      </c>
      <c r="AI82" s="13" t="str">
        <f t="array" ref="AI82">IFERROR(INDEX(Tableau3[[Résultat]:[Résultat]],MATCH(1,(Tableau3[[Nom]:[Nom]]='Apercu (2)'!$B82)*('Apercu (2)'!AI$3=Tableau3[[Date]:[Date]]),0)),"")</f>
        <v/>
      </c>
      <c r="AJ82" s="13" t="str">
        <f t="array" ref="AJ82">IFERROR(INDEX(Tableau3[[Résultat]:[Résultat]],MATCH(1,(Tableau3[[Nom]:[Nom]]='Apercu (2)'!$B82)*('Apercu (2)'!AJ$3=Tableau3[[Date]:[Date]]),0)),"")</f>
        <v/>
      </c>
      <c r="AK82" s="13" t="str">
        <f t="array" ref="AK82">IFERROR(INDEX(Tableau3[[Résultat]:[Résultat]],MATCH(1,(Tableau3[[Nom]:[Nom]]='Apercu (2)'!$B82)*('Apercu (2)'!AK$3=Tableau3[[Date]:[Date]]),0)),"")</f>
        <v/>
      </c>
      <c r="AL82" s="13" t="str">
        <f t="array" ref="AL82">IFERROR(INDEX(Tableau3[[Résultat]:[Résultat]],MATCH(1,(Tableau3[[Nom]:[Nom]]='Apercu (2)'!$B82)*('Apercu (2)'!AL$3=Tableau3[[Date]:[Date]]),0)),"")</f>
        <v/>
      </c>
      <c r="AM82" s="13" t="str">
        <f t="array" ref="AM82">IFERROR(INDEX(Tableau3[[Résultat]:[Résultat]],MATCH(1,(Tableau3[[Nom]:[Nom]]='Apercu (2)'!$B82)*('Apercu (2)'!AM$3=Tableau3[[Date]:[Date]]),0)),"")</f>
        <v/>
      </c>
      <c r="AN82" s="13" t="str">
        <f t="array" ref="AN82">IFERROR(INDEX(Tableau3[[Résultat]:[Résultat]],MATCH(1,(Tableau3[[Nom]:[Nom]]='Apercu (2)'!$B82)*('Apercu (2)'!AN$3=Tableau3[[Date]:[Date]]),0)),"")</f>
        <v/>
      </c>
      <c r="AO82" s="13" t="str">
        <f t="array" ref="AO82">IFERROR(INDEX(Tableau3[[Résultat]:[Résultat]],MATCH(1,(Tableau3[[Nom]:[Nom]]='Apercu (2)'!$B82)*('Apercu (2)'!AO$3=Tableau3[[Date]:[Date]]),0)),"")</f>
        <v/>
      </c>
    </row>
    <row r="83" spans="3:41" x14ac:dyDescent="0.35">
      <c r="C83" s="1" t="str">
        <f t="shared" si="8"/>
        <v/>
      </c>
      <c r="D83" s="1" t="str">
        <f t="shared" si="9"/>
        <v/>
      </c>
      <c r="E83" s="1" t="str">
        <f t="shared" si="10"/>
        <v/>
      </c>
      <c r="F83" s="27" t="str">
        <f t="shared" si="11"/>
        <v/>
      </c>
      <c r="G83" s="27" t="str">
        <f t="shared" si="12"/>
        <v/>
      </c>
      <c r="H83" s="17" t="str">
        <f t="shared" si="13"/>
        <v/>
      </c>
      <c r="K83" s="13" t="str">
        <f t="array" ref="K83">IFERROR(INDEX(Tableau3[[Résultat]:[Résultat]],MATCH(1,(Tableau3[[Nom]:[Nom]]='Apercu (2)'!$B83)*('Apercu (2)'!K$3=Tableau3[[Date]:[Date]]),0)),"")</f>
        <v/>
      </c>
      <c r="L83" s="13" t="str">
        <f t="array" ref="L83">IFERROR(INDEX(Tableau3[[Résultat]:[Résultat]],MATCH(1,(Tableau3[[Nom]:[Nom]]='Apercu (2)'!$B83)*('Apercu (2)'!L$3=Tableau3[[Date]:[Date]]),0)),"")</f>
        <v/>
      </c>
      <c r="M83" s="13" t="str">
        <f t="array" ref="M83">IFERROR(INDEX(Tableau3[[Résultat]:[Résultat]],MATCH(1,(Tableau3[[Nom]:[Nom]]='Apercu (2)'!$B83)*('Apercu (2)'!M$3=Tableau3[[Date]:[Date]]),0)),"")</f>
        <v/>
      </c>
      <c r="N83" s="13" t="str">
        <f t="array" ref="N83">IFERROR(INDEX(Tableau3[[Résultat]:[Résultat]],MATCH(1,(Tableau3[[Nom]:[Nom]]='Apercu (2)'!$B83)*('Apercu (2)'!N$3=Tableau3[[Date]:[Date]]),0)),"")</f>
        <v/>
      </c>
      <c r="O83" s="13" t="str" cm="1">
        <f t="array" ref="O83">IFERROR(INDEX(Tableau3[[Résultat]:[Résultat]],MATCH(1,(Tableau3[[Nom]:[Nom]]='Apercu (2)'!$B83)*('Apercu (2)'!O$3=Tableau3[[Date]:[Date]]),0)),"")</f>
        <v/>
      </c>
      <c r="P83" s="13" t="str">
        <f t="array" ref="P83">IFERROR(INDEX(Tableau3[[Résultat]:[Résultat]],MATCH(1,(Tableau3[[Nom]:[Nom]]='Apercu (2)'!$B83)*('Apercu (2)'!P$3=Tableau3[[Date]:[Date]]),0)),"")</f>
        <v/>
      </c>
      <c r="Q83" s="13" t="str">
        <f t="array" ref="Q83">IFERROR(INDEX(Tableau3[[Résultat]:[Résultat]],MATCH(1,(Tableau3[[Nom]:[Nom]]='Apercu (2)'!$B83)*('Apercu (2)'!Q$3=Tableau3[[Date]:[Date]]),0)),"")</f>
        <v/>
      </c>
      <c r="R83" s="13" t="str">
        <f t="array" ref="R83">IFERROR(INDEX(Tableau3[[Résultat]:[Résultat]],MATCH(1,(Tableau3[[Nom]:[Nom]]='Apercu (2)'!$B83)*('Apercu (2)'!R$3=Tableau3[[Date]:[Date]]),0)),"")</f>
        <v/>
      </c>
      <c r="S83" s="13" t="str">
        <f t="array" ref="S83">IFERROR(INDEX(Tableau3[[Résultat]:[Résultat]],MATCH(1,(Tableau3[[Nom]:[Nom]]='Apercu (2)'!$B83)*('Apercu (2)'!S$3=Tableau3[[Date]:[Date]]),0)),"")</f>
        <v/>
      </c>
      <c r="T83" s="13" t="str">
        <f t="array" ref="T83">IFERROR(INDEX(Tableau3[[Résultat]:[Résultat]],MATCH(1,(Tableau3[[Nom]:[Nom]]='Apercu (2)'!$B83)*('Apercu (2)'!T$3=Tableau3[[Date]:[Date]]),0)),"")</f>
        <v/>
      </c>
      <c r="U83" s="13" t="str">
        <f t="array" ref="U83">IFERROR(INDEX(Tableau3[[Résultat]:[Résultat]],MATCH(1,(Tableau3[[Nom]:[Nom]]='Apercu (2)'!$B83)*('Apercu (2)'!U$3=Tableau3[[Date]:[Date]]),0)),"")</f>
        <v/>
      </c>
      <c r="V83" s="13" t="str">
        <f t="array" ref="V83">IFERROR(INDEX(Tableau3[[Résultat]:[Résultat]],MATCH(1,(Tableau3[[Nom]:[Nom]]='Apercu (2)'!$B83)*('Apercu (2)'!V$3=Tableau3[[Date]:[Date]]),0)),"")</f>
        <v/>
      </c>
      <c r="W83" s="13" t="str">
        <f t="array" ref="W83">IFERROR(INDEX(Tableau3[[Résultat]:[Résultat]],MATCH(1,(Tableau3[[Nom]:[Nom]]='Apercu (2)'!$B83)*('Apercu (2)'!W$3=Tableau3[[Date]:[Date]]),0)),"")</f>
        <v/>
      </c>
      <c r="X83" s="13" t="str">
        <f t="array" ref="X83">IFERROR(INDEX(Tableau3[[Résultat]:[Résultat]],MATCH(1,(Tableau3[[Nom]:[Nom]]='Apercu (2)'!$B83)*('Apercu (2)'!X$3=Tableau3[[Date]:[Date]]),0)),"")</f>
        <v/>
      </c>
      <c r="Y83" s="13" t="str">
        <f t="array" ref="Y83">IFERROR(INDEX(Tableau3[[Résultat]:[Résultat]],MATCH(1,(Tableau3[[Nom]:[Nom]]='Apercu (2)'!$B83)*('Apercu (2)'!Y$3=Tableau3[[Date]:[Date]]),0)),"")</f>
        <v/>
      </c>
      <c r="Z83" s="13" t="str">
        <f t="array" ref="Z83">IFERROR(INDEX(Tableau3[[Résultat]:[Résultat]],MATCH(1,(Tableau3[[Nom]:[Nom]]='Apercu (2)'!$B83)*('Apercu (2)'!Z$3=Tableau3[[Date]:[Date]]),0)),"")</f>
        <v/>
      </c>
      <c r="AA83" s="13" t="str">
        <f t="array" ref="AA83">IFERROR(INDEX(Tableau3[[Résultat]:[Résultat]],MATCH(1,(Tableau3[[Nom]:[Nom]]='Apercu (2)'!$B83)*('Apercu (2)'!AA$3=Tableau3[[Date]:[Date]]),0)),"")</f>
        <v/>
      </c>
      <c r="AB83" s="13" t="str">
        <f t="array" ref="AB83">IFERROR(INDEX(Tableau3[[Résultat]:[Résultat]],MATCH(1,(Tableau3[[Nom]:[Nom]]='Apercu (2)'!$B83)*('Apercu (2)'!AB$3=Tableau3[[Date]:[Date]]),0)),"")</f>
        <v/>
      </c>
      <c r="AC83" s="13" t="str">
        <f t="array" ref="AC83">IFERROR(INDEX(Tableau3[[Résultat]:[Résultat]],MATCH(1,(Tableau3[[Nom]:[Nom]]='Apercu (2)'!$B83)*('Apercu (2)'!AC$3=Tableau3[[Date]:[Date]]),0)),"")</f>
        <v/>
      </c>
      <c r="AD83" s="13" t="str">
        <f t="array" ref="AD83">IFERROR(INDEX(Tableau3[[Résultat]:[Résultat]],MATCH(1,(Tableau3[[Nom]:[Nom]]='Apercu (2)'!$B83)*('Apercu (2)'!AD$3=Tableau3[[Date]:[Date]]),0)),"")</f>
        <v/>
      </c>
      <c r="AE83" s="13" t="str">
        <f t="array" ref="AE83">IFERROR(INDEX(Tableau3[[Résultat]:[Résultat]],MATCH(1,(Tableau3[[Nom]:[Nom]]='Apercu (2)'!$B83)*('Apercu (2)'!AE$3=Tableau3[[Date]:[Date]]),0)),"")</f>
        <v/>
      </c>
      <c r="AF83" s="13" t="str">
        <f t="array" ref="AF83">IFERROR(INDEX(Tableau3[[Résultat]:[Résultat]],MATCH(1,(Tableau3[[Nom]:[Nom]]='Apercu (2)'!$B83)*('Apercu (2)'!AF$3=Tableau3[[Date]:[Date]]),0)),"")</f>
        <v/>
      </c>
      <c r="AG83" s="13" t="str">
        <f t="array" ref="AG83">IFERROR(INDEX(Tableau3[[Résultat]:[Résultat]],MATCH(1,(Tableau3[[Nom]:[Nom]]='Apercu (2)'!$B83)*('Apercu (2)'!AG$3=Tableau3[[Date]:[Date]]),0)),"")</f>
        <v/>
      </c>
      <c r="AH83" s="13" t="str">
        <f t="array" ref="AH83">IFERROR(INDEX(Tableau3[[Résultat]:[Résultat]],MATCH(1,(Tableau3[[Nom]:[Nom]]='Apercu (2)'!$B83)*('Apercu (2)'!AH$3=Tableau3[[Date]:[Date]]),0)),"")</f>
        <v/>
      </c>
      <c r="AI83" s="13" t="str">
        <f t="array" ref="AI83">IFERROR(INDEX(Tableau3[[Résultat]:[Résultat]],MATCH(1,(Tableau3[[Nom]:[Nom]]='Apercu (2)'!$B83)*('Apercu (2)'!AI$3=Tableau3[[Date]:[Date]]),0)),"")</f>
        <v/>
      </c>
      <c r="AJ83" s="13" t="str">
        <f t="array" ref="AJ83">IFERROR(INDEX(Tableau3[[Résultat]:[Résultat]],MATCH(1,(Tableau3[[Nom]:[Nom]]='Apercu (2)'!$B83)*('Apercu (2)'!AJ$3=Tableau3[[Date]:[Date]]),0)),"")</f>
        <v/>
      </c>
      <c r="AK83" s="13" t="str">
        <f t="array" ref="AK83">IFERROR(INDEX(Tableau3[[Résultat]:[Résultat]],MATCH(1,(Tableau3[[Nom]:[Nom]]='Apercu (2)'!$B83)*('Apercu (2)'!AK$3=Tableau3[[Date]:[Date]]),0)),"")</f>
        <v/>
      </c>
      <c r="AL83" s="13" t="str">
        <f t="array" ref="AL83">IFERROR(INDEX(Tableau3[[Résultat]:[Résultat]],MATCH(1,(Tableau3[[Nom]:[Nom]]='Apercu (2)'!$B83)*('Apercu (2)'!AL$3=Tableau3[[Date]:[Date]]),0)),"")</f>
        <v/>
      </c>
      <c r="AM83" s="13" t="str">
        <f t="array" ref="AM83">IFERROR(INDEX(Tableau3[[Résultat]:[Résultat]],MATCH(1,(Tableau3[[Nom]:[Nom]]='Apercu (2)'!$B83)*('Apercu (2)'!AM$3=Tableau3[[Date]:[Date]]),0)),"")</f>
        <v/>
      </c>
      <c r="AN83" s="13" t="str">
        <f t="array" ref="AN83">IFERROR(INDEX(Tableau3[[Résultat]:[Résultat]],MATCH(1,(Tableau3[[Nom]:[Nom]]='Apercu (2)'!$B83)*('Apercu (2)'!AN$3=Tableau3[[Date]:[Date]]),0)),"")</f>
        <v/>
      </c>
      <c r="AO83" s="13" t="str">
        <f t="array" ref="AO83">IFERROR(INDEX(Tableau3[[Résultat]:[Résultat]],MATCH(1,(Tableau3[[Nom]:[Nom]]='Apercu (2)'!$B83)*('Apercu (2)'!AO$3=Tableau3[[Date]:[Date]]),0)),"")</f>
        <v/>
      </c>
    </row>
    <row r="84" spans="3:41" x14ac:dyDescent="0.35">
      <c r="C84" s="1" t="str">
        <f t="shared" si="8"/>
        <v/>
      </c>
      <c r="D84" s="1" t="str">
        <f t="shared" si="9"/>
        <v/>
      </c>
      <c r="E84" s="1" t="str">
        <f t="shared" si="10"/>
        <v/>
      </c>
      <c r="F84" s="27" t="str">
        <f t="shared" si="11"/>
        <v/>
      </c>
      <c r="G84" s="27" t="str">
        <f t="shared" si="12"/>
        <v/>
      </c>
      <c r="H84" s="17" t="str">
        <f t="shared" si="13"/>
        <v/>
      </c>
      <c r="K84" s="13" t="str">
        <f t="array" ref="K84">IFERROR(INDEX(Tableau3[[Résultat]:[Résultat]],MATCH(1,(Tableau3[[Nom]:[Nom]]='Apercu (2)'!$B84)*('Apercu (2)'!K$3=Tableau3[[Date]:[Date]]),0)),"")</f>
        <v/>
      </c>
      <c r="L84" s="13" t="str">
        <f t="array" ref="L84">IFERROR(INDEX(Tableau3[[Résultat]:[Résultat]],MATCH(1,(Tableau3[[Nom]:[Nom]]='Apercu (2)'!$B84)*('Apercu (2)'!L$3=Tableau3[[Date]:[Date]]),0)),"")</f>
        <v/>
      </c>
      <c r="M84" s="13" t="str">
        <f t="array" ref="M84">IFERROR(INDEX(Tableau3[[Résultat]:[Résultat]],MATCH(1,(Tableau3[[Nom]:[Nom]]='Apercu (2)'!$B84)*('Apercu (2)'!M$3=Tableau3[[Date]:[Date]]),0)),"")</f>
        <v/>
      </c>
      <c r="N84" s="13" t="str">
        <f t="array" ref="N84">IFERROR(INDEX(Tableau3[[Résultat]:[Résultat]],MATCH(1,(Tableau3[[Nom]:[Nom]]='Apercu (2)'!$B84)*('Apercu (2)'!N$3=Tableau3[[Date]:[Date]]),0)),"")</f>
        <v/>
      </c>
      <c r="O84" s="13" t="str" cm="1">
        <f t="array" ref="O84">IFERROR(INDEX(Tableau3[[Résultat]:[Résultat]],MATCH(1,(Tableau3[[Nom]:[Nom]]='Apercu (2)'!$B84)*('Apercu (2)'!O$3=Tableau3[[Date]:[Date]]),0)),"")</f>
        <v/>
      </c>
      <c r="P84" s="13" t="str">
        <f t="array" ref="P84">IFERROR(INDEX(Tableau3[[Résultat]:[Résultat]],MATCH(1,(Tableau3[[Nom]:[Nom]]='Apercu (2)'!$B84)*('Apercu (2)'!P$3=Tableau3[[Date]:[Date]]),0)),"")</f>
        <v/>
      </c>
      <c r="Q84" s="13" t="str">
        <f t="array" ref="Q84">IFERROR(INDEX(Tableau3[[Résultat]:[Résultat]],MATCH(1,(Tableau3[[Nom]:[Nom]]='Apercu (2)'!$B84)*('Apercu (2)'!Q$3=Tableau3[[Date]:[Date]]),0)),"")</f>
        <v/>
      </c>
      <c r="R84" s="13" t="str">
        <f t="array" ref="R84">IFERROR(INDEX(Tableau3[[Résultat]:[Résultat]],MATCH(1,(Tableau3[[Nom]:[Nom]]='Apercu (2)'!$B84)*('Apercu (2)'!R$3=Tableau3[[Date]:[Date]]),0)),"")</f>
        <v/>
      </c>
      <c r="S84" s="13" t="str">
        <f t="array" ref="S84">IFERROR(INDEX(Tableau3[[Résultat]:[Résultat]],MATCH(1,(Tableau3[[Nom]:[Nom]]='Apercu (2)'!$B84)*('Apercu (2)'!S$3=Tableau3[[Date]:[Date]]),0)),"")</f>
        <v/>
      </c>
      <c r="T84" s="13" t="str">
        <f t="array" ref="T84">IFERROR(INDEX(Tableau3[[Résultat]:[Résultat]],MATCH(1,(Tableau3[[Nom]:[Nom]]='Apercu (2)'!$B84)*('Apercu (2)'!T$3=Tableau3[[Date]:[Date]]),0)),"")</f>
        <v/>
      </c>
      <c r="U84" s="13" t="str">
        <f t="array" ref="U84">IFERROR(INDEX(Tableau3[[Résultat]:[Résultat]],MATCH(1,(Tableau3[[Nom]:[Nom]]='Apercu (2)'!$B84)*('Apercu (2)'!U$3=Tableau3[[Date]:[Date]]),0)),"")</f>
        <v/>
      </c>
      <c r="V84" s="13" t="str">
        <f t="array" ref="V84">IFERROR(INDEX(Tableau3[[Résultat]:[Résultat]],MATCH(1,(Tableau3[[Nom]:[Nom]]='Apercu (2)'!$B84)*('Apercu (2)'!V$3=Tableau3[[Date]:[Date]]),0)),"")</f>
        <v/>
      </c>
      <c r="W84" s="13" t="str">
        <f t="array" ref="W84">IFERROR(INDEX(Tableau3[[Résultat]:[Résultat]],MATCH(1,(Tableau3[[Nom]:[Nom]]='Apercu (2)'!$B84)*('Apercu (2)'!W$3=Tableau3[[Date]:[Date]]),0)),"")</f>
        <v/>
      </c>
      <c r="X84" s="13" t="str">
        <f t="array" ref="X84">IFERROR(INDEX(Tableau3[[Résultat]:[Résultat]],MATCH(1,(Tableau3[[Nom]:[Nom]]='Apercu (2)'!$B84)*('Apercu (2)'!X$3=Tableau3[[Date]:[Date]]),0)),"")</f>
        <v/>
      </c>
      <c r="Y84" s="13" t="str">
        <f t="array" ref="Y84">IFERROR(INDEX(Tableau3[[Résultat]:[Résultat]],MATCH(1,(Tableau3[[Nom]:[Nom]]='Apercu (2)'!$B84)*('Apercu (2)'!Y$3=Tableau3[[Date]:[Date]]),0)),"")</f>
        <v/>
      </c>
      <c r="Z84" s="13" t="str">
        <f t="array" ref="Z84">IFERROR(INDEX(Tableau3[[Résultat]:[Résultat]],MATCH(1,(Tableau3[[Nom]:[Nom]]='Apercu (2)'!$B84)*('Apercu (2)'!Z$3=Tableau3[[Date]:[Date]]),0)),"")</f>
        <v/>
      </c>
      <c r="AA84" s="13" t="str">
        <f t="array" ref="AA84">IFERROR(INDEX(Tableau3[[Résultat]:[Résultat]],MATCH(1,(Tableau3[[Nom]:[Nom]]='Apercu (2)'!$B84)*('Apercu (2)'!AA$3=Tableau3[[Date]:[Date]]),0)),"")</f>
        <v/>
      </c>
      <c r="AB84" s="13" t="str">
        <f t="array" ref="AB84">IFERROR(INDEX(Tableau3[[Résultat]:[Résultat]],MATCH(1,(Tableau3[[Nom]:[Nom]]='Apercu (2)'!$B84)*('Apercu (2)'!AB$3=Tableau3[[Date]:[Date]]),0)),"")</f>
        <v/>
      </c>
      <c r="AC84" s="13" t="str">
        <f t="array" ref="AC84">IFERROR(INDEX(Tableau3[[Résultat]:[Résultat]],MATCH(1,(Tableau3[[Nom]:[Nom]]='Apercu (2)'!$B84)*('Apercu (2)'!AC$3=Tableau3[[Date]:[Date]]),0)),"")</f>
        <v/>
      </c>
      <c r="AD84" s="13" t="str">
        <f t="array" ref="AD84">IFERROR(INDEX(Tableau3[[Résultat]:[Résultat]],MATCH(1,(Tableau3[[Nom]:[Nom]]='Apercu (2)'!$B84)*('Apercu (2)'!AD$3=Tableau3[[Date]:[Date]]),0)),"")</f>
        <v/>
      </c>
      <c r="AE84" s="13" t="str">
        <f t="array" ref="AE84">IFERROR(INDEX(Tableau3[[Résultat]:[Résultat]],MATCH(1,(Tableau3[[Nom]:[Nom]]='Apercu (2)'!$B84)*('Apercu (2)'!AE$3=Tableau3[[Date]:[Date]]),0)),"")</f>
        <v/>
      </c>
      <c r="AF84" s="13" t="str">
        <f t="array" ref="AF84">IFERROR(INDEX(Tableau3[[Résultat]:[Résultat]],MATCH(1,(Tableau3[[Nom]:[Nom]]='Apercu (2)'!$B84)*('Apercu (2)'!AF$3=Tableau3[[Date]:[Date]]),0)),"")</f>
        <v/>
      </c>
      <c r="AG84" s="13" t="str">
        <f t="array" ref="AG84">IFERROR(INDEX(Tableau3[[Résultat]:[Résultat]],MATCH(1,(Tableau3[[Nom]:[Nom]]='Apercu (2)'!$B84)*('Apercu (2)'!AG$3=Tableau3[[Date]:[Date]]),0)),"")</f>
        <v/>
      </c>
      <c r="AH84" s="13" t="str">
        <f t="array" ref="AH84">IFERROR(INDEX(Tableau3[[Résultat]:[Résultat]],MATCH(1,(Tableau3[[Nom]:[Nom]]='Apercu (2)'!$B84)*('Apercu (2)'!AH$3=Tableau3[[Date]:[Date]]),0)),"")</f>
        <v/>
      </c>
      <c r="AI84" s="13" t="str">
        <f t="array" ref="AI84">IFERROR(INDEX(Tableau3[[Résultat]:[Résultat]],MATCH(1,(Tableau3[[Nom]:[Nom]]='Apercu (2)'!$B84)*('Apercu (2)'!AI$3=Tableau3[[Date]:[Date]]),0)),"")</f>
        <v/>
      </c>
      <c r="AJ84" s="13" t="str">
        <f t="array" ref="AJ84">IFERROR(INDEX(Tableau3[[Résultat]:[Résultat]],MATCH(1,(Tableau3[[Nom]:[Nom]]='Apercu (2)'!$B84)*('Apercu (2)'!AJ$3=Tableau3[[Date]:[Date]]),0)),"")</f>
        <v/>
      </c>
      <c r="AK84" s="13" t="str">
        <f t="array" ref="AK84">IFERROR(INDEX(Tableau3[[Résultat]:[Résultat]],MATCH(1,(Tableau3[[Nom]:[Nom]]='Apercu (2)'!$B84)*('Apercu (2)'!AK$3=Tableau3[[Date]:[Date]]),0)),"")</f>
        <v/>
      </c>
      <c r="AL84" s="13" t="str">
        <f t="array" ref="AL84">IFERROR(INDEX(Tableau3[[Résultat]:[Résultat]],MATCH(1,(Tableau3[[Nom]:[Nom]]='Apercu (2)'!$B84)*('Apercu (2)'!AL$3=Tableau3[[Date]:[Date]]),0)),"")</f>
        <v/>
      </c>
      <c r="AM84" s="13" t="str">
        <f t="array" ref="AM84">IFERROR(INDEX(Tableau3[[Résultat]:[Résultat]],MATCH(1,(Tableau3[[Nom]:[Nom]]='Apercu (2)'!$B84)*('Apercu (2)'!AM$3=Tableau3[[Date]:[Date]]),0)),"")</f>
        <v/>
      </c>
      <c r="AN84" s="13" t="str">
        <f t="array" ref="AN84">IFERROR(INDEX(Tableau3[[Résultat]:[Résultat]],MATCH(1,(Tableau3[[Nom]:[Nom]]='Apercu (2)'!$B84)*('Apercu (2)'!AN$3=Tableau3[[Date]:[Date]]),0)),"")</f>
        <v/>
      </c>
      <c r="AO84" s="13" t="str">
        <f t="array" ref="AO84">IFERROR(INDEX(Tableau3[[Résultat]:[Résultat]],MATCH(1,(Tableau3[[Nom]:[Nom]]='Apercu (2)'!$B84)*('Apercu (2)'!AO$3=Tableau3[[Date]:[Date]]),0)),"")</f>
        <v/>
      </c>
    </row>
    <row r="85" spans="3:41" x14ac:dyDescent="0.35">
      <c r="C85" s="1" t="str">
        <f t="shared" si="8"/>
        <v/>
      </c>
      <c r="D85" s="1" t="str">
        <f t="shared" si="9"/>
        <v/>
      </c>
      <c r="E85" s="1" t="str">
        <f t="shared" si="10"/>
        <v/>
      </c>
      <c r="F85" s="27" t="str">
        <f t="shared" si="11"/>
        <v/>
      </c>
      <c r="G85" s="27" t="str">
        <f t="shared" si="12"/>
        <v/>
      </c>
      <c r="H85" s="17" t="str">
        <f t="shared" si="13"/>
        <v/>
      </c>
      <c r="K85" s="13" t="str">
        <f t="array" ref="K85">IFERROR(INDEX(Tableau3[[Résultat]:[Résultat]],MATCH(1,(Tableau3[[Nom]:[Nom]]='Apercu (2)'!$B85)*('Apercu (2)'!K$3=Tableau3[[Date]:[Date]]),0)),"")</f>
        <v/>
      </c>
      <c r="L85" s="13" t="str">
        <f t="array" ref="L85">IFERROR(INDEX(Tableau3[[Résultat]:[Résultat]],MATCH(1,(Tableau3[[Nom]:[Nom]]='Apercu (2)'!$B85)*('Apercu (2)'!L$3=Tableau3[[Date]:[Date]]),0)),"")</f>
        <v/>
      </c>
      <c r="M85" s="13" t="str">
        <f t="array" ref="M85">IFERROR(INDEX(Tableau3[[Résultat]:[Résultat]],MATCH(1,(Tableau3[[Nom]:[Nom]]='Apercu (2)'!$B85)*('Apercu (2)'!M$3=Tableau3[[Date]:[Date]]),0)),"")</f>
        <v/>
      </c>
      <c r="N85" s="13" t="str">
        <f t="array" ref="N85">IFERROR(INDEX(Tableau3[[Résultat]:[Résultat]],MATCH(1,(Tableau3[[Nom]:[Nom]]='Apercu (2)'!$B85)*('Apercu (2)'!N$3=Tableau3[[Date]:[Date]]),0)),"")</f>
        <v/>
      </c>
      <c r="O85" s="13" t="str" cm="1">
        <f t="array" ref="O85">IFERROR(INDEX(Tableau3[[Résultat]:[Résultat]],MATCH(1,(Tableau3[[Nom]:[Nom]]='Apercu (2)'!$B85)*('Apercu (2)'!O$3=Tableau3[[Date]:[Date]]),0)),"")</f>
        <v/>
      </c>
      <c r="P85" s="13" t="str">
        <f t="array" ref="P85">IFERROR(INDEX(Tableau3[[Résultat]:[Résultat]],MATCH(1,(Tableau3[[Nom]:[Nom]]='Apercu (2)'!$B85)*('Apercu (2)'!P$3=Tableau3[[Date]:[Date]]),0)),"")</f>
        <v/>
      </c>
      <c r="Q85" s="13" t="str">
        <f t="array" ref="Q85">IFERROR(INDEX(Tableau3[[Résultat]:[Résultat]],MATCH(1,(Tableau3[[Nom]:[Nom]]='Apercu (2)'!$B85)*('Apercu (2)'!Q$3=Tableau3[[Date]:[Date]]),0)),"")</f>
        <v/>
      </c>
      <c r="R85" s="13" t="str">
        <f t="array" ref="R85">IFERROR(INDEX(Tableau3[[Résultat]:[Résultat]],MATCH(1,(Tableau3[[Nom]:[Nom]]='Apercu (2)'!$B85)*('Apercu (2)'!R$3=Tableau3[[Date]:[Date]]),0)),"")</f>
        <v/>
      </c>
      <c r="S85" s="13" t="str">
        <f t="array" ref="S85">IFERROR(INDEX(Tableau3[[Résultat]:[Résultat]],MATCH(1,(Tableau3[[Nom]:[Nom]]='Apercu (2)'!$B85)*('Apercu (2)'!S$3=Tableau3[[Date]:[Date]]),0)),"")</f>
        <v/>
      </c>
      <c r="T85" s="13" t="str">
        <f t="array" ref="T85">IFERROR(INDEX(Tableau3[[Résultat]:[Résultat]],MATCH(1,(Tableau3[[Nom]:[Nom]]='Apercu (2)'!$B85)*('Apercu (2)'!T$3=Tableau3[[Date]:[Date]]),0)),"")</f>
        <v/>
      </c>
      <c r="U85" s="13" t="str">
        <f t="array" ref="U85">IFERROR(INDEX(Tableau3[[Résultat]:[Résultat]],MATCH(1,(Tableau3[[Nom]:[Nom]]='Apercu (2)'!$B85)*('Apercu (2)'!U$3=Tableau3[[Date]:[Date]]),0)),"")</f>
        <v/>
      </c>
      <c r="V85" s="13" t="str">
        <f t="array" ref="V85">IFERROR(INDEX(Tableau3[[Résultat]:[Résultat]],MATCH(1,(Tableau3[[Nom]:[Nom]]='Apercu (2)'!$B85)*('Apercu (2)'!V$3=Tableau3[[Date]:[Date]]),0)),"")</f>
        <v/>
      </c>
      <c r="W85" s="13" t="str">
        <f t="array" ref="W85">IFERROR(INDEX(Tableau3[[Résultat]:[Résultat]],MATCH(1,(Tableau3[[Nom]:[Nom]]='Apercu (2)'!$B85)*('Apercu (2)'!W$3=Tableau3[[Date]:[Date]]),0)),"")</f>
        <v/>
      </c>
      <c r="X85" s="13" t="str">
        <f t="array" ref="X85">IFERROR(INDEX(Tableau3[[Résultat]:[Résultat]],MATCH(1,(Tableau3[[Nom]:[Nom]]='Apercu (2)'!$B85)*('Apercu (2)'!X$3=Tableau3[[Date]:[Date]]),0)),"")</f>
        <v/>
      </c>
      <c r="Y85" s="13" t="str">
        <f t="array" ref="Y85">IFERROR(INDEX(Tableau3[[Résultat]:[Résultat]],MATCH(1,(Tableau3[[Nom]:[Nom]]='Apercu (2)'!$B85)*('Apercu (2)'!Y$3=Tableau3[[Date]:[Date]]),0)),"")</f>
        <v/>
      </c>
      <c r="Z85" s="13" t="str">
        <f t="array" ref="Z85">IFERROR(INDEX(Tableau3[[Résultat]:[Résultat]],MATCH(1,(Tableau3[[Nom]:[Nom]]='Apercu (2)'!$B85)*('Apercu (2)'!Z$3=Tableau3[[Date]:[Date]]),0)),"")</f>
        <v/>
      </c>
      <c r="AA85" s="13" t="str">
        <f t="array" ref="AA85">IFERROR(INDEX(Tableau3[[Résultat]:[Résultat]],MATCH(1,(Tableau3[[Nom]:[Nom]]='Apercu (2)'!$B85)*('Apercu (2)'!AA$3=Tableau3[[Date]:[Date]]),0)),"")</f>
        <v/>
      </c>
      <c r="AB85" s="13" t="str">
        <f t="array" ref="AB85">IFERROR(INDEX(Tableau3[[Résultat]:[Résultat]],MATCH(1,(Tableau3[[Nom]:[Nom]]='Apercu (2)'!$B85)*('Apercu (2)'!AB$3=Tableau3[[Date]:[Date]]),0)),"")</f>
        <v/>
      </c>
      <c r="AC85" s="13" t="str">
        <f t="array" ref="AC85">IFERROR(INDEX(Tableau3[[Résultat]:[Résultat]],MATCH(1,(Tableau3[[Nom]:[Nom]]='Apercu (2)'!$B85)*('Apercu (2)'!AC$3=Tableau3[[Date]:[Date]]),0)),"")</f>
        <v/>
      </c>
      <c r="AD85" s="13" t="str">
        <f t="array" ref="AD85">IFERROR(INDEX(Tableau3[[Résultat]:[Résultat]],MATCH(1,(Tableau3[[Nom]:[Nom]]='Apercu (2)'!$B85)*('Apercu (2)'!AD$3=Tableau3[[Date]:[Date]]),0)),"")</f>
        <v/>
      </c>
      <c r="AE85" s="13" t="str">
        <f t="array" ref="AE85">IFERROR(INDEX(Tableau3[[Résultat]:[Résultat]],MATCH(1,(Tableau3[[Nom]:[Nom]]='Apercu (2)'!$B85)*('Apercu (2)'!AE$3=Tableau3[[Date]:[Date]]),0)),"")</f>
        <v/>
      </c>
      <c r="AF85" s="13" t="str">
        <f t="array" ref="AF85">IFERROR(INDEX(Tableau3[[Résultat]:[Résultat]],MATCH(1,(Tableau3[[Nom]:[Nom]]='Apercu (2)'!$B85)*('Apercu (2)'!AF$3=Tableau3[[Date]:[Date]]),0)),"")</f>
        <v/>
      </c>
      <c r="AG85" s="13" t="str">
        <f t="array" ref="AG85">IFERROR(INDEX(Tableau3[[Résultat]:[Résultat]],MATCH(1,(Tableau3[[Nom]:[Nom]]='Apercu (2)'!$B85)*('Apercu (2)'!AG$3=Tableau3[[Date]:[Date]]),0)),"")</f>
        <v/>
      </c>
      <c r="AH85" s="13" t="str">
        <f t="array" ref="AH85">IFERROR(INDEX(Tableau3[[Résultat]:[Résultat]],MATCH(1,(Tableau3[[Nom]:[Nom]]='Apercu (2)'!$B85)*('Apercu (2)'!AH$3=Tableau3[[Date]:[Date]]),0)),"")</f>
        <v/>
      </c>
      <c r="AI85" s="13" t="str">
        <f t="array" ref="AI85">IFERROR(INDEX(Tableau3[[Résultat]:[Résultat]],MATCH(1,(Tableau3[[Nom]:[Nom]]='Apercu (2)'!$B85)*('Apercu (2)'!AI$3=Tableau3[[Date]:[Date]]),0)),"")</f>
        <v/>
      </c>
      <c r="AJ85" s="13" t="str">
        <f t="array" ref="AJ85">IFERROR(INDEX(Tableau3[[Résultat]:[Résultat]],MATCH(1,(Tableau3[[Nom]:[Nom]]='Apercu (2)'!$B85)*('Apercu (2)'!AJ$3=Tableau3[[Date]:[Date]]),0)),"")</f>
        <v/>
      </c>
      <c r="AK85" s="13" t="str">
        <f t="array" ref="AK85">IFERROR(INDEX(Tableau3[[Résultat]:[Résultat]],MATCH(1,(Tableau3[[Nom]:[Nom]]='Apercu (2)'!$B85)*('Apercu (2)'!AK$3=Tableau3[[Date]:[Date]]),0)),"")</f>
        <v/>
      </c>
      <c r="AL85" s="13" t="str">
        <f t="array" ref="AL85">IFERROR(INDEX(Tableau3[[Résultat]:[Résultat]],MATCH(1,(Tableau3[[Nom]:[Nom]]='Apercu (2)'!$B85)*('Apercu (2)'!AL$3=Tableau3[[Date]:[Date]]),0)),"")</f>
        <v/>
      </c>
      <c r="AM85" s="13" t="str">
        <f t="array" ref="AM85">IFERROR(INDEX(Tableau3[[Résultat]:[Résultat]],MATCH(1,(Tableau3[[Nom]:[Nom]]='Apercu (2)'!$B85)*('Apercu (2)'!AM$3=Tableau3[[Date]:[Date]]),0)),"")</f>
        <v/>
      </c>
      <c r="AN85" s="13" t="str">
        <f t="array" ref="AN85">IFERROR(INDEX(Tableau3[[Résultat]:[Résultat]],MATCH(1,(Tableau3[[Nom]:[Nom]]='Apercu (2)'!$B85)*('Apercu (2)'!AN$3=Tableau3[[Date]:[Date]]),0)),"")</f>
        <v/>
      </c>
      <c r="AO85" s="13" t="str">
        <f t="array" ref="AO85">IFERROR(INDEX(Tableau3[[Résultat]:[Résultat]],MATCH(1,(Tableau3[[Nom]:[Nom]]='Apercu (2)'!$B85)*('Apercu (2)'!AO$3=Tableau3[[Date]:[Date]]),0)),"")</f>
        <v/>
      </c>
    </row>
    <row r="86" spans="3:41" x14ac:dyDescent="0.35">
      <c r="C86" s="1" t="str">
        <f t="shared" si="8"/>
        <v/>
      </c>
      <c r="D86" s="1" t="str">
        <f t="shared" si="9"/>
        <v/>
      </c>
      <c r="E86" s="1" t="str">
        <f t="shared" si="10"/>
        <v/>
      </c>
      <c r="F86" s="27" t="str">
        <f t="shared" si="11"/>
        <v/>
      </c>
      <c r="G86" s="27" t="str">
        <f t="shared" si="12"/>
        <v/>
      </c>
      <c r="H86" s="17" t="str">
        <f t="shared" si="13"/>
        <v/>
      </c>
      <c r="K86" s="13" t="str">
        <f t="array" ref="K86">IFERROR(INDEX(Tableau3[[Résultat]:[Résultat]],MATCH(1,(Tableau3[[Nom]:[Nom]]='Apercu (2)'!$B86)*('Apercu (2)'!K$3=Tableau3[[Date]:[Date]]),0)),"")</f>
        <v/>
      </c>
      <c r="L86" s="13" t="str">
        <f t="array" ref="L86">IFERROR(INDEX(Tableau3[[Résultat]:[Résultat]],MATCH(1,(Tableau3[[Nom]:[Nom]]='Apercu (2)'!$B86)*('Apercu (2)'!L$3=Tableau3[[Date]:[Date]]),0)),"")</f>
        <v/>
      </c>
      <c r="M86" s="13" t="str">
        <f t="array" ref="M86">IFERROR(INDEX(Tableau3[[Résultat]:[Résultat]],MATCH(1,(Tableau3[[Nom]:[Nom]]='Apercu (2)'!$B86)*('Apercu (2)'!M$3=Tableau3[[Date]:[Date]]),0)),"")</f>
        <v/>
      </c>
      <c r="N86" s="13" t="str">
        <f t="array" ref="N86">IFERROR(INDEX(Tableau3[[Résultat]:[Résultat]],MATCH(1,(Tableau3[[Nom]:[Nom]]='Apercu (2)'!$B86)*('Apercu (2)'!N$3=Tableau3[[Date]:[Date]]),0)),"")</f>
        <v/>
      </c>
      <c r="O86" s="13" t="str" cm="1">
        <f t="array" ref="O86">IFERROR(INDEX(Tableau3[[Résultat]:[Résultat]],MATCH(1,(Tableau3[[Nom]:[Nom]]='Apercu (2)'!$B86)*('Apercu (2)'!O$3=Tableau3[[Date]:[Date]]),0)),"")</f>
        <v/>
      </c>
      <c r="P86" s="13" t="str">
        <f t="array" ref="P86">IFERROR(INDEX(Tableau3[[Résultat]:[Résultat]],MATCH(1,(Tableau3[[Nom]:[Nom]]='Apercu (2)'!$B86)*('Apercu (2)'!P$3=Tableau3[[Date]:[Date]]),0)),"")</f>
        <v/>
      </c>
      <c r="Q86" s="13" t="str">
        <f t="array" ref="Q86">IFERROR(INDEX(Tableau3[[Résultat]:[Résultat]],MATCH(1,(Tableau3[[Nom]:[Nom]]='Apercu (2)'!$B86)*('Apercu (2)'!Q$3=Tableau3[[Date]:[Date]]),0)),"")</f>
        <v/>
      </c>
      <c r="R86" s="13" t="str">
        <f t="array" ref="R86">IFERROR(INDEX(Tableau3[[Résultat]:[Résultat]],MATCH(1,(Tableau3[[Nom]:[Nom]]='Apercu (2)'!$B86)*('Apercu (2)'!R$3=Tableau3[[Date]:[Date]]),0)),"")</f>
        <v/>
      </c>
      <c r="S86" s="13" t="str">
        <f t="array" ref="S86">IFERROR(INDEX(Tableau3[[Résultat]:[Résultat]],MATCH(1,(Tableau3[[Nom]:[Nom]]='Apercu (2)'!$B86)*('Apercu (2)'!S$3=Tableau3[[Date]:[Date]]),0)),"")</f>
        <v/>
      </c>
      <c r="T86" s="13" t="str">
        <f t="array" ref="T86">IFERROR(INDEX(Tableau3[[Résultat]:[Résultat]],MATCH(1,(Tableau3[[Nom]:[Nom]]='Apercu (2)'!$B86)*('Apercu (2)'!T$3=Tableau3[[Date]:[Date]]),0)),"")</f>
        <v/>
      </c>
      <c r="U86" s="13" t="str">
        <f t="array" ref="U86">IFERROR(INDEX(Tableau3[[Résultat]:[Résultat]],MATCH(1,(Tableau3[[Nom]:[Nom]]='Apercu (2)'!$B86)*('Apercu (2)'!U$3=Tableau3[[Date]:[Date]]),0)),"")</f>
        <v/>
      </c>
      <c r="V86" s="13" t="str">
        <f t="array" ref="V86">IFERROR(INDEX(Tableau3[[Résultat]:[Résultat]],MATCH(1,(Tableau3[[Nom]:[Nom]]='Apercu (2)'!$B86)*('Apercu (2)'!V$3=Tableau3[[Date]:[Date]]),0)),"")</f>
        <v/>
      </c>
      <c r="W86" s="13" t="str">
        <f t="array" ref="W86">IFERROR(INDEX(Tableau3[[Résultat]:[Résultat]],MATCH(1,(Tableau3[[Nom]:[Nom]]='Apercu (2)'!$B86)*('Apercu (2)'!W$3=Tableau3[[Date]:[Date]]),0)),"")</f>
        <v/>
      </c>
      <c r="X86" s="13" t="str">
        <f t="array" ref="X86">IFERROR(INDEX(Tableau3[[Résultat]:[Résultat]],MATCH(1,(Tableau3[[Nom]:[Nom]]='Apercu (2)'!$B86)*('Apercu (2)'!X$3=Tableau3[[Date]:[Date]]),0)),"")</f>
        <v/>
      </c>
      <c r="Y86" s="13" t="str">
        <f t="array" ref="Y86">IFERROR(INDEX(Tableau3[[Résultat]:[Résultat]],MATCH(1,(Tableau3[[Nom]:[Nom]]='Apercu (2)'!$B86)*('Apercu (2)'!Y$3=Tableau3[[Date]:[Date]]),0)),"")</f>
        <v/>
      </c>
      <c r="Z86" s="13" t="str">
        <f t="array" ref="Z86">IFERROR(INDEX(Tableau3[[Résultat]:[Résultat]],MATCH(1,(Tableau3[[Nom]:[Nom]]='Apercu (2)'!$B86)*('Apercu (2)'!Z$3=Tableau3[[Date]:[Date]]),0)),"")</f>
        <v/>
      </c>
      <c r="AA86" s="13" t="str">
        <f t="array" ref="AA86">IFERROR(INDEX(Tableau3[[Résultat]:[Résultat]],MATCH(1,(Tableau3[[Nom]:[Nom]]='Apercu (2)'!$B86)*('Apercu (2)'!AA$3=Tableau3[[Date]:[Date]]),0)),"")</f>
        <v/>
      </c>
      <c r="AB86" s="13" t="str">
        <f t="array" ref="AB86">IFERROR(INDEX(Tableau3[[Résultat]:[Résultat]],MATCH(1,(Tableau3[[Nom]:[Nom]]='Apercu (2)'!$B86)*('Apercu (2)'!AB$3=Tableau3[[Date]:[Date]]),0)),"")</f>
        <v/>
      </c>
      <c r="AC86" s="13" t="str">
        <f t="array" ref="AC86">IFERROR(INDEX(Tableau3[[Résultat]:[Résultat]],MATCH(1,(Tableau3[[Nom]:[Nom]]='Apercu (2)'!$B86)*('Apercu (2)'!AC$3=Tableau3[[Date]:[Date]]),0)),"")</f>
        <v/>
      </c>
      <c r="AD86" s="13" t="str">
        <f t="array" ref="AD86">IFERROR(INDEX(Tableau3[[Résultat]:[Résultat]],MATCH(1,(Tableau3[[Nom]:[Nom]]='Apercu (2)'!$B86)*('Apercu (2)'!AD$3=Tableau3[[Date]:[Date]]),0)),"")</f>
        <v/>
      </c>
      <c r="AE86" s="13" t="str">
        <f t="array" ref="AE86">IFERROR(INDEX(Tableau3[[Résultat]:[Résultat]],MATCH(1,(Tableau3[[Nom]:[Nom]]='Apercu (2)'!$B86)*('Apercu (2)'!AE$3=Tableau3[[Date]:[Date]]),0)),"")</f>
        <v/>
      </c>
      <c r="AF86" s="13" t="str">
        <f t="array" ref="AF86">IFERROR(INDEX(Tableau3[[Résultat]:[Résultat]],MATCH(1,(Tableau3[[Nom]:[Nom]]='Apercu (2)'!$B86)*('Apercu (2)'!AF$3=Tableau3[[Date]:[Date]]),0)),"")</f>
        <v/>
      </c>
      <c r="AG86" s="13" t="str">
        <f t="array" ref="AG86">IFERROR(INDEX(Tableau3[[Résultat]:[Résultat]],MATCH(1,(Tableau3[[Nom]:[Nom]]='Apercu (2)'!$B86)*('Apercu (2)'!AG$3=Tableau3[[Date]:[Date]]),0)),"")</f>
        <v/>
      </c>
      <c r="AH86" s="13" t="str">
        <f t="array" ref="AH86">IFERROR(INDEX(Tableau3[[Résultat]:[Résultat]],MATCH(1,(Tableau3[[Nom]:[Nom]]='Apercu (2)'!$B86)*('Apercu (2)'!AH$3=Tableau3[[Date]:[Date]]),0)),"")</f>
        <v/>
      </c>
      <c r="AI86" s="13" t="str">
        <f t="array" ref="AI86">IFERROR(INDEX(Tableau3[[Résultat]:[Résultat]],MATCH(1,(Tableau3[[Nom]:[Nom]]='Apercu (2)'!$B86)*('Apercu (2)'!AI$3=Tableau3[[Date]:[Date]]),0)),"")</f>
        <v/>
      </c>
      <c r="AJ86" s="13" t="str">
        <f t="array" ref="AJ86">IFERROR(INDEX(Tableau3[[Résultat]:[Résultat]],MATCH(1,(Tableau3[[Nom]:[Nom]]='Apercu (2)'!$B86)*('Apercu (2)'!AJ$3=Tableau3[[Date]:[Date]]),0)),"")</f>
        <v/>
      </c>
      <c r="AK86" s="13" t="str">
        <f t="array" ref="AK86">IFERROR(INDEX(Tableau3[[Résultat]:[Résultat]],MATCH(1,(Tableau3[[Nom]:[Nom]]='Apercu (2)'!$B86)*('Apercu (2)'!AK$3=Tableau3[[Date]:[Date]]),0)),"")</f>
        <v/>
      </c>
      <c r="AL86" s="13" t="str">
        <f t="array" ref="AL86">IFERROR(INDEX(Tableau3[[Résultat]:[Résultat]],MATCH(1,(Tableau3[[Nom]:[Nom]]='Apercu (2)'!$B86)*('Apercu (2)'!AL$3=Tableau3[[Date]:[Date]]),0)),"")</f>
        <v/>
      </c>
      <c r="AM86" s="13" t="str">
        <f t="array" ref="AM86">IFERROR(INDEX(Tableau3[[Résultat]:[Résultat]],MATCH(1,(Tableau3[[Nom]:[Nom]]='Apercu (2)'!$B86)*('Apercu (2)'!AM$3=Tableau3[[Date]:[Date]]),0)),"")</f>
        <v/>
      </c>
      <c r="AN86" s="13" t="str">
        <f t="array" ref="AN86">IFERROR(INDEX(Tableau3[[Résultat]:[Résultat]],MATCH(1,(Tableau3[[Nom]:[Nom]]='Apercu (2)'!$B86)*('Apercu (2)'!AN$3=Tableau3[[Date]:[Date]]),0)),"")</f>
        <v/>
      </c>
      <c r="AO86" s="13" t="str">
        <f t="array" ref="AO86">IFERROR(INDEX(Tableau3[[Résultat]:[Résultat]],MATCH(1,(Tableau3[[Nom]:[Nom]]='Apercu (2)'!$B86)*('Apercu (2)'!AO$3=Tableau3[[Date]:[Date]]),0)),"")</f>
        <v/>
      </c>
    </row>
    <row r="87" spans="3:41" x14ac:dyDescent="0.35">
      <c r="C87" s="1" t="str">
        <f t="shared" si="8"/>
        <v/>
      </c>
      <c r="D87" s="1" t="str">
        <f t="shared" si="9"/>
        <v/>
      </c>
      <c r="E87" s="1" t="str">
        <f t="shared" si="10"/>
        <v/>
      </c>
      <c r="F87" s="27" t="str">
        <f t="shared" si="11"/>
        <v/>
      </c>
      <c r="G87" s="27" t="str">
        <f t="shared" si="12"/>
        <v/>
      </c>
      <c r="H87" s="17" t="str">
        <f t="shared" si="13"/>
        <v/>
      </c>
      <c r="K87" s="13" t="str">
        <f t="array" ref="K87">IFERROR(INDEX(Tableau3[[Résultat]:[Résultat]],MATCH(1,(Tableau3[[Nom]:[Nom]]='Apercu (2)'!$B87)*('Apercu (2)'!K$3=Tableau3[[Date]:[Date]]),0)),"")</f>
        <v/>
      </c>
      <c r="L87" s="13" t="str">
        <f t="array" ref="L87">IFERROR(INDEX(Tableau3[[Résultat]:[Résultat]],MATCH(1,(Tableau3[[Nom]:[Nom]]='Apercu (2)'!$B87)*('Apercu (2)'!L$3=Tableau3[[Date]:[Date]]),0)),"")</f>
        <v/>
      </c>
      <c r="M87" s="13" t="str">
        <f t="array" ref="M87">IFERROR(INDEX(Tableau3[[Résultat]:[Résultat]],MATCH(1,(Tableau3[[Nom]:[Nom]]='Apercu (2)'!$B87)*('Apercu (2)'!M$3=Tableau3[[Date]:[Date]]),0)),"")</f>
        <v/>
      </c>
      <c r="N87" s="13" t="str">
        <f t="array" ref="N87">IFERROR(INDEX(Tableau3[[Résultat]:[Résultat]],MATCH(1,(Tableau3[[Nom]:[Nom]]='Apercu (2)'!$B87)*('Apercu (2)'!N$3=Tableau3[[Date]:[Date]]),0)),"")</f>
        <v/>
      </c>
      <c r="O87" s="13" t="str" cm="1">
        <f t="array" ref="O87">IFERROR(INDEX(Tableau3[[Résultat]:[Résultat]],MATCH(1,(Tableau3[[Nom]:[Nom]]='Apercu (2)'!$B87)*('Apercu (2)'!O$3=Tableau3[[Date]:[Date]]),0)),"")</f>
        <v/>
      </c>
      <c r="P87" s="13" t="str">
        <f t="array" ref="P87">IFERROR(INDEX(Tableau3[[Résultat]:[Résultat]],MATCH(1,(Tableau3[[Nom]:[Nom]]='Apercu (2)'!$B87)*('Apercu (2)'!P$3=Tableau3[[Date]:[Date]]),0)),"")</f>
        <v/>
      </c>
      <c r="Q87" s="13" t="str">
        <f t="array" ref="Q87">IFERROR(INDEX(Tableau3[[Résultat]:[Résultat]],MATCH(1,(Tableau3[[Nom]:[Nom]]='Apercu (2)'!$B87)*('Apercu (2)'!Q$3=Tableau3[[Date]:[Date]]),0)),"")</f>
        <v/>
      </c>
      <c r="R87" s="13" t="str">
        <f t="array" ref="R87">IFERROR(INDEX(Tableau3[[Résultat]:[Résultat]],MATCH(1,(Tableau3[[Nom]:[Nom]]='Apercu (2)'!$B87)*('Apercu (2)'!R$3=Tableau3[[Date]:[Date]]),0)),"")</f>
        <v/>
      </c>
      <c r="S87" s="13" t="str">
        <f t="array" ref="S87">IFERROR(INDEX(Tableau3[[Résultat]:[Résultat]],MATCH(1,(Tableau3[[Nom]:[Nom]]='Apercu (2)'!$B87)*('Apercu (2)'!S$3=Tableau3[[Date]:[Date]]),0)),"")</f>
        <v/>
      </c>
      <c r="T87" s="13" t="str">
        <f t="array" ref="T87">IFERROR(INDEX(Tableau3[[Résultat]:[Résultat]],MATCH(1,(Tableau3[[Nom]:[Nom]]='Apercu (2)'!$B87)*('Apercu (2)'!T$3=Tableau3[[Date]:[Date]]),0)),"")</f>
        <v/>
      </c>
      <c r="U87" s="13" t="str">
        <f t="array" ref="U87">IFERROR(INDEX(Tableau3[[Résultat]:[Résultat]],MATCH(1,(Tableau3[[Nom]:[Nom]]='Apercu (2)'!$B87)*('Apercu (2)'!U$3=Tableau3[[Date]:[Date]]),0)),"")</f>
        <v/>
      </c>
      <c r="V87" s="13" t="str">
        <f t="array" ref="V87">IFERROR(INDEX(Tableau3[[Résultat]:[Résultat]],MATCH(1,(Tableau3[[Nom]:[Nom]]='Apercu (2)'!$B87)*('Apercu (2)'!V$3=Tableau3[[Date]:[Date]]),0)),"")</f>
        <v/>
      </c>
      <c r="W87" s="13" t="str">
        <f t="array" ref="W87">IFERROR(INDEX(Tableau3[[Résultat]:[Résultat]],MATCH(1,(Tableau3[[Nom]:[Nom]]='Apercu (2)'!$B87)*('Apercu (2)'!W$3=Tableau3[[Date]:[Date]]),0)),"")</f>
        <v/>
      </c>
      <c r="X87" s="13" t="str">
        <f t="array" ref="X87">IFERROR(INDEX(Tableau3[[Résultat]:[Résultat]],MATCH(1,(Tableau3[[Nom]:[Nom]]='Apercu (2)'!$B87)*('Apercu (2)'!X$3=Tableau3[[Date]:[Date]]),0)),"")</f>
        <v/>
      </c>
      <c r="Y87" s="13" t="str">
        <f t="array" ref="Y87">IFERROR(INDEX(Tableau3[[Résultat]:[Résultat]],MATCH(1,(Tableau3[[Nom]:[Nom]]='Apercu (2)'!$B87)*('Apercu (2)'!Y$3=Tableau3[[Date]:[Date]]),0)),"")</f>
        <v/>
      </c>
      <c r="Z87" s="13" t="str">
        <f t="array" ref="Z87">IFERROR(INDEX(Tableau3[[Résultat]:[Résultat]],MATCH(1,(Tableau3[[Nom]:[Nom]]='Apercu (2)'!$B87)*('Apercu (2)'!Z$3=Tableau3[[Date]:[Date]]),0)),"")</f>
        <v/>
      </c>
      <c r="AA87" s="13" t="str">
        <f t="array" ref="AA87">IFERROR(INDEX(Tableau3[[Résultat]:[Résultat]],MATCH(1,(Tableau3[[Nom]:[Nom]]='Apercu (2)'!$B87)*('Apercu (2)'!AA$3=Tableau3[[Date]:[Date]]),0)),"")</f>
        <v/>
      </c>
      <c r="AB87" s="13" t="str">
        <f t="array" ref="AB87">IFERROR(INDEX(Tableau3[[Résultat]:[Résultat]],MATCH(1,(Tableau3[[Nom]:[Nom]]='Apercu (2)'!$B87)*('Apercu (2)'!AB$3=Tableau3[[Date]:[Date]]),0)),"")</f>
        <v/>
      </c>
      <c r="AC87" s="13" t="str">
        <f t="array" ref="AC87">IFERROR(INDEX(Tableau3[[Résultat]:[Résultat]],MATCH(1,(Tableau3[[Nom]:[Nom]]='Apercu (2)'!$B87)*('Apercu (2)'!AC$3=Tableau3[[Date]:[Date]]),0)),"")</f>
        <v/>
      </c>
      <c r="AD87" s="13" t="str">
        <f t="array" ref="AD87">IFERROR(INDEX(Tableau3[[Résultat]:[Résultat]],MATCH(1,(Tableau3[[Nom]:[Nom]]='Apercu (2)'!$B87)*('Apercu (2)'!AD$3=Tableau3[[Date]:[Date]]),0)),"")</f>
        <v/>
      </c>
      <c r="AE87" s="13" t="str">
        <f t="array" ref="AE87">IFERROR(INDEX(Tableau3[[Résultat]:[Résultat]],MATCH(1,(Tableau3[[Nom]:[Nom]]='Apercu (2)'!$B87)*('Apercu (2)'!AE$3=Tableau3[[Date]:[Date]]),0)),"")</f>
        <v/>
      </c>
      <c r="AF87" s="13" t="str">
        <f t="array" ref="AF87">IFERROR(INDEX(Tableau3[[Résultat]:[Résultat]],MATCH(1,(Tableau3[[Nom]:[Nom]]='Apercu (2)'!$B87)*('Apercu (2)'!AF$3=Tableau3[[Date]:[Date]]),0)),"")</f>
        <v/>
      </c>
      <c r="AG87" s="13" t="str">
        <f t="array" ref="AG87">IFERROR(INDEX(Tableau3[[Résultat]:[Résultat]],MATCH(1,(Tableau3[[Nom]:[Nom]]='Apercu (2)'!$B87)*('Apercu (2)'!AG$3=Tableau3[[Date]:[Date]]),0)),"")</f>
        <v/>
      </c>
      <c r="AH87" s="13" t="str">
        <f t="array" ref="AH87">IFERROR(INDEX(Tableau3[[Résultat]:[Résultat]],MATCH(1,(Tableau3[[Nom]:[Nom]]='Apercu (2)'!$B87)*('Apercu (2)'!AH$3=Tableau3[[Date]:[Date]]),0)),"")</f>
        <v/>
      </c>
      <c r="AI87" s="13" t="str">
        <f t="array" ref="AI87">IFERROR(INDEX(Tableau3[[Résultat]:[Résultat]],MATCH(1,(Tableau3[[Nom]:[Nom]]='Apercu (2)'!$B87)*('Apercu (2)'!AI$3=Tableau3[[Date]:[Date]]),0)),"")</f>
        <v/>
      </c>
      <c r="AJ87" s="13" t="str">
        <f t="array" ref="AJ87">IFERROR(INDEX(Tableau3[[Résultat]:[Résultat]],MATCH(1,(Tableau3[[Nom]:[Nom]]='Apercu (2)'!$B87)*('Apercu (2)'!AJ$3=Tableau3[[Date]:[Date]]),0)),"")</f>
        <v/>
      </c>
      <c r="AK87" s="13" t="str">
        <f t="array" ref="AK87">IFERROR(INDEX(Tableau3[[Résultat]:[Résultat]],MATCH(1,(Tableau3[[Nom]:[Nom]]='Apercu (2)'!$B87)*('Apercu (2)'!AK$3=Tableau3[[Date]:[Date]]),0)),"")</f>
        <v/>
      </c>
      <c r="AL87" s="13" t="str">
        <f t="array" ref="AL87">IFERROR(INDEX(Tableau3[[Résultat]:[Résultat]],MATCH(1,(Tableau3[[Nom]:[Nom]]='Apercu (2)'!$B87)*('Apercu (2)'!AL$3=Tableau3[[Date]:[Date]]),0)),"")</f>
        <v/>
      </c>
      <c r="AM87" s="13" t="str">
        <f t="array" ref="AM87">IFERROR(INDEX(Tableau3[[Résultat]:[Résultat]],MATCH(1,(Tableau3[[Nom]:[Nom]]='Apercu (2)'!$B87)*('Apercu (2)'!AM$3=Tableau3[[Date]:[Date]]),0)),"")</f>
        <v/>
      </c>
      <c r="AN87" s="13" t="str">
        <f t="array" ref="AN87">IFERROR(INDEX(Tableau3[[Résultat]:[Résultat]],MATCH(1,(Tableau3[[Nom]:[Nom]]='Apercu (2)'!$B87)*('Apercu (2)'!AN$3=Tableau3[[Date]:[Date]]),0)),"")</f>
        <v/>
      </c>
      <c r="AO87" s="13" t="str">
        <f t="array" ref="AO87">IFERROR(INDEX(Tableau3[[Résultat]:[Résultat]],MATCH(1,(Tableau3[[Nom]:[Nom]]='Apercu (2)'!$B87)*('Apercu (2)'!AO$3=Tableau3[[Date]:[Date]]),0)),"")</f>
        <v/>
      </c>
    </row>
    <row r="88" spans="3:41" x14ac:dyDescent="0.35">
      <c r="C88" s="1" t="str">
        <f t="shared" si="8"/>
        <v/>
      </c>
      <c r="D88" s="1" t="str">
        <f t="shared" si="9"/>
        <v/>
      </c>
      <c r="E88" s="1" t="str">
        <f t="shared" si="10"/>
        <v/>
      </c>
      <c r="F88" s="27" t="str">
        <f t="shared" si="11"/>
        <v/>
      </c>
      <c r="G88" s="27" t="str">
        <f t="shared" si="12"/>
        <v/>
      </c>
      <c r="H88" s="17" t="str">
        <f t="shared" si="13"/>
        <v/>
      </c>
      <c r="K88" s="13" t="str">
        <f t="array" ref="K88">IFERROR(INDEX(Tableau3[[Résultat]:[Résultat]],MATCH(1,(Tableau3[[Nom]:[Nom]]='Apercu (2)'!$B88)*('Apercu (2)'!K$3=Tableau3[[Date]:[Date]]),0)),"")</f>
        <v/>
      </c>
      <c r="L88" s="13" t="str">
        <f t="array" ref="L88">IFERROR(INDEX(Tableau3[[Résultat]:[Résultat]],MATCH(1,(Tableau3[[Nom]:[Nom]]='Apercu (2)'!$B88)*('Apercu (2)'!L$3=Tableau3[[Date]:[Date]]),0)),"")</f>
        <v/>
      </c>
      <c r="M88" s="13" t="str">
        <f t="array" ref="M88">IFERROR(INDEX(Tableau3[[Résultat]:[Résultat]],MATCH(1,(Tableau3[[Nom]:[Nom]]='Apercu (2)'!$B88)*('Apercu (2)'!M$3=Tableau3[[Date]:[Date]]),0)),"")</f>
        <v/>
      </c>
      <c r="N88" s="13" t="str">
        <f t="array" ref="N88">IFERROR(INDEX(Tableau3[[Résultat]:[Résultat]],MATCH(1,(Tableau3[[Nom]:[Nom]]='Apercu (2)'!$B88)*('Apercu (2)'!N$3=Tableau3[[Date]:[Date]]),0)),"")</f>
        <v/>
      </c>
      <c r="O88" s="13" t="str" cm="1">
        <f t="array" ref="O88">IFERROR(INDEX(Tableau3[[Résultat]:[Résultat]],MATCH(1,(Tableau3[[Nom]:[Nom]]='Apercu (2)'!$B88)*('Apercu (2)'!O$3=Tableau3[[Date]:[Date]]),0)),"")</f>
        <v/>
      </c>
      <c r="P88" s="13" t="str">
        <f t="array" ref="P88">IFERROR(INDEX(Tableau3[[Résultat]:[Résultat]],MATCH(1,(Tableau3[[Nom]:[Nom]]='Apercu (2)'!$B88)*('Apercu (2)'!P$3=Tableau3[[Date]:[Date]]),0)),"")</f>
        <v/>
      </c>
      <c r="Q88" s="13" t="str">
        <f t="array" ref="Q88">IFERROR(INDEX(Tableau3[[Résultat]:[Résultat]],MATCH(1,(Tableau3[[Nom]:[Nom]]='Apercu (2)'!$B88)*('Apercu (2)'!Q$3=Tableau3[[Date]:[Date]]),0)),"")</f>
        <v/>
      </c>
      <c r="R88" s="13" t="str">
        <f t="array" ref="R88">IFERROR(INDEX(Tableau3[[Résultat]:[Résultat]],MATCH(1,(Tableau3[[Nom]:[Nom]]='Apercu (2)'!$B88)*('Apercu (2)'!R$3=Tableau3[[Date]:[Date]]),0)),"")</f>
        <v/>
      </c>
      <c r="S88" s="13" t="str">
        <f t="array" ref="S88">IFERROR(INDEX(Tableau3[[Résultat]:[Résultat]],MATCH(1,(Tableau3[[Nom]:[Nom]]='Apercu (2)'!$B88)*('Apercu (2)'!S$3=Tableau3[[Date]:[Date]]),0)),"")</f>
        <v/>
      </c>
      <c r="T88" s="13" t="str">
        <f t="array" ref="T88">IFERROR(INDEX(Tableau3[[Résultat]:[Résultat]],MATCH(1,(Tableau3[[Nom]:[Nom]]='Apercu (2)'!$B88)*('Apercu (2)'!T$3=Tableau3[[Date]:[Date]]),0)),"")</f>
        <v/>
      </c>
      <c r="U88" s="13" t="str">
        <f t="array" ref="U88">IFERROR(INDEX(Tableau3[[Résultat]:[Résultat]],MATCH(1,(Tableau3[[Nom]:[Nom]]='Apercu (2)'!$B88)*('Apercu (2)'!U$3=Tableau3[[Date]:[Date]]),0)),"")</f>
        <v/>
      </c>
      <c r="V88" s="13" t="str">
        <f t="array" ref="V88">IFERROR(INDEX(Tableau3[[Résultat]:[Résultat]],MATCH(1,(Tableau3[[Nom]:[Nom]]='Apercu (2)'!$B88)*('Apercu (2)'!V$3=Tableau3[[Date]:[Date]]),0)),"")</f>
        <v/>
      </c>
      <c r="W88" s="13" t="str">
        <f t="array" ref="W88">IFERROR(INDEX(Tableau3[[Résultat]:[Résultat]],MATCH(1,(Tableau3[[Nom]:[Nom]]='Apercu (2)'!$B88)*('Apercu (2)'!W$3=Tableau3[[Date]:[Date]]),0)),"")</f>
        <v/>
      </c>
      <c r="X88" s="13" t="str">
        <f t="array" ref="X88">IFERROR(INDEX(Tableau3[[Résultat]:[Résultat]],MATCH(1,(Tableau3[[Nom]:[Nom]]='Apercu (2)'!$B88)*('Apercu (2)'!X$3=Tableau3[[Date]:[Date]]),0)),"")</f>
        <v/>
      </c>
      <c r="Y88" s="13" t="str">
        <f t="array" ref="Y88">IFERROR(INDEX(Tableau3[[Résultat]:[Résultat]],MATCH(1,(Tableau3[[Nom]:[Nom]]='Apercu (2)'!$B88)*('Apercu (2)'!Y$3=Tableau3[[Date]:[Date]]),0)),"")</f>
        <v/>
      </c>
      <c r="Z88" s="13" t="str">
        <f t="array" ref="Z88">IFERROR(INDEX(Tableau3[[Résultat]:[Résultat]],MATCH(1,(Tableau3[[Nom]:[Nom]]='Apercu (2)'!$B88)*('Apercu (2)'!Z$3=Tableau3[[Date]:[Date]]),0)),"")</f>
        <v/>
      </c>
      <c r="AA88" s="13" t="str">
        <f t="array" ref="AA88">IFERROR(INDEX(Tableau3[[Résultat]:[Résultat]],MATCH(1,(Tableau3[[Nom]:[Nom]]='Apercu (2)'!$B88)*('Apercu (2)'!AA$3=Tableau3[[Date]:[Date]]),0)),"")</f>
        <v/>
      </c>
      <c r="AB88" s="13" t="str">
        <f t="array" ref="AB88">IFERROR(INDEX(Tableau3[[Résultat]:[Résultat]],MATCH(1,(Tableau3[[Nom]:[Nom]]='Apercu (2)'!$B88)*('Apercu (2)'!AB$3=Tableau3[[Date]:[Date]]),0)),"")</f>
        <v/>
      </c>
      <c r="AC88" s="13" t="str">
        <f t="array" ref="AC88">IFERROR(INDEX(Tableau3[[Résultat]:[Résultat]],MATCH(1,(Tableau3[[Nom]:[Nom]]='Apercu (2)'!$B88)*('Apercu (2)'!AC$3=Tableau3[[Date]:[Date]]),0)),"")</f>
        <v/>
      </c>
      <c r="AD88" s="13" t="str">
        <f t="array" ref="AD88">IFERROR(INDEX(Tableau3[[Résultat]:[Résultat]],MATCH(1,(Tableau3[[Nom]:[Nom]]='Apercu (2)'!$B88)*('Apercu (2)'!AD$3=Tableau3[[Date]:[Date]]),0)),"")</f>
        <v/>
      </c>
      <c r="AE88" s="13" t="str">
        <f t="array" ref="AE88">IFERROR(INDEX(Tableau3[[Résultat]:[Résultat]],MATCH(1,(Tableau3[[Nom]:[Nom]]='Apercu (2)'!$B88)*('Apercu (2)'!AE$3=Tableau3[[Date]:[Date]]),0)),"")</f>
        <v/>
      </c>
      <c r="AF88" s="13" t="str">
        <f t="array" ref="AF88">IFERROR(INDEX(Tableau3[[Résultat]:[Résultat]],MATCH(1,(Tableau3[[Nom]:[Nom]]='Apercu (2)'!$B88)*('Apercu (2)'!AF$3=Tableau3[[Date]:[Date]]),0)),"")</f>
        <v/>
      </c>
      <c r="AG88" s="13" t="str">
        <f t="array" ref="AG88">IFERROR(INDEX(Tableau3[[Résultat]:[Résultat]],MATCH(1,(Tableau3[[Nom]:[Nom]]='Apercu (2)'!$B88)*('Apercu (2)'!AG$3=Tableau3[[Date]:[Date]]),0)),"")</f>
        <v/>
      </c>
      <c r="AH88" s="13" t="str">
        <f t="array" ref="AH88">IFERROR(INDEX(Tableau3[[Résultat]:[Résultat]],MATCH(1,(Tableau3[[Nom]:[Nom]]='Apercu (2)'!$B88)*('Apercu (2)'!AH$3=Tableau3[[Date]:[Date]]),0)),"")</f>
        <v/>
      </c>
      <c r="AI88" s="13" t="str">
        <f t="array" ref="AI88">IFERROR(INDEX(Tableau3[[Résultat]:[Résultat]],MATCH(1,(Tableau3[[Nom]:[Nom]]='Apercu (2)'!$B88)*('Apercu (2)'!AI$3=Tableau3[[Date]:[Date]]),0)),"")</f>
        <v/>
      </c>
      <c r="AJ88" s="13" t="str">
        <f t="array" ref="AJ88">IFERROR(INDEX(Tableau3[[Résultat]:[Résultat]],MATCH(1,(Tableau3[[Nom]:[Nom]]='Apercu (2)'!$B88)*('Apercu (2)'!AJ$3=Tableau3[[Date]:[Date]]),0)),"")</f>
        <v/>
      </c>
      <c r="AK88" s="13" t="str">
        <f t="array" ref="AK88">IFERROR(INDEX(Tableau3[[Résultat]:[Résultat]],MATCH(1,(Tableau3[[Nom]:[Nom]]='Apercu (2)'!$B88)*('Apercu (2)'!AK$3=Tableau3[[Date]:[Date]]),0)),"")</f>
        <v/>
      </c>
      <c r="AL88" s="13" t="str">
        <f t="array" ref="AL88">IFERROR(INDEX(Tableau3[[Résultat]:[Résultat]],MATCH(1,(Tableau3[[Nom]:[Nom]]='Apercu (2)'!$B88)*('Apercu (2)'!AL$3=Tableau3[[Date]:[Date]]),0)),"")</f>
        <v/>
      </c>
      <c r="AM88" s="13" t="str">
        <f t="array" ref="AM88">IFERROR(INDEX(Tableau3[[Résultat]:[Résultat]],MATCH(1,(Tableau3[[Nom]:[Nom]]='Apercu (2)'!$B88)*('Apercu (2)'!AM$3=Tableau3[[Date]:[Date]]),0)),"")</f>
        <v/>
      </c>
      <c r="AN88" s="13" t="str">
        <f t="array" ref="AN88">IFERROR(INDEX(Tableau3[[Résultat]:[Résultat]],MATCH(1,(Tableau3[[Nom]:[Nom]]='Apercu (2)'!$B88)*('Apercu (2)'!AN$3=Tableau3[[Date]:[Date]]),0)),"")</f>
        <v/>
      </c>
      <c r="AO88" s="13" t="str">
        <f t="array" ref="AO88">IFERROR(INDEX(Tableau3[[Résultat]:[Résultat]],MATCH(1,(Tableau3[[Nom]:[Nom]]='Apercu (2)'!$B88)*('Apercu (2)'!AO$3=Tableau3[[Date]:[Date]]),0)),"")</f>
        <v/>
      </c>
    </row>
    <row r="89" spans="3:41" x14ac:dyDescent="0.35">
      <c r="C89" s="1" t="str">
        <f t="shared" si="8"/>
        <v/>
      </c>
      <c r="D89" s="1" t="str">
        <f t="shared" si="9"/>
        <v/>
      </c>
      <c r="E89" s="1" t="str">
        <f t="shared" si="10"/>
        <v/>
      </c>
      <c r="F89" s="27" t="str">
        <f t="shared" si="11"/>
        <v/>
      </c>
      <c r="G89" s="27" t="str">
        <f t="shared" si="12"/>
        <v/>
      </c>
      <c r="H89" s="17" t="str">
        <f t="shared" si="13"/>
        <v/>
      </c>
      <c r="K89" s="13" t="str">
        <f t="array" ref="K89">IFERROR(INDEX(Tableau3[[Résultat]:[Résultat]],MATCH(1,(Tableau3[[Nom]:[Nom]]='Apercu (2)'!$B89)*('Apercu (2)'!K$3=Tableau3[[Date]:[Date]]),0)),"")</f>
        <v/>
      </c>
      <c r="L89" s="13" t="str">
        <f t="array" ref="L89">IFERROR(INDEX(Tableau3[[Résultat]:[Résultat]],MATCH(1,(Tableau3[[Nom]:[Nom]]='Apercu (2)'!$B89)*('Apercu (2)'!L$3=Tableau3[[Date]:[Date]]),0)),"")</f>
        <v/>
      </c>
      <c r="M89" s="13" t="str">
        <f t="array" ref="M89">IFERROR(INDEX(Tableau3[[Résultat]:[Résultat]],MATCH(1,(Tableau3[[Nom]:[Nom]]='Apercu (2)'!$B89)*('Apercu (2)'!M$3=Tableau3[[Date]:[Date]]),0)),"")</f>
        <v/>
      </c>
      <c r="N89" s="13" t="str">
        <f t="array" ref="N89">IFERROR(INDEX(Tableau3[[Résultat]:[Résultat]],MATCH(1,(Tableau3[[Nom]:[Nom]]='Apercu (2)'!$B89)*('Apercu (2)'!N$3=Tableau3[[Date]:[Date]]),0)),"")</f>
        <v/>
      </c>
      <c r="O89" s="13" t="str" cm="1">
        <f t="array" ref="O89">IFERROR(INDEX(Tableau3[[Résultat]:[Résultat]],MATCH(1,(Tableau3[[Nom]:[Nom]]='Apercu (2)'!$B89)*('Apercu (2)'!O$3=Tableau3[[Date]:[Date]]),0)),"")</f>
        <v/>
      </c>
      <c r="P89" s="13" t="str">
        <f t="array" ref="P89">IFERROR(INDEX(Tableau3[[Résultat]:[Résultat]],MATCH(1,(Tableau3[[Nom]:[Nom]]='Apercu (2)'!$B89)*('Apercu (2)'!P$3=Tableau3[[Date]:[Date]]),0)),"")</f>
        <v/>
      </c>
      <c r="Q89" s="13" t="str">
        <f t="array" ref="Q89">IFERROR(INDEX(Tableau3[[Résultat]:[Résultat]],MATCH(1,(Tableau3[[Nom]:[Nom]]='Apercu (2)'!$B89)*('Apercu (2)'!Q$3=Tableau3[[Date]:[Date]]),0)),"")</f>
        <v/>
      </c>
      <c r="R89" s="13" t="str">
        <f t="array" ref="R89">IFERROR(INDEX(Tableau3[[Résultat]:[Résultat]],MATCH(1,(Tableau3[[Nom]:[Nom]]='Apercu (2)'!$B89)*('Apercu (2)'!R$3=Tableau3[[Date]:[Date]]),0)),"")</f>
        <v/>
      </c>
      <c r="S89" s="13" t="str">
        <f t="array" ref="S89">IFERROR(INDEX(Tableau3[[Résultat]:[Résultat]],MATCH(1,(Tableau3[[Nom]:[Nom]]='Apercu (2)'!$B89)*('Apercu (2)'!S$3=Tableau3[[Date]:[Date]]),0)),"")</f>
        <v/>
      </c>
      <c r="T89" s="13" t="str">
        <f t="array" ref="T89">IFERROR(INDEX(Tableau3[[Résultat]:[Résultat]],MATCH(1,(Tableau3[[Nom]:[Nom]]='Apercu (2)'!$B89)*('Apercu (2)'!T$3=Tableau3[[Date]:[Date]]),0)),"")</f>
        <v/>
      </c>
      <c r="U89" s="13" t="str">
        <f t="array" ref="U89">IFERROR(INDEX(Tableau3[[Résultat]:[Résultat]],MATCH(1,(Tableau3[[Nom]:[Nom]]='Apercu (2)'!$B89)*('Apercu (2)'!U$3=Tableau3[[Date]:[Date]]),0)),"")</f>
        <v/>
      </c>
      <c r="V89" s="13" t="str">
        <f t="array" ref="V89">IFERROR(INDEX(Tableau3[[Résultat]:[Résultat]],MATCH(1,(Tableau3[[Nom]:[Nom]]='Apercu (2)'!$B89)*('Apercu (2)'!V$3=Tableau3[[Date]:[Date]]),0)),"")</f>
        <v/>
      </c>
      <c r="W89" s="13" t="str">
        <f t="array" ref="W89">IFERROR(INDEX(Tableau3[[Résultat]:[Résultat]],MATCH(1,(Tableau3[[Nom]:[Nom]]='Apercu (2)'!$B89)*('Apercu (2)'!W$3=Tableau3[[Date]:[Date]]),0)),"")</f>
        <v/>
      </c>
      <c r="X89" s="13" t="str">
        <f t="array" ref="X89">IFERROR(INDEX(Tableau3[[Résultat]:[Résultat]],MATCH(1,(Tableau3[[Nom]:[Nom]]='Apercu (2)'!$B89)*('Apercu (2)'!X$3=Tableau3[[Date]:[Date]]),0)),"")</f>
        <v/>
      </c>
      <c r="Y89" s="13" t="str">
        <f t="array" ref="Y89">IFERROR(INDEX(Tableau3[[Résultat]:[Résultat]],MATCH(1,(Tableau3[[Nom]:[Nom]]='Apercu (2)'!$B89)*('Apercu (2)'!Y$3=Tableau3[[Date]:[Date]]),0)),"")</f>
        <v/>
      </c>
      <c r="Z89" s="13" t="str">
        <f t="array" ref="Z89">IFERROR(INDEX(Tableau3[[Résultat]:[Résultat]],MATCH(1,(Tableau3[[Nom]:[Nom]]='Apercu (2)'!$B89)*('Apercu (2)'!Z$3=Tableau3[[Date]:[Date]]),0)),"")</f>
        <v/>
      </c>
      <c r="AA89" s="13" t="str">
        <f t="array" ref="AA89">IFERROR(INDEX(Tableau3[[Résultat]:[Résultat]],MATCH(1,(Tableau3[[Nom]:[Nom]]='Apercu (2)'!$B89)*('Apercu (2)'!AA$3=Tableau3[[Date]:[Date]]),0)),"")</f>
        <v/>
      </c>
      <c r="AB89" s="13" t="str">
        <f t="array" ref="AB89">IFERROR(INDEX(Tableau3[[Résultat]:[Résultat]],MATCH(1,(Tableau3[[Nom]:[Nom]]='Apercu (2)'!$B89)*('Apercu (2)'!AB$3=Tableau3[[Date]:[Date]]),0)),"")</f>
        <v/>
      </c>
      <c r="AC89" s="13" t="str">
        <f t="array" ref="AC89">IFERROR(INDEX(Tableau3[[Résultat]:[Résultat]],MATCH(1,(Tableau3[[Nom]:[Nom]]='Apercu (2)'!$B89)*('Apercu (2)'!AC$3=Tableau3[[Date]:[Date]]),0)),"")</f>
        <v/>
      </c>
      <c r="AD89" s="13" t="str">
        <f t="array" ref="AD89">IFERROR(INDEX(Tableau3[[Résultat]:[Résultat]],MATCH(1,(Tableau3[[Nom]:[Nom]]='Apercu (2)'!$B89)*('Apercu (2)'!AD$3=Tableau3[[Date]:[Date]]),0)),"")</f>
        <v/>
      </c>
      <c r="AE89" s="13" t="str">
        <f t="array" ref="AE89">IFERROR(INDEX(Tableau3[[Résultat]:[Résultat]],MATCH(1,(Tableau3[[Nom]:[Nom]]='Apercu (2)'!$B89)*('Apercu (2)'!AE$3=Tableau3[[Date]:[Date]]),0)),"")</f>
        <v/>
      </c>
      <c r="AF89" s="13" t="str">
        <f t="array" ref="AF89">IFERROR(INDEX(Tableau3[[Résultat]:[Résultat]],MATCH(1,(Tableau3[[Nom]:[Nom]]='Apercu (2)'!$B89)*('Apercu (2)'!AF$3=Tableau3[[Date]:[Date]]),0)),"")</f>
        <v/>
      </c>
      <c r="AG89" s="13" t="str">
        <f t="array" ref="AG89">IFERROR(INDEX(Tableau3[[Résultat]:[Résultat]],MATCH(1,(Tableau3[[Nom]:[Nom]]='Apercu (2)'!$B89)*('Apercu (2)'!AG$3=Tableau3[[Date]:[Date]]),0)),"")</f>
        <v/>
      </c>
      <c r="AH89" s="13" t="str">
        <f t="array" ref="AH89">IFERROR(INDEX(Tableau3[[Résultat]:[Résultat]],MATCH(1,(Tableau3[[Nom]:[Nom]]='Apercu (2)'!$B89)*('Apercu (2)'!AH$3=Tableau3[[Date]:[Date]]),0)),"")</f>
        <v/>
      </c>
      <c r="AI89" s="13" t="str">
        <f t="array" ref="AI89">IFERROR(INDEX(Tableau3[[Résultat]:[Résultat]],MATCH(1,(Tableau3[[Nom]:[Nom]]='Apercu (2)'!$B89)*('Apercu (2)'!AI$3=Tableau3[[Date]:[Date]]),0)),"")</f>
        <v/>
      </c>
      <c r="AJ89" s="13" t="str">
        <f t="array" ref="AJ89">IFERROR(INDEX(Tableau3[[Résultat]:[Résultat]],MATCH(1,(Tableau3[[Nom]:[Nom]]='Apercu (2)'!$B89)*('Apercu (2)'!AJ$3=Tableau3[[Date]:[Date]]),0)),"")</f>
        <v/>
      </c>
      <c r="AK89" s="13" t="str">
        <f t="array" ref="AK89">IFERROR(INDEX(Tableau3[[Résultat]:[Résultat]],MATCH(1,(Tableau3[[Nom]:[Nom]]='Apercu (2)'!$B89)*('Apercu (2)'!AK$3=Tableau3[[Date]:[Date]]),0)),"")</f>
        <v/>
      </c>
      <c r="AL89" s="13" t="str">
        <f t="array" ref="AL89">IFERROR(INDEX(Tableau3[[Résultat]:[Résultat]],MATCH(1,(Tableau3[[Nom]:[Nom]]='Apercu (2)'!$B89)*('Apercu (2)'!AL$3=Tableau3[[Date]:[Date]]),0)),"")</f>
        <v/>
      </c>
      <c r="AM89" s="13" t="str">
        <f t="array" ref="AM89">IFERROR(INDEX(Tableau3[[Résultat]:[Résultat]],MATCH(1,(Tableau3[[Nom]:[Nom]]='Apercu (2)'!$B89)*('Apercu (2)'!AM$3=Tableau3[[Date]:[Date]]),0)),"")</f>
        <v/>
      </c>
      <c r="AN89" s="13" t="str">
        <f t="array" ref="AN89">IFERROR(INDEX(Tableau3[[Résultat]:[Résultat]],MATCH(1,(Tableau3[[Nom]:[Nom]]='Apercu (2)'!$B89)*('Apercu (2)'!AN$3=Tableau3[[Date]:[Date]]),0)),"")</f>
        <v/>
      </c>
      <c r="AO89" s="13" t="str">
        <f t="array" ref="AO89">IFERROR(INDEX(Tableau3[[Résultat]:[Résultat]],MATCH(1,(Tableau3[[Nom]:[Nom]]='Apercu (2)'!$B89)*('Apercu (2)'!AO$3=Tableau3[[Date]:[Date]]),0)),"")</f>
        <v/>
      </c>
    </row>
    <row r="90" spans="3:41" x14ac:dyDescent="0.35">
      <c r="C90" s="1" t="str">
        <f t="shared" si="8"/>
        <v/>
      </c>
      <c r="D90" s="1" t="str">
        <f t="shared" si="9"/>
        <v/>
      </c>
      <c r="E90" s="1" t="str">
        <f t="shared" si="10"/>
        <v/>
      </c>
      <c r="F90" s="27" t="str">
        <f t="shared" si="11"/>
        <v/>
      </c>
      <c r="G90" s="27" t="str">
        <f t="shared" si="12"/>
        <v/>
      </c>
      <c r="H90" s="17" t="str">
        <f t="shared" si="13"/>
        <v/>
      </c>
      <c r="K90" s="13" t="str">
        <f t="array" ref="K90">IFERROR(INDEX(Tableau3[[Résultat]:[Résultat]],MATCH(1,(Tableau3[[Nom]:[Nom]]='Apercu (2)'!$B90)*('Apercu (2)'!K$3=Tableau3[[Date]:[Date]]),0)),"")</f>
        <v/>
      </c>
      <c r="L90" s="13" t="str">
        <f t="array" ref="L90">IFERROR(INDEX(Tableau3[[Résultat]:[Résultat]],MATCH(1,(Tableau3[[Nom]:[Nom]]='Apercu (2)'!$B90)*('Apercu (2)'!L$3=Tableau3[[Date]:[Date]]),0)),"")</f>
        <v/>
      </c>
      <c r="M90" s="13" t="str">
        <f t="array" ref="M90">IFERROR(INDEX(Tableau3[[Résultat]:[Résultat]],MATCH(1,(Tableau3[[Nom]:[Nom]]='Apercu (2)'!$B90)*('Apercu (2)'!M$3=Tableau3[[Date]:[Date]]),0)),"")</f>
        <v/>
      </c>
      <c r="N90" s="13" t="str">
        <f t="array" ref="N90">IFERROR(INDEX(Tableau3[[Résultat]:[Résultat]],MATCH(1,(Tableau3[[Nom]:[Nom]]='Apercu (2)'!$B90)*('Apercu (2)'!N$3=Tableau3[[Date]:[Date]]),0)),"")</f>
        <v/>
      </c>
      <c r="O90" s="13" t="str" cm="1">
        <f t="array" ref="O90">IFERROR(INDEX(Tableau3[[Résultat]:[Résultat]],MATCH(1,(Tableau3[[Nom]:[Nom]]='Apercu (2)'!$B90)*('Apercu (2)'!O$3=Tableau3[[Date]:[Date]]),0)),"")</f>
        <v/>
      </c>
      <c r="P90" s="13" t="str">
        <f t="array" ref="P90">IFERROR(INDEX(Tableau3[[Résultat]:[Résultat]],MATCH(1,(Tableau3[[Nom]:[Nom]]='Apercu (2)'!$B90)*('Apercu (2)'!P$3=Tableau3[[Date]:[Date]]),0)),"")</f>
        <v/>
      </c>
      <c r="Q90" s="13" t="str">
        <f t="array" ref="Q90">IFERROR(INDEX(Tableau3[[Résultat]:[Résultat]],MATCH(1,(Tableau3[[Nom]:[Nom]]='Apercu (2)'!$B90)*('Apercu (2)'!Q$3=Tableau3[[Date]:[Date]]),0)),"")</f>
        <v/>
      </c>
      <c r="R90" s="13" t="str">
        <f t="array" ref="R90">IFERROR(INDEX(Tableau3[[Résultat]:[Résultat]],MATCH(1,(Tableau3[[Nom]:[Nom]]='Apercu (2)'!$B90)*('Apercu (2)'!R$3=Tableau3[[Date]:[Date]]),0)),"")</f>
        <v/>
      </c>
      <c r="S90" s="13" t="str">
        <f t="array" ref="S90">IFERROR(INDEX(Tableau3[[Résultat]:[Résultat]],MATCH(1,(Tableau3[[Nom]:[Nom]]='Apercu (2)'!$B90)*('Apercu (2)'!S$3=Tableau3[[Date]:[Date]]),0)),"")</f>
        <v/>
      </c>
      <c r="T90" s="13" t="str">
        <f t="array" ref="T90">IFERROR(INDEX(Tableau3[[Résultat]:[Résultat]],MATCH(1,(Tableau3[[Nom]:[Nom]]='Apercu (2)'!$B90)*('Apercu (2)'!T$3=Tableau3[[Date]:[Date]]),0)),"")</f>
        <v/>
      </c>
      <c r="U90" s="13" t="str">
        <f t="array" ref="U90">IFERROR(INDEX(Tableau3[[Résultat]:[Résultat]],MATCH(1,(Tableau3[[Nom]:[Nom]]='Apercu (2)'!$B90)*('Apercu (2)'!U$3=Tableau3[[Date]:[Date]]),0)),"")</f>
        <v/>
      </c>
      <c r="V90" s="13" t="str">
        <f t="array" ref="V90">IFERROR(INDEX(Tableau3[[Résultat]:[Résultat]],MATCH(1,(Tableau3[[Nom]:[Nom]]='Apercu (2)'!$B90)*('Apercu (2)'!V$3=Tableau3[[Date]:[Date]]),0)),"")</f>
        <v/>
      </c>
      <c r="W90" s="13" t="str">
        <f t="array" ref="W90">IFERROR(INDEX(Tableau3[[Résultat]:[Résultat]],MATCH(1,(Tableau3[[Nom]:[Nom]]='Apercu (2)'!$B90)*('Apercu (2)'!W$3=Tableau3[[Date]:[Date]]),0)),"")</f>
        <v/>
      </c>
      <c r="X90" s="13" t="str">
        <f t="array" ref="X90">IFERROR(INDEX(Tableau3[[Résultat]:[Résultat]],MATCH(1,(Tableau3[[Nom]:[Nom]]='Apercu (2)'!$B90)*('Apercu (2)'!X$3=Tableau3[[Date]:[Date]]),0)),"")</f>
        <v/>
      </c>
      <c r="Y90" s="13" t="str">
        <f t="array" ref="Y90">IFERROR(INDEX(Tableau3[[Résultat]:[Résultat]],MATCH(1,(Tableau3[[Nom]:[Nom]]='Apercu (2)'!$B90)*('Apercu (2)'!Y$3=Tableau3[[Date]:[Date]]),0)),"")</f>
        <v/>
      </c>
      <c r="Z90" s="13" t="str">
        <f t="array" ref="Z90">IFERROR(INDEX(Tableau3[[Résultat]:[Résultat]],MATCH(1,(Tableau3[[Nom]:[Nom]]='Apercu (2)'!$B90)*('Apercu (2)'!Z$3=Tableau3[[Date]:[Date]]),0)),"")</f>
        <v/>
      </c>
      <c r="AA90" s="13" t="str">
        <f t="array" ref="AA90">IFERROR(INDEX(Tableau3[[Résultat]:[Résultat]],MATCH(1,(Tableau3[[Nom]:[Nom]]='Apercu (2)'!$B90)*('Apercu (2)'!AA$3=Tableau3[[Date]:[Date]]),0)),"")</f>
        <v/>
      </c>
      <c r="AB90" s="13" t="str">
        <f t="array" ref="AB90">IFERROR(INDEX(Tableau3[[Résultat]:[Résultat]],MATCH(1,(Tableau3[[Nom]:[Nom]]='Apercu (2)'!$B90)*('Apercu (2)'!AB$3=Tableau3[[Date]:[Date]]),0)),"")</f>
        <v/>
      </c>
      <c r="AC90" s="13" t="str">
        <f t="array" ref="AC90">IFERROR(INDEX(Tableau3[[Résultat]:[Résultat]],MATCH(1,(Tableau3[[Nom]:[Nom]]='Apercu (2)'!$B90)*('Apercu (2)'!AC$3=Tableau3[[Date]:[Date]]),0)),"")</f>
        <v/>
      </c>
      <c r="AD90" s="13" t="str">
        <f t="array" ref="AD90">IFERROR(INDEX(Tableau3[[Résultat]:[Résultat]],MATCH(1,(Tableau3[[Nom]:[Nom]]='Apercu (2)'!$B90)*('Apercu (2)'!AD$3=Tableau3[[Date]:[Date]]),0)),"")</f>
        <v/>
      </c>
      <c r="AE90" s="13" t="str">
        <f t="array" ref="AE90">IFERROR(INDEX(Tableau3[[Résultat]:[Résultat]],MATCH(1,(Tableau3[[Nom]:[Nom]]='Apercu (2)'!$B90)*('Apercu (2)'!AE$3=Tableau3[[Date]:[Date]]),0)),"")</f>
        <v/>
      </c>
      <c r="AF90" s="13" t="str">
        <f t="array" ref="AF90">IFERROR(INDEX(Tableau3[[Résultat]:[Résultat]],MATCH(1,(Tableau3[[Nom]:[Nom]]='Apercu (2)'!$B90)*('Apercu (2)'!AF$3=Tableau3[[Date]:[Date]]),0)),"")</f>
        <v/>
      </c>
      <c r="AG90" s="13" t="str">
        <f t="array" ref="AG90">IFERROR(INDEX(Tableau3[[Résultat]:[Résultat]],MATCH(1,(Tableau3[[Nom]:[Nom]]='Apercu (2)'!$B90)*('Apercu (2)'!AG$3=Tableau3[[Date]:[Date]]),0)),"")</f>
        <v/>
      </c>
      <c r="AH90" s="13" t="str">
        <f t="array" ref="AH90">IFERROR(INDEX(Tableau3[[Résultat]:[Résultat]],MATCH(1,(Tableau3[[Nom]:[Nom]]='Apercu (2)'!$B90)*('Apercu (2)'!AH$3=Tableau3[[Date]:[Date]]),0)),"")</f>
        <v/>
      </c>
      <c r="AI90" s="13" t="str">
        <f t="array" ref="AI90">IFERROR(INDEX(Tableau3[[Résultat]:[Résultat]],MATCH(1,(Tableau3[[Nom]:[Nom]]='Apercu (2)'!$B90)*('Apercu (2)'!AI$3=Tableau3[[Date]:[Date]]),0)),"")</f>
        <v/>
      </c>
      <c r="AJ90" s="13" t="str">
        <f t="array" ref="AJ90">IFERROR(INDEX(Tableau3[[Résultat]:[Résultat]],MATCH(1,(Tableau3[[Nom]:[Nom]]='Apercu (2)'!$B90)*('Apercu (2)'!AJ$3=Tableau3[[Date]:[Date]]),0)),"")</f>
        <v/>
      </c>
      <c r="AK90" s="13" t="str">
        <f t="array" ref="AK90">IFERROR(INDEX(Tableau3[[Résultat]:[Résultat]],MATCH(1,(Tableau3[[Nom]:[Nom]]='Apercu (2)'!$B90)*('Apercu (2)'!AK$3=Tableau3[[Date]:[Date]]),0)),"")</f>
        <v/>
      </c>
      <c r="AL90" s="13" t="str">
        <f t="array" ref="AL90">IFERROR(INDEX(Tableau3[[Résultat]:[Résultat]],MATCH(1,(Tableau3[[Nom]:[Nom]]='Apercu (2)'!$B90)*('Apercu (2)'!AL$3=Tableau3[[Date]:[Date]]),0)),"")</f>
        <v/>
      </c>
      <c r="AM90" s="13" t="str">
        <f t="array" ref="AM90">IFERROR(INDEX(Tableau3[[Résultat]:[Résultat]],MATCH(1,(Tableau3[[Nom]:[Nom]]='Apercu (2)'!$B90)*('Apercu (2)'!AM$3=Tableau3[[Date]:[Date]]),0)),"")</f>
        <v/>
      </c>
      <c r="AN90" s="13" t="str">
        <f t="array" ref="AN90">IFERROR(INDEX(Tableau3[[Résultat]:[Résultat]],MATCH(1,(Tableau3[[Nom]:[Nom]]='Apercu (2)'!$B90)*('Apercu (2)'!AN$3=Tableau3[[Date]:[Date]]),0)),"")</f>
        <v/>
      </c>
      <c r="AO90" s="13" t="str">
        <f t="array" ref="AO90">IFERROR(INDEX(Tableau3[[Résultat]:[Résultat]],MATCH(1,(Tableau3[[Nom]:[Nom]]='Apercu (2)'!$B90)*('Apercu (2)'!AO$3=Tableau3[[Date]:[Date]]),0)),"")</f>
        <v/>
      </c>
    </row>
    <row r="91" spans="3:41" x14ac:dyDescent="0.35">
      <c r="C91" s="1" t="str">
        <f t="shared" si="8"/>
        <v/>
      </c>
      <c r="D91" s="1" t="str">
        <f t="shared" si="9"/>
        <v/>
      </c>
      <c r="E91" s="1" t="str">
        <f t="shared" si="10"/>
        <v/>
      </c>
      <c r="F91" s="27" t="str">
        <f t="shared" si="11"/>
        <v/>
      </c>
      <c r="G91" s="27" t="str">
        <f t="shared" si="12"/>
        <v/>
      </c>
      <c r="H91" s="17" t="str">
        <f t="shared" si="13"/>
        <v/>
      </c>
      <c r="K91" s="13" t="str">
        <f t="array" ref="K91">IFERROR(INDEX(Tableau3[[Résultat]:[Résultat]],MATCH(1,(Tableau3[[Nom]:[Nom]]='Apercu (2)'!$B91)*('Apercu (2)'!K$3=Tableau3[[Date]:[Date]]),0)),"")</f>
        <v/>
      </c>
      <c r="L91" s="13" t="str">
        <f t="array" ref="L91">IFERROR(INDEX(Tableau3[[Résultat]:[Résultat]],MATCH(1,(Tableau3[[Nom]:[Nom]]='Apercu (2)'!$B91)*('Apercu (2)'!L$3=Tableau3[[Date]:[Date]]),0)),"")</f>
        <v/>
      </c>
      <c r="M91" s="13" t="str">
        <f t="array" ref="M91">IFERROR(INDEX(Tableau3[[Résultat]:[Résultat]],MATCH(1,(Tableau3[[Nom]:[Nom]]='Apercu (2)'!$B91)*('Apercu (2)'!M$3=Tableau3[[Date]:[Date]]),0)),"")</f>
        <v/>
      </c>
      <c r="N91" s="13" t="str">
        <f t="array" ref="N91">IFERROR(INDEX(Tableau3[[Résultat]:[Résultat]],MATCH(1,(Tableau3[[Nom]:[Nom]]='Apercu (2)'!$B91)*('Apercu (2)'!N$3=Tableau3[[Date]:[Date]]),0)),"")</f>
        <v/>
      </c>
      <c r="O91" s="13" t="str" cm="1">
        <f t="array" ref="O91">IFERROR(INDEX(Tableau3[[Résultat]:[Résultat]],MATCH(1,(Tableau3[[Nom]:[Nom]]='Apercu (2)'!$B91)*('Apercu (2)'!O$3=Tableau3[[Date]:[Date]]),0)),"")</f>
        <v/>
      </c>
      <c r="P91" s="13" t="str">
        <f t="array" ref="P91">IFERROR(INDEX(Tableau3[[Résultat]:[Résultat]],MATCH(1,(Tableau3[[Nom]:[Nom]]='Apercu (2)'!$B91)*('Apercu (2)'!P$3=Tableau3[[Date]:[Date]]),0)),"")</f>
        <v/>
      </c>
      <c r="Q91" s="13" t="str">
        <f t="array" ref="Q91">IFERROR(INDEX(Tableau3[[Résultat]:[Résultat]],MATCH(1,(Tableau3[[Nom]:[Nom]]='Apercu (2)'!$B91)*('Apercu (2)'!Q$3=Tableau3[[Date]:[Date]]),0)),"")</f>
        <v/>
      </c>
      <c r="R91" s="13" t="str">
        <f t="array" ref="R91">IFERROR(INDEX(Tableau3[[Résultat]:[Résultat]],MATCH(1,(Tableau3[[Nom]:[Nom]]='Apercu (2)'!$B91)*('Apercu (2)'!R$3=Tableau3[[Date]:[Date]]),0)),"")</f>
        <v/>
      </c>
      <c r="S91" s="13" t="str">
        <f t="array" ref="S91">IFERROR(INDEX(Tableau3[[Résultat]:[Résultat]],MATCH(1,(Tableau3[[Nom]:[Nom]]='Apercu (2)'!$B91)*('Apercu (2)'!S$3=Tableau3[[Date]:[Date]]),0)),"")</f>
        <v/>
      </c>
      <c r="T91" s="13" t="str">
        <f t="array" ref="T91">IFERROR(INDEX(Tableau3[[Résultat]:[Résultat]],MATCH(1,(Tableau3[[Nom]:[Nom]]='Apercu (2)'!$B91)*('Apercu (2)'!T$3=Tableau3[[Date]:[Date]]),0)),"")</f>
        <v/>
      </c>
      <c r="U91" s="13" t="str">
        <f t="array" ref="U91">IFERROR(INDEX(Tableau3[[Résultat]:[Résultat]],MATCH(1,(Tableau3[[Nom]:[Nom]]='Apercu (2)'!$B91)*('Apercu (2)'!U$3=Tableau3[[Date]:[Date]]),0)),"")</f>
        <v/>
      </c>
      <c r="V91" s="13" t="str">
        <f t="array" ref="V91">IFERROR(INDEX(Tableau3[[Résultat]:[Résultat]],MATCH(1,(Tableau3[[Nom]:[Nom]]='Apercu (2)'!$B91)*('Apercu (2)'!V$3=Tableau3[[Date]:[Date]]),0)),"")</f>
        <v/>
      </c>
      <c r="W91" s="13" t="str">
        <f t="array" ref="W91">IFERROR(INDEX(Tableau3[[Résultat]:[Résultat]],MATCH(1,(Tableau3[[Nom]:[Nom]]='Apercu (2)'!$B91)*('Apercu (2)'!W$3=Tableau3[[Date]:[Date]]),0)),"")</f>
        <v/>
      </c>
      <c r="X91" s="13" t="str">
        <f t="array" ref="X91">IFERROR(INDEX(Tableau3[[Résultat]:[Résultat]],MATCH(1,(Tableau3[[Nom]:[Nom]]='Apercu (2)'!$B91)*('Apercu (2)'!X$3=Tableau3[[Date]:[Date]]),0)),"")</f>
        <v/>
      </c>
      <c r="Y91" s="13" t="str">
        <f t="array" ref="Y91">IFERROR(INDEX(Tableau3[[Résultat]:[Résultat]],MATCH(1,(Tableau3[[Nom]:[Nom]]='Apercu (2)'!$B91)*('Apercu (2)'!Y$3=Tableau3[[Date]:[Date]]),0)),"")</f>
        <v/>
      </c>
      <c r="Z91" s="13" t="str">
        <f t="array" ref="Z91">IFERROR(INDEX(Tableau3[[Résultat]:[Résultat]],MATCH(1,(Tableau3[[Nom]:[Nom]]='Apercu (2)'!$B91)*('Apercu (2)'!Z$3=Tableau3[[Date]:[Date]]),0)),"")</f>
        <v/>
      </c>
      <c r="AA91" s="13" t="str">
        <f t="array" ref="AA91">IFERROR(INDEX(Tableau3[[Résultat]:[Résultat]],MATCH(1,(Tableau3[[Nom]:[Nom]]='Apercu (2)'!$B91)*('Apercu (2)'!AA$3=Tableau3[[Date]:[Date]]),0)),"")</f>
        <v/>
      </c>
      <c r="AB91" s="13" t="str">
        <f t="array" ref="AB91">IFERROR(INDEX(Tableau3[[Résultat]:[Résultat]],MATCH(1,(Tableau3[[Nom]:[Nom]]='Apercu (2)'!$B91)*('Apercu (2)'!AB$3=Tableau3[[Date]:[Date]]),0)),"")</f>
        <v/>
      </c>
      <c r="AC91" s="13" t="str">
        <f t="array" ref="AC91">IFERROR(INDEX(Tableau3[[Résultat]:[Résultat]],MATCH(1,(Tableau3[[Nom]:[Nom]]='Apercu (2)'!$B91)*('Apercu (2)'!AC$3=Tableau3[[Date]:[Date]]),0)),"")</f>
        <v/>
      </c>
      <c r="AD91" s="13" t="str">
        <f t="array" ref="AD91">IFERROR(INDEX(Tableau3[[Résultat]:[Résultat]],MATCH(1,(Tableau3[[Nom]:[Nom]]='Apercu (2)'!$B91)*('Apercu (2)'!AD$3=Tableau3[[Date]:[Date]]),0)),"")</f>
        <v/>
      </c>
      <c r="AE91" s="13" t="str">
        <f t="array" ref="AE91">IFERROR(INDEX(Tableau3[[Résultat]:[Résultat]],MATCH(1,(Tableau3[[Nom]:[Nom]]='Apercu (2)'!$B91)*('Apercu (2)'!AE$3=Tableau3[[Date]:[Date]]),0)),"")</f>
        <v/>
      </c>
      <c r="AF91" s="13" t="str">
        <f t="array" ref="AF91">IFERROR(INDEX(Tableau3[[Résultat]:[Résultat]],MATCH(1,(Tableau3[[Nom]:[Nom]]='Apercu (2)'!$B91)*('Apercu (2)'!AF$3=Tableau3[[Date]:[Date]]),0)),"")</f>
        <v/>
      </c>
      <c r="AG91" s="13" t="str">
        <f t="array" ref="AG91">IFERROR(INDEX(Tableau3[[Résultat]:[Résultat]],MATCH(1,(Tableau3[[Nom]:[Nom]]='Apercu (2)'!$B91)*('Apercu (2)'!AG$3=Tableau3[[Date]:[Date]]),0)),"")</f>
        <v/>
      </c>
      <c r="AH91" s="13" t="str">
        <f t="array" ref="AH91">IFERROR(INDEX(Tableau3[[Résultat]:[Résultat]],MATCH(1,(Tableau3[[Nom]:[Nom]]='Apercu (2)'!$B91)*('Apercu (2)'!AH$3=Tableau3[[Date]:[Date]]),0)),"")</f>
        <v/>
      </c>
      <c r="AI91" s="13" t="str">
        <f t="array" ref="AI91">IFERROR(INDEX(Tableau3[[Résultat]:[Résultat]],MATCH(1,(Tableau3[[Nom]:[Nom]]='Apercu (2)'!$B91)*('Apercu (2)'!AI$3=Tableau3[[Date]:[Date]]),0)),"")</f>
        <v/>
      </c>
      <c r="AJ91" s="13" t="str">
        <f t="array" ref="AJ91">IFERROR(INDEX(Tableau3[[Résultat]:[Résultat]],MATCH(1,(Tableau3[[Nom]:[Nom]]='Apercu (2)'!$B91)*('Apercu (2)'!AJ$3=Tableau3[[Date]:[Date]]),0)),"")</f>
        <v/>
      </c>
      <c r="AK91" s="13" t="str">
        <f t="array" ref="AK91">IFERROR(INDEX(Tableau3[[Résultat]:[Résultat]],MATCH(1,(Tableau3[[Nom]:[Nom]]='Apercu (2)'!$B91)*('Apercu (2)'!AK$3=Tableau3[[Date]:[Date]]),0)),"")</f>
        <v/>
      </c>
      <c r="AL91" s="13" t="str">
        <f t="array" ref="AL91">IFERROR(INDEX(Tableau3[[Résultat]:[Résultat]],MATCH(1,(Tableau3[[Nom]:[Nom]]='Apercu (2)'!$B91)*('Apercu (2)'!AL$3=Tableau3[[Date]:[Date]]),0)),"")</f>
        <v/>
      </c>
      <c r="AM91" s="13" t="str">
        <f t="array" ref="AM91">IFERROR(INDEX(Tableau3[[Résultat]:[Résultat]],MATCH(1,(Tableau3[[Nom]:[Nom]]='Apercu (2)'!$B91)*('Apercu (2)'!AM$3=Tableau3[[Date]:[Date]]),0)),"")</f>
        <v/>
      </c>
      <c r="AN91" s="13" t="str">
        <f t="array" ref="AN91">IFERROR(INDEX(Tableau3[[Résultat]:[Résultat]],MATCH(1,(Tableau3[[Nom]:[Nom]]='Apercu (2)'!$B91)*('Apercu (2)'!AN$3=Tableau3[[Date]:[Date]]),0)),"")</f>
        <v/>
      </c>
      <c r="AO91" s="13" t="str">
        <f t="array" ref="AO91">IFERROR(INDEX(Tableau3[[Résultat]:[Résultat]],MATCH(1,(Tableau3[[Nom]:[Nom]]='Apercu (2)'!$B91)*('Apercu (2)'!AO$3=Tableau3[[Date]:[Date]]),0)),"")</f>
        <v/>
      </c>
    </row>
    <row r="92" spans="3:41" x14ac:dyDescent="0.35">
      <c r="C92" s="1" t="str">
        <f t="shared" si="8"/>
        <v/>
      </c>
      <c r="D92" s="1" t="str">
        <f t="shared" si="9"/>
        <v/>
      </c>
      <c r="E92" s="1" t="str">
        <f t="shared" si="10"/>
        <v/>
      </c>
      <c r="F92" s="27" t="str">
        <f t="shared" si="11"/>
        <v/>
      </c>
      <c r="G92" s="27" t="str">
        <f t="shared" si="12"/>
        <v/>
      </c>
      <c r="H92" s="17" t="str">
        <f t="shared" si="13"/>
        <v/>
      </c>
      <c r="K92" s="13" t="str">
        <f t="array" ref="K92">IFERROR(INDEX(Tableau3[[Résultat]:[Résultat]],MATCH(1,(Tableau3[[Nom]:[Nom]]='Apercu (2)'!$B92)*('Apercu (2)'!K$3=Tableau3[[Date]:[Date]]),0)),"")</f>
        <v/>
      </c>
      <c r="L92" s="13" t="str">
        <f t="array" ref="L92">IFERROR(INDEX(Tableau3[[Résultat]:[Résultat]],MATCH(1,(Tableau3[[Nom]:[Nom]]='Apercu (2)'!$B92)*('Apercu (2)'!L$3=Tableau3[[Date]:[Date]]),0)),"")</f>
        <v/>
      </c>
      <c r="M92" s="13" t="str">
        <f t="array" ref="M92">IFERROR(INDEX(Tableau3[[Résultat]:[Résultat]],MATCH(1,(Tableau3[[Nom]:[Nom]]='Apercu (2)'!$B92)*('Apercu (2)'!M$3=Tableau3[[Date]:[Date]]),0)),"")</f>
        <v/>
      </c>
      <c r="N92" s="13" t="str">
        <f t="array" ref="N92">IFERROR(INDEX(Tableau3[[Résultat]:[Résultat]],MATCH(1,(Tableau3[[Nom]:[Nom]]='Apercu (2)'!$B92)*('Apercu (2)'!N$3=Tableau3[[Date]:[Date]]),0)),"")</f>
        <v/>
      </c>
      <c r="O92" s="13" t="str" cm="1">
        <f t="array" ref="O92">IFERROR(INDEX(Tableau3[[Résultat]:[Résultat]],MATCH(1,(Tableau3[[Nom]:[Nom]]='Apercu (2)'!$B92)*('Apercu (2)'!O$3=Tableau3[[Date]:[Date]]),0)),"")</f>
        <v/>
      </c>
      <c r="P92" s="13" t="str">
        <f t="array" ref="P92">IFERROR(INDEX(Tableau3[[Résultat]:[Résultat]],MATCH(1,(Tableau3[[Nom]:[Nom]]='Apercu (2)'!$B92)*('Apercu (2)'!P$3=Tableau3[[Date]:[Date]]),0)),"")</f>
        <v/>
      </c>
      <c r="Q92" s="13" t="str">
        <f t="array" ref="Q92">IFERROR(INDEX(Tableau3[[Résultat]:[Résultat]],MATCH(1,(Tableau3[[Nom]:[Nom]]='Apercu (2)'!$B92)*('Apercu (2)'!Q$3=Tableau3[[Date]:[Date]]),0)),"")</f>
        <v/>
      </c>
      <c r="R92" s="13" t="str">
        <f t="array" ref="R92">IFERROR(INDEX(Tableau3[[Résultat]:[Résultat]],MATCH(1,(Tableau3[[Nom]:[Nom]]='Apercu (2)'!$B92)*('Apercu (2)'!R$3=Tableau3[[Date]:[Date]]),0)),"")</f>
        <v/>
      </c>
      <c r="S92" s="13" t="str">
        <f t="array" ref="S92">IFERROR(INDEX(Tableau3[[Résultat]:[Résultat]],MATCH(1,(Tableau3[[Nom]:[Nom]]='Apercu (2)'!$B92)*('Apercu (2)'!S$3=Tableau3[[Date]:[Date]]),0)),"")</f>
        <v/>
      </c>
      <c r="T92" s="13" t="str">
        <f t="array" ref="T92">IFERROR(INDEX(Tableau3[[Résultat]:[Résultat]],MATCH(1,(Tableau3[[Nom]:[Nom]]='Apercu (2)'!$B92)*('Apercu (2)'!T$3=Tableau3[[Date]:[Date]]),0)),"")</f>
        <v/>
      </c>
      <c r="U92" s="13" t="str">
        <f t="array" ref="U92">IFERROR(INDEX(Tableau3[[Résultat]:[Résultat]],MATCH(1,(Tableau3[[Nom]:[Nom]]='Apercu (2)'!$B92)*('Apercu (2)'!U$3=Tableau3[[Date]:[Date]]),0)),"")</f>
        <v/>
      </c>
      <c r="V92" s="13" t="str">
        <f t="array" ref="V92">IFERROR(INDEX(Tableau3[[Résultat]:[Résultat]],MATCH(1,(Tableau3[[Nom]:[Nom]]='Apercu (2)'!$B92)*('Apercu (2)'!V$3=Tableau3[[Date]:[Date]]),0)),"")</f>
        <v/>
      </c>
      <c r="W92" s="13" t="str">
        <f t="array" ref="W92">IFERROR(INDEX(Tableau3[[Résultat]:[Résultat]],MATCH(1,(Tableau3[[Nom]:[Nom]]='Apercu (2)'!$B92)*('Apercu (2)'!W$3=Tableau3[[Date]:[Date]]),0)),"")</f>
        <v/>
      </c>
      <c r="X92" s="13" t="str">
        <f t="array" ref="X92">IFERROR(INDEX(Tableau3[[Résultat]:[Résultat]],MATCH(1,(Tableau3[[Nom]:[Nom]]='Apercu (2)'!$B92)*('Apercu (2)'!X$3=Tableau3[[Date]:[Date]]),0)),"")</f>
        <v/>
      </c>
      <c r="Y92" s="13" t="str">
        <f t="array" ref="Y92">IFERROR(INDEX(Tableau3[[Résultat]:[Résultat]],MATCH(1,(Tableau3[[Nom]:[Nom]]='Apercu (2)'!$B92)*('Apercu (2)'!Y$3=Tableau3[[Date]:[Date]]),0)),"")</f>
        <v/>
      </c>
      <c r="Z92" s="13" t="str">
        <f t="array" ref="Z92">IFERROR(INDEX(Tableau3[[Résultat]:[Résultat]],MATCH(1,(Tableau3[[Nom]:[Nom]]='Apercu (2)'!$B92)*('Apercu (2)'!Z$3=Tableau3[[Date]:[Date]]),0)),"")</f>
        <v/>
      </c>
      <c r="AA92" s="13" t="str">
        <f t="array" ref="AA92">IFERROR(INDEX(Tableau3[[Résultat]:[Résultat]],MATCH(1,(Tableau3[[Nom]:[Nom]]='Apercu (2)'!$B92)*('Apercu (2)'!AA$3=Tableau3[[Date]:[Date]]),0)),"")</f>
        <v/>
      </c>
      <c r="AB92" s="13" t="str">
        <f t="array" ref="AB92">IFERROR(INDEX(Tableau3[[Résultat]:[Résultat]],MATCH(1,(Tableau3[[Nom]:[Nom]]='Apercu (2)'!$B92)*('Apercu (2)'!AB$3=Tableau3[[Date]:[Date]]),0)),"")</f>
        <v/>
      </c>
      <c r="AC92" s="13" t="str">
        <f t="array" ref="AC92">IFERROR(INDEX(Tableau3[[Résultat]:[Résultat]],MATCH(1,(Tableau3[[Nom]:[Nom]]='Apercu (2)'!$B92)*('Apercu (2)'!AC$3=Tableau3[[Date]:[Date]]),0)),"")</f>
        <v/>
      </c>
      <c r="AD92" s="13" t="str">
        <f t="array" ref="AD92">IFERROR(INDEX(Tableau3[[Résultat]:[Résultat]],MATCH(1,(Tableau3[[Nom]:[Nom]]='Apercu (2)'!$B92)*('Apercu (2)'!AD$3=Tableau3[[Date]:[Date]]),0)),"")</f>
        <v/>
      </c>
      <c r="AE92" s="13" t="str">
        <f t="array" ref="AE92">IFERROR(INDEX(Tableau3[[Résultat]:[Résultat]],MATCH(1,(Tableau3[[Nom]:[Nom]]='Apercu (2)'!$B92)*('Apercu (2)'!AE$3=Tableau3[[Date]:[Date]]),0)),"")</f>
        <v/>
      </c>
      <c r="AF92" s="13" t="str">
        <f t="array" ref="AF92">IFERROR(INDEX(Tableau3[[Résultat]:[Résultat]],MATCH(1,(Tableau3[[Nom]:[Nom]]='Apercu (2)'!$B92)*('Apercu (2)'!AF$3=Tableau3[[Date]:[Date]]),0)),"")</f>
        <v/>
      </c>
      <c r="AG92" s="13" t="str">
        <f t="array" ref="AG92">IFERROR(INDEX(Tableau3[[Résultat]:[Résultat]],MATCH(1,(Tableau3[[Nom]:[Nom]]='Apercu (2)'!$B92)*('Apercu (2)'!AG$3=Tableau3[[Date]:[Date]]),0)),"")</f>
        <v/>
      </c>
      <c r="AH92" s="13" t="str">
        <f t="array" ref="AH92">IFERROR(INDEX(Tableau3[[Résultat]:[Résultat]],MATCH(1,(Tableau3[[Nom]:[Nom]]='Apercu (2)'!$B92)*('Apercu (2)'!AH$3=Tableau3[[Date]:[Date]]),0)),"")</f>
        <v/>
      </c>
      <c r="AI92" s="13" t="str">
        <f t="array" ref="AI92">IFERROR(INDEX(Tableau3[[Résultat]:[Résultat]],MATCH(1,(Tableau3[[Nom]:[Nom]]='Apercu (2)'!$B92)*('Apercu (2)'!AI$3=Tableau3[[Date]:[Date]]),0)),"")</f>
        <v/>
      </c>
      <c r="AJ92" s="13" t="str">
        <f t="array" ref="AJ92">IFERROR(INDEX(Tableau3[[Résultat]:[Résultat]],MATCH(1,(Tableau3[[Nom]:[Nom]]='Apercu (2)'!$B92)*('Apercu (2)'!AJ$3=Tableau3[[Date]:[Date]]),0)),"")</f>
        <v/>
      </c>
      <c r="AK92" s="13" t="str">
        <f t="array" ref="AK92">IFERROR(INDEX(Tableau3[[Résultat]:[Résultat]],MATCH(1,(Tableau3[[Nom]:[Nom]]='Apercu (2)'!$B92)*('Apercu (2)'!AK$3=Tableau3[[Date]:[Date]]),0)),"")</f>
        <v/>
      </c>
      <c r="AL92" s="13" t="str">
        <f t="array" ref="AL92">IFERROR(INDEX(Tableau3[[Résultat]:[Résultat]],MATCH(1,(Tableau3[[Nom]:[Nom]]='Apercu (2)'!$B92)*('Apercu (2)'!AL$3=Tableau3[[Date]:[Date]]),0)),"")</f>
        <v/>
      </c>
      <c r="AM92" s="13" t="str">
        <f t="array" ref="AM92">IFERROR(INDEX(Tableau3[[Résultat]:[Résultat]],MATCH(1,(Tableau3[[Nom]:[Nom]]='Apercu (2)'!$B92)*('Apercu (2)'!AM$3=Tableau3[[Date]:[Date]]),0)),"")</f>
        <v/>
      </c>
      <c r="AN92" s="13" t="str">
        <f t="array" ref="AN92">IFERROR(INDEX(Tableau3[[Résultat]:[Résultat]],MATCH(1,(Tableau3[[Nom]:[Nom]]='Apercu (2)'!$B92)*('Apercu (2)'!AN$3=Tableau3[[Date]:[Date]]),0)),"")</f>
        <v/>
      </c>
      <c r="AO92" s="13" t="str">
        <f t="array" ref="AO92">IFERROR(INDEX(Tableau3[[Résultat]:[Résultat]],MATCH(1,(Tableau3[[Nom]:[Nom]]='Apercu (2)'!$B92)*('Apercu (2)'!AO$3=Tableau3[[Date]:[Date]]),0)),"")</f>
        <v/>
      </c>
    </row>
    <row r="93" spans="3:41" x14ac:dyDescent="0.35">
      <c r="C93" s="1" t="str">
        <f t="shared" si="8"/>
        <v/>
      </c>
      <c r="D93" s="1" t="str">
        <f t="shared" si="9"/>
        <v/>
      </c>
      <c r="E93" s="1" t="str">
        <f t="shared" si="10"/>
        <v/>
      </c>
      <c r="F93" s="27" t="str">
        <f t="shared" si="11"/>
        <v/>
      </c>
      <c r="G93" s="27" t="str">
        <f t="shared" si="12"/>
        <v/>
      </c>
      <c r="H93" s="17" t="str">
        <f t="shared" si="13"/>
        <v/>
      </c>
      <c r="K93" s="13" t="str">
        <f t="array" ref="K93">IFERROR(INDEX(Tableau3[[Résultat]:[Résultat]],MATCH(1,(Tableau3[[Nom]:[Nom]]='Apercu (2)'!$B93)*('Apercu (2)'!K$3=Tableau3[[Date]:[Date]]),0)),"")</f>
        <v/>
      </c>
      <c r="L93" s="13" t="str">
        <f t="array" ref="L93">IFERROR(INDEX(Tableau3[[Résultat]:[Résultat]],MATCH(1,(Tableau3[[Nom]:[Nom]]='Apercu (2)'!$B93)*('Apercu (2)'!L$3=Tableau3[[Date]:[Date]]),0)),"")</f>
        <v/>
      </c>
      <c r="M93" s="13" t="str">
        <f t="array" ref="M93">IFERROR(INDEX(Tableau3[[Résultat]:[Résultat]],MATCH(1,(Tableau3[[Nom]:[Nom]]='Apercu (2)'!$B93)*('Apercu (2)'!M$3=Tableau3[[Date]:[Date]]),0)),"")</f>
        <v/>
      </c>
      <c r="N93" s="13" t="str">
        <f t="array" ref="N93">IFERROR(INDEX(Tableau3[[Résultat]:[Résultat]],MATCH(1,(Tableau3[[Nom]:[Nom]]='Apercu (2)'!$B93)*('Apercu (2)'!N$3=Tableau3[[Date]:[Date]]),0)),"")</f>
        <v/>
      </c>
      <c r="O93" s="13" t="str" cm="1">
        <f t="array" ref="O93">IFERROR(INDEX(Tableau3[[Résultat]:[Résultat]],MATCH(1,(Tableau3[[Nom]:[Nom]]='Apercu (2)'!$B93)*('Apercu (2)'!O$3=Tableau3[[Date]:[Date]]),0)),"")</f>
        <v/>
      </c>
      <c r="P93" s="13" t="str">
        <f t="array" ref="P93">IFERROR(INDEX(Tableau3[[Résultat]:[Résultat]],MATCH(1,(Tableau3[[Nom]:[Nom]]='Apercu (2)'!$B93)*('Apercu (2)'!P$3=Tableau3[[Date]:[Date]]),0)),"")</f>
        <v/>
      </c>
      <c r="Q93" s="13" t="str">
        <f t="array" ref="Q93">IFERROR(INDEX(Tableau3[[Résultat]:[Résultat]],MATCH(1,(Tableau3[[Nom]:[Nom]]='Apercu (2)'!$B93)*('Apercu (2)'!Q$3=Tableau3[[Date]:[Date]]),0)),"")</f>
        <v/>
      </c>
      <c r="R93" s="13" t="str">
        <f t="array" ref="R93">IFERROR(INDEX(Tableau3[[Résultat]:[Résultat]],MATCH(1,(Tableau3[[Nom]:[Nom]]='Apercu (2)'!$B93)*('Apercu (2)'!R$3=Tableau3[[Date]:[Date]]),0)),"")</f>
        <v/>
      </c>
      <c r="S93" s="13" t="str">
        <f t="array" ref="S93">IFERROR(INDEX(Tableau3[[Résultat]:[Résultat]],MATCH(1,(Tableau3[[Nom]:[Nom]]='Apercu (2)'!$B93)*('Apercu (2)'!S$3=Tableau3[[Date]:[Date]]),0)),"")</f>
        <v/>
      </c>
      <c r="T93" s="13" t="str">
        <f t="array" ref="T93">IFERROR(INDEX(Tableau3[[Résultat]:[Résultat]],MATCH(1,(Tableau3[[Nom]:[Nom]]='Apercu (2)'!$B93)*('Apercu (2)'!T$3=Tableau3[[Date]:[Date]]),0)),"")</f>
        <v/>
      </c>
      <c r="U93" s="13" t="str">
        <f t="array" ref="U93">IFERROR(INDEX(Tableau3[[Résultat]:[Résultat]],MATCH(1,(Tableau3[[Nom]:[Nom]]='Apercu (2)'!$B93)*('Apercu (2)'!U$3=Tableau3[[Date]:[Date]]),0)),"")</f>
        <v/>
      </c>
      <c r="V93" s="13" t="str">
        <f t="array" ref="V93">IFERROR(INDEX(Tableau3[[Résultat]:[Résultat]],MATCH(1,(Tableau3[[Nom]:[Nom]]='Apercu (2)'!$B93)*('Apercu (2)'!V$3=Tableau3[[Date]:[Date]]),0)),"")</f>
        <v/>
      </c>
      <c r="W93" s="13" t="str">
        <f t="array" ref="W93">IFERROR(INDEX(Tableau3[[Résultat]:[Résultat]],MATCH(1,(Tableau3[[Nom]:[Nom]]='Apercu (2)'!$B93)*('Apercu (2)'!W$3=Tableau3[[Date]:[Date]]),0)),"")</f>
        <v/>
      </c>
      <c r="X93" s="13" t="str">
        <f t="array" ref="X93">IFERROR(INDEX(Tableau3[[Résultat]:[Résultat]],MATCH(1,(Tableau3[[Nom]:[Nom]]='Apercu (2)'!$B93)*('Apercu (2)'!X$3=Tableau3[[Date]:[Date]]),0)),"")</f>
        <v/>
      </c>
      <c r="Y93" s="13" t="str">
        <f t="array" ref="Y93">IFERROR(INDEX(Tableau3[[Résultat]:[Résultat]],MATCH(1,(Tableau3[[Nom]:[Nom]]='Apercu (2)'!$B93)*('Apercu (2)'!Y$3=Tableau3[[Date]:[Date]]),0)),"")</f>
        <v/>
      </c>
      <c r="Z93" s="13" t="str">
        <f t="array" ref="Z93">IFERROR(INDEX(Tableau3[[Résultat]:[Résultat]],MATCH(1,(Tableau3[[Nom]:[Nom]]='Apercu (2)'!$B93)*('Apercu (2)'!Z$3=Tableau3[[Date]:[Date]]),0)),"")</f>
        <v/>
      </c>
      <c r="AA93" s="13" t="str">
        <f t="array" ref="AA93">IFERROR(INDEX(Tableau3[[Résultat]:[Résultat]],MATCH(1,(Tableau3[[Nom]:[Nom]]='Apercu (2)'!$B93)*('Apercu (2)'!AA$3=Tableau3[[Date]:[Date]]),0)),"")</f>
        <v/>
      </c>
      <c r="AB93" s="13" t="str">
        <f t="array" ref="AB93">IFERROR(INDEX(Tableau3[[Résultat]:[Résultat]],MATCH(1,(Tableau3[[Nom]:[Nom]]='Apercu (2)'!$B93)*('Apercu (2)'!AB$3=Tableau3[[Date]:[Date]]),0)),"")</f>
        <v/>
      </c>
      <c r="AC93" s="13" t="str">
        <f t="array" ref="AC93">IFERROR(INDEX(Tableau3[[Résultat]:[Résultat]],MATCH(1,(Tableau3[[Nom]:[Nom]]='Apercu (2)'!$B93)*('Apercu (2)'!AC$3=Tableau3[[Date]:[Date]]),0)),"")</f>
        <v/>
      </c>
      <c r="AD93" s="13" t="str">
        <f t="array" ref="AD93">IFERROR(INDEX(Tableau3[[Résultat]:[Résultat]],MATCH(1,(Tableau3[[Nom]:[Nom]]='Apercu (2)'!$B93)*('Apercu (2)'!AD$3=Tableau3[[Date]:[Date]]),0)),"")</f>
        <v/>
      </c>
      <c r="AE93" s="13" t="str">
        <f t="array" ref="AE93">IFERROR(INDEX(Tableau3[[Résultat]:[Résultat]],MATCH(1,(Tableau3[[Nom]:[Nom]]='Apercu (2)'!$B93)*('Apercu (2)'!AE$3=Tableau3[[Date]:[Date]]),0)),"")</f>
        <v/>
      </c>
      <c r="AF93" s="13" t="str">
        <f t="array" ref="AF93">IFERROR(INDEX(Tableau3[[Résultat]:[Résultat]],MATCH(1,(Tableau3[[Nom]:[Nom]]='Apercu (2)'!$B93)*('Apercu (2)'!AF$3=Tableau3[[Date]:[Date]]),0)),"")</f>
        <v/>
      </c>
      <c r="AG93" s="13" t="str">
        <f t="array" ref="AG93">IFERROR(INDEX(Tableau3[[Résultat]:[Résultat]],MATCH(1,(Tableau3[[Nom]:[Nom]]='Apercu (2)'!$B93)*('Apercu (2)'!AG$3=Tableau3[[Date]:[Date]]),0)),"")</f>
        <v/>
      </c>
      <c r="AH93" s="13" t="str">
        <f t="array" ref="AH93">IFERROR(INDEX(Tableau3[[Résultat]:[Résultat]],MATCH(1,(Tableau3[[Nom]:[Nom]]='Apercu (2)'!$B93)*('Apercu (2)'!AH$3=Tableau3[[Date]:[Date]]),0)),"")</f>
        <v/>
      </c>
      <c r="AI93" s="13" t="str">
        <f t="array" ref="AI93">IFERROR(INDEX(Tableau3[[Résultat]:[Résultat]],MATCH(1,(Tableau3[[Nom]:[Nom]]='Apercu (2)'!$B93)*('Apercu (2)'!AI$3=Tableau3[[Date]:[Date]]),0)),"")</f>
        <v/>
      </c>
      <c r="AJ93" s="13" t="str">
        <f t="array" ref="AJ93">IFERROR(INDEX(Tableau3[[Résultat]:[Résultat]],MATCH(1,(Tableau3[[Nom]:[Nom]]='Apercu (2)'!$B93)*('Apercu (2)'!AJ$3=Tableau3[[Date]:[Date]]),0)),"")</f>
        <v/>
      </c>
      <c r="AK93" s="13" t="str">
        <f t="array" ref="AK93">IFERROR(INDEX(Tableau3[[Résultat]:[Résultat]],MATCH(1,(Tableau3[[Nom]:[Nom]]='Apercu (2)'!$B93)*('Apercu (2)'!AK$3=Tableau3[[Date]:[Date]]),0)),"")</f>
        <v/>
      </c>
      <c r="AL93" s="13" t="str">
        <f t="array" ref="AL93">IFERROR(INDEX(Tableau3[[Résultat]:[Résultat]],MATCH(1,(Tableau3[[Nom]:[Nom]]='Apercu (2)'!$B93)*('Apercu (2)'!AL$3=Tableau3[[Date]:[Date]]),0)),"")</f>
        <v/>
      </c>
      <c r="AM93" s="13" t="str">
        <f t="array" ref="AM93">IFERROR(INDEX(Tableau3[[Résultat]:[Résultat]],MATCH(1,(Tableau3[[Nom]:[Nom]]='Apercu (2)'!$B93)*('Apercu (2)'!AM$3=Tableau3[[Date]:[Date]]),0)),"")</f>
        <v/>
      </c>
      <c r="AN93" s="13" t="str">
        <f t="array" ref="AN93">IFERROR(INDEX(Tableau3[[Résultat]:[Résultat]],MATCH(1,(Tableau3[[Nom]:[Nom]]='Apercu (2)'!$B93)*('Apercu (2)'!AN$3=Tableau3[[Date]:[Date]]),0)),"")</f>
        <v/>
      </c>
      <c r="AO93" s="13" t="str">
        <f t="array" ref="AO93">IFERROR(INDEX(Tableau3[[Résultat]:[Résultat]],MATCH(1,(Tableau3[[Nom]:[Nom]]='Apercu (2)'!$B93)*('Apercu (2)'!AO$3=Tableau3[[Date]:[Date]]),0)),"")</f>
        <v/>
      </c>
    </row>
    <row r="94" spans="3:41" x14ac:dyDescent="0.35">
      <c r="C94" s="1" t="str">
        <f t="shared" si="8"/>
        <v/>
      </c>
      <c r="D94" s="1" t="str">
        <f t="shared" si="9"/>
        <v/>
      </c>
      <c r="E94" s="1" t="str">
        <f t="shared" si="10"/>
        <v/>
      </c>
      <c r="F94" s="27" t="str">
        <f t="shared" si="11"/>
        <v/>
      </c>
      <c r="G94" s="27" t="str">
        <f t="shared" si="12"/>
        <v/>
      </c>
      <c r="H94" s="17" t="str">
        <f t="shared" si="13"/>
        <v/>
      </c>
      <c r="K94" s="13" t="str">
        <f t="array" ref="K94">IFERROR(INDEX(Tableau3[[Résultat]:[Résultat]],MATCH(1,(Tableau3[[Nom]:[Nom]]='Apercu (2)'!$B94)*('Apercu (2)'!K$3=Tableau3[[Date]:[Date]]),0)),"")</f>
        <v/>
      </c>
      <c r="L94" s="13" t="str">
        <f t="array" ref="L94">IFERROR(INDEX(Tableau3[[Résultat]:[Résultat]],MATCH(1,(Tableau3[[Nom]:[Nom]]='Apercu (2)'!$B94)*('Apercu (2)'!L$3=Tableau3[[Date]:[Date]]),0)),"")</f>
        <v/>
      </c>
      <c r="M94" s="13" t="str">
        <f t="array" ref="M94">IFERROR(INDEX(Tableau3[[Résultat]:[Résultat]],MATCH(1,(Tableau3[[Nom]:[Nom]]='Apercu (2)'!$B94)*('Apercu (2)'!M$3=Tableau3[[Date]:[Date]]),0)),"")</f>
        <v/>
      </c>
      <c r="N94" s="13" t="str">
        <f t="array" ref="N94">IFERROR(INDEX(Tableau3[[Résultat]:[Résultat]],MATCH(1,(Tableau3[[Nom]:[Nom]]='Apercu (2)'!$B94)*('Apercu (2)'!N$3=Tableau3[[Date]:[Date]]),0)),"")</f>
        <v/>
      </c>
      <c r="O94" s="13" t="str" cm="1">
        <f t="array" ref="O94">IFERROR(INDEX(Tableau3[[Résultat]:[Résultat]],MATCH(1,(Tableau3[[Nom]:[Nom]]='Apercu (2)'!$B94)*('Apercu (2)'!O$3=Tableau3[[Date]:[Date]]),0)),"")</f>
        <v/>
      </c>
      <c r="P94" s="13" t="str">
        <f t="array" ref="P94">IFERROR(INDEX(Tableau3[[Résultat]:[Résultat]],MATCH(1,(Tableau3[[Nom]:[Nom]]='Apercu (2)'!$B94)*('Apercu (2)'!P$3=Tableau3[[Date]:[Date]]),0)),"")</f>
        <v/>
      </c>
      <c r="Q94" s="13" t="str">
        <f t="array" ref="Q94">IFERROR(INDEX(Tableau3[[Résultat]:[Résultat]],MATCH(1,(Tableau3[[Nom]:[Nom]]='Apercu (2)'!$B94)*('Apercu (2)'!Q$3=Tableau3[[Date]:[Date]]),0)),"")</f>
        <v/>
      </c>
      <c r="R94" s="13" t="str">
        <f t="array" ref="R94">IFERROR(INDEX(Tableau3[[Résultat]:[Résultat]],MATCH(1,(Tableau3[[Nom]:[Nom]]='Apercu (2)'!$B94)*('Apercu (2)'!R$3=Tableau3[[Date]:[Date]]),0)),"")</f>
        <v/>
      </c>
      <c r="S94" s="13" t="str">
        <f t="array" ref="S94">IFERROR(INDEX(Tableau3[[Résultat]:[Résultat]],MATCH(1,(Tableau3[[Nom]:[Nom]]='Apercu (2)'!$B94)*('Apercu (2)'!S$3=Tableau3[[Date]:[Date]]),0)),"")</f>
        <v/>
      </c>
      <c r="T94" s="13" t="str">
        <f t="array" ref="T94">IFERROR(INDEX(Tableau3[[Résultat]:[Résultat]],MATCH(1,(Tableau3[[Nom]:[Nom]]='Apercu (2)'!$B94)*('Apercu (2)'!T$3=Tableau3[[Date]:[Date]]),0)),"")</f>
        <v/>
      </c>
      <c r="U94" s="13" t="str">
        <f t="array" ref="U94">IFERROR(INDEX(Tableau3[[Résultat]:[Résultat]],MATCH(1,(Tableau3[[Nom]:[Nom]]='Apercu (2)'!$B94)*('Apercu (2)'!U$3=Tableau3[[Date]:[Date]]),0)),"")</f>
        <v/>
      </c>
      <c r="V94" s="13" t="str">
        <f t="array" ref="V94">IFERROR(INDEX(Tableau3[[Résultat]:[Résultat]],MATCH(1,(Tableau3[[Nom]:[Nom]]='Apercu (2)'!$B94)*('Apercu (2)'!V$3=Tableau3[[Date]:[Date]]),0)),"")</f>
        <v/>
      </c>
      <c r="W94" s="13" t="str">
        <f t="array" ref="W94">IFERROR(INDEX(Tableau3[[Résultat]:[Résultat]],MATCH(1,(Tableau3[[Nom]:[Nom]]='Apercu (2)'!$B94)*('Apercu (2)'!W$3=Tableau3[[Date]:[Date]]),0)),"")</f>
        <v/>
      </c>
      <c r="X94" s="13" t="str">
        <f t="array" ref="X94">IFERROR(INDEX(Tableau3[[Résultat]:[Résultat]],MATCH(1,(Tableau3[[Nom]:[Nom]]='Apercu (2)'!$B94)*('Apercu (2)'!X$3=Tableau3[[Date]:[Date]]),0)),"")</f>
        <v/>
      </c>
      <c r="Y94" s="13" t="str">
        <f t="array" ref="Y94">IFERROR(INDEX(Tableau3[[Résultat]:[Résultat]],MATCH(1,(Tableau3[[Nom]:[Nom]]='Apercu (2)'!$B94)*('Apercu (2)'!Y$3=Tableau3[[Date]:[Date]]),0)),"")</f>
        <v/>
      </c>
      <c r="Z94" s="13" t="str">
        <f t="array" ref="Z94">IFERROR(INDEX(Tableau3[[Résultat]:[Résultat]],MATCH(1,(Tableau3[[Nom]:[Nom]]='Apercu (2)'!$B94)*('Apercu (2)'!Z$3=Tableau3[[Date]:[Date]]),0)),"")</f>
        <v/>
      </c>
      <c r="AA94" s="13" t="str">
        <f t="array" ref="AA94">IFERROR(INDEX(Tableau3[[Résultat]:[Résultat]],MATCH(1,(Tableau3[[Nom]:[Nom]]='Apercu (2)'!$B94)*('Apercu (2)'!AA$3=Tableau3[[Date]:[Date]]),0)),"")</f>
        <v/>
      </c>
      <c r="AB94" s="13" t="str">
        <f t="array" ref="AB94">IFERROR(INDEX(Tableau3[[Résultat]:[Résultat]],MATCH(1,(Tableau3[[Nom]:[Nom]]='Apercu (2)'!$B94)*('Apercu (2)'!AB$3=Tableau3[[Date]:[Date]]),0)),"")</f>
        <v/>
      </c>
      <c r="AC94" s="13" t="str">
        <f t="array" ref="AC94">IFERROR(INDEX(Tableau3[[Résultat]:[Résultat]],MATCH(1,(Tableau3[[Nom]:[Nom]]='Apercu (2)'!$B94)*('Apercu (2)'!AC$3=Tableau3[[Date]:[Date]]),0)),"")</f>
        <v/>
      </c>
      <c r="AD94" s="13" t="str">
        <f t="array" ref="AD94">IFERROR(INDEX(Tableau3[[Résultat]:[Résultat]],MATCH(1,(Tableau3[[Nom]:[Nom]]='Apercu (2)'!$B94)*('Apercu (2)'!AD$3=Tableau3[[Date]:[Date]]),0)),"")</f>
        <v/>
      </c>
      <c r="AE94" s="13" t="str">
        <f t="array" ref="AE94">IFERROR(INDEX(Tableau3[[Résultat]:[Résultat]],MATCH(1,(Tableau3[[Nom]:[Nom]]='Apercu (2)'!$B94)*('Apercu (2)'!AE$3=Tableau3[[Date]:[Date]]),0)),"")</f>
        <v/>
      </c>
      <c r="AF94" s="13" t="str">
        <f t="array" ref="AF94">IFERROR(INDEX(Tableau3[[Résultat]:[Résultat]],MATCH(1,(Tableau3[[Nom]:[Nom]]='Apercu (2)'!$B94)*('Apercu (2)'!AF$3=Tableau3[[Date]:[Date]]),0)),"")</f>
        <v/>
      </c>
      <c r="AG94" s="13" t="str">
        <f t="array" ref="AG94">IFERROR(INDEX(Tableau3[[Résultat]:[Résultat]],MATCH(1,(Tableau3[[Nom]:[Nom]]='Apercu (2)'!$B94)*('Apercu (2)'!AG$3=Tableau3[[Date]:[Date]]),0)),"")</f>
        <v/>
      </c>
      <c r="AH94" s="13" t="str">
        <f t="array" ref="AH94">IFERROR(INDEX(Tableau3[[Résultat]:[Résultat]],MATCH(1,(Tableau3[[Nom]:[Nom]]='Apercu (2)'!$B94)*('Apercu (2)'!AH$3=Tableau3[[Date]:[Date]]),0)),"")</f>
        <v/>
      </c>
      <c r="AI94" s="13" t="str">
        <f t="array" ref="AI94">IFERROR(INDEX(Tableau3[[Résultat]:[Résultat]],MATCH(1,(Tableau3[[Nom]:[Nom]]='Apercu (2)'!$B94)*('Apercu (2)'!AI$3=Tableau3[[Date]:[Date]]),0)),"")</f>
        <v/>
      </c>
      <c r="AJ94" s="13" t="str">
        <f t="array" ref="AJ94">IFERROR(INDEX(Tableau3[[Résultat]:[Résultat]],MATCH(1,(Tableau3[[Nom]:[Nom]]='Apercu (2)'!$B94)*('Apercu (2)'!AJ$3=Tableau3[[Date]:[Date]]),0)),"")</f>
        <v/>
      </c>
      <c r="AK94" s="13" t="str">
        <f t="array" ref="AK94">IFERROR(INDEX(Tableau3[[Résultat]:[Résultat]],MATCH(1,(Tableau3[[Nom]:[Nom]]='Apercu (2)'!$B94)*('Apercu (2)'!AK$3=Tableau3[[Date]:[Date]]),0)),"")</f>
        <v/>
      </c>
      <c r="AL94" s="13" t="str">
        <f t="array" ref="AL94">IFERROR(INDEX(Tableau3[[Résultat]:[Résultat]],MATCH(1,(Tableau3[[Nom]:[Nom]]='Apercu (2)'!$B94)*('Apercu (2)'!AL$3=Tableau3[[Date]:[Date]]),0)),"")</f>
        <v/>
      </c>
      <c r="AM94" s="13" t="str">
        <f t="array" ref="AM94">IFERROR(INDEX(Tableau3[[Résultat]:[Résultat]],MATCH(1,(Tableau3[[Nom]:[Nom]]='Apercu (2)'!$B94)*('Apercu (2)'!AM$3=Tableau3[[Date]:[Date]]),0)),"")</f>
        <v/>
      </c>
      <c r="AN94" s="13" t="str">
        <f t="array" ref="AN94">IFERROR(INDEX(Tableau3[[Résultat]:[Résultat]],MATCH(1,(Tableau3[[Nom]:[Nom]]='Apercu (2)'!$B94)*('Apercu (2)'!AN$3=Tableau3[[Date]:[Date]]),0)),"")</f>
        <v/>
      </c>
      <c r="AO94" s="13" t="str">
        <f t="array" ref="AO94">IFERROR(INDEX(Tableau3[[Résultat]:[Résultat]],MATCH(1,(Tableau3[[Nom]:[Nom]]='Apercu (2)'!$B94)*('Apercu (2)'!AO$3=Tableau3[[Date]:[Date]]),0)),"")</f>
        <v/>
      </c>
    </row>
    <row r="95" spans="3:41" x14ac:dyDescent="0.35">
      <c r="C95" s="1" t="str">
        <f t="shared" si="8"/>
        <v/>
      </c>
      <c r="D95" s="1" t="str">
        <f t="shared" si="9"/>
        <v/>
      </c>
      <c r="E95" s="1" t="str">
        <f t="shared" si="10"/>
        <v/>
      </c>
      <c r="F95" s="27" t="str">
        <f t="shared" si="11"/>
        <v/>
      </c>
      <c r="G95" s="27" t="str">
        <f t="shared" si="12"/>
        <v/>
      </c>
      <c r="H95" s="17" t="str">
        <f t="shared" si="13"/>
        <v/>
      </c>
      <c r="K95" s="13" t="str">
        <f t="array" ref="K95">IFERROR(INDEX(Tableau3[[Résultat]:[Résultat]],MATCH(1,(Tableau3[[Nom]:[Nom]]='Apercu (2)'!$B95)*('Apercu (2)'!K$3=Tableau3[[Date]:[Date]]),0)),"")</f>
        <v/>
      </c>
      <c r="L95" s="13" t="str">
        <f t="array" ref="L95">IFERROR(INDEX(Tableau3[[Résultat]:[Résultat]],MATCH(1,(Tableau3[[Nom]:[Nom]]='Apercu (2)'!$B95)*('Apercu (2)'!L$3=Tableau3[[Date]:[Date]]),0)),"")</f>
        <v/>
      </c>
      <c r="M95" s="13" t="str">
        <f t="array" ref="M95">IFERROR(INDEX(Tableau3[[Résultat]:[Résultat]],MATCH(1,(Tableau3[[Nom]:[Nom]]='Apercu (2)'!$B95)*('Apercu (2)'!M$3=Tableau3[[Date]:[Date]]),0)),"")</f>
        <v/>
      </c>
      <c r="N95" s="13" t="str">
        <f t="array" ref="N95">IFERROR(INDEX(Tableau3[[Résultat]:[Résultat]],MATCH(1,(Tableau3[[Nom]:[Nom]]='Apercu (2)'!$B95)*('Apercu (2)'!N$3=Tableau3[[Date]:[Date]]),0)),"")</f>
        <v/>
      </c>
      <c r="O95" s="13" t="str" cm="1">
        <f t="array" ref="O95">IFERROR(INDEX(Tableau3[[Résultat]:[Résultat]],MATCH(1,(Tableau3[[Nom]:[Nom]]='Apercu (2)'!$B95)*('Apercu (2)'!O$3=Tableau3[[Date]:[Date]]),0)),"")</f>
        <v/>
      </c>
      <c r="P95" s="13" t="str">
        <f t="array" ref="P95">IFERROR(INDEX(Tableau3[[Résultat]:[Résultat]],MATCH(1,(Tableau3[[Nom]:[Nom]]='Apercu (2)'!$B95)*('Apercu (2)'!P$3=Tableau3[[Date]:[Date]]),0)),"")</f>
        <v/>
      </c>
      <c r="Q95" s="13" t="str">
        <f t="array" ref="Q95">IFERROR(INDEX(Tableau3[[Résultat]:[Résultat]],MATCH(1,(Tableau3[[Nom]:[Nom]]='Apercu (2)'!$B95)*('Apercu (2)'!Q$3=Tableau3[[Date]:[Date]]),0)),"")</f>
        <v/>
      </c>
      <c r="R95" s="13" t="str">
        <f t="array" ref="R95">IFERROR(INDEX(Tableau3[[Résultat]:[Résultat]],MATCH(1,(Tableau3[[Nom]:[Nom]]='Apercu (2)'!$B95)*('Apercu (2)'!R$3=Tableau3[[Date]:[Date]]),0)),"")</f>
        <v/>
      </c>
      <c r="S95" s="13" t="str">
        <f t="array" ref="S95">IFERROR(INDEX(Tableau3[[Résultat]:[Résultat]],MATCH(1,(Tableau3[[Nom]:[Nom]]='Apercu (2)'!$B95)*('Apercu (2)'!S$3=Tableau3[[Date]:[Date]]),0)),"")</f>
        <v/>
      </c>
      <c r="T95" s="13" t="str">
        <f t="array" ref="T95">IFERROR(INDEX(Tableau3[[Résultat]:[Résultat]],MATCH(1,(Tableau3[[Nom]:[Nom]]='Apercu (2)'!$B95)*('Apercu (2)'!T$3=Tableau3[[Date]:[Date]]),0)),"")</f>
        <v/>
      </c>
      <c r="U95" s="13" t="str">
        <f t="array" ref="U95">IFERROR(INDEX(Tableau3[[Résultat]:[Résultat]],MATCH(1,(Tableau3[[Nom]:[Nom]]='Apercu (2)'!$B95)*('Apercu (2)'!U$3=Tableau3[[Date]:[Date]]),0)),"")</f>
        <v/>
      </c>
      <c r="V95" s="13" t="str">
        <f t="array" ref="V95">IFERROR(INDEX(Tableau3[[Résultat]:[Résultat]],MATCH(1,(Tableau3[[Nom]:[Nom]]='Apercu (2)'!$B95)*('Apercu (2)'!V$3=Tableau3[[Date]:[Date]]),0)),"")</f>
        <v/>
      </c>
      <c r="W95" s="13" t="str">
        <f t="array" ref="W95">IFERROR(INDEX(Tableau3[[Résultat]:[Résultat]],MATCH(1,(Tableau3[[Nom]:[Nom]]='Apercu (2)'!$B95)*('Apercu (2)'!W$3=Tableau3[[Date]:[Date]]),0)),"")</f>
        <v/>
      </c>
      <c r="X95" s="13" t="str">
        <f t="array" ref="X95">IFERROR(INDEX(Tableau3[[Résultat]:[Résultat]],MATCH(1,(Tableau3[[Nom]:[Nom]]='Apercu (2)'!$B95)*('Apercu (2)'!X$3=Tableau3[[Date]:[Date]]),0)),"")</f>
        <v/>
      </c>
      <c r="Y95" s="13" t="str">
        <f t="array" ref="Y95">IFERROR(INDEX(Tableau3[[Résultat]:[Résultat]],MATCH(1,(Tableau3[[Nom]:[Nom]]='Apercu (2)'!$B95)*('Apercu (2)'!Y$3=Tableau3[[Date]:[Date]]),0)),"")</f>
        <v/>
      </c>
      <c r="Z95" s="13" t="str">
        <f t="array" ref="Z95">IFERROR(INDEX(Tableau3[[Résultat]:[Résultat]],MATCH(1,(Tableau3[[Nom]:[Nom]]='Apercu (2)'!$B95)*('Apercu (2)'!Z$3=Tableau3[[Date]:[Date]]),0)),"")</f>
        <v/>
      </c>
      <c r="AA95" s="13" t="str">
        <f t="array" ref="AA95">IFERROR(INDEX(Tableau3[[Résultat]:[Résultat]],MATCH(1,(Tableau3[[Nom]:[Nom]]='Apercu (2)'!$B95)*('Apercu (2)'!AA$3=Tableau3[[Date]:[Date]]),0)),"")</f>
        <v/>
      </c>
      <c r="AB95" s="13" t="str">
        <f t="array" ref="AB95">IFERROR(INDEX(Tableau3[[Résultat]:[Résultat]],MATCH(1,(Tableau3[[Nom]:[Nom]]='Apercu (2)'!$B95)*('Apercu (2)'!AB$3=Tableau3[[Date]:[Date]]),0)),"")</f>
        <v/>
      </c>
      <c r="AC95" s="13" t="str">
        <f t="array" ref="AC95">IFERROR(INDEX(Tableau3[[Résultat]:[Résultat]],MATCH(1,(Tableau3[[Nom]:[Nom]]='Apercu (2)'!$B95)*('Apercu (2)'!AC$3=Tableau3[[Date]:[Date]]),0)),"")</f>
        <v/>
      </c>
      <c r="AD95" s="13" t="str">
        <f t="array" ref="AD95">IFERROR(INDEX(Tableau3[[Résultat]:[Résultat]],MATCH(1,(Tableau3[[Nom]:[Nom]]='Apercu (2)'!$B95)*('Apercu (2)'!AD$3=Tableau3[[Date]:[Date]]),0)),"")</f>
        <v/>
      </c>
      <c r="AE95" s="13" t="str">
        <f t="array" ref="AE95">IFERROR(INDEX(Tableau3[[Résultat]:[Résultat]],MATCH(1,(Tableau3[[Nom]:[Nom]]='Apercu (2)'!$B95)*('Apercu (2)'!AE$3=Tableau3[[Date]:[Date]]),0)),"")</f>
        <v/>
      </c>
      <c r="AF95" s="13" t="str">
        <f t="array" ref="AF95">IFERROR(INDEX(Tableau3[[Résultat]:[Résultat]],MATCH(1,(Tableau3[[Nom]:[Nom]]='Apercu (2)'!$B95)*('Apercu (2)'!AF$3=Tableau3[[Date]:[Date]]),0)),"")</f>
        <v/>
      </c>
      <c r="AG95" s="13" t="str">
        <f t="array" ref="AG95">IFERROR(INDEX(Tableau3[[Résultat]:[Résultat]],MATCH(1,(Tableau3[[Nom]:[Nom]]='Apercu (2)'!$B95)*('Apercu (2)'!AG$3=Tableau3[[Date]:[Date]]),0)),"")</f>
        <v/>
      </c>
      <c r="AH95" s="13" t="str">
        <f t="array" ref="AH95">IFERROR(INDEX(Tableau3[[Résultat]:[Résultat]],MATCH(1,(Tableau3[[Nom]:[Nom]]='Apercu (2)'!$B95)*('Apercu (2)'!AH$3=Tableau3[[Date]:[Date]]),0)),"")</f>
        <v/>
      </c>
      <c r="AI95" s="13" t="str">
        <f t="array" ref="AI95">IFERROR(INDEX(Tableau3[[Résultat]:[Résultat]],MATCH(1,(Tableau3[[Nom]:[Nom]]='Apercu (2)'!$B95)*('Apercu (2)'!AI$3=Tableau3[[Date]:[Date]]),0)),"")</f>
        <v/>
      </c>
      <c r="AJ95" s="13" t="str">
        <f t="array" ref="AJ95">IFERROR(INDEX(Tableau3[[Résultat]:[Résultat]],MATCH(1,(Tableau3[[Nom]:[Nom]]='Apercu (2)'!$B95)*('Apercu (2)'!AJ$3=Tableau3[[Date]:[Date]]),0)),"")</f>
        <v/>
      </c>
      <c r="AK95" s="13" t="str">
        <f t="array" ref="AK95">IFERROR(INDEX(Tableau3[[Résultat]:[Résultat]],MATCH(1,(Tableau3[[Nom]:[Nom]]='Apercu (2)'!$B95)*('Apercu (2)'!AK$3=Tableau3[[Date]:[Date]]),0)),"")</f>
        <v/>
      </c>
      <c r="AL95" s="13" t="str">
        <f t="array" ref="AL95">IFERROR(INDEX(Tableau3[[Résultat]:[Résultat]],MATCH(1,(Tableau3[[Nom]:[Nom]]='Apercu (2)'!$B95)*('Apercu (2)'!AL$3=Tableau3[[Date]:[Date]]),0)),"")</f>
        <v/>
      </c>
      <c r="AM95" s="13" t="str">
        <f t="array" ref="AM95">IFERROR(INDEX(Tableau3[[Résultat]:[Résultat]],MATCH(1,(Tableau3[[Nom]:[Nom]]='Apercu (2)'!$B95)*('Apercu (2)'!AM$3=Tableau3[[Date]:[Date]]),0)),"")</f>
        <v/>
      </c>
      <c r="AN95" s="13" t="str">
        <f t="array" ref="AN95">IFERROR(INDEX(Tableau3[[Résultat]:[Résultat]],MATCH(1,(Tableau3[[Nom]:[Nom]]='Apercu (2)'!$B95)*('Apercu (2)'!AN$3=Tableau3[[Date]:[Date]]),0)),"")</f>
        <v/>
      </c>
      <c r="AO95" s="13" t="str">
        <f t="array" ref="AO95">IFERROR(INDEX(Tableau3[[Résultat]:[Résultat]],MATCH(1,(Tableau3[[Nom]:[Nom]]='Apercu (2)'!$B95)*('Apercu (2)'!AO$3=Tableau3[[Date]:[Date]]),0)),"")</f>
        <v/>
      </c>
    </row>
    <row r="96" spans="3:41" x14ac:dyDescent="0.35">
      <c r="C96" s="1" t="str">
        <f t="shared" si="8"/>
        <v/>
      </c>
      <c r="D96" s="1" t="str">
        <f t="shared" si="9"/>
        <v/>
      </c>
      <c r="E96" s="1" t="str">
        <f t="shared" si="10"/>
        <v/>
      </c>
      <c r="F96" s="27" t="str">
        <f t="shared" si="11"/>
        <v/>
      </c>
      <c r="G96" s="27" t="str">
        <f t="shared" si="12"/>
        <v/>
      </c>
      <c r="H96" s="17" t="str">
        <f t="shared" si="13"/>
        <v/>
      </c>
      <c r="K96" s="13" t="str">
        <f t="array" ref="K96">IFERROR(INDEX(Tableau3[[Résultat]:[Résultat]],MATCH(1,(Tableau3[[Nom]:[Nom]]='Apercu (2)'!$B96)*('Apercu (2)'!K$3=Tableau3[[Date]:[Date]]),0)),"")</f>
        <v/>
      </c>
      <c r="L96" s="13" t="str">
        <f t="array" ref="L96">IFERROR(INDEX(Tableau3[[Résultat]:[Résultat]],MATCH(1,(Tableau3[[Nom]:[Nom]]='Apercu (2)'!$B96)*('Apercu (2)'!L$3=Tableau3[[Date]:[Date]]),0)),"")</f>
        <v/>
      </c>
      <c r="M96" s="13" t="str">
        <f t="array" ref="M96">IFERROR(INDEX(Tableau3[[Résultat]:[Résultat]],MATCH(1,(Tableau3[[Nom]:[Nom]]='Apercu (2)'!$B96)*('Apercu (2)'!M$3=Tableau3[[Date]:[Date]]),0)),"")</f>
        <v/>
      </c>
      <c r="N96" s="13" t="str">
        <f t="array" ref="N96">IFERROR(INDEX(Tableau3[[Résultat]:[Résultat]],MATCH(1,(Tableau3[[Nom]:[Nom]]='Apercu (2)'!$B96)*('Apercu (2)'!N$3=Tableau3[[Date]:[Date]]),0)),"")</f>
        <v/>
      </c>
      <c r="O96" s="13" t="str" cm="1">
        <f t="array" ref="O96">IFERROR(INDEX(Tableau3[[Résultat]:[Résultat]],MATCH(1,(Tableau3[[Nom]:[Nom]]='Apercu (2)'!$B96)*('Apercu (2)'!O$3=Tableau3[[Date]:[Date]]),0)),"")</f>
        <v/>
      </c>
      <c r="P96" s="13" t="str">
        <f t="array" ref="P96">IFERROR(INDEX(Tableau3[[Résultat]:[Résultat]],MATCH(1,(Tableau3[[Nom]:[Nom]]='Apercu (2)'!$B96)*('Apercu (2)'!P$3=Tableau3[[Date]:[Date]]),0)),"")</f>
        <v/>
      </c>
      <c r="Q96" s="13" t="str">
        <f t="array" ref="Q96">IFERROR(INDEX(Tableau3[[Résultat]:[Résultat]],MATCH(1,(Tableau3[[Nom]:[Nom]]='Apercu (2)'!$B96)*('Apercu (2)'!Q$3=Tableau3[[Date]:[Date]]),0)),"")</f>
        <v/>
      </c>
      <c r="R96" s="13" t="str">
        <f t="array" ref="R96">IFERROR(INDEX(Tableau3[[Résultat]:[Résultat]],MATCH(1,(Tableau3[[Nom]:[Nom]]='Apercu (2)'!$B96)*('Apercu (2)'!R$3=Tableau3[[Date]:[Date]]),0)),"")</f>
        <v/>
      </c>
      <c r="S96" s="13" t="str">
        <f t="array" ref="S96">IFERROR(INDEX(Tableau3[[Résultat]:[Résultat]],MATCH(1,(Tableau3[[Nom]:[Nom]]='Apercu (2)'!$B96)*('Apercu (2)'!S$3=Tableau3[[Date]:[Date]]),0)),"")</f>
        <v/>
      </c>
      <c r="T96" s="13" t="str">
        <f t="array" ref="T96">IFERROR(INDEX(Tableau3[[Résultat]:[Résultat]],MATCH(1,(Tableau3[[Nom]:[Nom]]='Apercu (2)'!$B96)*('Apercu (2)'!T$3=Tableau3[[Date]:[Date]]),0)),"")</f>
        <v/>
      </c>
      <c r="U96" s="13" t="str">
        <f t="array" ref="U96">IFERROR(INDEX(Tableau3[[Résultat]:[Résultat]],MATCH(1,(Tableau3[[Nom]:[Nom]]='Apercu (2)'!$B96)*('Apercu (2)'!U$3=Tableau3[[Date]:[Date]]),0)),"")</f>
        <v/>
      </c>
      <c r="V96" s="13" t="str">
        <f t="array" ref="V96">IFERROR(INDEX(Tableau3[[Résultat]:[Résultat]],MATCH(1,(Tableau3[[Nom]:[Nom]]='Apercu (2)'!$B96)*('Apercu (2)'!V$3=Tableau3[[Date]:[Date]]),0)),"")</f>
        <v/>
      </c>
      <c r="W96" s="13" t="str">
        <f t="array" ref="W96">IFERROR(INDEX(Tableau3[[Résultat]:[Résultat]],MATCH(1,(Tableau3[[Nom]:[Nom]]='Apercu (2)'!$B96)*('Apercu (2)'!W$3=Tableau3[[Date]:[Date]]),0)),"")</f>
        <v/>
      </c>
      <c r="X96" s="13" t="str">
        <f t="array" ref="X96">IFERROR(INDEX(Tableau3[[Résultat]:[Résultat]],MATCH(1,(Tableau3[[Nom]:[Nom]]='Apercu (2)'!$B96)*('Apercu (2)'!X$3=Tableau3[[Date]:[Date]]),0)),"")</f>
        <v/>
      </c>
      <c r="Y96" s="13" t="str">
        <f t="array" ref="Y96">IFERROR(INDEX(Tableau3[[Résultat]:[Résultat]],MATCH(1,(Tableau3[[Nom]:[Nom]]='Apercu (2)'!$B96)*('Apercu (2)'!Y$3=Tableau3[[Date]:[Date]]),0)),"")</f>
        <v/>
      </c>
      <c r="Z96" s="13" t="str">
        <f t="array" ref="Z96">IFERROR(INDEX(Tableau3[[Résultat]:[Résultat]],MATCH(1,(Tableau3[[Nom]:[Nom]]='Apercu (2)'!$B96)*('Apercu (2)'!Z$3=Tableau3[[Date]:[Date]]),0)),"")</f>
        <v/>
      </c>
      <c r="AA96" s="13" t="str">
        <f t="array" ref="AA96">IFERROR(INDEX(Tableau3[[Résultat]:[Résultat]],MATCH(1,(Tableau3[[Nom]:[Nom]]='Apercu (2)'!$B96)*('Apercu (2)'!AA$3=Tableau3[[Date]:[Date]]),0)),"")</f>
        <v/>
      </c>
      <c r="AB96" s="13" t="str">
        <f t="array" ref="AB96">IFERROR(INDEX(Tableau3[[Résultat]:[Résultat]],MATCH(1,(Tableau3[[Nom]:[Nom]]='Apercu (2)'!$B96)*('Apercu (2)'!AB$3=Tableau3[[Date]:[Date]]),0)),"")</f>
        <v/>
      </c>
      <c r="AC96" s="13" t="str">
        <f t="array" ref="AC96">IFERROR(INDEX(Tableau3[[Résultat]:[Résultat]],MATCH(1,(Tableau3[[Nom]:[Nom]]='Apercu (2)'!$B96)*('Apercu (2)'!AC$3=Tableau3[[Date]:[Date]]),0)),"")</f>
        <v/>
      </c>
      <c r="AD96" s="13" t="str">
        <f t="array" ref="AD96">IFERROR(INDEX(Tableau3[[Résultat]:[Résultat]],MATCH(1,(Tableau3[[Nom]:[Nom]]='Apercu (2)'!$B96)*('Apercu (2)'!AD$3=Tableau3[[Date]:[Date]]),0)),"")</f>
        <v/>
      </c>
      <c r="AE96" s="13" t="str">
        <f t="array" ref="AE96">IFERROR(INDEX(Tableau3[[Résultat]:[Résultat]],MATCH(1,(Tableau3[[Nom]:[Nom]]='Apercu (2)'!$B96)*('Apercu (2)'!AE$3=Tableau3[[Date]:[Date]]),0)),"")</f>
        <v/>
      </c>
      <c r="AF96" s="13" t="str">
        <f t="array" ref="AF96">IFERROR(INDEX(Tableau3[[Résultat]:[Résultat]],MATCH(1,(Tableau3[[Nom]:[Nom]]='Apercu (2)'!$B96)*('Apercu (2)'!AF$3=Tableau3[[Date]:[Date]]),0)),"")</f>
        <v/>
      </c>
      <c r="AG96" s="13" t="str">
        <f t="array" ref="AG96">IFERROR(INDEX(Tableau3[[Résultat]:[Résultat]],MATCH(1,(Tableau3[[Nom]:[Nom]]='Apercu (2)'!$B96)*('Apercu (2)'!AG$3=Tableau3[[Date]:[Date]]),0)),"")</f>
        <v/>
      </c>
      <c r="AH96" s="13" t="str">
        <f t="array" ref="AH96">IFERROR(INDEX(Tableau3[[Résultat]:[Résultat]],MATCH(1,(Tableau3[[Nom]:[Nom]]='Apercu (2)'!$B96)*('Apercu (2)'!AH$3=Tableau3[[Date]:[Date]]),0)),"")</f>
        <v/>
      </c>
      <c r="AI96" s="13" t="str">
        <f t="array" ref="AI96">IFERROR(INDEX(Tableau3[[Résultat]:[Résultat]],MATCH(1,(Tableau3[[Nom]:[Nom]]='Apercu (2)'!$B96)*('Apercu (2)'!AI$3=Tableau3[[Date]:[Date]]),0)),"")</f>
        <v/>
      </c>
      <c r="AJ96" s="13" t="str">
        <f t="array" ref="AJ96">IFERROR(INDEX(Tableau3[[Résultat]:[Résultat]],MATCH(1,(Tableau3[[Nom]:[Nom]]='Apercu (2)'!$B96)*('Apercu (2)'!AJ$3=Tableau3[[Date]:[Date]]),0)),"")</f>
        <v/>
      </c>
      <c r="AK96" s="13" t="str">
        <f t="array" ref="AK96">IFERROR(INDEX(Tableau3[[Résultat]:[Résultat]],MATCH(1,(Tableau3[[Nom]:[Nom]]='Apercu (2)'!$B96)*('Apercu (2)'!AK$3=Tableau3[[Date]:[Date]]),0)),"")</f>
        <v/>
      </c>
      <c r="AL96" s="13" t="str">
        <f t="array" ref="AL96">IFERROR(INDEX(Tableau3[[Résultat]:[Résultat]],MATCH(1,(Tableau3[[Nom]:[Nom]]='Apercu (2)'!$B96)*('Apercu (2)'!AL$3=Tableau3[[Date]:[Date]]),0)),"")</f>
        <v/>
      </c>
      <c r="AM96" s="13" t="str">
        <f t="array" ref="AM96">IFERROR(INDEX(Tableau3[[Résultat]:[Résultat]],MATCH(1,(Tableau3[[Nom]:[Nom]]='Apercu (2)'!$B96)*('Apercu (2)'!AM$3=Tableau3[[Date]:[Date]]),0)),"")</f>
        <v/>
      </c>
      <c r="AN96" s="13" t="str">
        <f t="array" ref="AN96">IFERROR(INDEX(Tableau3[[Résultat]:[Résultat]],MATCH(1,(Tableau3[[Nom]:[Nom]]='Apercu (2)'!$B96)*('Apercu (2)'!AN$3=Tableau3[[Date]:[Date]]),0)),"")</f>
        <v/>
      </c>
      <c r="AO96" s="13" t="str">
        <f t="array" ref="AO96">IFERROR(INDEX(Tableau3[[Résultat]:[Résultat]],MATCH(1,(Tableau3[[Nom]:[Nom]]='Apercu (2)'!$B96)*('Apercu (2)'!AO$3=Tableau3[[Date]:[Date]]),0)),"")</f>
        <v/>
      </c>
    </row>
    <row r="97" spans="3:41" x14ac:dyDescent="0.35">
      <c r="C97" s="1" t="str">
        <f t="shared" si="8"/>
        <v/>
      </c>
      <c r="D97" s="1" t="str">
        <f t="shared" si="9"/>
        <v/>
      </c>
      <c r="E97" s="1" t="str">
        <f t="shared" si="10"/>
        <v/>
      </c>
      <c r="F97" s="27" t="str">
        <f t="shared" si="11"/>
        <v/>
      </c>
      <c r="G97" s="27" t="str">
        <f t="shared" si="12"/>
        <v/>
      </c>
      <c r="H97" s="17" t="str">
        <f t="shared" si="13"/>
        <v/>
      </c>
      <c r="K97" s="13" t="str">
        <f t="array" ref="K97">IFERROR(INDEX(Tableau3[[Résultat]:[Résultat]],MATCH(1,(Tableau3[[Nom]:[Nom]]='Apercu (2)'!$B97)*('Apercu (2)'!K$3=Tableau3[[Date]:[Date]]),0)),"")</f>
        <v/>
      </c>
      <c r="L97" s="13" t="str">
        <f t="array" ref="L97">IFERROR(INDEX(Tableau3[[Résultat]:[Résultat]],MATCH(1,(Tableau3[[Nom]:[Nom]]='Apercu (2)'!$B97)*('Apercu (2)'!L$3=Tableau3[[Date]:[Date]]),0)),"")</f>
        <v/>
      </c>
      <c r="M97" s="13" t="str">
        <f t="array" ref="M97">IFERROR(INDEX(Tableau3[[Résultat]:[Résultat]],MATCH(1,(Tableau3[[Nom]:[Nom]]='Apercu (2)'!$B97)*('Apercu (2)'!M$3=Tableau3[[Date]:[Date]]),0)),"")</f>
        <v/>
      </c>
      <c r="N97" s="13" t="str">
        <f t="array" ref="N97">IFERROR(INDEX(Tableau3[[Résultat]:[Résultat]],MATCH(1,(Tableau3[[Nom]:[Nom]]='Apercu (2)'!$B97)*('Apercu (2)'!N$3=Tableau3[[Date]:[Date]]),0)),"")</f>
        <v/>
      </c>
      <c r="O97" s="13" t="str" cm="1">
        <f t="array" ref="O97">IFERROR(INDEX(Tableau3[[Résultat]:[Résultat]],MATCH(1,(Tableau3[[Nom]:[Nom]]='Apercu (2)'!$B97)*('Apercu (2)'!O$3=Tableau3[[Date]:[Date]]),0)),"")</f>
        <v/>
      </c>
      <c r="P97" s="13" t="str">
        <f t="array" ref="P97">IFERROR(INDEX(Tableau3[[Résultat]:[Résultat]],MATCH(1,(Tableau3[[Nom]:[Nom]]='Apercu (2)'!$B97)*('Apercu (2)'!P$3=Tableau3[[Date]:[Date]]),0)),"")</f>
        <v/>
      </c>
      <c r="Q97" s="13" t="str">
        <f t="array" ref="Q97">IFERROR(INDEX(Tableau3[[Résultat]:[Résultat]],MATCH(1,(Tableau3[[Nom]:[Nom]]='Apercu (2)'!$B97)*('Apercu (2)'!Q$3=Tableau3[[Date]:[Date]]),0)),"")</f>
        <v/>
      </c>
      <c r="R97" s="13" t="str">
        <f t="array" ref="R97">IFERROR(INDEX(Tableau3[[Résultat]:[Résultat]],MATCH(1,(Tableau3[[Nom]:[Nom]]='Apercu (2)'!$B97)*('Apercu (2)'!R$3=Tableau3[[Date]:[Date]]),0)),"")</f>
        <v/>
      </c>
      <c r="S97" s="13" t="str">
        <f t="array" ref="S97">IFERROR(INDEX(Tableau3[[Résultat]:[Résultat]],MATCH(1,(Tableau3[[Nom]:[Nom]]='Apercu (2)'!$B97)*('Apercu (2)'!S$3=Tableau3[[Date]:[Date]]),0)),"")</f>
        <v/>
      </c>
      <c r="T97" s="13" t="str">
        <f t="array" ref="T97">IFERROR(INDEX(Tableau3[[Résultat]:[Résultat]],MATCH(1,(Tableau3[[Nom]:[Nom]]='Apercu (2)'!$B97)*('Apercu (2)'!T$3=Tableau3[[Date]:[Date]]),0)),"")</f>
        <v/>
      </c>
      <c r="U97" s="13" t="str">
        <f t="array" ref="U97">IFERROR(INDEX(Tableau3[[Résultat]:[Résultat]],MATCH(1,(Tableau3[[Nom]:[Nom]]='Apercu (2)'!$B97)*('Apercu (2)'!U$3=Tableau3[[Date]:[Date]]),0)),"")</f>
        <v/>
      </c>
      <c r="V97" s="13" t="str">
        <f t="array" ref="V97">IFERROR(INDEX(Tableau3[[Résultat]:[Résultat]],MATCH(1,(Tableau3[[Nom]:[Nom]]='Apercu (2)'!$B97)*('Apercu (2)'!V$3=Tableau3[[Date]:[Date]]),0)),"")</f>
        <v/>
      </c>
      <c r="W97" s="13" t="str">
        <f t="array" ref="W97">IFERROR(INDEX(Tableau3[[Résultat]:[Résultat]],MATCH(1,(Tableau3[[Nom]:[Nom]]='Apercu (2)'!$B97)*('Apercu (2)'!W$3=Tableau3[[Date]:[Date]]),0)),"")</f>
        <v/>
      </c>
      <c r="X97" s="13" t="str">
        <f t="array" ref="X97">IFERROR(INDEX(Tableau3[[Résultat]:[Résultat]],MATCH(1,(Tableau3[[Nom]:[Nom]]='Apercu (2)'!$B97)*('Apercu (2)'!X$3=Tableau3[[Date]:[Date]]),0)),"")</f>
        <v/>
      </c>
      <c r="Y97" s="13" t="str">
        <f t="array" ref="Y97">IFERROR(INDEX(Tableau3[[Résultat]:[Résultat]],MATCH(1,(Tableau3[[Nom]:[Nom]]='Apercu (2)'!$B97)*('Apercu (2)'!Y$3=Tableau3[[Date]:[Date]]),0)),"")</f>
        <v/>
      </c>
      <c r="Z97" s="13" t="str">
        <f t="array" ref="Z97">IFERROR(INDEX(Tableau3[[Résultat]:[Résultat]],MATCH(1,(Tableau3[[Nom]:[Nom]]='Apercu (2)'!$B97)*('Apercu (2)'!Z$3=Tableau3[[Date]:[Date]]),0)),"")</f>
        <v/>
      </c>
      <c r="AA97" s="13" t="str">
        <f t="array" ref="AA97">IFERROR(INDEX(Tableau3[[Résultat]:[Résultat]],MATCH(1,(Tableau3[[Nom]:[Nom]]='Apercu (2)'!$B97)*('Apercu (2)'!AA$3=Tableau3[[Date]:[Date]]),0)),"")</f>
        <v/>
      </c>
      <c r="AB97" s="13" t="str">
        <f t="array" ref="AB97">IFERROR(INDEX(Tableau3[[Résultat]:[Résultat]],MATCH(1,(Tableau3[[Nom]:[Nom]]='Apercu (2)'!$B97)*('Apercu (2)'!AB$3=Tableau3[[Date]:[Date]]),0)),"")</f>
        <v/>
      </c>
      <c r="AC97" s="13" t="str">
        <f t="array" ref="AC97">IFERROR(INDEX(Tableau3[[Résultat]:[Résultat]],MATCH(1,(Tableau3[[Nom]:[Nom]]='Apercu (2)'!$B97)*('Apercu (2)'!AC$3=Tableau3[[Date]:[Date]]),0)),"")</f>
        <v/>
      </c>
      <c r="AD97" s="13" t="str">
        <f t="array" ref="AD97">IFERROR(INDEX(Tableau3[[Résultat]:[Résultat]],MATCH(1,(Tableau3[[Nom]:[Nom]]='Apercu (2)'!$B97)*('Apercu (2)'!AD$3=Tableau3[[Date]:[Date]]),0)),"")</f>
        <v/>
      </c>
      <c r="AE97" s="13" t="str">
        <f t="array" ref="AE97">IFERROR(INDEX(Tableau3[[Résultat]:[Résultat]],MATCH(1,(Tableau3[[Nom]:[Nom]]='Apercu (2)'!$B97)*('Apercu (2)'!AE$3=Tableau3[[Date]:[Date]]),0)),"")</f>
        <v/>
      </c>
      <c r="AF97" s="13" t="str">
        <f t="array" ref="AF97">IFERROR(INDEX(Tableau3[[Résultat]:[Résultat]],MATCH(1,(Tableau3[[Nom]:[Nom]]='Apercu (2)'!$B97)*('Apercu (2)'!AF$3=Tableau3[[Date]:[Date]]),0)),"")</f>
        <v/>
      </c>
      <c r="AG97" s="13" t="str">
        <f t="array" ref="AG97">IFERROR(INDEX(Tableau3[[Résultat]:[Résultat]],MATCH(1,(Tableau3[[Nom]:[Nom]]='Apercu (2)'!$B97)*('Apercu (2)'!AG$3=Tableau3[[Date]:[Date]]),0)),"")</f>
        <v/>
      </c>
      <c r="AH97" s="13" t="str">
        <f t="array" ref="AH97">IFERROR(INDEX(Tableau3[[Résultat]:[Résultat]],MATCH(1,(Tableau3[[Nom]:[Nom]]='Apercu (2)'!$B97)*('Apercu (2)'!AH$3=Tableau3[[Date]:[Date]]),0)),"")</f>
        <v/>
      </c>
      <c r="AI97" s="13" t="str">
        <f t="array" ref="AI97">IFERROR(INDEX(Tableau3[[Résultat]:[Résultat]],MATCH(1,(Tableau3[[Nom]:[Nom]]='Apercu (2)'!$B97)*('Apercu (2)'!AI$3=Tableau3[[Date]:[Date]]),0)),"")</f>
        <v/>
      </c>
      <c r="AJ97" s="13" t="str">
        <f t="array" ref="AJ97">IFERROR(INDEX(Tableau3[[Résultat]:[Résultat]],MATCH(1,(Tableau3[[Nom]:[Nom]]='Apercu (2)'!$B97)*('Apercu (2)'!AJ$3=Tableau3[[Date]:[Date]]),0)),"")</f>
        <v/>
      </c>
      <c r="AK97" s="13" t="str">
        <f t="array" ref="AK97">IFERROR(INDEX(Tableau3[[Résultat]:[Résultat]],MATCH(1,(Tableau3[[Nom]:[Nom]]='Apercu (2)'!$B97)*('Apercu (2)'!AK$3=Tableau3[[Date]:[Date]]),0)),"")</f>
        <v/>
      </c>
      <c r="AL97" s="13" t="str">
        <f t="array" ref="AL97">IFERROR(INDEX(Tableau3[[Résultat]:[Résultat]],MATCH(1,(Tableau3[[Nom]:[Nom]]='Apercu (2)'!$B97)*('Apercu (2)'!AL$3=Tableau3[[Date]:[Date]]),0)),"")</f>
        <v/>
      </c>
      <c r="AM97" s="13" t="str">
        <f t="array" ref="AM97">IFERROR(INDEX(Tableau3[[Résultat]:[Résultat]],MATCH(1,(Tableau3[[Nom]:[Nom]]='Apercu (2)'!$B97)*('Apercu (2)'!AM$3=Tableau3[[Date]:[Date]]),0)),"")</f>
        <v/>
      </c>
      <c r="AN97" s="13" t="str">
        <f t="array" ref="AN97">IFERROR(INDEX(Tableau3[[Résultat]:[Résultat]],MATCH(1,(Tableau3[[Nom]:[Nom]]='Apercu (2)'!$B97)*('Apercu (2)'!AN$3=Tableau3[[Date]:[Date]]),0)),"")</f>
        <v/>
      </c>
      <c r="AO97" s="13" t="str">
        <f t="array" ref="AO97">IFERROR(INDEX(Tableau3[[Résultat]:[Résultat]],MATCH(1,(Tableau3[[Nom]:[Nom]]='Apercu (2)'!$B97)*('Apercu (2)'!AO$3=Tableau3[[Date]:[Date]]),0)),"")</f>
        <v/>
      </c>
    </row>
    <row r="98" spans="3:41" x14ac:dyDescent="0.35">
      <c r="C98" s="1" t="str">
        <f t="shared" si="8"/>
        <v/>
      </c>
      <c r="D98" s="1" t="str">
        <f t="shared" si="9"/>
        <v/>
      </c>
      <c r="E98" s="1" t="str">
        <f t="shared" si="10"/>
        <v/>
      </c>
      <c r="F98" s="27" t="str">
        <f t="shared" si="11"/>
        <v/>
      </c>
      <c r="G98" s="27" t="str">
        <f t="shared" si="12"/>
        <v/>
      </c>
      <c r="H98" s="17" t="str">
        <f t="shared" si="13"/>
        <v/>
      </c>
      <c r="K98" s="13" t="str">
        <f t="array" ref="K98">IFERROR(INDEX(Tableau3[[Résultat]:[Résultat]],MATCH(1,(Tableau3[[Nom]:[Nom]]='Apercu (2)'!$B98)*('Apercu (2)'!K$3=Tableau3[[Date]:[Date]]),0)),"")</f>
        <v/>
      </c>
      <c r="L98" s="13" t="str">
        <f t="array" ref="L98">IFERROR(INDEX(Tableau3[[Résultat]:[Résultat]],MATCH(1,(Tableau3[[Nom]:[Nom]]='Apercu (2)'!$B98)*('Apercu (2)'!L$3=Tableau3[[Date]:[Date]]),0)),"")</f>
        <v/>
      </c>
      <c r="M98" s="13" t="str">
        <f t="array" ref="M98">IFERROR(INDEX(Tableau3[[Résultat]:[Résultat]],MATCH(1,(Tableau3[[Nom]:[Nom]]='Apercu (2)'!$B98)*('Apercu (2)'!M$3=Tableau3[[Date]:[Date]]),0)),"")</f>
        <v/>
      </c>
      <c r="N98" s="13" t="str">
        <f t="array" ref="N98">IFERROR(INDEX(Tableau3[[Résultat]:[Résultat]],MATCH(1,(Tableau3[[Nom]:[Nom]]='Apercu (2)'!$B98)*('Apercu (2)'!N$3=Tableau3[[Date]:[Date]]),0)),"")</f>
        <v/>
      </c>
      <c r="O98" s="13" t="str" cm="1">
        <f t="array" ref="O98">IFERROR(INDEX(Tableau3[[Résultat]:[Résultat]],MATCH(1,(Tableau3[[Nom]:[Nom]]='Apercu (2)'!$B98)*('Apercu (2)'!O$3=Tableau3[[Date]:[Date]]),0)),"")</f>
        <v/>
      </c>
      <c r="P98" s="13" t="str">
        <f t="array" ref="P98">IFERROR(INDEX(Tableau3[[Résultat]:[Résultat]],MATCH(1,(Tableau3[[Nom]:[Nom]]='Apercu (2)'!$B98)*('Apercu (2)'!P$3=Tableau3[[Date]:[Date]]),0)),"")</f>
        <v/>
      </c>
      <c r="Q98" s="13" t="str">
        <f t="array" ref="Q98">IFERROR(INDEX(Tableau3[[Résultat]:[Résultat]],MATCH(1,(Tableau3[[Nom]:[Nom]]='Apercu (2)'!$B98)*('Apercu (2)'!Q$3=Tableau3[[Date]:[Date]]),0)),"")</f>
        <v/>
      </c>
      <c r="R98" s="13" t="str">
        <f t="array" ref="R98">IFERROR(INDEX(Tableau3[[Résultat]:[Résultat]],MATCH(1,(Tableau3[[Nom]:[Nom]]='Apercu (2)'!$B98)*('Apercu (2)'!R$3=Tableau3[[Date]:[Date]]),0)),"")</f>
        <v/>
      </c>
      <c r="S98" s="13" t="str">
        <f t="array" ref="S98">IFERROR(INDEX(Tableau3[[Résultat]:[Résultat]],MATCH(1,(Tableau3[[Nom]:[Nom]]='Apercu (2)'!$B98)*('Apercu (2)'!S$3=Tableau3[[Date]:[Date]]),0)),"")</f>
        <v/>
      </c>
      <c r="T98" s="13" t="str">
        <f t="array" ref="T98">IFERROR(INDEX(Tableau3[[Résultat]:[Résultat]],MATCH(1,(Tableau3[[Nom]:[Nom]]='Apercu (2)'!$B98)*('Apercu (2)'!T$3=Tableau3[[Date]:[Date]]),0)),"")</f>
        <v/>
      </c>
      <c r="U98" s="13" t="str">
        <f t="array" ref="U98">IFERROR(INDEX(Tableau3[[Résultat]:[Résultat]],MATCH(1,(Tableau3[[Nom]:[Nom]]='Apercu (2)'!$B98)*('Apercu (2)'!U$3=Tableau3[[Date]:[Date]]),0)),"")</f>
        <v/>
      </c>
      <c r="V98" s="13" t="str">
        <f t="array" ref="V98">IFERROR(INDEX(Tableau3[[Résultat]:[Résultat]],MATCH(1,(Tableau3[[Nom]:[Nom]]='Apercu (2)'!$B98)*('Apercu (2)'!V$3=Tableau3[[Date]:[Date]]),0)),"")</f>
        <v/>
      </c>
      <c r="W98" s="13" t="str">
        <f t="array" ref="W98">IFERROR(INDEX(Tableau3[[Résultat]:[Résultat]],MATCH(1,(Tableau3[[Nom]:[Nom]]='Apercu (2)'!$B98)*('Apercu (2)'!W$3=Tableau3[[Date]:[Date]]),0)),"")</f>
        <v/>
      </c>
      <c r="X98" s="13" t="str">
        <f t="array" ref="X98">IFERROR(INDEX(Tableau3[[Résultat]:[Résultat]],MATCH(1,(Tableau3[[Nom]:[Nom]]='Apercu (2)'!$B98)*('Apercu (2)'!X$3=Tableau3[[Date]:[Date]]),0)),"")</f>
        <v/>
      </c>
      <c r="Y98" s="13" t="str">
        <f t="array" ref="Y98">IFERROR(INDEX(Tableau3[[Résultat]:[Résultat]],MATCH(1,(Tableau3[[Nom]:[Nom]]='Apercu (2)'!$B98)*('Apercu (2)'!Y$3=Tableau3[[Date]:[Date]]),0)),"")</f>
        <v/>
      </c>
      <c r="Z98" s="13" t="str">
        <f t="array" ref="Z98">IFERROR(INDEX(Tableau3[[Résultat]:[Résultat]],MATCH(1,(Tableau3[[Nom]:[Nom]]='Apercu (2)'!$B98)*('Apercu (2)'!Z$3=Tableau3[[Date]:[Date]]),0)),"")</f>
        <v/>
      </c>
      <c r="AA98" s="13" t="str">
        <f t="array" ref="AA98">IFERROR(INDEX(Tableau3[[Résultat]:[Résultat]],MATCH(1,(Tableau3[[Nom]:[Nom]]='Apercu (2)'!$B98)*('Apercu (2)'!AA$3=Tableau3[[Date]:[Date]]),0)),"")</f>
        <v/>
      </c>
      <c r="AB98" s="13" t="str">
        <f t="array" ref="AB98">IFERROR(INDEX(Tableau3[[Résultat]:[Résultat]],MATCH(1,(Tableau3[[Nom]:[Nom]]='Apercu (2)'!$B98)*('Apercu (2)'!AB$3=Tableau3[[Date]:[Date]]),0)),"")</f>
        <v/>
      </c>
      <c r="AC98" s="13" t="str">
        <f t="array" ref="AC98">IFERROR(INDEX(Tableau3[[Résultat]:[Résultat]],MATCH(1,(Tableau3[[Nom]:[Nom]]='Apercu (2)'!$B98)*('Apercu (2)'!AC$3=Tableau3[[Date]:[Date]]),0)),"")</f>
        <v/>
      </c>
      <c r="AD98" s="13" t="str">
        <f t="array" ref="AD98">IFERROR(INDEX(Tableau3[[Résultat]:[Résultat]],MATCH(1,(Tableau3[[Nom]:[Nom]]='Apercu (2)'!$B98)*('Apercu (2)'!AD$3=Tableau3[[Date]:[Date]]),0)),"")</f>
        <v/>
      </c>
      <c r="AE98" s="13" t="str">
        <f t="array" ref="AE98">IFERROR(INDEX(Tableau3[[Résultat]:[Résultat]],MATCH(1,(Tableau3[[Nom]:[Nom]]='Apercu (2)'!$B98)*('Apercu (2)'!AE$3=Tableau3[[Date]:[Date]]),0)),"")</f>
        <v/>
      </c>
      <c r="AF98" s="13" t="str">
        <f t="array" ref="AF98">IFERROR(INDEX(Tableau3[[Résultat]:[Résultat]],MATCH(1,(Tableau3[[Nom]:[Nom]]='Apercu (2)'!$B98)*('Apercu (2)'!AF$3=Tableau3[[Date]:[Date]]),0)),"")</f>
        <v/>
      </c>
      <c r="AG98" s="13" t="str">
        <f t="array" ref="AG98">IFERROR(INDEX(Tableau3[[Résultat]:[Résultat]],MATCH(1,(Tableau3[[Nom]:[Nom]]='Apercu (2)'!$B98)*('Apercu (2)'!AG$3=Tableau3[[Date]:[Date]]),0)),"")</f>
        <v/>
      </c>
      <c r="AH98" s="13" t="str">
        <f t="array" ref="AH98">IFERROR(INDEX(Tableau3[[Résultat]:[Résultat]],MATCH(1,(Tableau3[[Nom]:[Nom]]='Apercu (2)'!$B98)*('Apercu (2)'!AH$3=Tableau3[[Date]:[Date]]),0)),"")</f>
        <v/>
      </c>
      <c r="AI98" s="13" t="str">
        <f t="array" ref="AI98">IFERROR(INDEX(Tableau3[[Résultat]:[Résultat]],MATCH(1,(Tableau3[[Nom]:[Nom]]='Apercu (2)'!$B98)*('Apercu (2)'!AI$3=Tableau3[[Date]:[Date]]),0)),"")</f>
        <v/>
      </c>
      <c r="AJ98" s="13" t="str">
        <f t="array" ref="AJ98">IFERROR(INDEX(Tableau3[[Résultat]:[Résultat]],MATCH(1,(Tableau3[[Nom]:[Nom]]='Apercu (2)'!$B98)*('Apercu (2)'!AJ$3=Tableau3[[Date]:[Date]]),0)),"")</f>
        <v/>
      </c>
      <c r="AK98" s="13" t="str">
        <f t="array" ref="AK98">IFERROR(INDEX(Tableau3[[Résultat]:[Résultat]],MATCH(1,(Tableau3[[Nom]:[Nom]]='Apercu (2)'!$B98)*('Apercu (2)'!AK$3=Tableau3[[Date]:[Date]]),0)),"")</f>
        <v/>
      </c>
      <c r="AL98" s="13" t="str">
        <f t="array" ref="AL98">IFERROR(INDEX(Tableau3[[Résultat]:[Résultat]],MATCH(1,(Tableau3[[Nom]:[Nom]]='Apercu (2)'!$B98)*('Apercu (2)'!AL$3=Tableau3[[Date]:[Date]]),0)),"")</f>
        <v/>
      </c>
      <c r="AM98" s="13" t="str">
        <f t="array" ref="AM98">IFERROR(INDEX(Tableau3[[Résultat]:[Résultat]],MATCH(1,(Tableau3[[Nom]:[Nom]]='Apercu (2)'!$B98)*('Apercu (2)'!AM$3=Tableau3[[Date]:[Date]]),0)),"")</f>
        <v/>
      </c>
      <c r="AN98" s="13" t="str">
        <f t="array" ref="AN98">IFERROR(INDEX(Tableau3[[Résultat]:[Résultat]],MATCH(1,(Tableau3[[Nom]:[Nom]]='Apercu (2)'!$B98)*('Apercu (2)'!AN$3=Tableau3[[Date]:[Date]]),0)),"")</f>
        <v/>
      </c>
      <c r="AO98" s="13" t="str">
        <f t="array" ref="AO98">IFERROR(INDEX(Tableau3[[Résultat]:[Résultat]],MATCH(1,(Tableau3[[Nom]:[Nom]]='Apercu (2)'!$B98)*('Apercu (2)'!AO$3=Tableau3[[Date]:[Date]]),0)),"")</f>
        <v/>
      </c>
    </row>
    <row r="99" spans="3:41" x14ac:dyDescent="0.35">
      <c r="C99" s="1" t="str">
        <f t="shared" si="8"/>
        <v/>
      </c>
      <c r="D99" s="1" t="str">
        <f t="shared" si="9"/>
        <v/>
      </c>
      <c r="E99" s="1" t="str">
        <f t="shared" si="10"/>
        <v/>
      </c>
      <c r="F99" s="27" t="str">
        <f t="shared" si="11"/>
        <v/>
      </c>
      <c r="G99" s="27" t="str">
        <f t="shared" si="12"/>
        <v/>
      </c>
      <c r="H99" s="17" t="str">
        <f t="shared" si="13"/>
        <v/>
      </c>
      <c r="K99" s="13" t="str">
        <f t="array" ref="K99">IFERROR(INDEX(Tableau3[[Résultat]:[Résultat]],MATCH(1,(Tableau3[[Nom]:[Nom]]='Apercu (2)'!$B99)*('Apercu (2)'!K$3=Tableau3[[Date]:[Date]]),0)),"")</f>
        <v/>
      </c>
      <c r="L99" s="13" t="str">
        <f t="array" ref="L99">IFERROR(INDEX(Tableau3[[Résultat]:[Résultat]],MATCH(1,(Tableau3[[Nom]:[Nom]]='Apercu (2)'!$B99)*('Apercu (2)'!L$3=Tableau3[[Date]:[Date]]),0)),"")</f>
        <v/>
      </c>
      <c r="M99" s="13" t="str">
        <f t="array" ref="M99">IFERROR(INDEX(Tableau3[[Résultat]:[Résultat]],MATCH(1,(Tableau3[[Nom]:[Nom]]='Apercu (2)'!$B99)*('Apercu (2)'!M$3=Tableau3[[Date]:[Date]]),0)),"")</f>
        <v/>
      </c>
      <c r="N99" s="13" t="str">
        <f t="array" ref="N99">IFERROR(INDEX(Tableau3[[Résultat]:[Résultat]],MATCH(1,(Tableau3[[Nom]:[Nom]]='Apercu (2)'!$B99)*('Apercu (2)'!N$3=Tableau3[[Date]:[Date]]),0)),"")</f>
        <v/>
      </c>
      <c r="O99" s="13" t="str" cm="1">
        <f t="array" ref="O99">IFERROR(INDEX(Tableau3[[Résultat]:[Résultat]],MATCH(1,(Tableau3[[Nom]:[Nom]]='Apercu (2)'!$B99)*('Apercu (2)'!O$3=Tableau3[[Date]:[Date]]),0)),"")</f>
        <v/>
      </c>
      <c r="P99" s="13" t="str">
        <f t="array" ref="P99">IFERROR(INDEX(Tableau3[[Résultat]:[Résultat]],MATCH(1,(Tableau3[[Nom]:[Nom]]='Apercu (2)'!$B99)*('Apercu (2)'!P$3=Tableau3[[Date]:[Date]]),0)),"")</f>
        <v/>
      </c>
      <c r="Q99" s="13" t="str">
        <f t="array" ref="Q99">IFERROR(INDEX(Tableau3[[Résultat]:[Résultat]],MATCH(1,(Tableau3[[Nom]:[Nom]]='Apercu (2)'!$B99)*('Apercu (2)'!Q$3=Tableau3[[Date]:[Date]]),0)),"")</f>
        <v/>
      </c>
      <c r="R99" s="13" t="str">
        <f t="array" ref="R99">IFERROR(INDEX(Tableau3[[Résultat]:[Résultat]],MATCH(1,(Tableau3[[Nom]:[Nom]]='Apercu (2)'!$B99)*('Apercu (2)'!R$3=Tableau3[[Date]:[Date]]),0)),"")</f>
        <v/>
      </c>
      <c r="S99" s="13" t="str">
        <f t="array" ref="S99">IFERROR(INDEX(Tableau3[[Résultat]:[Résultat]],MATCH(1,(Tableau3[[Nom]:[Nom]]='Apercu (2)'!$B99)*('Apercu (2)'!S$3=Tableau3[[Date]:[Date]]),0)),"")</f>
        <v/>
      </c>
      <c r="T99" s="13" t="str">
        <f t="array" ref="T99">IFERROR(INDEX(Tableau3[[Résultat]:[Résultat]],MATCH(1,(Tableau3[[Nom]:[Nom]]='Apercu (2)'!$B99)*('Apercu (2)'!T$3=Tableau3[[Date]:[Date]]),0)),"")</f>
        <v/>
      </c>
      <c r="U99" s="13" t="str">
        <f t="array" ref="U99">IFERROR(INDEX(Tableau3[[Résultat]:[Résultat]],MATCH(1,(Tableau3[[Nom]:[Nom]]='Apercu (2)'!$B99)*('Apercu (2)'!U$3=Tableau3[[Date]:[Date]]),0)),"")</f>
        <v/>
      </c>
      <c r="V99" s="13" t="str">
        <f t="array" ref="V99">IFERROR(INDEX(Tableau3[[Résultat]:[Résultat]],MATCH(1,(Tableau3[[Nom]:[Nom]]='Apercu (2)'!$B99)*('Apercu (2)'!V$3=Tableau3[[Date]:[Date]]),0)),"")</f>
        <v/>
      </c>
      <c r="W99" s="13" t="str">
        <f t="array" ref="W99">IFERROR(INDEX(Tableau3[[Résultat]:[Résultat]],MATCH(1,(Tableau3[[Nom]:[Nom]]='Apercu (2)'!$B99)*('Apercu (2)'!W$3=Tableau3[[Date]:[Date]]),0)),"")</f>
        <v/>
      </c>
      <c r="X99" s="13" t="str">
        <f t="array" ref="X99">IFERROR(INDEX(Tableau3[[Résultat]:[Résultat]],MATCH(1,(Tableau3[[Nom]:[Nom]]='Apercu (2)'!$B99)*('Apercu (2)'!X$3=Tableau3[[Date]:[Date]]),0)),"")</f>
        <v/>
      </c>
      <c r="Y99" s="13" t="str">
        <f t="array" ref="Y99">IFERROR(INDEX(Tableau3[[Résultat]:[Résultat]],MATCH(1,(Tableau3[[Nom]:[Nom]]='Apercu (2)'!$B99)*('Apercu (2)'!Y$3=Tableau3[[Date]:[Date]]),0)),"")</f>
        <v/>
      </c>
      <c r="Z99" s="13" t="str">
        <f t="array" ref="Z99">IFERROR(INDEX(Tableau3[[Résultat]:[Résultat]],MATCH(1,(Tableau3[[Nom]:[Nom]]='Apercu (2)'!$B99)*('Apercu (2)'!Z$3=Tableau3[[Date]:[Date]]),0)),"")</f>
        <v/>
      </c>
      <c r="AA99" s="13" t="str">
        <f t="array" ref="AA99">IFERROR(INDEX(Tableau3[[Résultat]:[Résultat]],MATCH(1,(Tableau3[[Nom]:[Nom]]='Apercu (2)'!$B99)*('Apercu (2)'!AA$3=Tableau3[[Date]:[Date]]),0)),"")</f>
        <v/>
      </c>
      <c r="AB99" s="13" t="str">
        <f t="array" ref="AB99">IFERROR(INDEX(Tableau3[[Résultat]:[Résultat]],MATCH(1,(Tableau3[[Nom]:[Nom]]='Apercu (2)'!$B99)*('Apercu (2)'!AB$3=Tableau3[[Date]:[Date]]),0)),"")</f>
        <v/>
      </c>
      <c r="AC99" s="13" t="str">
        <f t="array" ref="AC99">IFERROR(INDEX(Tableau3[[Résultat]:[Résultat]],MATCH(1,(Tableau3[[Nom]:[Nom]]='Apercu (2)'!$B99)*('Apercu (2)'!AC$3=Tableau3[[Date]:[Date]]),0)),"")</f>
        <v/>
      </c>
      <c r="AD99" s="13" t="str">
        <f t="array" ref="AD99">IFERROR(INDEX(Tableau3[[Résultat]:[Résultat]],MATCH(1,(Tableau3[[Nom]:[Nom]]='Apercu (2)'!$B99)*('Apercu (2)'!AD$3=Tableau3[[Date]:[Date]]),0)),"")</f>
        <v/>
      </c>
      <c r="AE99" s="13" t="str">
        <f t="array" ref="AE99">IFERROR(INDEX(Tableau3[[Résultat]:[Résultat]],MATCH(1,(Tableau3[[Nom]:[Nom]]='Apercu (2)'!$B99)*('Apercu (2)'!AE$3=Tableau3[[Date]:[Date]]),0)),"")</f>
        <v/>
      </c>
      <c r="AF99" s="13" t="str">
        <f t="array" ref="AF99">IFERROR(INDEX(Tableau3[[Résultat]:[Résultat]],MATCH(1,(Tableau3[[Nom]:[Nom]]='Apercu (2)'!$B99)*('Apercu (2)'!AF$3=Tableau3[[Date]:[Date]]),0)),"")</f>
        <v/>
      </c>
      <c r="AG99" s="13" t="str">
        <f t="array" ref="AG99">IFERROR(INDEX(Tableau3[[Résultat]:[Résultat]],MATCH(1,(Tableau3[[Nom]:[Nom]]='Apercu (2)'!$B99)*('Apercu (2)'!AG$3=Tableau3[[Date]:[Date]]),0)),"")</f>
        <v/>
      </c>
      <c r="AH99" s="13" t="str">
        <f t="array" ref="AH99">IFERROR(INDEX(Tableau3[[Résultat]:[Résultat]],MATCH(1,(Tableau3[[Nom]:[Nom]]='Apercu (2)'!$B99)*('Apercu (2)'!AH$3=Tableau3[[Date]:[Date]]),0)),"")</f>
        <v/>
      </c>
      <c r="AI99" s="13" t="str">
        <f t="array" ref="AI99">IFERROR(INDEX(Tableau3[[Résultat]:[Résultat]],MATCH(1,(Tableau3[[Nom]:[Nom]]='Apercu (2)'!$B99)*('Apercu (2)'!AI$3=Tableau3[[Date]:[Date]]),0)),"")</f>
        <v/>
      </c>
      <c r="AJ99" s="13" t="str">
        <f t="array" ref="AJ99">IFERROR(INDEX(Tableau3[[Résultat]:[Résultat]],MATCH(1,(Tableau3[[Nom]:[Nom]]='Apercu (2)'!$B99)*('Apercu (2)'!AJ$3=Tableau3[[Date]:[Date]]),0)),"")</f>
        <v/>
      </c>
      <c r="AK99" s="13" t="str">
        <f t="array" ref="AK99">IFERROR(INDEX(Tableau3[[Résultat]:[Résultat]],MATCH(1,(Tableau3[[Nom]:[Nom]]='Apercu (2)'!$B99)*('Apercu (2)'!AK$3=Tableau3[[Date]:[Date]]),0)),"")</f>
        <v/>
      </c>
      <c r="AL99" s="13" t="str">
        <f t="array" ref="AL99">IFERROR(INDEX(Tableau3[[Résultat]:[Résultat]],MATCH(1,(Tableau3[[Nom]:[Nom]]='Apercu (2)'!$B99)*('Apercu (2)'!AL$3=Tableau3[[Date]:[Date]]),0)),"")</f>
        <v/>
      </c>
      <c r="AM99" s="13" t="str">
        <f t="array" ref="AM99">IFERROR(INDEX(Tableau3[[Résultat]:[Résultat]],MATCH(1,(Tableau3[[Nom]:[Nom]]='Apercu (2)'!$B99)*('Apercu (2)'!AM$3=Tableau3[[Date]:[Date]]),0)),"")</f>
        <v/>
      </c>
      <c r="AN99" s="13" t="str">
        <f t="array" ref="AN99">IFERROR(INDEX(Tableau3[[Résultat]:[Résultat]],MATCH(1,(Tableau3[[Nom]:[Nom]]='Apercu (2)'!$B99)*('Apercu (2)'!AN$3=Tableau3[[Date]:[Date]]),0)),"")</f>
        <v/>
      </c>
      <c r="AO99" s="13" t="str">
        <f t="array" ref="AO99">IFERROR(INDEX(Tableau3[[Résultat]:[Résultat]],MATCH(1,(Tableau3[[Nom]:[Nom]]='Apercu (2)'!$B99)*('Apercu (2)'!AO$3=Tableau3[[Date]:[Date]]),0)),"")</f>
        <v/>
      </c>
    </row>
    <row r="100" spans="3:41" x14ac:dyDescent="0.35">
      <c r="C100" s="1" t="str">
        <f t="shared" si="8"/>
        <v/>
      </c>
      <c r="D100" s="1" t="str">
        <f t="shared" si="9"/>
        <v/>
      </c>
      <c r="E100" s="1" t="str">
        <f t="shared" si="10"/>
        <v/>
      </c>
      <c r="F100" s="27" t="str">
        <f t="shared" si="11"/>
        <v/>
      </c>
      <c r="G100" s="27" t="str">
        <f t="shared" si="12"/>
        <v/>
      </c>
      <c r="H100" s="17" t="str">
        <f t="shared" si="13"/>
        <v/>
      </c>
      <c r="K100" s="13" t="str">
        <f t="array" ref="K100">IFERROR(INDEX(Tableau3[[Résultat]:[Résultat]],MATCH(1,(Tableau3[[Nom]:[Nom]]='Apercu (2)'!$B100)*('Apercu (2)'!K$3=Tableau3[[Date]:[Date]]),0)),"")</f>
        <v/>
      </c>
      <c r="L100" s="13" t="str">
        <f t="array" ref="L100">IFERROR(INDEX(Tableau3[[Résultat]:[Résultat]],MATCH(1,(Tableau3[[Nom]:[Nom]]='Apercu (2)'!$B100)*('Apercu (2)'!L$3=Tableau3[[Date]:[Date]]),0)),"")</f>
        <v/>
      </c>
      <c r="M100" s="13" t="str">
        <f t="array" ref="M100">IFERROR(INDEX(Tableau3[[Résultat]:[Résultat]],MATCH(1,(Tableau3[[Nom]:[Nom]]='Apercu (2)'!$B100)*('Apercu (2)'!M$3=Tableau3[[Date]:[Date]]),0)),"")</f>
        <v/>
      </c>
      <c r="N100" s="13" t="str">
        <f t="array" ref="N100">IFERROR(INDEX(Tableau3[[Résultat]:[Résultat]],MATCH(1,(Tableau3[[Nom]:[Nom]]='Apercu (2)'!$B100)*('Apercu (2)'!N$3=Tableau3[[Date]:[Date]]),0)),"")</f>
        <v/>
      </c>
      <c r="O100" s="13" t="str" cm="1">
        <f t="array" ref="O100">IFERROR(INDEX(Tableau3[[Résultat]:[Résultat]],MATCH(1,(Tableau3[[Nom]:[Nom]]='Apercu (2)'!$B100)*('Apercu (2)'!O$3=Tableau3[[Date]:[Date]]),0)),"")</f>
        <v/>
      </c>
      <c r="P100" s="13" t="str">
        <f t="array" ref="P100">IFERROR(INDEX(Tableau3[[Résultat]:[Résultat]],MATCH(1,(Tableau3[[Nom]:[Nom]]='Apercu (2)'!$B100)*('Apercu (2)'!P$3=Tableau3[[Date]:[Date]]),0)),"")</f>
        <v/>
      </c>
      <c r="Q100" s="13" t="str">
        <f t="array" ref="Q100">IFERROR(INDEX(Tableau3[[Résultat]:[Résultat]],MATCH(1,(Tableau3[[Nom]:[Nom]]='Apercu (2)'!$B100)*('Apercu (2)'!Q$3=Tableau3[[Date]:[Date]]),0)),"")</f>
        <v/>
      </c>
      <c r="R100" s="13" t="str">
        <f t="array" ref="R100">IFERROR(INDEX(Tableau3[[Résultat]:[Résultat]],MATCH(1,(Tableau3[[Nom]:[Nom]]='Apercu (2)'!$B100)*('Apercu (2)'!R$3=Tableau3[[Date]:[Date]]),0)),"")</f>
        <v/>
      </c>
      <c r="S100" s="13" t="str">
        <f t="array" ref="S100">IFERROR(INDEX(Tableau3[[Résultat]:[Résultat]],MATCH(1,(Tableau3[[Nom]:[Nom]]='Apercu (2)'!$B100)*('Apercu (2)'!S$3=Tableau3[[Date]:[Date]]),0)),"")</f>
        <v/>
      </c>
      <c r="T100" s="13" t="str">
        <f t="array" ref="T100">IFERROR(INDEX(Tableau3[[Résultat]:[Résultat]],MATCH(1,(Tableau3[[Nom]:[Nom]]='Apercu (2)'!$B100)*('Apercu (2)'!T$3=Tableau3[[Date]:[Date]]),0)),"")</f>
        <v/>
      </c>
      <c r="U100" s="13" t="str">
        <f t="array" ref="U100">IFERROR(INDEX(Tableau3[[Résultat]:[Résultat]],MATCH(1,(Tableau3[[Nom]:[Nom]]='Apercu (2)'!$B100)*('Apercu (2)'!U$3=Tableau3[[Date]:[Date]]),0)),"")</f>
        <v/>
      </c>
      <c r="V100" s="13" t="str">
        <f t="array" ref="V100">IFERROR(INDEX(Tableau3[[Résultat]:[Résultat]],MATCH(1,(Tableau3[[Nom]:[Nom]]='Apercu (2)'!$B100)*('Apercu (2)'!V$3=Tableau3[[Date]:[Date]]),0)),"")</f>
        <v/>
      </c>
      <c r="W100" s="13" t="str">
        <f t="array" ref="W100">IFERROR(INDEX(Tableau3[[Résultat]:[Résultat]],MATCH(1,(Tableau3[[Nom]:[Nom]]='Apercu (2)'!$B100)*('Apercu (2)'!W$3=Tableau3[[Date]:[Date]]),0)),"")</f>
        <v/>
      </c>
      <c r="X100" s="13" t="str">
        <f t="array" ref="X100">IFERROR(INDEX(Tableau3[[Résultat]:[Résultat]],MATCH(1,(Tableau3[[Nom]:[Nom]]='Apercu (2)'!$B100)*('Apercu (2)'!X$3=Tableau3[[Date]:[Date]]),0)),"")</f>
        <v/>
      </c>
      <c r="Y100" s="13" t="str">
        <f t="array" ref="Y100">IFERROR(INDEX(Tableau3[[Résultat]:[Résultat]],MATCH(1,(Tableau3[[Nom]:[Nom]]='Apercu (2)'!$B100)*('Apercu (2)'!Y$3=Tableau3[[Date]:[Date]]),0)),"")</f>
        <v/>
      </c>
      <c r="Z100" s="13" t="str">
        <f t="array" ref="Z100">IFERROR(INDEX(Tableau3[[Résultat]:[Résultat]],MATCH(1,(Tableau3[[Nom]:[Nom]]='Apercu (2)'!$B100)*('Apercu (2)'!Z$3=Tableau3[[Date]:[Date]]),0)),"")</f>
        <v/>
      </c>
      <c r="AA100" s="13" t="str">
        <f t="array" ref="AA100">IFERROR(INDEX(Tableau3[[Résultat]:[Résultat]],MATCH(1,(Tableau3[[Nom]:[Nom]]='Apercu (2)'!$B100)*('Apercu (2)'!AA$3=Tableau3[[Date]:[Date]]),0)),"")</f>
        <v/>
      </c>
      <c r="AB100" s="13" t="str">
        <f t="array" ref="AB100">IFERROR(INDEX(Tableau3[[Résultat]:[Résultat]],MATCH(1,(Tableau3[[Nom]:[Nom]]='Apercu (2)'!$B100)*('Apercu (2)'!AB$3=Tableau3[[Date]:[Date]]),0)),"")</f>
        <v/>
      </c>
      <c r="AC100" s="13" t="str">
        <f t="array" ref="AC100">IFERROR(INDEX(Tableau3[[Résultat]:[Résultat]],MATCH(1,(Tableau3[[Nom]:[Nom]]='Apercu (2)'!$B100)*('Apercu (2)'!AC$3=Tableau3[[Date]:[Date]]),0)),"")</f>
        <v/>
      </c>
      <c r="AD100" s="13" t="str">
        <f t="array" ref="AD100">IFERROR(INDEX(Tableau3[[Résultat]:[Résultat]],MATCH(1,(Tableau3[[Nom]:[Nom]]='Apercu (2)'!$B100)*('Apercu (2)'!AD$3=Tableau3[[Date]:[Date]]),0)),"")</f>
        <v/>
      </c>
      <c r="AE100" s="13" t="str">
        <f t="array" ref="AE100">IFERROR(INDEX(Tableau3[[Résultat]:[Résultat]],MATCH(1,(Tableau3[[Nom]:[Nom]]='Apercu (2)'!$B100)*('Apercu (2)'!AE$3=Tableau3[[Date]:[Date]]),0)),"")</f>
        <v/>
      </c>
      <c r="AF100" s="13" t="str">
        <f t="array" ref="AF100">IFERROR(INDEX(Tableau3[[Résultat]:[Résultat]],MATCH(1,(Tableau3[[Nom]:[Nom]]='Apercu (2)'!$B100)*('Apercu (2)'!AF$3=Tableau3[[Date]:[Date]]),0)),"")</f>
        <v/>
      </c>
      <c r="AG100" s="13" t="str">
        <f t="array" ref="AG100">IFERROR(INDEX(Tableau3[[Résultat]:[Résultat]],MATCH(1,(Tableau3[[Nom]:[Nom]]='Apercu (2)'!$B100)*('Apercu (2)'!AG$3=Tableau3[[Date]:[Date]]),0)),"")</f>
        <v/>
      </c>
      <c r="AH100" s="13" t="str">
        <f t="array" ref="AH100">IFERROR(INDEX(Tableau3[[Résultat]:[Résultat]],MATCH(1,(Tableau3[[Nom]:[Nom]]='Apercu (2)'!$B100)*('Apercu (2)'!AH$3=Tableau3[[Date]:[Date]]),0)),"")</f>
        <v/>
      </c>
      <c r="AI100" s="13" t="str">
        <f t="array" ref="AI100">IFERROR(INDEX(Tableau3[[Résultat]:[Résultat]],MATCH(1,(Tableau3[[Nom]:[Nom]]='Apercu (2)'!$B100)*('Apercu (2)'!AI$3=Tableau3[[Date]:[Date]]),0)),"")</f>
        <v/>
      </c>
      <c r="AJ100" s="13" t="str">
        <f t="array" ref="AJ100">IFERROR(INDEX(Tableau3[[Résultat]:[Résultat]],MATCH(1,(Tableau3[[Nom]:[Nom]]='Apercu (2)'!$B100)*('Apercu (2)'!AJ$3=Tableau3[[Date]:[Date]]),0)),"")</f>
        <v/>
      </c>
      <c r="AK100" s="13" t="str">
        <f t="array" ref="AK100">IFERROR(INDEX(Tableau3[[Résultat]:[Résultat]],MATCH(1,(Tableau3[[Nom]:[Nom]]='Apercu (2)'!$B100)*('Apercu (2)'!AK$3=Tableau3[[Date]:[Date]]),0)),"")</f>
        <v/>
      </c>
      <c r="AL100" s="13" t="str">
        <f t="array" ref="AL100">IFERROR(INDEX(Tableau3[[Résultat]:[Résultat]],MATCH(1,(Tableau3[[Nom]:[Nom]]='Apercu (2)'!$B100)*('Apercu (2)'!AL$3=Tableau3[[Date]:[Date]]),0)),"")</f>
        <v/>
      </c>
      <c r="AM100" s="13" t="str">
        <f t="array" ref="AM100">IFERROR(INDEX(Tableau3[[Résultat]:[Résultat]],MATCH(1,(Tableau3[[Nom]:[Nom]]='Apercu (2)'!$B100)*('Apercu (2)'!AM$3=Tableau3[[Date]:[Date]]),0)),"")</f>
        <v/>
      </c>
      <c r="AN100" s="13" t="str">
        <f t="array" ref="AN100">IFERROR(INDEX(Tableau3[[Résultat]:[Résultat]],MATCH(1,(Tableau3[[Nom]:[Nom]]='Apercu (2)'!$B100)*('Apercu (2)'!AN$3=Tableau3[[Date]:[Date]]),0)),"")</f>
        <v/>
      </c>
      <c r="AO100" s="13" t="str">
        <f t="array" ref="AO100">IFERROR(INDEX(Tableau3[[Résultat]:[Résultat]],MATCH(1,(Tableau3[[Nom]:[Nom]]='Apercu (2)'!$B100)*('Apercu (2)'!AO$3=Tableau3[[Date]:[Date]]),0)),"")</f>
        <v/>
      </c>
    </row>
    <row r="101" spans="3:41" x14ac:dyDescent="0.35">
      <c r="C101" s="1" t="str">
        <f t="shared" si="8"/>
        <v/>
      </c>
      <c r="D101" s="1" t="str">
        <f t="shared" si="9"/>
        <v/>
      </c>
      <c r="E101" s="1" t="str">
        <f t="shared" si="10"/>
        <v/>
      </c>
      <c r="F101" s="27" t="str">
        <f t="shared" si="11"/>
        <v/>
      </c>
      <c r="G101" s="27" t="str">
        <f t="shared" si="12"/>
        <v/>
      </c>
      <c r="H101" s="17" t="str">
        <f t="shared" si="13"/>
        <v/>
      </c>
      <c r="K101" s="13" t="str">
        <f t="array" ref="K101">IFERROR(INDEX(Tableau3[[Résultat]:[Résultat]],MATCH(1,(Tableau3[[Nom]:[Nom]]='Apercu (2)'!$B101)*('Apercu (2)'!K$3=Tableau3[[Date]:[Date]]),0)),"")</f>
        <v/>
      </c>
      <c r="L101" s="13" t="str">
        <f t="array" ref="L101">IFERROR(INDEX(Tableau3[[Résultat]:[Résultat]],MATCH(1,(Tableau3[[Nom]:[Nom]]='Apercu (2)'!$B101)*('Apercu (2)'!L$3=Tableau3[[Date]:[Date]]),0)),"")</f>
        <v/>
      </c>
      <c r="M101" s="13" t="str">
        <f t="array" ref="M101">IFERROR(INDEX(Tableau3[[Résultat]:[Résultat]],MATCH(1,(Tableau3[[Nom]:[Nom]]='Apercu (2)'!$B101)*('Apercu (2)'!M$3=Tableau3[[Date]:[Date]]),0)),"")</f>
        <v/>
      </c>
      <c r="N101" s="13" t="str">
        <f t="array" ref="N101">IFERROR(INDEX(Tableau3[[Résultat]:[Résultat]],MATCH(1,(Tableau3[[Nom]:[Nom]]='Apercu (2)'!$B101)*('Apercu (2)'!N$3=Tableau3[[Date]:[Date]]),0)),"")</f>
        <v/>
      </c>
      <c r="O101" s="13" t="str" cm="1">
        <f t="array" ref="O101">IFERROR(INDEX(Tableau3[[Résultat]:[Résultat]],MATCH(1,(Tableau3[[Nom]:[Nom]]='Apercu (2)'!$B101)*('Apercu (2)'!O$3=Tableau3[[Date]:[Date]]),0)),"")</f>
        <v/>
      </c>
      <c r="P101" s="13" t="str">
        <f t="array" ref="P101">IFERROR(INDEX(Tableau3[[Résultat]:[Résultat]],MATCH(1,(Tableau3[[Nom]:[Nom]]='Apercu (2)'!$B101)*('Apercu (2)'!P$3=Tableau3[[Date]:[Date]]),0)),"")</f>
        <v/>
      </c>
      <c r="Q101" s="13" t="str">
        <f t="array" ref="Q101">IFERROR(INDEX(Tableau3[[Résultat]:[Résultat]],MATCH(1,(Tableau3[[Nom]:[Nom]]='Apercu (2)'!$B101)*('Apercu (2)'!Q$3=Tableau3[[Date]:[Date]]),0)),"")</f>
        <v/>
      </c>
      <c r="R101" s="13" t="str">
        <f t="array" ref="R101">IFERROR(INDEX(Tableau3[[Résultat]:[Résultat]],MATCH(1,(Tableau3[[Nom]:[Nom]]='Apercu (2)'!$B101)*('Apercu (2)'!R$3=Tableau3[[Date]:[Date]]),0)),"")</f>
        <v/>
      </c>
      <c r="S101" s="13" t="str">
        <f t="array" ref="S101">IFERROR(INDEX(Tableau3[[Résultat]:[Résultat]],MATCH(1,(Tableau3[[Nom]:[Nom]]='Apercu (2)'!$B101)*('Apercu (2)'!S$3=Tableau3[[Date]:[Date]]),0)),"")</f>
        <v/>
      </c>
      <c r="T101" s="13" t="str">
        <f t="array" ref="T101">IFERROR(INDEX(Tableau3[[Résultat]:[Résultat]],MATCH(1,(Tableau3[[Nom]:[Nom]]='Apercu (2)'!$B101)*('Apercu (2)'!T$3=Tableau3[[Date]:[Date]]),0)),"")</f>
        <v/>
      </c>
      <c r="U101" s="13" t="str">
        <f t="array" ref="U101">IFERROR(INDEX(Tableau3[[Résultat]:[Résultat]],MATCH(1,(Tableau3[[Nom]:[Nom]]='Apercu (2)'!$B101)*('Apercu (2)'!U$3=Tableau3[[Date]:[Date]]),0)),"")</f>
        <v/>
      </c>
      <c r="V101" s="13" t="str">
        <f t="array" ref="V101">IFERROR(INDEX(Tableau3[[Résultat]:[Résultat]],MATCH(1,(Tableau3[[Nom]:[Nom]]='Apercu (2)'!$B101)*('Apercu (2)'!V$3=Tableau3[[Date]:[Date]]),0)),"")</f>
        <v/>
      </c>
      <c r="W101" s="13" t="str">
        <f t="array" ref="W101">IFERROR(INDEX(Tableau3[[Résultat]:[Résultat]],MATCH(1,(Tableau3[[Nom]:[Nom]]='Apercu (2)'!$B101)*('Apercu (2)'!W$3=Tableau3[[Date]:[Date]]),0)),"")</f>
        <v/>
      </c>
      <c r="X101" s="13" t="str">
        <f t="array" ref="X101">IFERROR(INDEX(Tableau3[[Résultat]:[Résultat]],MATCH(1,(Tableau3[[Nom]:[Nom]]='Apercu (2)'!$B101)*('Apercu (2)'!X$3=Tableau3[[Date]:[Date]]),0)),"")</f>
        <v/>
      </c>
      <c r="Y101" s="13" t="str">
        <f t="array" ref="Y101">IFERROR(INDEX(Tableau3[[Résultat]:[Résultat]],MATCH(1,(Tableau3[[Nom]:[Nom]]='Apercu (2)'!$B101)*('Apercu (2)'!Y$3=Tableau3[[Date]:[Date]]),0)),"")</f>
        <v/>
      </c>
      <c r="Z101" s="13" t="str">
        <f t="array" ref="Z101">IFERROR(INDEX(Tableau3[[Résultat]:[Résultat]],MATCH(1,(Tableau3[[Nom]:[Nom]]='Apercu (2)'!$B101)*('Apercu (2)'!Z$3=Tableau3[[Date]:[Date]]),0)),"")</f>
        <v/>
      </c>
      <c r="AA101" s="13" t="str">
        <f t="array" ref="AA101">IFERROR(INDEX(Tableau3[[Résultat]:[Résultat]],MATCH(1,(Tableau3[[Nom]:[Nom]]='Apercu (2)'!$B101)*('Apercu (2)'!AA$3=Tableau3[[Date]:[Date]]),0)),"")</f>
        <v/>
      </c>
      <c r="AB101" s="13" t="str">
        <f t="array" ref="AB101">IFERROR(INDEX(Tableau3[[Résultat]:[Résultat]],MATCH(1,(Tableau3[[Nom]:[Nom]]='Apercu (2)'!$B101)*('Apercu (2)'!AB$3=Tableau3[[Date]:[Date]]),0)),"")</f>
        <v/>
      </c>
      <c r="AC101" s="13" t="str">
        <f t="array" ref="AC101">IFERROR(INDEX(Tableau3[[Résultat]:[Résultat]],MATCH(1,(Tableau3[[Nom]:[Nom]]='Apercu (2)'!$B101)*('Apercu (2)'!AC$3=Tableau3[[Date]:[Date]]),0)),"")</f>
        <v/>
      </c>
      <c r="AD101" s="13" t="str">
        <f t="array" ref="AD101">IFERROR(INDEX(Tableau3[[Résultat]:[Résultat]],MATCH(1,(Tableau3[[Nom]:[Nom]]='Apercu (2)'!$B101)*('Apercu (2)'!AD$3=Tableau3[[Date]:[Date]]),0)),"")</f>
        <v/>
      </c>
      <c r="AE101" s="13" t="str">
        <f t="array" ref="AE101">IFERROR(INDEX(Tableau3[[Résultat]:[Résultat]],MATCH(1,(Tableau3[[Nom]:[Nom]]='Apercu (2)'!$B101)*('Apercu (2)'!AE$3=Tableau3[[Date]:[Date]]),0)),"")</f>
        <v/>
      </c>
      <c r="AF101" s="13" t="str">
        <f t="array" ref="AF101">IFERROR(INDEX(Tableau3[[Résultat]:[Résultat]],MATCH(1,(Tableau3[[Nom]:[Nom]]='Apercu (2)'!$B101)*('Apercu (2)'!AF$3=Tableau3[[Date]:[Date]]),0)),"")</f>
        <v/>
      </c>
      <c r="AG101" s="13" t="str">
        <f t="array" ref="AG101">IFERROR(INDEX(Tableau3[[Résultat]:[Résultat]],MATCH(1,(Tableau3[[Nom]:[Nom]]='Apercu (2)'!$B101)*('Apercu (2)'!AG$3=Tableau3[[Date]:[Date]]),0)),"")</f>
        <v/>
      </c>
      <c r="AH101" s="13" t="str">
        <f t="array" ref="AH101">IFERROR(INDEX(Tableau3[[Résultat]:[Résultat]],MATCH(1,(Tableau3[[Nom]:[Nom]]='Apercu (2)'!$B101)*('Apercu (2)'!AH$3=Tableau3[[Date]:[Date]]),0)),"")</f>
        <v/>
      </c>
      <c r="AI101" s="13" t="str">
        <f t="array" ref="AI101">IFERROR(INDEX(Tableau3[[Résultat]:[Résultat]],MATCH(1,(Tableau3[[Nom]:[Nom]]='Apercu (2)'!$B101)*('Apercu (2)'!AI$3=Tableau3[[Date]:[Date]]),0)),"")</f>
        <v/>
      </c>
      <c r="AJ101" s="13" t="str">
        <f t="array" ref="AJ101">IFERROR(INDEX(Tableau3[[Résultat]:[Résultat]],MATCH(1,(Tableau3[[Nom]:[Nom]]='Apercu (2)'!$B101)*('Apercu (2)'!AJ$3=Tableau3[[Date]:[Date]]),0)),"")</f>
        <v/>
      </c>
      <c r="AK101" s="13" t="str">
        <f t="array" ref="AK101">IFERROR(INDEX(Tableau3[[Résultat]:[Résultat]],MATCH(1,(Tableau3[[Nom]:[Nom]]='Apercu (2)'!$B101)*('Apercu (2)'!AK$3=Tableau3[[Date]:[Date]]),0)),"")</f>
        <v/>
      </c>
      <c r="AL101" s="13" t="str">
        <f t="array" ref="AL101">IFERROR(INDEX(Tableau3[[Résultat]:[Résultat]],MATCH(1,(Tableau3[[Nom]:[Nom]]='Apercu (2)'!$B101)*('Apercu (2)'!AL$3=Tableau3[[Date]:[Date]]),0)),"")</f>
        <v/>
      </c>
      <c r="AM101" s="13" t="str">
        <f t="array" ref="AM101">IFERROR(INDEX(Tableau3[[Résultat]:[Résultat]],MATCH(1,(Tableau3[[Nom]:[Nom]]='Apercu (2)'!$B101)*('Apercu (2)'!AM$3=Tableau3[[Date]:[Date]]),0)),"")</f>
        <v/>
      </c>
      <c r="AN101" s="13" t="str">
        <f t="array" ref="AN101">IFERROR(INDEX(Tableau3[[Résultat]:[Résultat]],MATCH(1,(Tableau3[[Nom]:[Nom]]='Apercu (2)'!$B101)*('Apercu (2)'!AN$3=Tableau3[[Date]:[Date]]),0)),"")</f>
        <v/>
      </c>
      <c r="AO101" s="13" t="str">
        <f t="array" ref="AO101">IFERROR(INDEX(Tableau3[[Résultat]:[Résultat]],MATCH(1,(Tableau3[[Nom]:[Nom]]='Apercu (2)'!$B101)*('Apercu (2)'!AO$3=Tableau3[[Date]:[Date]]),0)),"")</f>
        <v/>
      </c>
    </row>
    <row r="102" spans="3:41" x14ac:dyDescent="0.35">
      <c r="C102" s="1" t="str">
        <f t="shared" si="8"/>
        <v/>
      </c>
      <c r="D102" s="1" t="str">
        <f t="shared" si="9"/>
        <v/>
      </c>
      <c r="E102" s="1" t="str">
        <f t="shared" si="10"/>
        <v/>
      </c>
      <c r="F102" s="27" t="str">
        <f t="shared" si="11"/>
        <v/>
      </c>
      <c r="G102" s="27" t="str">
        <f t="shared" si="12"/>
        <v/>
      </c>
      <c r="H102" s="17" t="str">
        <f t="shared" si="13"/>
        <v/>
      </c>
      <c r="K102" s="13" t="str">
        <f t="array" ref="K102">IFERROR(INDEX(Tableau3[[Résultat]:[Résultat]],MATCH(1,(Tableau3[[Nom]:[Nom]]='Apercu (2)'!$B102)*('Apercu (2)'!K$3=Tableau3[[Date]:[Date]]),0)),"")</f>
        <v/>
      </c>
      <c r="L102" s="13" t="str">
        <f t="array" ref="L102">IFERROR(INDEX(Tableau3[[Résultat]:[Résultat]],MATCH(1,(Tableau3[[Nom]:[Nom]]='Apercu (2)'!$B102)*('Apercu (2)'!L$3=Tableau3[[Date]:[Date]]),0)),"")</f>
        <v/>
      </c>
      <c r="M102" s="13" t="str">
        <f t="array" ref="M102">IFERROR(INDEX(Tableau3[[Résultat]:[Résultat]],MATCH(1,(Tableau3[[Nom]:[Nom]]='Apercu (2)'!$B102)*('Apercu (2)'!M$3=Tableau3[[Date]:[Date]]),0)),"")</f>
        <v/>
      </c>
      <c r="N102" s="13" t="str">
        <f t="array" ref="N102">IFERROR(INDEX(Tableau3[[Résultat]:[Résultat]],MATCH(1,(Tableau3[[Nom]:[Nom]]='Apercu (2)'!$B102)*('Apercu (2)'!N$3=Tableau3[[Date]:[Date]]),0)),"")</f>
        <v/>
      </c>
      <c r="O102" s="13" t="str" cm="1">
        <f t="array" ref="O102">IFERROR(INDEX(Tableau3[[Résultat]:[Résultat]],MATCH(1,(Tableau3[[Nom]:[Nom]]='Apercu (2)'!$B102)*('Apercu (2)'!O$3=Tableau3[[Date]:[Date]]),0)),"")</f>
        <v/>
      </c>
      <c r="P102" s="13" t="str">
        <f t="array" ref="P102">IFERROR(INDEX(Tableau3[[Résultat]:[Résultat]],MATCH(1,(Tableau3[[Nom]:[Nom]]='Apercu (2)'!$B102)*('Apercu (2)'!P$3=Tableau3[[Date]:[Date]]),0)),"")</f>
        <v/>
      </c>
      <c r="Q102" s="13" t="str">
        <f t="array" ref="Q102">IFERROR(INDEX(Tableau3[[Résultat]:[Résultat]],MATCH(1,(Tableau3[[Nom]:[Nom]]='Apercu (2)'!$B102)*('Apercu (2)'!Q$3=Tableau3[[Date]:[Date]]),0)),"")</f>
        <v/>
      </c>
      <c r="R102" s="13" t="str">
        <f t="array" ref="R102">IFERROR(INDEX(Tableau3[[Résultat]:[Résultat]],MATCH(1,(Tableau3[[Nom]:[Nom]]='Apercu (2)'!$B102)*('Apercu (2)'!R$3=Tableau3[[Date]:[Date]]),0)),"")</f>
        <v/>
      </c>
      <c r="S102" s="13" t="str">
        <f t="array" ref="S102">IFERROR(INDEX(Tableau3[[Résultat]:[Résultat]],MATCH(1,(Tableau3[[Nom]:[Nom]]='Apercu (2)'!$B102)*('Apercu (2)'!S$3=Tableau3[[Date]:[Date]]),0)),"")</f>
        <v/>
      </c>
      <c r="T102" s="13" t="str">
        <f t="array" ref="T102">IFERROR(INDEX(Tableau3[[Résultat]:[Résultat]],MATCH(1,(Tableau3[[Nom]:[Nom]]='Apercu (2)'!$B102)*('Apercu (2)'!T$3=Tableau3[[Date]:[Date]]),0)),"")</f>
        <v/>
      </c>
      <c r="U102" s="13" t="str">
        <f t="array" ref="U102">IFERROR(INDEX(Tableau3[[Résultat]:[Résultat]],MATCH(1,(Tableau3[[Nom]:[Nom]]='Apercu (2)'!$B102)*('Apercu (2)'!U$3=Tableau3[[Date]:[Date]]),0)),"")</f>
        <v/>
      </c>
      <c r="V102" s="13" t="str">
        <f t="array" ref="V102">IFERROR(INDEX(Tableau3[[Résultat]:[Résultat]],MATCH(1,(Tableau3[[Nom]:[Nom]]='Apercu (2)'!$B102)*('Apercu (2)'!V$3=Tableau3[[Date]:[Date]]),0)),"")</f>
        <v/>
      </c>
      <c r="W102" s="13" t="str">
        <f t="array" ref="W102">IFERROR(INDEX(Tableau3[[Résultat]:[Résultat]],MATCH(1,(Tableau3[[Nom]:[Nom]]='Apercu (2)'!$B102)*('Apercu (2)'!W$3=Tableau3[[Date]:[Date]]),0)),"")</f>
        <v/>
      </c>
      <c r="X102" s="13" t="str">
        <f t="array" ref="X102">IFERROR(INDEX(Tableau3[[Résultat]:[Résultat]],MATCH(1,(Tableau3[[Nom]:[Nom]]='Apercu (2)'!$B102)*('Apercu (2)'!X$3=Tableau3[[Date]:[Date]]),0)),"")</f>
        <v/>
      </c>
      <c r="Y102" s="13" t="str">
        <f t="array" ref="Y102">IFERROR(INDEX(Tableau3[[Résultat]:[Résultat]],MATCH(1,(Tableau3[[Nom]:[Nom]]='Apercu (2)'!$B102)*('Apercu (2)'!Y$3=Tableau3[[Date]:[Date]]),0)),"")</f>
        <v/>
      </c>
      <c r="Z102" s="13" t="str">
        <f t="array" ref="Z102">IFERROR(INDEX(Tableau3[[Résultat]:[Résultat]],MATCH(1,(Tableau3[[Nom]:[Nom]]='Apercu (2)'!$B102)*('Apercu (2)'!Z$3=Tableau3[[Date]:[Date]]),0)),"")</f>
        <v/>
      </c>
      <c r="AA102" s="13" t="str">
        <f t="array" ref="AA102">IFERROR(INDEX(Tableau3[[Résultat]:[Résultat]],MATCH(1,(Tableau3[[Nom]:[Nom]]='Apercu (2)'!$B102)*('Apercu (2)'!AA$3=Tableau3[[Date]:[Date]]),0)),"")</f>
        <v/>
      </c>
      <c r="AB102" s="13" t="str">
        <f t="array" ref="AB102">IFERROR(INDEX(Tableau3[[Résultat]:[Résultat]],MATCH(1,(Tableau3[[Nom]:[Nom]]='Apercu (2)'!$B102)*('Apercu (2)'!AB$3=Tableau3[[Date]:[Date]]),0)),"")</f>
        <v/>
      </c>
      <c r="AC102" s="13" t="str">
        <f t="array" ref="AC102">IFERROR(INDEX(Tableau3[[Résultat]:[Résultat]],MATCH(1,(Tableau3[[Nom]:[Nom]]='Apercu (2)'!$B102)*('Apercu (2)'!AC$3=Tableau3[[Date]:[Date]]),0)),"")</f>
        <v/>
      </c>
      <c r="AD102" s="13" t="str">
        <f t="array" ref="AD102">IFERROR(INDEX(Tableau3[[Résultat]:[Résultat]],MATCH(1,(Tableau3[[Nom]:[Nom]]='Apercu (2)'!$B102)*('Apercu (2)'!AD$3=Tableau3[[Date]:[Date]]),0)),"")</f>
        <v/>
      </c>
      <c r="AE102" s="13" t="str">
        <f t="array" ref="AE102">IFERROR(INDEX(Tableau3[[Résultat]:[Résultat]],MATCH(1,(Tableau3[[Nom]:[Nom]]='Apercu (2)'!$B102)*('Apercu (2)'!AE$3=Tableau3[[Date]:[Date]]),0)),"")</f>
        <v/>
      </c>
      <c r="AF102" s="13" t="str">
        <f t="array" ref="AF102">IFERROR(INDEX(Tableau3[[Résultat]:[Résultat]],MATCH(1,(Tableau3[[Nom]:[Nom]]='Apercu (2)'!$B102)*('Apercu (2)'!AF$3=Tableau3[[Date]:[Date]]),0)),"")</f>
        <v/>
      </c>
      <c r="AG102" s="13" t="str">
        <f t="array" ref="AG102">IFERROR(INDEX(Tableau3[[Résultat]:[Résultat]],MATCH(1,(Tableau3[[Nom]:[Nom]]='Apercu (2)'!$B102)*('Apercu (2)'!AG$3=Tableau3[[Date]:[Date]]),0)),"")</f>
        <v/>
      </c>
      <c r="AH102" s="13" t="str">
        <f t="array" ref="AH102">IFERROR(INDEX(Tableau3[[Résultat]:[Résultat]],MATCH(1,(Tableau3[[Nom]:[Nom]]='Apercu (2)'!$B102)*('Apercu (2)'!AH$3=Tableau3[[Date]:[Date]]),0)),"")</f>
        <v/>
      </c>
      <c r="AI102" s="13" t="str">
        <f t="array" ref="AI102">IFERROR(INDEX(Tableau3[[Résultat]:[Résultat]],MATCH(1,(Tableau3[[Nom]:[Nom]]='Apercu (2)'!$B102)*('Apercu (2)'!AI$3=Tableau3[[Date]:[Date]]),0)),"")</f>
        <v/>
      </c>
      <c r="AJ102" s="13" t="str">
        <f t="array" ref="AJ102">IFERROR(INDEX(Tableau3[[Résultat]:[Résultat]],MATCH(1,(Tableau3[[Nom]:[Nom]]='Apercu (2)'!$B102)*('Apercu (2)'!AJ$3=Tableau3[[Date]:[Date]]),0)),"")</f>
        <v/>
      </c>
      <c r="AK102" s="13" t="str">
        <f t="array" ref="AK102">IFERROR(INDEX(Tableau3[[Résultat]:[Résultat]],MATCH(1,(Tableau3[[Nom]:[Nom]]='Apercu (2)'!$B102)*('Apercu (2)'!AK$3=Tableau3[[Date]:[Date]]),0)),"")</f>
        <v/>
      </c>
      <c r="AL102" s="13" t="str">
        <f t="array" ref="AL102">IFERROR(INDEX(Tableau3[[Résultat]:[Résultat]],MATCH(1,(Tableau3[[Nom]:[Nom]]='Apercu (2)'!$B102)*('Apercu (2)'!AL$3=Tableau3[[Date]:[Date]]),0)),"")</f>
        <v/>
      </c>
      <c r="AM102" s="13" t="str">
        <f t="array" ref="AM102">IFERROR(INDEX(Tableau3[[Résultat]:[Résultat]],MATCH(1,(Tableau3[[Nom]:[Nom]]='Apercu (2)'!$B102)*('Apercu (2)'!AM$3=Tableau3[[Date]:[Date]]),0)),"")</f>
        <v/>
      </c>
      <c r="AN102" s="13" t="str">
        <f t="array" ref="AN102">IFERROR(INDEX(Tableau3[[Résultat]:[Résultat]],MATCH(1,(Tableau3[[Nom]:[Nom]]='Apercu (2)'!$B102)*('Apercu (2)'!AN$3=Tableau3[[Date]:[Date]]),0)),"")</f>
        <v/>
      </c>
      <c r="AO102" s="13" t="str">
        <f t="array" ref="AO102">IFERROR(INDEX(Tableau3[[Résultat]:[Résultat]],MATCH(1,(Tableau3[[Nom]:[Nom]]='Apercu (2)'!$B102)*('Apercu (2)'!AO$3=Tableau3[[Date]:[Date]]),0)),"")</f>
        <v/>
      </c>
    </row>
    <row r="103" spans="3:41" x14ac:dyDescent="0.35">
      <c r="C103" s="1" t="str">
        <f t="shared" si="8"/>
        <v/>
      </c>
      <c r="D103" s="1" t="str">
        <f t="shared" si="9"/>
        <v/>
      </c>
      <c r="E103" s="1" t="str">
        <f t="shared" si="10"/>
        <v/>
      </c>
      <c r="F103" s="27" t="str">
        <f t="shared" si="11"/>
        <v/>
      </c>
      <c r="G103" s="27" t="str">
        <f t="shared" si="12"/>
        <v/>
      </c>
      <c r="H103" s="17" t="str">
        <f t="shared" si="13"/>
        <v/>
      </c>
      <c r="K103" s="13" t="str">
        <f t="array" ref="K103">IFERROR(INDEX(Tableau3[[Résultat]:[Résultat]],MATCH(1,(Tableau3[[Nom]:[Nom]]='Apercu (2)'!$B103)*('Apercu (2)'!K$3=Tableau3[[Date]:[Date]]),0)),"")</f>
        <v/>
      </c>
      <c r="L103" s="13" t="str">
        <f t="array" ref="L103">IFERROR(INDEX(Tableau3[[Résultat]:[Résultat]],MATCH(1,(Tableau3[[Nom]:[Nom]]='Apercu (2)'!$B103)*('Apercu (2)'!L$3=Tableau3[[Date]:[Date]]),0)),"")</f>
        <v/>
      </c>
      <c r="M103" s="13" t="str">
        <f t="array" ref="M103">IFERROR(INDEX(Tableau3[[Résultat]:[Résultat]],MATCH(1,(Tableau3[[Nom]:[Nom]]='Apercu (2)'!$B103)*('Apercu (2)'!M$3=Tableau3[[Date]:[Date]]),0)),"")</f>
        <v/>
      </c>
      <c r="N103" s="13" t="str">
        <f t="array" ref="N103">IFERROR(INDEX(Tableau3[[Résultat]:[Résultat]],MATCH(1,(Tableau3[[Nom]:[Nom]]='Apercu (2)'!$B103)*('Apercu (2)'!N$3=Tableau3[[Date]:[Date]]),0)),"")</f>
        <v/>
      </c>
      <c r="O103" s="13" t="str" cm="1">
        <f t="array" ref="O103">IFERROR(INDEX(Tableau3[[Résultat]:[Résultat]],MATCH(1,(Tableau3[[Nom]:[Nom]]='Apercu (2)'!$B103)*('Apercu (2)'!O$3=Tableau3[[Date]:[Date]]),0)),"")</f>
        <v/>
      </c>
      <c r="P103" s="13" t="str">
        <f t="array" ref="P103">IFERROR(INDEX(Tableau3[[Résultat]:[Résultat]],MATCH(1,(Tableau3[[Nom]:[Nom]]='Apercu (2)'!$B103)*('Apercu (2)'!P$3=Tableau3[[Date]:[Date]]),0)),"")</f>
        <v/>
      </c>
      <c r="Q103" s="13" t="str">
        <f t="array" ref="Q103">IFERROR(INDEX(Tableau3[[Résultat]:[Résultat]],MATCH(1,(Tableau3[[Nom]:[Nom]]='Apercu (2)'!$B103)*('Apercu (2)'!Q$3=Tableau3[[Date]:[Date]]),0)),"")</f>
        <v/>
      </c>
      <c r="R103" s="13" t="str">
        <f t="array" ref="R103">IFERROR(INDEX(Tableau3[[Résultat]:[Résultat]],MATCH(1,(Tableau3[[Nom]:[Nom]]='Apercu (2)'!$B103)*('Apercu (2)'!R$3=Tableau3[[Date]:[Date]]),0)),"")</f>
        <v/>
      </c>
      <c r="S103" s="13" t="str">
        <f t="array" ref="S103">IFERROR(INDEX(Tableau3[[Résultat]:[Résultat]],MATCH(1,(Tableau3[[Nom]:[Nom]]='Apercu (2)'!$B103)*('Apercu (2)'!S$3=Tableau3[[Date]:[Date]]),0)),"")</f>
        <v/>
      </c>
      <c r="T103" s="13" t="str">
        <f t="array" ref="T103">IFERROR(INDEX(Tableau3[[Résultat]:[Résultat]],MATCH(1,(Tableau3[[Nom]:[Nom]]='Apercu (2)'!$B103)*('Apercu (2)'!T$3=Tableau3[[Date]:[Date]]),0)),"")</f>
        <v/>
      </c>
      <c r="U103" s="13" t="str">
        <f t="array" ref="U103">IFERROR(INDEX(Tableau3[[Résultat]:[Résultat]],MATCH(1,(Tableau3[[Nom]:[Nom]]='Apercu (2)'!$B103)*('Apercu (2)'!U$3=Tableau3[[Date]:[Date]]),0)),"")</f>
        <v/>
      </c>
      <c r="V103" s="13" t="str">
        <f t="array" ref="V103">IFERROR(INDEX(Tableau3[[Résultat]:[Résultat]],MATCH(1,(Tableau3[[Nom]:[Nom]]='Apercu (2)'!$B103)*('Apercu (2)'!V$3=Tableau3[[Date]:[Date]]),0)),"")</f>
        <v/>
      </c>
      <c r="W103" s="13" t="str">
        <f t="array" ref="W103">IFERROR(INDEX(Tableau3[[Résultat]:[Résultat]],MATCH(1,(Tableau3[[Nom]:[Nom]]='Apercu (2)'!$B103)*('Apercu (2)'!W$3=Tableau3[[Date]:[Date]]),0)),"")</f>
        <v/>
      </c>
      <c r="X103" s="13" t="str">
        <f t="array" ref="X103">IFERROR(INDEX(Tableau3[[Résultat]:[Résultat]],MATCH(1,(Tableau3[[Nom]:[Nom]]='Apercu (2)'!$B103)*('Apercu (2)'!X$3=Tableau3[[Date]:[Date]]),0)),"")</f>
        <v/>
      </c>
      <c r="Y103" s="13" t="str">
        <f t="array" ref="Y103">IFERROR(INDEX(Tableau3[[Résultat]:[Résultat]],MATCH(1,(Tableau3[[Nom]:[Nom]]='Apercu (2)'!$B103)*('Apercu (2)'!Y$3=Tableau3[[Date]:[Date]]),0)),"")</f>
        <v/>
      </c>
      <c r="Z103" s="13" t="str">
        <f t="array" ref="Z103">IFERROR(INDEX(Tableau3[[Résultat]:[Résultat]],MATCH(1,(Tableau3[[Nom]:[Nom]]='Apercu (2)'!$B103)*('Apercu (2)'!Z$3=Tableau3[[Date]:[Date]]),0)),"")</f>
        <v/>
      </c>
      <c r="AA103" s="13" t="str">
        <f t="array" ref="AA103">IFERROR(INDEX(Tableau3[[Résultat]:[Résultat]],MATCH(1,(Tableau3[[Nom]:[Nom]]='Apercu (2)'!$B103)*('Apercu (2)'!AA$3=Tableau3[[Date]:[Date]]),0)),"")</f>
        <v/>
      </c>
      <c r="AB103" s="13" t="str">
        <f t="array" ref="AB103">IFERROR(INDEX(Tableau3[[Résultat]:[Résultat]],MATCH(1,(Tableau3[[Nom]:[Nom]]='Apercu (2)'!$B103)*('Apercu (2)'!AB$3=Tableau3[[Date]:[Date]]),0)),"")</f>
        <v/>
      </c>
      <c r="AC103" s="13" t="str">
        <f t="array" ref="AC103">IFERROR(INDEX(Tableau3[[Résultat]:[Résultat]],MATCH(1,(Tableau3[[Nom]:[Nom]]='Apercu (2)'!$B103)*('Apercu (2)'!AC$3=Tableau3[[Date]:[Date]]),0)),"")</f>
        <v/>
      </c>
      <c r="AD103" s="13" t="str">
        <f t="array" ref="AD103">IFERROR(INDEX(Tableau3[[Résultat]:[Résultat]],MATCH(1,(Tableau3[[Nom]:[Nom]]='Apercu (2)'!$B103)*('Apercu (2)'!AD$3=Tableau3[[Date]:[Date]]),0)),"")</f>
        <v/>
      </c>
      <c r="AE103" s="13" t="str">
        <f t="array" ref="AE103">IFERROR(INDEX(Tableau3[[Résultat]:[Résultat]],MATCH(1,(Tableau3[[Nom]:[Nom]]='Apercu (2)'!$B103)*('Apercu (2)'!AE$3=Tableau3[[Date]:[Date]]),0)),"")</f>
        <v/>
      </c>
      <c r="AF103" s="13" t="str">
        <f t="array" ref="AF103">IFERROR(INDEX(Tableau3[[Résultat]:[Résultat]],MATCH(1,(Tableau3[[Nom]:[Nom]]='Apercu (2)'!$B103)*('Apercu (2)'!AF$3=Tableau3[[Date]:[Date]]),0)),"")</f>
        <v/>
      </c>
      <c r="AG103" s="13" t="str">
        <f t="array" ref="AG103">IFERROR(INDEX(Tableau3[[Résultat]:[Résultat]],MATCH(1,(Tableau3[[Nom]:[Nom]]='Apercu (2)'!$B103)*('Apercu (2)'!AG$3=Tableau3[[Date]:[Date]]),0)),"")</f>
        <v/>
      </c>
      <c r="AH103" s="13" t="str">
        <f t="array" ref="AH103">IFERROR(INDEX(Tableau3[[Résultat]:[Résultat]],MATCH(1,(Tableau3[[Nom]:[Nom]]='Apercu (2)'!$B103)*('Apercu (2)'!AH$3=Tableau3[[Date]:[Date]]),0)),"")</f>
        <v/>
      </c>
      <c r="AI103" s="13" t="str">
        <f t="array" ref="AI103">IFERROR(INDEX(Tableau3[[Résultat]:[Résultat]],MATCH(1,(Tableau3[[Nom]:[Nom]]='Apercu (2)'!$B103)*('Apercu (2)'!AI$3=Tableau3[[Date]:[Date]]),0)),"")</f>
        <v/>
      </c>
      <c r="AJ103" s="13" t="str">
        <f t="array" ref="AJ103">IFERROR(INDEX(Tableau3[[Résultat]:[Résultat]],MATCH(1,(Tableau3[[Nom]:[Nom]]='Apercu (2)'!$B103)*('Apercu (2)'!AJ$3=Tableau3[[Date]:[Date]]),0)),"")</f>
        <v/>
      </c>
      <c r="AK103" s="13" t="str">
        <f t="array" ref="AK103">IFERROR(INDEX(Tableau3[[Résultat]:[Résultat]],MATCH(1,(Tableau3[[Nom]:[Nom]]='Apercu (2)'!$B103)*('Apercu (2)'!AK$3=Tableau3[[Date]:[Date]]),0)),"")</f>
        <v/>
      </c>
      <c r="AL103" s="13" t="str">
        <f t="array" ref="AL103">IFERROR(INDEX(Tableau3[[Résultat]:[Résultat]],MATCH(1,(Tableau3[[Nom]:[Nom]]='Apercu (2)'!$B103)*('Apercu (2)'!AL$3=Tableau3[[Date]:[Date]]),0)),"")</f>
        <v/>
      </c>
      <c r="AM103" s="13" t="str">
        <f t="array" ref="AM103">IFERROR(INDEX(Tableau3[[Résultat]:[Résultat]],MATCH(1,(Tableau3[[Nom]:[Nom]]='Apercu (2)'!$B103)*('Apercu (2)'!AM$3=Tableau3[[Date]:[Date]]),0)),"")</f>
        <v/>
      </c>
      <c r="AN103" s="13" t="str">
        <f t="array" ref="AN103">IFERROR(INDEX(Tableau3[[Résultat]:[Résultat]],MATCH(1,(Tableau3[[Nom]:[Nom]]='Apercu (2)'!$B103)*('Apercu (2)'!AN$3=Tableau3[[Date]:[Date]]),0)),"")</f>
        <v/>
      </c>
      <c r="AO103" s="13" t="str">
        <f t="array" ref="AO103">IFERROR(INDEX(Tableau3[[Résultat]:[Résultat]],MATCH(1,(Tableau3[[Nom]:[Nom]]='Apercu (2)'!$B103)*('Apercu (2)'!AO$3=Tableau3[[Date]:[Date]]),0)),"")</f>
        <v/>
      </c>
    </row>
    <row r="104" spans="3:41" x14ac:dyDescent="0.35">
      <c r="C104" s="1" t="str">
        <f t="shared" si="8"/>
        <v/>
      </c>
      <c r="D104" s="1" t="str">
        <f t="shared" si="9"/>
        <v/>
      </c>
      <c r="E104" s="1" t="str">
        <f t="shared" si="10"/>
        <v/>
      </c>
      <c r="F104" s="27" t="str">
        <f t="shared" si="11"/>
        <v/>
      </c>
      <c r="G104" s="27" t="str">
        <f t="shared" si="12"/>
        <v/>
      </c>
      <c r="H104" s="17" t="str">
        <f t="shared" si="13"/>
        <v/>
      </c>
      <c r="K104" s="13" t="str">
        <f t="array" ref="K104">IFERROR(INDEX(Tableau3[[Résultat]:[Résultat]],MATCH(1,(Tableau3[[Nom]:[Nom]]='Apercu (2)'!$B104)*('Apercu (2)'!K$3=Tableau3[[Date]:[Date]]),0)),"")</f>
        <v/>
      </c>
      <c r="L104" s="13" t="str">
        <f t="array" ref="L104">IFERROR(INDEX(Tableau3[[Résultat]:[Résultat]],MATCH(1,(Tableau3[[Nom]:[Nom]]='Apercu (2)'!$B104)*('Apercu (2)'!L$3=Tableau3[[Date]:[Date]]),0)),"")</f>
        <v/>
      </c>
      <c r="M104" s="13" t="str">
        <f t="array" ref="M104">IFERROR(INDEX(Tableau3[[Résultat]:[Résultat]],MATCH(1,(Tableau3[[Nom]:[Nom]]='Apercu (2)'!$B104)*('Apercu (2)'!M$3=Tableau3[[Date]:[Date]]),0)),"")</f>
        <v/>
      </c>
      <c r="N104" s="13" t="str">
        <f t="array" ref="N104">IFERROR(INDEX(Tableau3[[Résultat]:[Résultat]],MATCH(1,(Tableau3[[Nom]:[Nom]]='Apercu (2)'!$B104)*('Apercu (2)'!N$3=Tableau3[[Date]:[Date]]),0)),"")</f>
        <v/>
      </c>
      <c r="O104" s="13" t="str" cm="1">
        <f t="array" ref="O104">IFERROR(INDEX(Tableau3[[Résultat]:[Résultat]],MATCH(1,(Tableau3[[Nom]:[Nom]]='Apercu (2)'!$B104)*('Apercu (2)'!O$3=Tableau3[[Date]:[Date]]),0)),"")</f>
        <v/>
      </c>
      <c r="P104" s="13" t="str">
        <f t="array" ref="P104">IFERROR(INDEX(Tableau3[[Résultat]:[Résultat]],MATCH(1,(Tableau3[[Nom]:[Nom]]='Apercu (2)'!$B104)*('Apercu (2)'!P$3=Tableau3[[Date]:[Date]]),0)),"")</f>
        <v/>
      </c>
      <c r="Q104" s="13" t="str">
        <f t="array" ref="Q104">IFERROR(INDEX(Tableau3[[Résultat]:[Résultat]],MATCH(1,(Tableau3[[Nom]:[Nom]]='Apercu (2)'!$B104)*('Apercu (2)'!Q$3=Tableau3[[Date]:[Date]]),0)),"")</f>
        <v/>
      </c>
      <c r="R104" s="13" t="str">
        <f t="array" ref="R104">IFERROR(INDEX(Tableau3[[Résultat]:[Résultat]],MATCH(1,(Tableau3[[Nom]:[Nom]]='Apercu (2)'!$B104)*('Apercu (2)'!R$3=Tableau3[[Date]:[Date]]),0)),"")</f>
        <v/>
      </c>
      <c r="S104" s="13" t="str">
        <f t="array" ref="S104">IFERROR(INDEX(Tableau3[[Résultat]:[Résultat]],MATCH(1,(Tableau3[[Nom]:[Nom]]='Apercu (2)'!$B104)*('Apercu (2)'!S$3=Tableau3[[Date]:[Date]]),0)),"")</f>
        <v/>
      </c>
      <c r="T104" s="13" t="str">
        <f t="array" ref="T104">IFERROR(INDEX(Tableau3[[Résultat]:[Résultat]],MATCH(1,(Tableau3[[Nom]:[Nom]]='Apercu (2)'!$B104)*('Apercu (2)'!T$3=Tableau3[[Date]:[Date]]),0)),"")</f>
        <v/>
      </c>
      <c r="U104" s="13" t="str">
        <f t="array" ref="U104">IFERROR(INDEX(Tableau3[[Résultat]:[Résultat]],MATCH(1,(Tableau3[[Nom]:[Nom]]='Apercu (2)'!$B104)*('Apercu (2)'!U$3=Tableau3[[Date]:[Date]]),0)),"")</f>
        <v/>
      </c>
      <c r="V104" s="13" t="str">
        <f t="array" ref="V104">IFERROR(INDEX(Tableau3[[Résultat]:[Résultat]],MATCH(1,(Tableau3[[Nom]:[Nom]]='Apercu (2)'!$B104)*('Apercu (2)'!V$3=Tableau3[[Date]:[Date]]),0)),"")</f>
        <v/>
      </c>
      <c r="W104" s="13" t="str">
        <f t="array" ref="W104">IFERROR(INDEX(Tableau3[[Résultat]:[Résultat]],MATCH(1,(Tableau3[[Nom]:[Nom]]='Apercu (2)'!$B104)*('Apercu (2)'!W$3=Tableau3[[Date]:[Date]]),0)),"")</f>
        <v/>
      </c>
      <c r="X104" s="13" t="str">
        <f t="array" ref="X104">IFERROR(INDEX(Tableau3[[Résultat]:[Résultat]],MATCH(1,(Tableau3[[Nom]:[Nom]]='Apercu (2)'!$B104)*('Apercu (2)'!X$3=Tableau3[[Date]:[Date]]),0)),"")</f>
        <v/>
      </c>
      <c r="Y104" s="13" t="str">
        <f t="array" ref="Y104">IFERROR(INDEX(Tableau3[[Résultat]:[Résultat]],MATCH(1,(Tableau3[[Nom]:[Nom]]='Apercu (2)'!$B104)*('Apercu (2)'!Y$3=Tableau3[[Date]:[Date]]),0)),"")</f>
        <v/>
      </c>
      <c r="Z104" s="13" t="str">
        <f t="array" ref="Z104">IFERROR(INDEX(Tableau3[[Résultat]:[Résultat]],MATCH(1,(Tableau3[[Nom]:[Nom]]='Apercu (2)'!$B104)*('Apercu (2)'!Z$3=Tableau3[[Date]:[Date]]),0)),"")</f>
        <v/>
      </c>
      <c r="AA104" s="13" t="str">
        <f t="array" ref="AA104">IFERROR(INDEX(Tableau3[[Résultat]:[Résultat]],MATCH(1,(Tableau3[[Nom]:[Nom]]='Apercu (2)'!$B104)*('Apercu (2)'!AA$3=Tableau3[[Date]:[Date]]),0)),"")</f>
        <v/>
      </c>
      <c r="AB104" s="13" t="str">
        <f t="array" ref="AB104">IFERROR(INDEX(Tableau3[[Résultat]:[Résultat]],MATCH(1,(Tableau3[[Nom]:[Nom]]='Apercu (2)'!$B104)*('Apercu (2)'!AB$3=Tableau3[[Date]:[Date]]),0)),"")</f>
        <v/>
      </c>
      <c r="AC104" s="13" t="str">
        <f t="array" ref="AC104">IFERROR(INDEX(Tableau3[[Résultat]:[Résultat]],MATCH(1,(Tableau3[[Nom]:[Nom]]='Apercu (2)'!$B104)*('Apercu (2)'!AC$3=Tableau3[[Date]:[Date]]),0)),"")</f>
        <v/>
      </c>
      <c r="AD104" s="13" t="str">
        <f t="array" ref="AD104">IFERROR(INDEX(Tableau3[[Résultat]:[Résultat]],MATCH(1,(Tableau3[[Nom]:[Nom]]='Apercu (2)'!$B104)*('Apercu (2)'!AD$3=Tableau3[[Date]:[Date]]),0)),"")</f>
        <v/>
      </c>
      <c r="AE104" s="13" t="str">
        <f t="array" ref="AE104">IFERROR(INDEX(Tableau3[[Résultat]:[Résultat]],MATCH(1,(Tableau3[[Nom]:[Nom]]='Apercu (2)'!$B104)*('Apercu (2)'!AE$3=Tableau3[[Date]:[Date]]),0)),"")</f>
        <v/>
      </c>
      <c r="AF104" s="13" t="str">
        <f t="array" ref="AF104">IFERROR(INDEX(Tableau3[[Résultat]:[Résultat]],MATCH(1,(Tableau3[[Nom]:[Nom]]='Apercu (2)'!$B104)*('Apercu (2)'!AF$3=Tableau3[[Date]:[Date]]),0)),"")</f>
        <v/>
      </c>
      <c r="AG104" s="13" t="str">
        <f t="array" ref="AG104">IFERROR(INDEX(Tableau3[[Résultat]:[Résultat]],MATCH(1,(Tableau3[[Nom]:[Nom]]='Apercu (2)'!$B104)*('Apercu (2)'!AG$3=Tableau3[[Date]:[Date]]),0)),"")</f>
        <v/>
      </c>
      <c r="AH104" s="13" t="str">
        <f t="array" ref="AH104">IFERROR(INDEX(Tableau3[[Résultat]:[Résultat]],MATCH(1,(Tableau3[[Nom]:[Nom]]='Apercu (2)'!$B104)*('Apercu (2)'!AH$3=Tableau3[[Date]:[Date]]),0)),"")</f>
        <v/>
      </c>
      <c r="AI104" s="13" t="str">
        <f t="array" ref="AI104">IFERROR(INDEX(Tableau3[[Résultat]:[Résultat]],MATCH(1,(Tableau3[[Nom]:[Nom]]='Apercu (2)'!$B104)*('Apercu (2)'!AI$3=Tableau3[[Date]:[Date]]),0)),"")</f>
        <v/>
      </c>
      <c r="AJ104" s="13" t="str">
        <f t="array" ref="AJ104">IFERROR(INDEX(Tableau3[[Résultat]:[Résultat]],MATCH(1,(Tableau3[[Nom]:[Nom]]='Apercu (2)'!$B104)*('Apercu (2)'!AJ$3=Tableau3[[Date]:[Date]]),0)),"")</f>
        <v/>
      </c>
      <c r="AK104" s="13" t="str">
        <f t="array" ref="AK104">IFERROR(INDEX(Tableau3[[Résultat]:[Résultat]],MATCH(1,(Tableau3[[Nom]:[Nom]]='Apercu (2)'!$B104)*('Apercu (2)'!AK$3=Tableau3[[Date]:[Date]]),0)),"")</f>
        <v/>
      </c>
      <c r="AL104" s="13" t="str">
        <f t="array" ref="AL104">IFERROR(INDEX(Tableau3[[Résultat]:[Résultat]],MATCH(1,(Tableau3[[Nom]:[Nom]]='Apercu (2)'!$B104)*('Apercu (2)'!AL$3=Tableau3[[Date]:[Date]]),0)),"")</f>
        <v/>
      </c>
      <c r="AM104" s="13" t="str">
        <f t="array" ref="AM104">IFERROR(INDEX(Tableau3[[Résultat]:[Résultat]],MATCH(1,(Tableau3[[Nom]:[Nom]]='Apercu (2)'!$B104)*('Apercu (2)'!AM$3=Tableau3[[Date]:[Date]]),0)),"")</f>
        <v/>
      </c>
      <c r="AN104" s="13" t="str">
        <f t="array" ref="AN104">IFERROR(INDEX(Tableau3[[Résultat]:[Résultat]],MATCH(1,(Tableau3[[Nom]:[Nom]]='Apercu (2)'!$B104)*('Apercu (2)'!AN$3=Tableau3[[Date]:[Date]]),0)),"")</f>
        <v/>
      </c>
      <c r="AO104" s="13" t="str">
        <f t="array" ref="AO104">IFERROR(INDEX(Tableau3[[Résultat]:[Résultat]],MATCH(1,(Tableau3[[Nom]:[Nom]]='Apercu (2)'!$B104)*('Apercu (2)'!AO$3=Tableau3[[Date]:[Date]]),0)),"")</f>
        <v/>
      </c>
    </row>
    <row r="105" spans="3:41" x14ac:dyDescent="0.35">
      <c r="C105" s="1" t="str">
        <f t="shared" si="8"/>
        <v/>
      </c>
      <c r="D105" s="1" t="str">
        <f t="shared" si="9"/>
        <v/>
      </c>
      <c r="E105" s="1" t="str">
        <f t="shared" si="10"/>
        <v/>
      </c>
      <c r="F105" s="27" t="str">
        <f t="shared" si="11"/>
        <v/>
      </c>
      <c r="G105" s="27" t="str">
        <f t="shared" si="12"/>
        <v/>
      </c>
      <c r="H105" s="17" t="str">
        <f t="shared" si="13"/>
        <v/>
      </c>
      <c r="K105" s="13" t="str">
        <f t="array" ref="K105">IFERROR(INDEX(Tableau3[[Résultat]:[Résultat]],MATCH(1,(Tableau3[[Nom]:[Nom]]='Apercu (2)'!$B105)*('Apercu (2)'!K$3=Tableau3[[Date]:[Date]]),0)),"")</f>
        <v/>
      </c>
      <c r="L105" s="13" t="str">
        <f t="array" ref="L105">IFERROR(INDEX(Tableau3[[Résultat]:[Résultat]],MATCH(1,(Tableau3[[Nom]:[Nom]]='Apercu (2)'!$B105)*('Apercu (2)'!L$3=Tableau3[[Date]:[Date]]),0)),"")</f>
        <v/>
      </c>
      <c r="M105" s="13" t="str">
        <f t="array" ref="M105">IFERROR(INDEX(Tableau3[[Résultat]:[Résultat]],MATCH(1,(Tableau3[[Nom]:[Nom]]='Apercu (2)'!$B105)*('Apercu (2)'!M$3=Tableau3[[Date]:[Date]]),0)),"")</f>
        <v/>
      </c>
      <c r="N105" s="13" t="str">
        <f t="array" ref="N105">IFERROR(INDEX(Tableau3[[Résultat]:[Résultat]],MATCH(1,(Tableau3[[Nom]:[Nom]]='Apercu (2)'!$B105)*('Apercu (2)'!N$3=Tableau3[[Date]:[Date]]),0)),"")</f>
        <v/>
      </c>
      <c r="O105" s="13" t="str" cm="1">
        <f t="array" ref="O105">IFERROR(INDEX(Tableau3[[Résultat]:[Résultat]],MATCH(1,(Tableau3[[Nom]:[Nom]]='Apercu (2)'!$B105)*('Apercu (2)'!O$3=Tableau3[[Date]:[Date]]),0)),"")</f>
        <v/>
      </c>
      <c r="P105" s="13" t="str">
        <f t="array" ref="P105">IFERROR(INDEX(Tableau3[[Résultat]:[Résultat]],MATCH(1,(Tableau3[[Nom]:[Nom]]='Apercu (2)'!$B105)*('Apercu (2)'!P$3=Tableau3[[Date]:[Date]]),0)),"")</f>
        <v/>
      </c>
      <c r="Q105" s="13" t="str">
        <f t="array" ref="Q105">IFERROR(INDEX(Tableau3[[Résultat]:[Résultat]],MATCH(1,(Tableau3[[Nom]:[Nom]]='Apercu (2)'!$B105)*('Apercu (2)'!Q$3=Tableau3[[Date]:[Date]]),0)),"")</f>
        <v/>
      </c>
      <c r="R105" s="13" t="str">
        <f t="array" ref="R105">IFERROR(INDEX(Tableau3[[Résultat]:[Résultat]],MATCH(1,(Tableau3[[Nom]:[Nom]]='Apercu (2)'!$B105)*('Apercu (2)'!R$3=Tableau3[[Date]:[Date]]),0)),"")</f>
        <v/>
      </c>
      <c r="S105" s="13" t="str">
        <f t="array" ref="S105">IFERROR(INDEX(Tableau3[[Résultat]:[Résultat]],MATCH(1,(Tableau3[[Nom]:[Nom]]='Apercu (2)'!$B105)*('Apercu (2)'!S$3=Tableau3[[Date]:[Date]]),0)),"")</f>
        <v/>
      </c>
      <c r="T105" s="13" t="str">
        <f t="array" ref="T105">IFERROR(INDEX(Tableau3[[Résultat]:[Résultat]],MATCH(1,(Tableau3[[Nom]:[Nom]]='Apercu (2)'!$B105)*('Apercu (2)'!T$3=Tableau3[[Date]:[Date]]),0)),"")</f>
        <v/>
      </c>
      <c r="U105" s="13" t="str">
        <f t="array" ref="U105">IFERROR(INDEX(Tableau3[[Résultat]:[Résultat]],MATCH(1,(Tableau3[[Nom]:[Nom]]='Apercu (2)'!$B105)*('Apercu (2)'!U$3=Tableau3[[Date]:[Date]]),0)),"")</f>
        <v/>
      </c>
      <c r="V105" s="13" t="str">
        <f t="array" ref="V105">IFERROR(INDEX(Tableau3[[Résultat]:[Résultat]],MATCH(1,(Tableau3[[Nom]:[Nom]]='Apercu (2)'!$B105)*('Apercu (2)'!V$3=Tableau3[[Date]:[Date]]),0)),"")</f>
        <v/>
      </c>
      <c r="W105" s="13" t="str">
        <f t="array" ref="W105">IFERROR(INDEX(Tableau3[[Résultat]:[Résultat]],MATCH(1,(Tableau3[[Nom]:[Nom]]='Apercu (2)'!$B105)*('Apercu (2)'!W$3=Tableau3[[Date]:[Date]]),0)),"")</f>
        <v/>
      </c>
      <c r="X105" s="13" t="str">
        <f t="array" ref="X105">IFERROR(INDEX(Tableau3[[Résultat]:[Résultat]],MATCH(1,(Tableau3[[Nom]:[Nom]]='Apercu (2)'!$B105)*('Apercu (2)'!X$3=Tableau3[[Date]:[Date]]),0)),"")</f>
        <v/>
      </c>
      <c r="Y105" s="13" t="str">
        <f t="array" ref="Y105">IFERROR(INDEX(Tableau3[[Résultat]:[Résultat]],MATCH(1,(Tableau3[[Nom]:[Nom]]='Apercu (2)'!$B105)*('Apercu (2)'!Y$3=Tableau3[[Date]:[Date]]),0)),"")</f>
        <v/>
      </c>
      <c r="Z105" s="13" t="str">
        <f t="array" ref="Z105">IFERROR(INDEX(Tableau3[[Résultat]:[Résultat]],MATCH(1,(Tableau3[[Nom]:[Nom]]='Apercu (2)'!$B105)*('Apercu (2)'!Z$3=Tableau3[[Date]:[Date]]),0)),"")</f>
        <v/>
      </c>
      <c r="AA105" s="13" t="str">
        <f t="array" ref="AA105">IFERROR(INDEX(Tableau3[[Résultat]:[Résultat]],MATCH(1,(Tableau3[[Nom]:[Nom]]='Apercu (2)'!$B105)*('Apercu (2)'!AA$3=Tableau3[[Date]:[Date]]),0)),"")</f>
        <v/>
      </c>
      <c r="AB105" s="13" t="str">
        <f t="array" ref="AB105">IFERROR(INDEX(Tableau3[[Résultat]:[Résultat]],MATCH(1,(Tableau3[[Nom]:[Nom]]='Apercu (2)'!$B105)*('Apercu (2)'!AB$3=Tableau3[[Date]:[Date]]),0)),"")</f>
        <v/>
      </c>
      <c r="AC105" s="13" t="str">
        <f t="array" ref="AC105">IFERROR(INDEX(Tableau3[[Résultat]:[Résultat]],MATCH(1,(Tableau3[[Nom]:[Nom]]='Apercu (2)'!$B105)*('Apercu (2)'!AC$3=Tableau3[[Date]:[Date]]),0)),"")</f>
        <v/>
      </c>
      <c r="AD105" s="13" t="str">
        <f t="array" ref="AD105">IFERROR(INDEX(Tableau3[[Résultat]:[Résultat]],MATCH(1,(Tableau3[[Nom]:[Nom]]='Apercu (2)'!$B105)*('Apercu (2)'!AD$3=Tableau3[[Date]:[Date]]),0)),"")</f>
        <v/>
      </c>
      <c r="AE105" s="13" t="str">
        <f t="array" ref="AE105">IFERROR(INDEX(Tableau3[[Résultat]:[Résultat]],MATCH(1,(Tableau3[[Nom]:[Nom]]='Apercu (2)'!$B105)*('Apercu (2)'!AE$3=Tableau3[[Date]:[Date]]),0)),"")</f>
        <v/>
      </c>
      <c r="AF105" s="13" t="str">
        <f t="array" ref="AF105">IFERROR(INDEX(Tableau3[[Résultat]:[Résultat]],MATCH(1,(Tableau3[[Nom]:[Nom]]='Apercu (2)'!$B105)*('Apercu (2)'!AF$3=Tableau3[[Date]:[Date]]),0)),"")</f>
        <v/>
      </c>
      <c r="AG105" s="13" t="str">
        <f t="array" ref="AG105">IFERROR(INDEX(Tableau3[[Résultat]:[Résultat]],MATCH(1,(Tableau3[[Nom]:[Nom]]='Apercu (2)'!$B105)*('Apercu (2)'!AG$3=Tableau3[[Date]:[Date]]),0)),"")</f>
        <v/>
      </c>
      <c r="AH105" s="13" t="str">
        <f t="array" ref="AH105">IFERROR(INDEX(Tableau3[[Résultat]:[Résultat]],MATCH(1,(Tableau3[[Nom]:[Nom]]='Apercu (2)'!$B105)*('Apercu (2)'!AH$3=Tableau3[[Date]:[Date]]),0)),"")</f>
        <v/>
      </c>
      <c r="AI105" s="13" t="str">
        <f t="array" ref="AI105">IFERROR(INDEX(Tableau3[[Résultat]:[Résultat]],MATCH(1,(Tableau3[[Nom]:[Nom]]='Apercu (2)'!$B105)*('Apercu (2)'!AI$3=Tableau3[[Date]:[Date]]),0)),"")</f>
        <v/>
      </c>
      <c r="AJ105" s="13" t="str">
        <f t="array" ref="AJ105">IFERROR(INDEX(Tableau3[[Résultat]:[Résultat]],MATCH(1,(Tableau3[[Nom]:[Nom]]='Apercu (2)'!$B105)*('Apercu (2)'!AJ$3=Tableau3[[Date]:[Date]]),0)),"")</f>
        <v/>
      </c>
      <c r="AK105" s="13" t="str">
        <f t="array" ref="AK105">IFERROR(INDEX(Tableau3[[Résultat]:[Résultat]],MATCH(1,(Tableau3[[Nom]:[Nom]]='Apercu (2)'!$B105)*('Apercu (2)'!AK$3=Tableau3[[Date]:[Date]]),0)),"")</f>
        <v/>
      </c>
      <c r="AL105" s="13" t="str">
        <f t="array" ref="AL105">IFERROR(INDEX(Tableau3[[Résultat]:[Résultat]],MATCH(1,(Tableau3[[Nom]:[Nom]]='Apercu (2)'!$B105)*('Apercu (2)'!AL$3=Tableau3[[Date]:[Date]]),0)),"")</f>
        <v/>
      </c>
      <c r="AM105" s="13" t="str">
        <f t="array" ref="AM105">IFERROR(INDEX(Tableau3[[Résultat]:[Résultat]],MATCH(1,(Tableau3[[Nom]:[Nom]]='Apercu (2)'!$B105)*('Apercu (2)'!AM$3=Tableau3[[Date]:[Date]]),0)),"")</f>
        <v/>
      </c>
      <c r="AN105" s="13" t="str">
        <f t="array" ref="AN105">IFERROR(INDEX(Tableau3[[Résultat]:[Résultat]],MATCH(1,(Tableau3[[Nom]:[Nom]]='Apercu (2)'!$B105)*('Apercu (2)'!AN$3=Tableau3[[Date]:[Date]]),0)),"")</f>
        <v/>
      </c>
      <c r="AO105" s="13" t="str">
        <f t="array" ref="AO105">IFERROR(INDEX(Tableau3[[Résultat]:[Résultat]],MATCH(1,(Tableau3[[Nom]:[Nom]]='Apercu (2)'!$B105)*('Apercu (2)'!AO$3=Tableau3[[Date]:[Date]]),0)),"")</f>
        <v/>
      </c>
    </row>
    <row r="106" spans="3:41" x14ac:dyDescent="0.35">
      <c r="C106" s="1" t="str">
        <f t="shared" si="8"/>
        <v/>
      </c>
      <c r="D106" s="1" t="str">
        <f t="shared" si="9"/>
        <v/>
      </c>
      <c r="E106" s="1" t="str">
        <f t="shared" si="10"/>
        <v/>
      </c>
      <c r="F106" s="27" t="str">
        <f t="shared" si="11"/>
        <v/>
      </c>
      <c r="G106" s="27" t="str">
        <f t="shared" si="12"/>
        <v/>
      </c>
      <c r="H106" s="17" t="str">
        <f t="shared" si="13"/>
        <v/>
      </c>
      <c r="K106" s="13" t="str">
        <f t="array" ref="K106">IFERROR(INDEX(Tableau3[[Résultat]:[Résultat]],MATCH(1,(Tableau3[[Nom]:[Nom]]='Apercu (2)'!$B106)*('Apercu (2)'!K$3=Tableau3[[Date]:[Date]]),0)),"")</f>
        <v/>
      </c>
      <c r="L106" s="13" t="str">
        <f t="array" ref="L106">IFERROR(INDEX(Tableau3[[Résultat]:[Résultat]],MATCH(1,(Tableau3[[Nom]:[Nom]]='Apercu (2)'!$B106)*('Apercu (2)'!L$3=Tableau3[[Date]:[Date]]),0)),"")</f>
        <v/>
      </c>
      <c r="M106" s="13" t="str">
        <f t="array" ref="M106">IFERROR(INDEX(Tableau3[[Résultat]:[Résultat]],MATCH(1,(Tableau3[[Nom]:[Nom]]='Apercu (2)'!$B106)*('Apercu (2)'!M$3=Tableau3[[Date]:[Date]]),0)),"")</f>
        <v/>
      </c>
      <c r="N106" s="13" t="str">
        <f t="array" ref="N106">IFERROR(INDEX(Tableau3[[Résultat]:[Résultat]],MATCH(1,(Tableau3[[Nom]:[Nom]]='Apercu (2)'!$B106)*('Apercu (2)'!N$3=Tableau3[[Date]:[Date]]),0)),"")</f>
        <v/>
      </c>
      <c r="O106" s="13" t="str" cm="1">
        <f t="array" ref="O106">IFERROR(INDEX(Tableau3[[Résultat]:[Résultat]],MATCH(1,(Tableau3[[Nom]:[Nom]]='Apercu (2)'!$B106)*('Apercu (2)'!O$3=Tableau3[[Date]:[Date]]),0)),"")</f>
        <v/>
      </c>
      <c r="P106" s="13" t="str">
        <f t="array" ref="P106">IFERROR(INDEX(Tableau3[[Résultat]:[Résultat]],MATCH(1,(Tableau3[[Nom]:[Nom]]='Apercu (2)'!$B106)*('Apercu (2)'!P$3=Tableau3[[Date]:[Date]]),0)),"")</f>
        <v/>
      </c>
      <c r="Q106" s="13" t="str">
        <f t="array" ref="Q106">IFERROR(INDEX(Tableau3[[Résultat]:[Résultat]],MATCH(1,(Tableau3[[Nom]:[Nom]]='Apercu (2)'!$B106)*('Apercu (2)'!Q$3=Tableau3[[Date]:[Date]]),0)),"")</f>
        <v/>
      </c>
      <c r="R106" s="13" t="str">
        <f t="array" ref="R106">IFERROR(INDEX(Tableau3[[Résultat]:[Résultat]],MATCH(1,(Tableau3[[Nom]:[Nom]]='Apercu (2)'!$B106)*('Apercu (2)'!R$3=Tableau3[[Date]:[Date]]),0)),"")</f>
        <v/>
      </c>
      <c r="S106" s="13" t="str">
        <f t="array" ref="S106">IFERROR(INDEX(Tableau3[[Résultat]:[Résultat]],MATCH(1,(Tableau3[[Nom]:[Nom]]='Apercu (2)'!$B106)*('Apercu (2)'!S$3=Tableau3[[Date]:[Date]]),0)),"")</f>
        <v/>
      </c>
      <c r="T106" s="13" t="str">
        <f t="array" ref="T106">IFERROR(INDEX(Tableau3[[Résultat]:[Résultat]],MATCH(1,(Tableau3[[Nom]:[Nom]]='Apercu (2)'!$B106)*('Apercu (2)'!T$3=Tableau3[[Date]:[Date]]),0)),"")</f>
        <v/>
      </c>
      <c r="U106" s="13" t="str">
        <f t="array" ref="U106">IFERROR(INDEX(Tableau3[[Résultat]:[Résultat]],MATCH(1,(Tableau3[[Nom]:[Nom]]='Apercu (2)'!$B106)*('Apercu (2)'!U$3=Tableau3[[Date]:[Date]]),0)),"")</f>
        <v/>
      </c>
      <c r="V106" s="13" t="str">
        <f t="array" ref="V106">IFERROR(INDEX(Tableau3[[Résultat]:[Résultat]],MATCH(1,(Tableau3[[Nom]:[Nom]]='Apercu (2)'!$B106)*('Apercu (2)'!V$3=Tableau3[[Date]:[Date]]),0)),"")</f>
        <v/>
      </c>
      <c r="W106" s="13" t="str">
        <f t="array" ref="W106">IFERROR(INDEX(Tableau3[[Résultat]:[Résultat]],MATCH(1,(Tableau3[[Nom]:[Nom]]='Apercu (2)'!$B106)*('Apercu (2)'!W$3=Tableau3[[Date]:[Date]]),0)),"")</f>
        <v/>
      </c>
      <c r="X106" s="13" t="str">
        <f t="array" ref="X106">IFERROR(INDEX(Tableau3[[Résultat]:[Résultat]],MATCH(1,(Tableau3[[Nom]:[Nom]]='Apercu (2)'!$B106)*('Apercu (2)'!X$3=Tableau3[[Date]:[Date]]),0)),"")</f>
        <v/>
      </c>
      <c r="Y106" s="13" t="str">
        <f t="array" ref="Y106">IFERROR(INDEX(Tableau3[[Résultat]:[Résultat]],MATCH(1,(Tableau3[[Nom]:[Nom]]='Apercu (2)'!$B106)*('Apercu (2)'!Y$3=Tableau3[[Date]:[Date]]),0)),"")</f>
        <v/>
      </c>
      <c r="Z106" s="13" t="str">
        <f t="array" ref="Z106">IFERROR(INDEX(Tableau3[[Résultat]:[Résultat]],MATCH(1,(Tableau3[[Nom]:[Nom]]='Apercu (2)'!$B106)*('Apercu (2)'!Z$3=Tableau3[[Date]:[Date]]),0)),"")</f>
        <v/>
      </c>
      <c r="AA106" s="13" t="str">
        <f t="array" ref="AA106">IFERROR(INDEX(Tableau3[[Résultat]:[Résultat]],MATCH(1,(Tableau3[[Nom]:[Nom]]='Apercu (2)'!$B106)*('Apercu (2)'!AA$3=Tableau3[[Date]:[Date]]),0)),"")</f>
        <v/>
      </c>
      <c r="AB106" s="13" t="str">
        <f t="array" ref="AB106">IFERROR(INDEX(Tableau3[[Résultat]:[Résultat]],MATCH(1,(Tableau3[[Nom]:[Nom]]='Apercu (2)'!$B106)*('Apercu (2)'!AB$3=Tableau3[[Date]:[Date]]),0)),"")</f>
        <v/>
      </c>
      <c r="AC106" s="13" t="str">
        <f t="array" ref="AC106">IFERROR(INDEX(Tableau3[[Résultat]:[Résultat]],MATCH(1,(Tableau3[[Nom]:[Nom]]='Apercu (2)'!$B106)*('Apercu (2)'!AC$3=Tableau3[[Date]:[Date]]),0)),"")</f>
        <v/>
      </c>
      <c r="AD106" s="13" t="str">
        <f t="array" ref="AD106">IFERROR(INDEX(Tableau3[[Résultat]:[Résultat]],MATCH(1,(Tableau3[[Nom]:[Nom]]='Apercu (2)'!$B106)*('Apercu (2)'!AD$3=Tableau3[[Date]:[Date]]),0)),"")</f>
        <v/>
      </c>
      <c r="AE106" s="13" t="str">
        <f t="array" ref="AE106">IFERROR(INDEX(Tableau3[[Résultat]:[Résultat]],MATCH(1,(Tableau3[[Nom]:[Nom]]='Apercu (2)'!$B106)*('Apercu (2)'!AE$3=Tableau3[[Date]:[Date]]),0)),"")</f>
        <v/>
      </c>
      <c r="AF106" s="13" t="str">
        <f t="array" ref="AF106">IFERROR(INDEX(Tableau3[[Résultat]:[Résultat]],MATCH(1,(Tableau3[[Nom]:[Nom]]='Apercu (2)'!$B106)*('Apercu (2)'!AF$3=Tableau3[[Date]:[Date]]),0)),"")</f>
        <v/>
      </c>
      <c r="AG106" s="13" t="str">
        <f t="array" ref="AG106">IFERROR(INDEX(Tableau3[[Résultat]:[Résultat]],MATCH(1,(Tableau3[[Nom]:[Nom]]='Apercu (2)'!$B106)*('Apercu (2)'!AG$3=Tableau3[[Date]:[Date]]),0)),"")</f>
        <v/>
      </c>
      <c r="AH106" s="13" t="str">
        <f t="array" ref="AH106">IFERROR(INDEX(Tableau3[[Résultat]:[Résultat]],MATCH(1,(Tableau3[[Nom]:[Nom]]='Apercu (2)'!$B106)*('Apercu (2)'!AH$3=Tableau3[[Date]:[Date]]),0)),"")</f>
        <v/>
      </c>
      <c r="AI106" s="13" t="str">
        <f t="array" ref="AI106">IFERROR(INDEX(Tableau3[[Résultat]:[Résultat]],MATCH(1,(Tableau3[[Nom]:[Nom]]='Apercu (2)'!$B106)*('Apercu (2)'!AI$3=Tableau3[[Date]:[Date]]),0)),"")</f>
        <v/>
      </c>
      <c r="AJ106" s="13" t="str">
        <f t="array" ref="AJ106">IFERROR(INDEX(Tableau3[[Résultat]:[Résultat]],MATCH(1,(Tableau3[[Nom]:[Nom]]='Apercu (2)'!$B106)*('Apercu (2)'!AJ$3=Tableau3[[Date]:[Date]]),0)),"")</f>
        <v/>
      </c>
      <c r="AK106" s="13" t="str">
        <f t="array" ref="AK106">IFERROR(INDEX(Tableau3[[Résultat]:[Résultat]],MATCH(1,(Tableau3[[Nom]:[Nom]]='Apercu (2)'!$B106)*('Apercu (2)'!AK$3=Tableau3[[Date]:[Date]]),0)),"")</f>
        <v/>
      </c>
      <c r="AL106" s="13" t="str">
        <f t="array" ref="AL106">IFERROR(INDEX(Tableau3[[Résultat]:[Résultat]],MATCH(1,(Tableau3[[Nom]:[Nom]]='Apercu (2)'!$B106)*('Apercu (2)'!AL$3=Tableau3[[Date]:[Date]]),0)),"")</f>
        <v/>
      </c>
      <c r="AM106" s="13" t="str">
        <f t="array" ref="AM106">IFERROR(INDEX(Tableau3[[Résultat]:[Résultat]],MATCH(1,(Tableau3[[Nom]:[Nom]]='Apercu (2)'!$B106)*('Apercu (2)'!AM$3=Tableau3[[Date]:[Date]]),0)),"")</f>
        <v/>
      </c>
      <c r="AN106" s="13" t="str">
        <f t="array" ref="AN106">IFERROR(INDEX(Tableau3[[Résultat]:[Résultat]],MATCH(1,(Tableau3[[Nom]:[Nom]]='Apercu (2)'!$B106)*('Apercu (2)'!AN$3=Tableau3[[Date]:[Date]]),0)),"")</f>
        <v/>
      </c>
      <c r="AO106" s="13" t="str">
        <f t="array" ref="AO106">IFERROR(INDEX(Tableau3[[Résultat]:[Résultat]],MATCH(1,(Tableau3[[Nom]:[Nom]]='Apercu (2)'!$B106)*('Apercu (2)'!AO$3=Tableau3[[Date]:[Date]]),0)),"")</f>
        <v/>
      </c>
    </row>
    <row r="107" spans="3:41" x14ac:dyDescent="0.35">
      <c r="C107" s="1" t="str">
        <f t="shared" si="8"/>
        <v/>
      </c>
      <c r="D107" s="1" t="str">
        <f t="shared" si="9"/>
        <v/>
      </c>
      <c r="E107" s="1" t="str">
        <f t="shared" si="10"/>
        <v/>
      </c>
      <c r="F107" s="27" t="str">
        <f t="shared" si="11"/>
        <v/>
      </c>
      <c r="G107" s="27" t="str">
        <f t="shared" si="12"/>
        <v/>
      </c>
      <c r="H107" s="17" t="str">
        <f t="shared" si="13"/>
        <v/>
      </c>
      <c r="K107" s="13" t="str">
        <f t="array" ref="K107">IFERROR(INDEX(Tableau3[[Résultat]:[Résultat]],MATCH(1,(Tableau3[[Nom]:[Nom]]='Apercu (2)'!$B107)*('Apercu (2)'!K$3=Tableau3[[Date]:[Date]]),0)),"")</f>
        <v/>
      </c>
      <c r="L107" s="13" t="str">
        <f t="array" ref="L107">IFERROR(INDEX(Tableau3[[Résultat]:[Résultat]],MATCH(1,(Tableau3[[Nom]:[Nom]]='Apercu (2)'!$B107)*('Apercu (2)'!L$3=Tableau3[[Date]:[Date]]),0)),"")</f>
        <v/>
      </c>
      <c r="M107" s="13" t="str">
        <f t="array" ref="M107">IFERROR(INDEX(Tableau3[[Résultat]:[Résultat]],MATCH(1,(Tableau3[[Nom]:[Nom]]='Apercu (2)'!$B107)*('Apercu (2)'!M$3=Tableau3[[Date]:[Date]]),0)),"")</f>
        <v/>
      </c>
      <c r="N107" s="13" t="str">
        <f t="array" ref="N107">IFERROR(INDEX(Tableau3[[Résultat]:[Résultat]],MATCH(1,(Tableau3[[Nom]:[Nom]]='Apercu (2)'!$B107)*('Apercu (2)'!N$3=Tableau3[[Date]:[Date]]),0)),"")</f>
        <v/>
      </c>
      <c r="O107" s="13" t="str" cm="1">
        <f t="array" ref="O107">IFERROR(INDEX(Tableau3[[Résultat]:[Résultat]],MATCH(1,(Tableau3[[Nom]:[Nom]]='Apercu (2)'!$B107)*('Apercu (2)'!O$3=Tableau3[[Date]:[Date]]),0)),"")</f>
        <v/>
      </c>
      <c r="P107" s="13" t="str">
        <f t="array" ref="P107">IFERROR(INDEX(Tableau3[[Résultat]:[Résultat]],MATCH(1,(Tableau3[[Nom]:[Nom]]='Apercu (2)'!$B107)*('Apercu (2)'!P$3=Tableau3[[Date]:[Date]]),0)),"")</f>
        <v/>
      </c>
      <c r="Q107" s="13" t="str">
        <f t="array" ref="Q107">IFERROR(INDEX(Tableau3[[Résultat]:[Résultat]],MATCH(1,(Tableau3[[Nom]:[Nom]]='Apercu (2)'!$B107)*('Apercu (2)'!Q$3=Tableau3[[Date]:[Date]]),0)),"")</f>
        <v/>
      </c>
      <c r="R107" s="13" t="str">
        <f t="array" ref="R107">IFERROR(INDEX(Tableau3[[Résultat]:[Résultat]],MATCH(1,(Tableau3[[Nom]:[Nom]]='Apercu (2)'!$B107)*('Apercu (2)'!R$3=Tableau3[[Date]:[Date]]),0)),"")</f>
        <v/>
      </c>
      <c r="S107" s="13" t="str">
        <f t="array" ref="S107">IFERROR(INDEX(Tableau3[[Résultat]:[Résultat]],MATCH(1,(Tableau3[[Nom]:[Nom]]='Apercu (2)'!$B107)*('Apercu (2)'!S$3=Tableau3[[Date]:[Date]]),0)),"")</f>
        <v/>
      </c>
      <c r="T107" s="13" t="str">
        <f t="array" ref="T107">IFERROR(INDEX(Tableau3[[Résultat]:[Résultat]],MATCH(1,(Tableau3[[Nom]:[Nom]]='Apercu (2)'!$B107)*('Apercu (2)'!T$3=Tableau3[[Date]:[Date]]),0)),"")</f>
        <v/>
      </c>
      <c r="U107" s="13" t="str">
        <f t="array" ref="U107">IFERROR(INDEX(Tableau3[[Résultat]:[Résultat]],MATCH(1,(Tableau3[[Nom]:[Nom]]='Apercu (2)'!$B107)*('Apercu (2)'!U$3=Tableau3[[Date]:[Date]]),0)),"")</f>
        <v/>
      </c>
      <c r="V107" s="13" t="str">
        <f t="array" ref="V107">IFERROR(INDEX(Tableau3[[Résultat]:[Résultat]],MATCH(1,(Tableau3[[Nom]:[Nom]]='Apercu (2)'!$B107)*('Apercu (2)'!V$3=Tableau3[[Date]:[Date]]),0)),"")</f>
        <v/>
      </c>
      <c r="W107" s="13" t="str">
        <f t="array" ref="W107">IFERROR(INDEX(Tableau3[[Résultat]:[Résultat]],MATCH(1,(Tableau3[[Nom]:[Nom]]='Apercu (2)'!$B107)*('Apercu (2)'!W$3=Tableau3[[Date]:[Date]]),0)),"")</f>
        <v/>
      </c>
      <c r="X107" s="13" t="str">
        <f t="array" ref="X107">IFERROR(INDEX(Tableau3[[Résultat]:[Résultat]],MATCH(1,(Tableau3[[Nom]:[Nom]]='Apercu (2)'!$B107)*('Apercu (2)'!X$3=Tableau3[[Date]:[Date]]),0)),"")</f>
        <v/>
      </c>
      <c r="Y107" s="13" t="str">
        <f t="array" ref="Y107">IFERROR(INDEX(Tableau3[[Résultat]:[Résultat]],MATCH(1,(Tableau3[[Nom]:[Nom]]='Apercu (2)'!$B107)*('Apercu (2)'!Y$3=Tableau3[[Date]:[Date]]),0)),"")</f>
        <v/>
      </c>
      <c r="Z107" s="13" t="str">
        <f t="array" ref="Z107">IFERROR(INDEX(Tableau3[[Résultat]:[Résultat]],MATCH(1,(Tableau3[[Nom]:[Nom]]='Apercu (2)'!$B107)*('Apercu (2)'!Z$3=Tableau3[[Date]:[Date]]),0)),"")</f>
        <v/>
      </c>
      <c r="AA107" s="13" t="str">
        <f t="array" ref="AA107">IFERROR(INDEX(Tableau3[[Résultat]:[Résultat]],MATCH(1,(Tableau3[[Nom]:[Nom]]='Apercu (2)'!$B107)*('Apercu (2)'!AA$3=Tableau3[[Date]:[Date]]),0)),"")</f>
        <v/>
      </c>
      <c r="AB107" s="13" t="str">
        <f t="array" ref="AB107">IFERROR(INDEX(Tableau3[[Résultat]:[Résultat]],MATCH(1,(Tableau3[[Nom]:[Nom]]='Apercu (2)'!$B107)*('Apercu (2)'!AB$3=Tableau3[[Date]:[Date]]),0)),"")</f>
        <v/>
      </c>
      <c r="AC107" s="13" t="str">
        <f t="array" ref="AC107">IFERROR(INDEX(Tableau3[[Résultat]:[Résultat]],MATCH(1,(Tableau3[[Nom]:[Nom]]='Apercu (2)'!$B107)*('Apercu (2)'!AC$3=Tableau3[[Date]:[Date]]),0)),"")</f>
        <v/>
      </c>
      <c r="AD107" s="13" t="str">
        <f t="array" ref="AD107">IFERROR(INDEX(Tableau3[[Résultat]:[Résultat]],MATCH(1,(Tableau3[[Nom]:[Nom]]='Apercu (2)'!$B107)*('Apercu (2)'!AD$3=Tableau3[[Date]:[Date]]),0)),"")</f>
        <v/>
      </c>
      <c r="AE107" s="13" t="str">
        <f t="array" ref="AE107">IFERROR(INDEX(Tableau3[[Résultat]:[Résultat]],MATCH(1,(Tableau3[[Nom]:[Nom]]='Apercu (2)'!$B107)*('Apercu (2)'!AE$3=Tableau3[[Date]:[Date]]),0)),"")</f>
        <v/>
      </c>
      <c r="AF107" s="13" t="str">
        <f t="array" ref="AF107">IFERROR(INDEX(Tableau3[[Résultat]:[Résultat]],MATCH(1,(Tableau3[[Nom]:[Nom]]='Apercu (2)'!$B107)*('Apercu (2)'!AF$3=Tableau3[[Date]:[Date]]),0)),"")</f>
        <v/>
      </c>
      <c r="AG107" s="13" t="str">
        <f t="array" ref="AG107">IFERROR(INDEX(Tableau3[[Résultat]:[Résultat]],MATCH(1,(Tableau3[[Nom]:[Nom]]='Apercu (2)'!$B107)*('Apercu (2)'!AG$3=Tableau3[[Date]:[Date]]),0)),"")</f>
        <v/>
      </c>
      <c r="AH107" s="13" t="str">
        <f t="array" ref="AH107">IFERROR(INDEX(Tableau3[[Résultat]:[Résultat]],MATCH(1,(Tableau3[[Nom]:[Nom]]='Apercu (2)'!$B107)*('Apercu (2)'!AH$3=Tableau3[[Date]:[Date]]),0)),"")</f>
        <v/>
      </c>
      <c r="AI107" s="13" t="str">
        <f t="array" ref="AI107">IFERROR(INDEX(Tableau3[[Résultat]:[Résultat]],MATCH(1,(Tableau3[[Nom]:[Nom]]='Apercu (2)'!$B107)*('Apercu (2)'!AI$3=Tableau3[[Date]:[Date]]),0)),"")</f>
        <v/>
      </c>
      <c r="AJ107" s="13" t="str">
        <f t="array" ref="AJ107">IFERROR(INDEX(Tableau3[[Résultat]:[Résultat]],MATCH(1,(Tableau3[[Nom]:[Nom]]='Apercu (2)'!$B107)*('Apercu (2)'!AJ$3=Tableau3[[Date]:[Date]]),0)),"")</f>
        <v/>
      </c>
      <c r="AK107" s="13" t="str">
        <f t="array" ref="AK107">IFERROR(INDEX(Tableau3[[Résultat]:[Résultat]],MATCH(1,(Tableau3[[Nom]:[Nom]]='Apercu (2)'!$B107)*('Apercu (2)'!AK$3=Tableau3[[Date]:[Date]]),0)),"")</f>
        <v/>
      </c>
      <c r="AL107" s="13" t="str">
        <f t="array" ref="AL107">IFERROR(INDEX(Tableau3[[Résultat]:[Résultat]],MATCH(1,(Tableau3[[Nom]:[Nom]]='Apercu (2)'!$B107)*('Apercu (2)'!AL$3=Tableau3[[Date]:[Date]]),0)),"")</f>
        <v/>
      </c>
      <c r="AM107" s="13" t="str">
        <f t="array" ref="AM107">IFERROR(INDEX(Tableau3[[Résultat]:[Résultat]],MATCH(1,(Tableau3[[Nom]:[Nom]]='Apercu (2)'!$B107)*('Apercu (2)'!AM$3=Tableau3[[Date]:[Date]]),0)),"")</f>
        <v/>
      </c>
      <c r="AN107" s="13" t="str">
        <f t="array" ref="AN107">IFERROR(INDEX(Tableau3[[Résultat]:[Résultat]],MATCH(1,(Tableau3[[Nom]:[Nom]]='Apercu (2)'!$B107)*('Apercu (2)'!AN$3=Tableau3[[Date]:[Date]]),0)),"")</f>
        <v/>
      </c>
      <c r="AO107" s="13" t="str">
        <f t="array" ref="AO107">IFERROR(INDEX(Tableau3[[Résultat]:[Résultat]],MATCH(1,(Tableau3[[Nom]:[Nom]]='Apercu (2)'!$B107)*('Apercu (2)'!AO$3=Tableau3[[Date]:[Date]]),0)),"")</f>
        <v/>
      </c>
    </row>
    <row r="108" spans="3:41" x14ac:dyDescent="0.35">
      <c r="C108" s="1" t="str">
        <f t="shared" si="8"/>
        <v/>
      </c>
      <c r="D108" s="1" t="str">
        <f t="shared" si="9"/>
        <v/>
      </c>
      <c r="E108" s="1" t="str">
        <f t="shared" si="10"/>
        <v/>
      </c>
      <c r="F108" s="27" t="str">
        <f t="shared" si="11"/>
        <v/>
      </c>
      <c r="G108" s="27" t="str">
        <f t="shared" si="12"/>
        <v/>
      </c>
      <c r="H108" s="17" t="str">
        <f t="shared" si="13"/>
        <v/>
      </c>
      <c r="K108" s="13" t="str">
        <f t="array" ref="K108">IFERROR(INDEX(Tableau3[[Résultat]:[Résultat]],MATCH(1,(Tableau3[[Nom]:[Nom]]='Apercu (2)'!$B108)*('Apercu (2)'!K$3=Tableau3[[Date]:[Date]]),0)),"")</f>
        <v/>
      </c>
      <c r="L108" s="13" t="str">
        <f t="array" ref="L108">IFERROR(INDEX(Tableau3[[Résultat]:[Résultat]],MATCH(1,(Tableau3[[Nom]:[Nom]]='Apercu (2)'!$B108)*('Apercu (2)'!L$3=Tableau3[[Date]:[Date]]),0)),"")</f>
        <v/>
      </c>
      <c r="M108" s="13" t="str">
        <f t="array" ref="M108">IFERROR(INDEX(Tableau3[[Résultat]:[Résultat]],MATCH(1,(Tableau3[[Nom]:[Nom]]='Apercu (2)'!$B108)*('Apercu (2)'!M$3=Tableau3[[Date]:[Date]]),0)),"")</f>
        <v/>
      </c>
      <c r="N108" s="13" t="str">
        <f t="array" ref="N108">IFERROR(INDEX(Tableau3[[Résultat]:[Résultat]],MATCH(1,(Tableau3[[Nom]:[Nom]]='Apercu (2)'!$B108)*('Apercu (2)'!N$3=Tableau3[[Date]:[Date]]),0)),"")</f>
        <v/>
      </c>
      <c r="O108" s="13" t="str" cm="1">
        <f t="array" ref="O108">IFERROR(INDEX(Tableau3[[Résultat]:[Résultat]],MATCH(1,(Tableau3[[Nom]:[Nom]]='Apercu (2)'!$B108)*('Apercu (2)'!O$3=Tableau3[[Date]:[Date]]),0)),"")</f>
        <v/>
      </c>
      <c r="P108" s="13" t="str">
        <f t="array" ref="P108">IFERROR(INDEX(Tableau3[[Résultat]:[Résultat]],MATCH(1,(Tableau3[[Nom]:[Nom]]='Apercu (2)'!$B108)*('Apercu (2)'!P$3=Tableau3[[Date]:[Date]]),0)),"")</f>
        <v/>
      </c>
      <c r="Q108" s="13" t="str">
        <f t="array" ref="Q108">IFERROR(INDEX(Tableau3[[Résultat]:[Résultat]],MATCH(1,(Tableau3[[Nom]:[Nom]]='Apercu (2)'!$B108)*('Apercu (2)'!Q$3=Tableau3[[Date]:[Date]]),0)),"")</f>
        <v/>
      </c>
      <c r="R108" s="13" t="str">
        <f t="array" ref="R108">IFERROR(INDEX(Tableau3[[Résultat]:[Résultat]],MATCH(1,(Tableau3[[Nom]:[Nom]]='Apercu (2)'!$B108)*('Apercu (2)'!R$3=Tableau3[[Date]:[Date]]),0)),"")</f>
        <v/>
      </c>
      <c r="S108" s="13" t="str">
        <f t="array" ref="S108">IFERROR(INDEX(Tableau3[[Résultat]:[Résultat]],MATCH(1,(Tableau3[[Nom]:[Nom]]='Apercu (2)'!$B108)*('Apercu (2)'!S$3=Tableau3[[Date]:[Date]]),0)),"")</f>
        <v/>
      </c>
      <c r="T108" s="13" t="str">
        <f t="array" ref="T108">IFERROR(INDEX(Tableau3[[Résultat]:[Résultat]],MATCH(1,(Tableau3[[Nom]:[Nom]]='Apercu (2)'!$B108)*('Apercu (2)'!T$3=Tableau3[[Date]:[Date]]),0)),"")</f>
        <v/>
      </c>
      <c r="U108" s="13" t="str">
        <f t="array" ref="U108">IFERROR(INDEX(Tableau3[[Résultat]:[Résultat]],MATCH(1,(Tableau3[[Nom]:[Nom]]='Apercu (2)'!$B108)*('Apercu (2)'!U$3=Tableau3[[Date]:[Date]]),0)),"")</f>
        <v/>
      </c>
      <c r="V108" s="13" t="str">
        <f t="array" ref="V108">IFERROR(INDEX(Tableau3[[Résultat]:[Résultat]],MATCH(1,(Tableau3[[Nom]:[Nom]]='Apercu (2)'!$B108)*('Apercu (2)'!V$3=Tableau3[[Date]:[Date]]),0)),"")</f>
        <v/>
      </c>
      <c r="W108" s="13" t="str">
        <f t="array" ref="W108">IFERROR(INDEX(Tableau3[[Résultat]:[Résultat]],MATCH(1,(Tableau3[[Nom]:[Nom]]='Apercu (2)'!$B108)*('Apercu (2)'!W$3=Tableau3[[Date]:[Date]]),0)),"")</f>
        <v/>
      </c>
      <c r="X108" s="13" t="str">
        <f t="array" ref="X108">IFERROR(INDEX(Tableau3[[Résultat]:[Résultat]],MATCH(1,(Tableau3[[Nom]:[Nom]]='Apercu (2)'!$B108)*('Apercu (2)'!X$3=Tableau3[[Date]:[Date]]),0)),"")</f>
        <v/>
      </c>
      <c r="Y108" s="13" t="str">
        <f t="array" ref="Y108">IFERROR(INDEX(Tableau3[[Résultat]:[Résultat]],MATCH(1,(Tableau3[[Nom]:[Nom]]='Apercu (2)'!$B108)*('Apercu (2)'!Y$3=Tableau3[[Date]:[Date]]),0)),"")</f>
        <v/>
      </c>
      <c r="Z108" s="13" t="str">
        <f t="array" ref="Z108">IFERROR(INDEX(Tableau3[[Résultat]:[Résultat]],MATCH(1,(Tableau3[[Nom]:[Nom]]='Apercu (2)'!$B108)*('Apercu (2)'!Z$3=Tableau3[[Date]:[Date]]),0)),"")</f>
        <v/>
      </c>
      <c r="AA108" s="13" t="str">
        <f t="array" ref="AA108">IFERROR(INDEX(Tableau3[[Résultat]:[Résultat]],MATCH(1,(Tableau3[[Nom]:[Nom]]='Apercu (2)'!$B108)*('Apercu (2)'!AA$3=Tableau3[[Date]:[Date]]),0)),"")</f>
        <v/>
      </c>
      <c r="AB108" s="13" t="str">
        <f t="array" ref="AB108">IFERROR(INDEX(Tableau3[[Résultat]:[Résultat]],MATCH(1,(Tableau3[[Nom]:[Nom]]='Apercu (2)'!$B108)*('Apercu (2)'!AB$3=Tableau3[[Date]:[Date]]),0)),"")</f>
        <v/>
      </c>
      <c r="AC108" s="13" t="str">
        <f t="array" ref="AC108">IFERROR(INDEX(Tableau3[[Résultat]:[Résultat]],MATCH(1,(Tableau3[[Nom]:[Nom]]='Apercu (2)'!$B108)*('Apercu (2)'!AC$3=Tableau3[[Date]:[Date]]),0)),"")</f>
        <v/>
      </c>
      <c r="AD108" s="13" t="str">
        <f t="array" ref="AD108">IFERROR(INDEX(Tableau3[[Résultat]:[Résultat]],MATCH(1,(Tableau3[[Nom]:[Nom]]='Apercu (2)'!$B108)*('Apercu (2)'!AD$3=Tableau3[[Date]:[Date]]),0)),"")</f>
        <v/>
      </c>
      <c r="AE108" s="13" t="str">
        <f t="array" ref="AE108">IFERROR(INDEX(Tableau3[[Résultat]:[Résultat]],MATCH(1,(Tableau3[[Nom]:[Nom]]='Apercu (2)'!$B108)*('Apercu (2)'!AE$3=Tableau3[[Date]:[Date]]),0)),"")</f>
        <v/>
      </c>
      <c r="AF108" s="13" t="str">
        <f t="array" ref="AF108">IFERROR(INDEX(Tableau3[[Résultat]:[Résultat]],MATCH(1,(Tableau3[[Nom]:[Nom]]='Apercu (2)'!$B108)*('Apercu (2)'!AF$3=Tableau3[[Date]:[Date]]),0)),"")</f>
        <v/>
      </c>
      <c r="AG108" s="13" t="str">
        <f t="array" ref="AG108">IFERROR(INDEX(Tableau3[[Résultat]:[Résultat]],MATCH(1,(Tableau3[[Nom]:[Nom]]='Apercu (2)'!$B108)*('Apercu (2)'!AG$3=Tableau3[[Date]:[Date]]),0)),"")</f>
        <v/>
      </c>
      <c r="AH108" s="13" t="str">
        <f t="array" ref="AH108">IFERROR(INDEX(Tableau3[[Résultat]:[Résultat]],MATCH(1,(Tableau3[[Nom]:[Nom]]='Apercu (2)'!$B108)*('Apercu (2)'!AH$3=Tableau3[[Date]:[Date]]),0)),"")</f>
        <v/>
      </c>
      <c r="AI108" s="13" t="str">
        <f t="array" ref="AI108">IFERROR(INDEX(Tableau3[[Résultat]:[Résultat]],MATCH(1,(Tableau3[[Nom]:[Nom]]='Apercu (2)'!$B108)*('Apercu (2)'!AI$3=Tableau3[[Date]:[Date]]),0)),"")</f>
        <v/>
      </c>
      <c r="AJ108" s="13" t="str">
        <f t="array" ref="AJ108">IFERROR(INDEX(Tableau3[[Résultat]:[Résultat]],MATCH(1,(Tableau3[[Nom]:[Nom]]='Apercu (2)'!$B108)*('Apercu (2)'!AJ$3=Tableau3[[Date]:[Date]]),0)),"")</f>
        <v/>
      </c>
      <c r="AK108" s="13" t="str">
        <f t="array" ref="AK108">IFERROR(INDEX(Tableau3[[Résultat]:[Résultat]],MATCH(1,(Tableau3[[Nom]:[Nom]]='Apercu (2)'!$B108)*('Apercu (2)'!AK$3=Tableau3[[Date]:[Date]]),0)),"")</f>
        <v/>
      </c>
      <c r="AL108" s="13" t="str">
        <f t="array" ref="AL108">IFERROR(INDEX(Tableau3[[Résultat]:[Résultat]],MATCH(1,(Tableau3[[Nom]:[Nom]]='Apercu (2)'!$B108)*('Apercu (2)'!AL$3=Tableau3[[Date]:[Date]]),0)),"")</f>
        <v/>
      </c>
      <c r="AM108" s="13" t="str">
        <f t="array" ref="AM108">IFERROR(INDEX(Tableau3[[Résultat]:[Résultat]],MATCH(1,(Tableau3[[Nom]:[Nom]]='Apercu (2)'!$B108)*('Apercu (2)'!AM$3=Tableau3[[Date]:[Date]]),0)),"")</f>
        <v/>
      </c>
      <c r="AN108" s="13" t="str">
        <f t="array" ref="AN108">IFERROR(INDEX(Tableau3[[Résultat]:[Résultat]],MATCH(1,(Tableau3[[Nom]:[Nom]]='Apercu (2)'!$B108)*('Apercu (2)'!AN$3=Tableau3[[Date]:[Date]]),0)),"")</f>
        <v/>
      </c>
      <c r="AO108" s="13" t="str">
        <f t="array" ref="AO108">IFERROR(INDEX(Tableau3[[Résultat]:[Résultat]],MATCH(1,(Tableau3[[Nom]:[Nom]]='Apercu (2)'!$B108)*('Apercu (2)'!AO$3=Tableau3[[Date]:[Date]]),0)),"")</f>
        <v/>
      </c>
    </row>
    <row r="109" spans="3:41" x14ac:dyDescent="0.35">
      <c r="C109" s="1" t="str">
        <f t="shared" si="8"/>
        <v/>
      </c>
      <c r="D109" s="1" t="str">
        <f t="shared" si="9"/>
        <v/>
      </c>
      <c r="E109" s="1" t="str">
        <f t="shared" si="10"/>
        <v/>
      </c>
      <c r="F109" s="27" t="str">
        <f t="shared" si="11"/>
        <v/>
      </c>
      <c r="G109" s="27" t="str">
        <f t="shared" si="12"/>
        <v/>
      </c>
      <c r="H109" s="17" t="str">
        <f t="shared" si="13"/>
        <v/>
      </c>
      <c r="K109" s="13" t="str">
        <f t="array" ref="K109">IFERROR(INDEX(Tableau3[[Résultat]:[Résultat]],MATCH(1,(Tableau3[[Nom]:[Nom]]='Apercu (2)'!$B109)*('Apercu (2)'!K$3=Tableau3[[Date]:[Date]]),0)),"")</f>
        <v/>
      </c>
      <c r="L109" s="13" t="str">
        <f t="array" ref="L109">IFERROR(INDEX(Tableau3[[Résultat]:[Résultat]],MATCH(1,(Tableau3[[Nom]:[Nom]]='Apercu (2)'!$B109)*('Apercu (2)'!L$3=Tableau3[[Date]:[Date]]),0)),"")</f>
        <v/>
      </c>
      <c r="M109" s="13" t="str">
        <f t="array" ref="M109">IFERROR(INDEX(Tableau3[[Résultat]:[Résultat]],MATCH(1,(Tableau3[[Nom]:[Nom]]='Apercu (2)'!$B109)*('Apercu (2)'!M$3=Tableau3[[Date]:[Date]]),0)),"")</f>
        <v/>
      </c>
      <c r="N109" s="13" t="str">
        <f t="array" ref="N109">IFERROR(INDEX(Tableau3[[Résultat]:[Résultat]],MATCH(1,(Tableau3[[Nom]:[Nom]]='Apercu (2)'!$B109)*('Apercu (2)'!N$3=Tableau3[[Date]:[Date]]),0)),"")</f>
        <v/>
      </c>
      <c r="O109" s="13" t="str" cm="1">
        <f t="array" ref="O109">IFERROR(INDEX(Tableau3[[Résultat]:[Résultat]],MATCH(1,(Tableau3[[Nom]:[Nom]]='Apercu (2)'!$B109)*('Apercu (2)'!O$3=Tableau3[[Date]:[Date]]),0)),"")</f>
        <v/>
      </c>
      <c r="P109" s="13" t="str">
        <f t="array" ref="P109">IFERROR(INDEX(Tableau3[[Résultat]:[Résultat]],MATCH(1,(Tableau3[[Nom]:[Nom]]='Apercu (2)'!$B109)*('Apercu (2)'!P$3=Tableau3[[Date]:[Date]]),0)),"")</f>
        <v/>
      </c>
      <c r="Q109" s="13" t="str">
        <f t="array" ref="Q109">IFERROR(INDEX(Tableau3[[Résultat]:[Résultat]],MATCH(1,(Tableau3[[Nom]:[Nom]]='Apercu (2)'!$B109)*('Apercu (2)'!Q$3=Tableau3[[Date]:[Date]]),0)),"")</f>
        <v/>
      </c>
      <c r="R109" s="13" t="str">
        <f t="array" ref="R109">IFERROR(INDEX(Tableau3[[Résultat]:[Résultat]],MATCH(1,(Tableau3[[Nom]:[Nom]]='Apercu (2)'!$B109)*('Apercu (2)'!R$3=Tableau3[[Date]:[Date]]),0)),"")</f>
        <v/>
      </c>
      <c r="S109" s="13" t="str">
        <f t="array" ref="S109">IFERROR(INDEX(Tableau3[[Résultat]:[Résultat]],MATCH(1,(Tableau3[[Nom]:[Nom]]='Apercu (2)'!$B109)*('Apercu (2)'!S$3=Tableau3[[Date]:[Date]]),0)),"")</f>
        <v/>
      </c>
      <c r="T109" s="13" t="str">
        <f t="array" ref="T109">IFERROR(INDEX(Tableau3[[Résultat]:[Résultat]],MATCH(1,(Tableau3[[Nom]:[Nom]]='Apercu (2)'!$B109)*('Apercu (2)'!T$3=Tableau3[[Date]:[Date]]),0)),"")</f>
        <v/>
      </c>
      <c r="U109" s="13" t="str">
        <f t="array" ref="U109">IFERROR(INDEX(Tableau3[[Résultat]:[Résultat]],MATCH(1,(Tableau3[[Nom]:[Nom]]='Apercu (2)'!$B109)*('Apercu (2)'!U$3=Tableau3[[Date]:[Date]]),0)),"")</f>
        <v/>
      </c>
      <c r="V109" s="13" t="str">
        <f t="array" ref="V109">IFERROR(INDEX(Tableau3[[Résultat]:[Résultat]],MATCH(1,(Tableau3[[Nom]:[Nom]]='Apercu (2)'!$B109)*('Apercu (2)'!V$3=Tableau3[[Date]:[Date]]),0)),"")</f>
        <v/>
      </c>
      <c r="W109" s="13" t="str">
        <f t="array" ref="W109">IFERROR(INDEX(Tableau3[[Résultat]:[Résultat]],MATCH(1,(Tableau3[[Nom]:[Nom]]='Apercu (2)'!$B109)*('Apercu (2)'!W$3=Tableau3[[Date]:[Date]]),0)),"")</f>
        <v/>
      </c>
      <c r="X109" s="13" t="str">
        <f t="array" ref="X109">IFERROR(INDEX(Tableau3[[Résultat]:[Résultat]],MATCH(1,(Tableau3[[Nom]:[Nom]]='Apercu (2)'!$B109)*('Apercu (2)'!X$3=Tableau3[[Date]:[Date]]),0)),"")</f>
        <v/>
      </c>
      <c r="Y109" s="13" t="str">
        <f t="array" ref="Y109">IFERROR(INDEX(Tableau3[[Résultat]:[Résultat]],MATCH(1,(Tableau3[[Nom]:[Nom]]='Apercu (2)'!$B109)*('Apercu (2)'!Y$3=Tableau3[[Date]:[Date]]),0)),"")</f>
        <v/>
      </c>
      <c r="Z109" s="13" t="str">
        <f t="array" ref="Z109">IFERROR(INDEX(Tableau3[[Résultat]:[Résultat]],MATCH(1,(Tableau3[[Nom]:[Nom]]='Apercu (2)'!$B109)*('Apercu (2)'!Z$3=Tableau3[[Date]:[Date]]),0)),"")</f>
        <v/>
      </c>
      <c r="AA109" s="13" t="str">
        <f t="array" ref="AA109">IFERROR(INDEX(Tableau3[[Résultat]:[Résultat]],MATCH(1,(Tableau3[[Nom]:[Nom]]='Apercu (2)'!$B109)*('Apercu (2)'!AA$3=Tableau3[[Date]:[Date]]),0)),"")</f>
        <v/>
      </c>
      <c r="AB109" s="13" t="str">
        <f t="array" ref="AB109">IFERROR(INDEX(Tableau3[[Résultat]:[Résultat]],MATCH(1,(Tableau3[[Nom]:[Nom]]='Apercu (2)'!$B109)*('Apercu (2)'!AB$3=Tableau3[[Date]:[Date]]),0)),"")</f>
        <v/>
      </c>
      <c r="AC109" s="13" t="str">
        <f t="array" ref="AC109">IFERROR(INDEX(Tableau3[[Résultat]:[Résultat]],MATCH(1,(Tableau3[[Nom]:[Nom]]='Apercu (2)'!$B109)*('Apercu (2)'!AC$3=Tableau3[[Date]:[Date]]),0)),"")</f>
        <v/>
      </c>
      <c r="AD109" s="13" t="str">
        <f t="array" ref="AD109">IFERROR(INDEX(Tableau3[[Résultat]:[Résultat]],MATCH(1,(Tableau3[[Nom]:[Nom]]='Apercu (2)'!$B109)*('Apercu (2)'!AD$3=Tableau3[[Date]:[Date]]),0)),"")</f>
        <v/>
      </c>
      <c r="AE109" s="13" t="str">
        <f t="array" ref="AE109">IFERROR(INDEX(Tableau3[[Résultat]:[Résultat]],MATCH(1,(Tableau3[[Nom]:[Nom]]='Apercu (2)'!$B109)*('Apercu (2)'!AE$3=Tableau3[[Date]:[Date]]),0)),"")</f>
        <v/>
      </c>
      <c r="AF109" s="13" t="str">
        <f t="array" ref="AF109">IFERROR(INDEX(Tableau3[[Résultat]:[Résultat]],MATCH(1,(Tableau3[[Nom]:[Nom]]='Apercu (2)'!$B109)*('Apercu (2)'!AF$3=Tableau3[[Date]:[Date]]),0)),"")</f>
        <v/>
      </c>
      <c r="AG109" s="13" t="str">
        <f t="array" ref="AG109">IFERROR(INDEX(Tableau3[[Résultat]:[Résultat]],MATCH(1,(Tableau3[[Nom]:[Nom]]='Apercu (2)'!$B109)*('Apercu (2)'!AG$3=Tableau3[[Date]:[Date]]),0)),"")</f>
        <v/>
      </c>
      <c r="AH109" s="13" t="str">
        <f t="array" ref="AH109">IFERROR(INDEX(Tableau3[[Résultat]:[Résultat]],MATCH(1,(Tableau3[[Nom]:[Nom]]='Apercu (2)'!$B109)*('Apercu (2)'!AH$3=Tableau3[[Date]:[Date]]),0)),"")</f>
        <v/>
      </c>
      <c r="AI109" s="13" t="str">
        <f t="array" ref="AI109">IFERROR(INDEX(Tableau3[[Résultat]:[Résultat]],MATCH(1,(Tableau3[[Nom]:[Nom]]='Apercu (2)'!$B109)*('Apercu (2)'!AI$3=Tableau3[[Date]:[Date]]),0)),"")</f>
        <v/>
      </c>
      <c r="AJ109" s="13" t="str">
        <f t="array" ref="AJ109">IFERROR(INDEX(Tableau3[[Résultat]:[Résultat]],MATCH(1,(Tableau3[[Nom]:[Nom]]='Apercu (2)'!$B109)*('Apercu (2)'!AJ$3=Tableau3[[Date]:[Date]]),0)),"")</f>
        <v/>
      </c>
      <c r="AK109" s="13" t="str">
        <f t="array" ref="AK109">IFERROR(INDEX(Tableau3[[Résultat]:[Résultat]],MATCH(1,(Tableau3[[Nom]:[Nom]]='Apercu (2)'!$B109)*('Apercu (2)'!AK$3=Tableau3[[Date]:[Date]]),0)),"")</f>
        <v/>
      </c>
      <c r="AL109" s="13" t="str">
        <f t="array" ref="AL109">IFERROR(INDEX(Tableau3[[Résultat]:[Résultat]],MATCH(1,(Tableau3[[Nom]:[Nom]]='Apercu (2)'!$B109)*('Apercu (2)'!AL$3=Tableau3[[Date]:[Date]]),0)),"")</f>
        <v/>
      </c>
      <c r="AM109" s="13" t="str">
        <f t="array" ref="AM109">IFERROR(INDEX(Tableau3[[Résultat]:[Résultat]],MATCH(1,(Tableau3[[Nom]:[Nom]]='Apercu (2)'!$B109)*('Apercu (2)'!AM$3=Tableau3[[Date]:[Date]]),0)),"")</f>
        <v/>
      </c>
      <c r="AN109" s="13" t="str">
        <f t="array" ref="AN109">IFERROR(INDEX(Tableau3[[Résultat]:[Résultat]],MATCH(1,(Tableau3[[Nom]:[Nom]]='Apercu (2)'!$B109)*('Apercu (2)'!AN$3=Tableau3[[Date]:[Date]]),0)),"")</f>
        <v/>
      </c>
      <c r="AO109" s="13" t="str">
        <f t="array" ref="AO109">IFERROR(INDEX(Tableau3[[Résultat]:[Résultat]],MATCH(1,(Tableau3[[Nom]:[Nom]]='Apercu (2)'!$B109)*('Apercu (2)'!AO$3=Tableau3[[Date]:[Date]]),0)),"")</f>
        <v/>
      </c>
    </row>
    <row r="110" spans="3:41" x14ac:dyDescent="0.35">
      <c r="C110" s="1" t="str">
        <f t="shared" si="8"/>
        <v/>
      </c>
      <c r="D110" s="1" t="str">
        <f t="shared" si="9"/>
        <v/>
      </c>
      <c r="E110" s="1" t="str">
        <f t="shared" si="10"/>
        <v/>
      </c>
      <c r="F110" s="27" t="str">
        <f t="shared" si="11"/>
        <v/>
      </c>
      <c r="G110" s="27" t="str">
        <f t="shared" si="12"/>
        <v/>
      </c>
      <c r="H110" s="17" t="str">
        <f t="shared" si="13"/>
        <v/>
      </c>
      <c r="K110" s="13" t="str">
        <f t="array" ref="K110">IFERROR(INDEX(Tableau3[[Résultat]:[Résultat]],MATCH(1,(Tableau3[[Nom]:[Nom]]='Apercu (2)'!$B110)*('Apercu (2)'!K$3=Tableau3[[Date]:[Date]]),0)),"")</f>
        <v/>
      </c>
      <c r="L110" s="13" t="str">
        <f t="array" ref="L110">IFERROR(INDEX(Tableau3[[Résultat]:[Résultat]],MATCH(1,(Tableau3[[Nom]:[Nom]]='Apercu (2)'!$B110)*('Apercu (2)'!L$3=Tableau3[[Date]:[Date]]),0)),"")</f>
        <v/>
      </c>
      <c r="M110" s="13" t="str">
        <f t="array" ref="M110">IFERROR(INDEX(Tableau3[[Résultat]:[Résultat]],MATCH(1,(Tableau3[[Nom]:[Nom]]='Apercu (2)'!$B110)*('Apercu (2)'!M$3=Tableau3[[Date]:[Date]]),0)),"")</f>
        <v/>
      </c>
      <c r="N110" s="13" t="str">
        <f t="array" ref="N110">IFERROR(INDEX(Tableau3[[Résultat]:[Résultat]],MATCH(1,(Tableau3[[Nom]:[Nom]]='Apercu (2)'!$B110)*('Apercu (2)'!N$3=Tableau3[[Date]:[Date]]),0)),"")</f>
        <v/>
      </c>
      <c r="O110" s="13" t="str" cm="1">
        <f t="array" ref="O110">IFERROR(INDEX(Tableau3[[Résultat]:[Résultat]],MATCH(1,(Tableau3[[Nom]:[Nom]]='Apercu (2)'!$B110)*('Apercu (2)'!O$3=Tableau3[[Date]:[Date]]),0)),"")</f>
        <v/>
      </c>
      <c r="P110" s="13" t="str">
        <f t="array" ref="P110">IFERROR(INDEX(Tableau3[[Résultat]:[Résultat]],MATCH(1,(Tableau3[[Nom]:[Nom]]='Apercu (2)'!$B110)*('Apercu (2)'!P$3=Tableau3[[Date]:[Date]]),0)),"")</f>
        <v/>
      </c>
      <c r="Q110" s="13" t="str">
        <f t="array" ref="Q110">IFERROR(INDEX(Tableau3[[Résultat]:[Résultat]],MATCH(1,(Tableau3[[Nom]:[Nom]]='Apercu (2)'!$B110)*('Apercu (2)'!Q$3=Tableau3[[Date]:[Date]]),0)),"")</f>
        <v/>
      </c>
      <c r="R110" s="13" t="str">
        <f t="array" ref="R110">IFERROR(INDEX(Tableau3[[Résultat]:[Résultat]],MATCH(1,(Tableau3[[Nom]:[Nom]]='Apercu (2)'!$B110)*('Apercu (2)'!R$3=Tableau3[[Date]:[Date]]),0)),"")</f>
        <v/>
      </c>
      <c r="S110" s="13" t="str">
        <f t="array" ref="S110">IFERROR(INDEX(Tableau3[[Résultat]:[Résultat]],MATCH(1,(Tableau3[[Nom]:[Nom]]='Apercu (2)'!$B110)*('Apercu (2)'!S$3=Tableau3[[Date]:[Date]]),0)),"")</f>
        <v/>
      </c>
      <c r="T110" s="13" t="str">
        <f t="array" ref="T110">IFERROR(INDEX(Tableau3[[Résultat]:[Résultat]],MATCH(1,(Tableau3[[Nom]:[Nom]]='Apercu (2)'!$B110)*('Apercu (2)'!T$3=Tableau3[[Date]:[Date]]),0)),"")</f>
        <v/>
      </c>
      <c r="U110" s="13" t="str">
        <f t="array" ref="U110">IFERROR(INDEX(Tableau3[[Résultat]:[Résultat]],MATCH(1,(Tableau3[[Nom]:[Nom]]='Apercu (2)'!$B110)*('Apercu (2)'!U$3=Tableau3[[Date]:[Date]]),0)),"")</f>
        <v/>
      </c>
      <c r="V110" s="13" t="str">
        <f t="array" ref="V110">IFERROR(INDEX(Tableau3[[Résultat]:[Résultat]],MATCH(1,(Tableau3[[Nom]:[Nom]]='Apercu (2)'!$B110)*('Apercu (2)'!V$3=Tableau3[[Date]:[Date]]),0)),"")</f>
        <v/>
      </c>
      <c r="W110" s="13" t="str">
        <f t="array" ref="W110">IFERROR(INDEX(Tableau3[[Résultat]:[Résultat]],MATCH(1,(Tableau3[[Nom]:[Nom]]='Apercu (2)'!$B110)*('Apercu (2)'!W$3=Tableau3[[Date]:[Date]]),0)),"")</f>
        <v/>
      </c>
      <c r="X110" s="13" t="str">
        <f t="array" ref="X110">IFERROR(INDEX(Tableau3[[Résultat]:[Résultat]],MATCH(1,(Tableau3[[Nom]:[Nom]]='Apercu (2)'!$B110)*('Apercu (2)'!X$3=Tableau3[[Date]:[Date]]),0)),"")</f>
        <v/>
      </c>
      <c r="Y110" s="13" t="str">
        <f t="array" ref="Y110">IFERROR(INDEX(Tableau3[[Résultat]:[Résultat]],MATCH(1,(Tableau3[[Nom]:[Nom]]='Apercu (2)'!$B110)*('Apercu (2)'!Y$3=Tableau3[[Date]:[Date]]),0)),"")</f>
        <v/>
      </c>
      <c r="Z110" s="13" t="str">
        <f t="array" ref="Z110">IFERROR(INDEX(Tableau3[[Résultat]:[Résultat]],MATCH(1,(Tableau3[[Nom]:[Nom]]='Apercu (2)'!$B110)*('Apercu (2)'!Z$3=Tableau3[[Date]:[Date]]),0)),"")</f>
        <v/>
      </c>
      <c r="AA110" s="13" t="str">
        <f t="array" ref="AA110">IFERROR(INDEX(Tableau3[[Résultat]:[Résultat]],MATCH(1,(Tableau3[[Nom]:[Nom]]='Apercu (2)'!$B110)*('Apercu (2)'!AA$3=Tableau3[[Date]:[Date]]),0)),"")</f>
        <v/>
      </c>
      <c r="AB110" s="13" t="str">
        <f t="array" ref="AB110">IFERROR(INDEX(Tableau3[[Résultat]:[Résultat]],MATCH(1,(Tableau3[[Nom]:[Nom]]='Apercu (2)'!$B110)*('Apercu (2)'!AB$3=Tableau3[[Date]:[Date]]),0)),"")</f>
        <v/>
      </c>
      <c r="AC110" s="13" t="str">
        <f t="array" ref="AC110">IFERROR(INDEX(Tableau3[[Résultat]:[Résultat]],MATCH(1,(Tableau3[[Nom]:[Nom]]='Apercu (2)'!$B110)*('Apercu (2)'!AC$3=Tableau3[[Date]:[Date]]),0)),"")</f>
        <v/>
      </c>
      <c r="AD110" s="13" t="str">
        <f t="array" ref="AD110">IFERROR(INDEX(Tableau3[[Résultat]:[Résultat]],MATCH(1,(Tableau3[[Nom]:[Nom]]='Apercu (2)'!$B110)*('Apercu (2)'!AD$3=Tableau3[[Date]:[Date]]),0)),"")</f>
        <v/>
      </c>
      <c r="AE110" s="13" t="str">
        <f t="array" ref="AE110">IFERROR(INDEX(Tableau3[[Résultat]:[Résultat]],MATCH(1,(Tableau3[[Nom]:[Nom]]='Apercu (2)'!$B110)*('Apercu (2)'!AE$3=Tableau3[[Date]:[Date]]),0)),"")</f>
        <v/>
      </c>
      <c r="AF110" s="13" t="str">
        <f t="array" ref="AF110">IFERROR(INDEX(Tableau3[[Résultat]:[Résultat]],MATCH(1,(Tableau3[[Nom]:[Nom]]='Apercu (2)'!$B110)*('Apercu (2)'!AF$3=Tableau3[[Date]:[Date]]),0)),"")</f>
        <v/>
      </c>
      <c r="AG110" s="13" t="str">
        <f t="array" ref="AG110">IFERROR(INDEX(Tableau3[[Résultat]:[Résultat]],MATCH(1,(Tableau3[[Nom]:[Nom]]='Apercu (2)'!$B110)*('Apercu (2)'!AG$3=Tableau3[[Date]:[Date]]),0)),"")</f>
        <v/>
      </c>
      <c r="AH110" s="13" t="str">
        <f t="array" ref="AH110">IFERROR(INDEX(Tableau3[[Résultat]:[Résultat]],MATCH(1,(Tableau3[[Nom]:[Nom]]='Apercu (2)'!$B110)*('Apercu (2)'!AH$3=Tableau3[[Date]:[Date]]),0)),"")</f>
        <v/>
      </c>
      <c r="AI110" s="13" t="str">
        <f t="array" ref="AI110">IFERROR(INDEX(Tableau3[[Résultat]:[Résultat]],MATCH(1,(Tableau3[[Nom]:[Nom]]='Apercu (2)'!$B110)*('Apercu (2)'!AI$3=Tableau3[[Date]:[Date]]),0)),"")</f>
        <v/>
      </c>
      <c r="AJ110" s="13" t="str">
        <f t="array" ref="AJ110">IFERROR(INDEX(Tableau3[[Résultat]:[Résultat]],MATCH(1,(Tableau3[[Nom]:[Nom]]='Apercu (2)'!$B110)*('Apercu (2)'!AJ$3=Tableau3[[Date]:[Date]]),0)),"")</f>
        <v/>
      </c>
      <c r="AK110" s="13" t="str">
        <f t="array" ref="AK110">IFERROR(INDEX(Tableau3[[Résultat]:[Résultat]],MATCH(1,(Tableau3[[Nom]:[Nom]]='Apercu (2)'!$B110)*('Apercu (2)'!AK$3=Tableau3[[Date]:[Date]]),0)),"")</f>
        <v/>
      </c>
      <c r="AL110" s="13" t="str">
        <f t="array" ref="AL110">IFERROR(INDEX(Tableau3[[Résultat]:[Résultat]],MATCH(1,(Tableau3[[Nom]:[Nom]]='Apercu (2)'!$B110)*('Apercu (2)'!AL$3=Tableau3[[Date]:[Date]]),0)),"")</f>
        <v/>
      </c>
      <c r="AM110" s="13" t="str">
        <f t="array" ref="AM110">IFERROR(INDEX(Tableau3[[Résultat]:[Résultat]],MATCH(1,(Tableau3[[Nom]:[Nom]]='Apercu (2)'!$B110)*('Apercu (2)'!AM$3=Tableau3[[Date]:[Date]]),0)),"")</f>
        <v/>
      </c>
      <c r="AN110" s="13" t="str">
        <f t="array" ref="AN110">IFERROR(INDEX(Tableau3[[Résultat]:[Résultat]],MATCH(1,(Tableau3[[Nom]:[Nom]]='Apercu (2)'!$B110)*('Apercu (2)'!AN$3=Tableau3[[Date]:[Date]]),0)),"")</f>
        <v/>
      </c>
      <c r="AO110" s="13" t="str">
        <f t="array" ref="AO110">IFERROR(INDEX(Tableau3[[Résultat]:[Résultat]],MATCH(1,(Tableau3[[Nom]:[Nom]]='Apercu (2)'!$B110)*('Apercu (2)'!AO$3=Tableau3[[Date]:[Date]]),0)),"")</f>
        <v/>
      </c>
    </row>
    <row r="111" spans="3:41" x14ac:dyDescent="0.35">
      <c r="C111" s="1" t="str">
        <f t="shared" si="8"/>
        <v/>
      </c>
      <c r="D111" s="1" t="str">
        <f t="shared" si="9"/>
        <v/>
      </c>
      <c r="E111" s="1" t="str">
        <f t="shared" si="10"/>
        <v/>
      </c>
      <c r="F111" s="27" t="str">
        <f t="shared" si="11"/>
        <v/>
      </c>
      <c r="G111" s="27" t="str">
        <f t="shared" si="12"/>
        <v/>
      </c>
      <c r="H111" s="17" t="str">
        <f t="shared" si="13"/>
        <v/>
      </c>
      <c r="K111" s="13" t="str">
        <f t="array" ref="K111">IFERROR(INDEX(Tableau3[[Résultat]:[Résultat]],MATCH(1,(Tableau3[[Nom]:[Nom]]='Apercu (2)'!$B111)*('Apercu (2)'!K$3=Tableau3[[Date]:[Date]]),0)),"")</f>
        <v/>
      </c>
      <c r="L111" s="13" t="str">
        <f t="array" ref="L111">IFERROR(INDEX(Tableau3[[Résultat]:[Résultat]],MATCH(1,(Tableau3[[Nom]:[Nom]]='Apercu (2)'!$B111)*('Apercu (2)'!L$3=Tableau3[[Date]:[Date]]),0)),"")</f>
        <v/>
      </c>
      <c r="M111" s="13" t="str">
        <f t="array" ref="M111">IFERROR(INDEX(Tableau3[[Résultat]:[Résultat]],MATCH(1,(Tableau3[[Nom]:[Nom]]='Apercu (2)'!$B111)*('Apercu (2)'!M$3=Tableau3[[Date]:[Date]]),0)),"")</f>
        <v/>
      </c>
      <c r="N111" s="13" t="str">
        <f t="array" ref="N111">IFERROR(INDEX(Tableau3[[Résultat]:[Résultat]],MATCH(1,(Tableau3[[Nom]:[Nom]]='Apercu (2)'!$B111)*('Apercu (2)'!N$3=Tableau3[[Date]:[Date]]),0)),"")</f>
        <v/>
      </c>
      <c r="O111" s="13" t="str" cm="1">
        <f t="array" ref="O111">IFERROR(INDEX(Tableau3[[Résultat]:[Résultat]],MATCH(1,(Tableau3[[Nom]:[Nom]]='Apercu (2)'!$B111)*('Apercu (2)'!O$3=Tableau3[[Date]:[Date]]),0)),"")</f>
        <v/>
      </c>
      <c r="P111" s="13" t="str">
        <f t="array" ref="P111">IFERROR(INDEX(Tableau3[[Résultat]:[Résultat]],MATCH(1,(Tableau3[[Nom]:[Nom]]='Apercu (2)'!$B111)*('Apercu (2)'!P$3=Tableau3[[Date]:[Date]]),0)),"")</f>
        <v/>
      </c>
      <c r="Q111" s="13" t="str">
        <f t="array" ref="Q111">IFERROR(INDEX(Tableau3[[Résultat]:[Résultat]],MATCH(1,(Tableau3[[Nom]:[Nom]]='Apercu (2)'!$B111)*('Apercu (2)'!Q$3=Tableau3[[Date]:[Date]]),0)),"")</f>
        <v/>
      </c>
      <c r="R111" s="13" t="str">
        <f t="array" ref="R111">IFERROR(INDEX(Tableau3[[Résultat]:[Résultat]],MATCH(1,(Tableau3[[Nom]:[Nom]]='Apercu (2)'!$B111)*('Apercu (2)'!R$3=Tableau3[[Date]:[Date]]),0)),"")</f>
        <v/>
      </c>
      <c r="S111" s="13" t="str">
        <f t="array" ref="S111">IFERROR(INDEX(Tableau3[[Résultat]:[Résultat]],MATCH(1,(Tableau3[[Nom]:[Nom]]='Apercu (2)'!$B111)*('Apercu (2)'!S$3=Tableau3[[Date]:[Date]]),0)),"")</f>
        <v/>
      </c>
      <c r="T111" s="13" t="str">
        <f t="array" ref="T111">IFERROR(INDEX(Tableau3[[Résultat]:[Résultat]],MATCH(1,(Tableau3[[Nom]:[Nom]]='Apercu (2)'!$B111)*('Apercu (2)'!T$3=Tableau3[[Date]:[Date]]),0)),"")</f>
        <v/>
      </c>
      <c r="U111" s="13" t="str">
        <f t="array" ref="U111">IFERROR(INDEX(Tableau3[[Résultat]:[Résultat]],MATCH(1,(Tableau3[[Nom]:[Nom]]='Apercu (2)'!$B111)*('Apercu (2)'!U$3=Tableau3[[Date]:[Date]]),0)),"")</f>
        <v/>
      </c>
      <c r="V111" s="13" t="str">
        <f t="array" ref="V111">IFERROR(INDEX(Tableau3[[Résultat]:[Résultat]],MATCH(1,(Tableau3[[Nom]:[Nom]]='Apercu (2)'!$B111)*('Apercu (2)'!V$3=Tableau3[[Date]:[Date]]),0)),"")</f>
        <v/>
      </c>
      <c r="W111" s="13" t="str">
        <f t="array" ref="W111">IFERROR(INDEX(Tableau3[[Résultat]:[Résultat]],MATCH(1,(Tableau3[[Nom]:[Nom]]='Apercu (2)'!$B111)*('Apercu (2)'!W$3=Tableau3[[Date]:[Date]]),0)),"")</f>
        <v/>
      </c>
      <c r="X111" s="13" t="str">
        <f t="array" ref="X111">IFERROR(INDEX(Tableau3[[Résultat]:[Résultat]],MATCH(1,(Tableau3[[Nom]:[Nom]]='Apercu (2)'!$B111)*('Apercu (2)'!X$3=Tableau3[[Date]:[Date]]),0)),"")</f>
        <v/>
      </c>
      <c r="Y111" s="13" t="str">
        <f t="array" ref="Y111">IFERROR(INDEX(Tableau3[[Résultat]:[Résultat]],MATCH(1,(Tableau3[[Nom]:[Nom]]='Apercu (2)'!$B111)*('Apercu (2)'!Y$3=Tableau3[[Date]:[Date]]),0)),"")</f>
        <v/>
      </c>
      <c r="Z111" s="13" t="str">
        <f t="array" ref="Z111">IFERROR(INDEX(Tableau3[[Résultat]:[Résultat]],MATCH(1,(Tableau3[[Nom]:[Nom]]='Apercu (2)'!$B111)*('Apercu (2)'!Z$3=Tableau3[[Date]:[Date]]),0)),"")</f>
        <v/>
      </c>
      <c r="AA111" s="13" t="str">
        <f t="array" ref="AA111">IFERROR(INDEX(Tableau3[[Résultat]:[Résultat]],MATCH(1,(Tableau3[[Nom]:[Nom]]='Apercu (2)'!$B111)*('Apercu (2)'!AA$3=Tableau3[[Date]:[Date]]),0)),"")</f>
        <v/>
      </c>
      <c r="AB111" s="13" t="str">
        <f t="array" ref="AB111">IFERROR(INDEX(Tableau3[[Résultat]:[Résultat]],MATCH(1,(Tableau3[[Nom]:[Nom]]='Apercu (2)'!$B111)*('Apercu (2)'!AB$3=Tableau3[[Date]:[Date]]),0)),"")</f>
        <v/>
      </c>
      <c r="AC111" s="13" t="str">
        <f t="array" ref="AC111">IFERROR(INDEX(Tableau3[[Résultat]:[Résultat]],MATCH(1,(Tableau3[[Nom]:[Nom]]='Apercu (2)'!$B111)*('Apercu (2)'!AC$3=Tableau3[[Date]:[Date]]),0)),"")</f>
        <v/>
      </c>
      <c r="AD111" s="13" t="str">
        <f t="array" ref="AD111">IFERROR(INDEX(Tableau3[[Résultat]:[Résultat]],MATCH(1,(Tableau3[[Nom]:[Nom]]='Apercu (2)'!$B111)*('Apercu (2)'!AD$3=Tableau3[[Date]:[Date]]),0)),"")</f>
        <v/>
      </c>
      <c r="AE111" s="13" t="str">
        <f t="array" ref="AE111">IFERROR(INDEX(Tableau3[[Résultat]:[Résultat]],MATCH(1,(Tableau3[[Nom]:[Nom]]='Apercu (2)'!$B111)*('Apercu (2)'!AE$3=Tableau3[[Date]:[Date]]),0)),"")</f>
        <v/>
      </c>
      <c r="AF111" s="13" t="str">
        <f t="array" ref="AF111">IFERROR(INDEX(Tableau3[[Résultat]:[Résultat]],MATCH(1,(Tableau3[[Nom]:[Nom]]='Apercu (2)'!$B111)*('Apercu (2)'!AF$3=Tableau3[[Date]:[Date]]),0)),"")</f>
        <v/>
      </c>
      <c r="AG111" s="13" t="str">
        <f t="array" ref="AG111">IFERROR(INDEX(Tableau3[[Résultat]:[Résultat]],MATCH(1,(Tableau3[[Nom]:[Nom]]='Apercu (2)'!$B111)*('Apercu (2)'!AG$3=Tableau3[[Date]:[Date]]),0)),"")</f>
        <v/>
      </c>
      <c r="AH111" s="13" t="str">
        <f t="array" ref="AH111">IFERROR(INDEX(Tableau3[[Résultat]:[Résultat]],MATCH(1,(Tableau3[[Nom]:[Nom]]='Apercu (2)'!$B111)*('Apercu (2)'!AH$3=Tableau3[[Date]:[Date]]),0)),"")</f>
        <v/>
      </c>
      <c r="AI111" s="13" t="str">
        <f t="array" ref="AI111">IFERROR(INDEX(Tableau3[[Résultat]:[Résultat]],MATCH(1,(Tableau3[[Nom]:[Nom]]='Apercu (2)'!$B111)*('Apercu (2)'!AI$3=Tableau3[[Date]:[Date]]),0)),"")</f>
        <v/>
      </c>
      <c r="AJ111" s="13" t="str">
        <f t="array" ref="AJ111">IFERROR(INDEX(Tableau3[[Résultat]:[Résultat]],MATCH(1,(Tableau3[[Nom]:[Nom]]='Apercu (2)'!$B111)*('Apercu (2)'!AJ$3=Tableau3[[Date]:[Date]]),0)),"")</f>
        <v/>
      </c>
      <c r="AK111" s="13" t="str">
        <f t="array" ref="AK111">IFERROR(INDEX(Tableau3[[Résultat]:[Résultat]],MATCH(1,(Tableau3[[Nom]:[Nom]]='Apercu (2)'!$B111)*('Apercu (2)'!AK$3=Tableau3[[Date]:[Date]]),0)),"")</f>
        <v/>
      </c>
      <c r="AL111" s="13" t="str">
        <f t="array" ref="AL111">IFERROR(INDEX(Tableau3[[Résultat]:[Résultat]],MATCH(1,(Tableau3[[Nom]:[Nom]]='Apercu (2)'!$B111)*('Apercu (2)'!AL$3=Tableau3[[Date]:[Date]]),0)),"")</f>
        <v/>
      </c>
      <c r="AM111" s="13" t="str">
        <f t="array" ref="AM111">IFERROR(INDEX(Tableau3[[Résultat]:[Résultat]],MATCH(1,(Tableau3[[Nom]:[Nom]]='Apercu (2)'!$B111)*('Apercu (2)'!AM$3=Tableau3[[Date]:[Date]]),0)),"")</f>
        <v/>
      </c>
      <c r="AN111" s="13" t="str">
        <f t="array" ref="AN111">IFERROR(INDEX(Tableau3[[Résultat]:[Résultat]],MATCH(1,(Tableau3[[Nom]:[Nom]]='Apercu (2)'!$B111)*('Apercu (2)'!AN$3=Tableau3[[Date]:[Date]]),0)),"")</f>
        <v/>
      </c>
      <c r="AO111" s="13" t="str">
        <f t="array" ref="AO111">IFERROR(INDEX(Tableau3[[Résultat]:[Résultat]],MATCH(1,(Tableau3[[Nom]:[Nom]]='Apercu (2)'!$B111)*('Apercu (2)'!AO$3=Tableau3[[Date]:[Date]]),0)),"")</f>
        <v/>
      </c>
    </row>
    <row r="112" spans="3:41" x14ac:dyDescent="0.35">
      <c r="C112" s="1" t="str">
        <f t="shared" si="8"/>
        <v/>
      </c>
      <c r="D112" s="1" t="str">
        <f t="shared" si="9"/>
        <v/>
      </c>
      <c r="E112" s="1" t="str">
        <f t="shared" si="10"/>
        <v/>
      </c>
      <c r="F112" s="27" t="str">
        <f t="shared" si="11"/>
        <v/>
      </c>
      <c r="G112" s="27" t="str">
        <f t="shared" si="12"/>
        <v/>
      </c>
      <c r="H112" s="17" t="str">
        <f t="shared" si="13"/>
        <v/>
      </c>
      <c r="K112" s="13" t="str">
        <f t="array" ref="K112">IFERROR(INDEX(Tableau3[[Résultat]:[Résultat]],MATCH(1,(Tableau3[[Nom]:[Nom]]='Apercu (2)'!$B112)*('Apercu (2)'!K$3=Tableau3[[Date]:[Date]]),0)),"")</f>
        <v/>
      </c>
      <c r="L112" s="13" t="str">
        <f t="array" ref="L112">IFERROR(INDEX(Tableau3[[Résultat]:[Résultat]],MATCH(1,(Tableau3[[Nom]:[Nom]]='Apercu (2)'!$B112)*('Apercu (2)'!L$3=Tableau3[[Date]:[Date]]),0)),"")</f>
        <v/>
      </c>
      <c r="M112" s="13" t="str">
        <f t="array" ref="M112">IFERROR(INDEX(Tableau3[[Résultat]:[Résultat]],MATCH(1,(Tableau3[[Nom]:[Nom]]='Apercu (2)'!$B112)*('Apercu (2)'!M$3=Tableau3[[Date]:[Date]]),0)),"")</f>
        <v/>
      </c>
      <c r="N112" s="13" t="str">
        <f t="array" ref="N112">IFERROR(INDEX(Tableau3[[Résultat]:[Résultat]],MATCH(1,(Tableau3[[Nom]:[Nom]]='Apercu (2)'!$B112)*('Apercu (2)'!N$3=Tableau3[[Date]:[Date]]),0)),"")</f>
        <v/>
      </c>
      <c r="O112" s="13" t="str" cm="1">
        <f t="array" ref="O112">IFERROR(INDEX(Tableau3[[Résultat]:[Résultat]],MATCH(1,(Tableau3[[Nom]:[Nom]]='Apercu (2)'!$B112)*('Apercu (2)'!O$3=Tableau3[[Date]:[Date]]),0)),"")</f>
        <v/>
      </c>
      <c r="P112" s="13" t="str">
        <f t="array" ref="P112">IFERROR(INDEX(Tableau3[[Résultat]:[Résultat]],MATCH(1,(Tableau3[[Nom]:[Nom]]='Apercu (2)'!$B112)*('Apercu (2)'!P$3=Tableau3[[Date]:[Date]]),0)),"")</f>
        <v/>
      </c>
      <c r="Q112" s="13" t="str">
        <f t="array" ref="Q112">IFERROR(INDEX(Tableau3[[Résultat]:[Résultat]],MATCH(1,(Tableau3[[Nom]:[Nom]]='Apercu (2)'!$B112)*('Apercu (2)'!Q$3=Tableau3[[Date]:[Date]]),0)),"")</f>
        <v/>
      </c>
      <c r="R112" s="13" t="str">
        <f t="array" ref="R112">IFERROR(INDEX(Tableau3[[Résultat]:[Résultat]],MATCH(1,(Tableau3[[Nom]:[Nom]]='Apercu (2)'!$B112)*('Apercu (2)'!R$3=Tableau3[[Date]:[Date]]),0)),"")</f>
        <v/>
      </c>
      <c r="S112" s="13" t="str">
        <f t="array" ref="S112">IFERROR(INDEX(Tableau3[[Résultat]:[Résultat]],MATCH(1,(Tableau3[[Nom]:[Nom]]='Apercu (2)'!$B112)*('Apercu (2)'!S$3=Tableau3[[Date]:[Date]]),0)),"")</f>
        <v/>
      </c>
      <c r="T112" s="13" t="str">
        <f t="array" ref="T112">IFERROR(INDEX(Tableau3[[Résultat]:[Résultat]],MATCH(1,(Tableau3[[Nom]:[Nom]]='Apercu (2)'!$B112)*('Apercu (2)'!T$3=Tableau3[[Date]:[Date]]),0)),"")</f>
        <v/>
      </c>
      <c r="U112" s="13" t="str">
        <f t="array" ref="U112">IFERROR(INDEX(Tableau3[[Résultat]:[Résultat]],MATCH(1,(Tableau3[[Nom]:[Nom]]='Apercu (2)'!$B112)*('Apercu (2)'!U$3=Tableau3[[Date]:[Date]]),0)),"")</f>
        <v/>
      </c>
      <c r="V112" s="13" t="str">
        <f t="array" ref="V112">IFERROR(INDEX(Tableau3[[Résultat]:[Résultat]],MATCH(1,(Tableau3[[Nom]:[Nom]]='Apercu (2)'!$B112)*('Apercu (2)'!V$3=Tableau3[[Date]:[Date]]),0)),"")</f>
        <v/>
      </c>
      <c r="W112" s="13" t="str">
        <f t="array" ref="W112">IFERROR(INDEX(Tableau3[[Résultat]:[Résultat]],MATCH(1,(Tableau3[[Nom]:[Nom]]='Apercu (2)'!$B112)*('Apercu (2)'!W$3=Tableau3[[Date]:[Date]]),0)),"")</f>
        <v/>
      </c>
      <c r="X112" s="13" t="str">
        <f t="array" ref="X112">IFERROR(INDEX(Tableau3[[Résultat]:[Résultat]],MATCH(1,(Tableau3[[Nom]:[Nom]]='Apercu (2)'!$B112)*('Apercu (2)'!X$3=Tableau3[[Date]:[Date]]),0)),"")</f>
        <v/>
      </c>
      <c r="Y112" s="13" t="str">
        <f t="array" ref="Y112">IFERROR(INDEX(Tableau3[[Résultat]:[Résultat]],MATCH(1,(Tableau3[[Nom]:[Nom]]='Apercu (2)'!$B112)*('Apercu (2)'!Y$3=Tableau3[[Date]:[Date]]),0)),"")</f>
        <v/>
      </c>
      <c r="Z112" s="13" t="str">
        <f t="array" ref="Z112">IFERROR(INDEX(Tableau3[[Résultat]:[Résultat]],MATCH(1,(Tableau3[[Nom]:[Nom]]='Apercu (2)'!$B112)*('Apercu (2)'!Z$3=Tableau3[[Date]:[Date]]),0)),"")</f>
        <v/>
      </c>
      <c r="AA112" s="13" t="str">
        <f t="array" ref="AA112">IFERROR(INDEX(Tableau3[[Résultat]:[Résultat]],MATCH(1,(Tableau3[[Nom]:[Nom]]='Apercu (2)'!$B112)*('Apercu (2)'!AA$3=Tableau3[[Date]:[Date]]),0)),"")</f>
        <v/>
      </c>
      <c r="AB112" s="13" t="str">
        <f t="array" ref="AB112">IFERROR(INDEX(Tableau3[[Résultat]:[Résultat]],MATCH(1,(Tableau3[[Nom]:[Nom]]='Apercu (2)'!$B112)*('Apercu (2)'!AB$3=Tableau3[[Date]:[Date]]),0)),"")</f>
        <v/>
      </c>
      <c r="AC112" s="13" t="str">
        <f t="array" ref="AC112">IFERROR(INDEX(Tableau3[[Résultat]:[Résultat]],MATCH(1,(Tableau3[[Nom]:[Nom]]='Apercu (2)'!$B112)*('Apercu (2)'!AC$3=Tableau3[[Date]:[Date]]),0)),"")</f>
        <v/>
      </c>
      <c r="AD112" s="13" t="str">
        <f t="array" ref="AD112">IFERROR(INDEX(Tableau3[[Résultat]:[Résultat]],MATCH(1,(Tableau3[[Nom]:[Nom]]='Apercu (2)'!$B112)*('Apercu (2)'!AD$3=Tableau3[[Date]:[Date]]),0)),"")</f>
        <v/>
      </c>
      <c r="AE112" s="13" t="str">
        <f t="array" ref="AE112">IFERROR(INDEX(Tableau3[[Résultat]:[Résultat]],MATCH(1,(Tableau3[[Nom]:[Nom]]='Apercu (2)'!$B112)*('Apercu (2)'!AE$3=Tableau3[[Date]:[Date]]),0)),"")</f>
        <v/>
      </c>
      <c r="AF112" s="13" t="str">
        <f t="array" ref="AF112">IFERROR(INDEX(Tableau3[[Résultat]:[Résultat]],MATCH(1,(Tableau3[[Nom]:[Nom]]='Apercu (2)'!$B112)*('Apercu (2)'!AF$3=Tableau3[[Date]:[Date]]),0)),"")</f>
        <v/>
      </c>
      <c r="AG112" s="13" t="str">
        <f t="array" ref="AG112">IFERROR(INDEX(Tableau3[[Résultat]:[Résultat]],MATCH(1,(Tableau3[[Nom]:[Nom]]='Apercu (2)'!$B112)*('Apercu (2)'!AG$3=Tableau3[[Date]:[Date]]),0)),"")</f>
        <v/>
      </c>
      <c r="AH112" s="13" t="str">
        <f t="array" ref="AH112">IFERROR(INDEX(Tableau3[[Résultat]:[Résultat]],MATCH(1,(Tableau3[[Nom]:[Nom]]='Apercu (2)'!$B112)*('Apercu (2)'!AH$3=Tableau3[[Date]:[Date]]),0)),"")</f>
        <v/>
      </c>
      <c r="AI112" s="13" t="str">
        <f t="array" ref="AI112">IFERROR(INDEX(Tableau3[[Résultat]:[Résultat]],MATCH(1,(Tableau3[[Nom]:[Nom]]='Apercu (2)'!$B112)*('Apercu (2)'!AI$3=Tableau3[[Date]:[Date]]),0)),"")</f>
        <v/>
      </c>
      <c r="AJ112" s="13" t="str">
        <f t="array" ref="AJ112">IFERROR(INDEX(Tableau3[[Résultat]:[Résultat]],MATCH(1,(Tableau3[[Nom]:[Nom]]='Apercu (2)'!$B112)*('Apercu (2)'!AJ$3=Tableau3[[Date]:[Date]]),0)),"")</f>
        <v/>
      </c>
      <c r="AK112" s="13" t="str">
        <f t="array" ref="AK112">IFERROR(INDEX(Tableau3[[Résultat]:[Résultat]],MATCH(1,(Tableau3[[Nom]:[Nom]]='Apercu (2)'!$B112)*('Apercu (2)'!AK$3=Tableau3[[Date]:[Date]]),0)),"")</f>
        <v/>
      </c>
      <c r="AL112" s="13" t="str">
        <f t="array" ref="AL112">IFERROR(INDEX(Tableau3[[Résultat]:[Résultat]],MATCH(1,(Tableau3[[Nom]:[Nom]]='Apercu (2)'!$B112)*('Apercu (2)'!AL$3=Tableau3[[Date]:[Date]]),0)),"")</f>
        <v/>
      </c>
      <c r="AM112" s="13" t="str">
        <f t="array" ref="AM112">IFERROR(INDEX(Tableau3[[Résultat]:[Résultat]],MATCH(1,(Tableau3[[Nom]:[Nom]]='Apercu (2)'!$B112)*('Apercu (2)'!AM$3=Tableau3[[Date]:[Date]]),0)),"")</f>
        <v/>
      </c>
      <c r="AN112" s="13" t="str">
        <f t="array" ref="AN112">IFERROR(INDEX(Tableau3[[Résultat]:[Résultat]],MATCH(1,(Tableau3[[Nom]:[Nom]]='Apercu (2)'!$B112)*('Apercu (2)'!AN$3=Tableau3[[Date]:[Date]]),0)),"")</f>
        <v/>
      </c>
      <c r="AO112" s="13" t="str">
        <f t="array" ref="AO112">IFERROR(INDEX(Tableau3[[Résultat]:[Résultat]],MATCH(1,(Tableau3[[Nom]:[Nom]]='Apercu (2)'!$B112)*('Apercu (2)'!AO$3=Tableau3[[Date]:[Date]]),0)),"")</f>
        <v/>
      </c>
    </row>
    <row r="113" spans="3:41" x14ac:dyDescent="0.35">
      <c r="C113" s="1" t="str">
        <f t="shared" si="8"/>
        <v/>
      </c>
      <c r="D113" s="1" t="str">
        <f t="shared" si="9"/>
        <v/>
      </c>
      <c r="E113" s="1" t="str">
        <f t="shared" si="10"/>
        <v/>
      </c>
      <c r="F113" s="27" t="str">
        <f t="shared" si="11"/>
        <v/>
      </c>
      <c r="G113" s="27" t="str">
        <f t="shared" si="12"/>
        <v/>
      </c>
      <c r="H113" s="17" t="str">
        <f t="shared" si="13"/>
        <v/>
      </c>
      <c r="K113" s="13" t="str">
        <f t="array" ref="K113">IFERROR(INDEX(Tableau3[[Résultat]:[Résultat]],MATCH(1,(Tableau3[[Nom]:[Nom]]='Apercu (2)'!$B113)*('Apercu (2)'!K$3=Tableau3[[Date]:[Date]]),0)),"")</f>
        <v/>
      </c>
      <c r="L113" s="13" t="str">
        <f t="array" ref="L113">IFERROR(INDEX(Tableau3[[Résultat]:[Résultat]],MATCH(1,(Tableau3[[Nom]:[Nom]]='Apercu (2)'!$B113)*('Apercu (2)'!L$3=Tableau3[[Date]:[Date]]),0)),"")</f>
        <v/>
      </c>
      <c r="M113" s="13" t="str">
        <f t="array" ref="M113">IFERROR(INDEX(Tableau3[[Résultat]:[Résultat]],MATCH(1,(Tableau3[[Nom]:[Nom]]='Apercu (2)'!$B113)*('Apercu (2)'!M$3=Tableau3[[Date]:[Date]]),0)),"")</f>
        <v/>
      </c>
      <c r="N113" s="13" t="str">
        <f t="array" ref="N113">IFERROR(INDEX(Tableau3[[Résultat]:[Résultat]],MATCH(1,(Tableau3[[Nom]:[Nom]]='Apercu (2)'!$B113)*('Apercu (2)'!N$3=Tableau3[[Date]:[Date]]),0)),"")</f>
        <v/>
      </c>
      <c r="O113" s="13" t="str" cm="1">
        <f t="array" ref="O113">IFERROR(INDEX(Tableau3[[Résultat]:[Résultat]],MATCH(1,(Tableau3[[Nom]:[Nom]]='Apercu (2)'!$B113)*('Apercu (2)'!O$3=Tableau3[[Date]:[Date]]),0)),"")</f>
        <v/>
      </c>
      <c r="P113" s="13" t="str">
        <f t="array" ref="P113">IFERROR(INDEX(Tableau3[[Résultat]:[Résultat]],MATCH(1,(Tableau3[[Nom]:[Nom]]='Apercu (2)'!$B113)*('Apercu (2)'!P$3=Tableau3[[Date]:[Date]]),0)),"")</f>
        <v/>
      </c>
      <c r="Q113" s="13" t="str">
        <f t="array" ref="Q113">IFERROR(INDEX(Tableau3[[Résultat]:[Résultat]],MATCH(1,(Tableau3[[Nom]:[Nom]]='Apercu (2)'!$B113)*('Apercu (2)'!Q$3=Tableau3[[Date]:[Date]]),0)),"")</f>
        <v/>
      </c>
      <c r="R113" s="13" t="str">
        <f t="array" ref="R113">IFERROR(INDEX(Tableau3[[Résultat]:[Résultat]],MATCH(1,(Tableau3[[Nom]:[Nom]]='Apercu (2)'!$B113)*('Apercu (2)'!R$3=Tableau3[[Date]:[Date]]),0)),"")</f>
        <v/>
      </c>
      <c r="S113" s="13" t="str">
        <f t="array" ref="S113">IFERROR(INDEX(Tableau3[[Résultat]:[Résultat]],MATCH(1,(Tableau3[[Nom]:[Nom]]='Apercu (2)'!$B113)*('Apercu (2)'!S$3=Tableau3[[Date]:[Date]]),0)),"")</f>
        <v/>
      </c>
      <c r="T113" s="13" t="str">
        <f t="array" ref="T113">IFERROR(INDEX(Tableau3[[Résultat]:[Résultat]],MATCH(1,(Tableau3[[Nom]:[Nom]]='Apercu (2)'!$B113)*('Apercu (2)'!T$3=Tableau3[[Date]:[Date]]),0)),"")</f>
        <v/>
      </c>
      <c r="U113" s="13" t="str">
        <f t="array" ref="U113">IFERROR(INDEX(Tableau3[[Résultat]:[Résultat]],MATCH(1,(Tableau3[[Nom]:[Nom]]='Apercu (2)'!$B113)*('Apercu (2)'!U$3=Tableau3[[Date]:[Date]]),0)),"")</f>
        <v/>
      </c>
      <c r="V113" s="13" t="str">
        <f t="array" ref="V113">IFERROR(INDEX(Tableau3[[Résultat]:[Résultat]],MATCH(1,(Tableau3[[Nom]:[Nom]]='Apercu (2)'!$B113)*('Apercu (2)'!V$3=Tableau3[[Date]:[Date]]),0)),"")</f>
        <v/>
      </c>
      <c r="W113" s="13" t="str">
        <f t="array" ref="W113">IFERROR(INDEX(Tableau3[[Résultat]:[Résultat]],MATCH(1,(Tableau3[[Nom]:[Nom]]='Apercu (2)'!$B113)*('Apercu (2)'!W$3=Tableau3[[Date]:[Date]]),0)),"")</f>
        <v/>
      </c>
      <c r="X113" s="13" t="str">
        <f t="array" ref="X113">IFERROR(INDEX(Tableau3[[Résultat]:[Résultat]],MATCH(1,(Tableau3[[Nom]:[Nom]]='Apercu (2)'!$B113)*('Apercu (2)'!X$3=Tableau3[[Date]:[Date]]),0)),"")</f>
        <v/>
      </c>
      <c r="Y113" s="13" t="str">
        <f t="array" ref="Y113">IFERROR(INDEX(Tableau3[[Résultat]:[Résultat]],MATCH(1,(Tableau3[[Nom]:[Nom]]='Apercu (2)'!$B113)*('Apercu (2)'!Y$3=Tableau3[[Date]:[Date]]),0)),"")</f>
        <v/>
      </c>
      <c r="Z113" s="13" t="str">
        <f t="array" ref="Z113">IFERROR(INDEX(Tableau3[[Résultat]:[Résultat]],MATCH(1,(Tableau3[[Nom]:[Nom]]='Apercu (2)'!$B113)*('Apercu (2)'!Z$3=Tableau3[[Date]:[Date]]),0)),"")</f>
        <v/>
      </c>
      <c r="AA113" s="13" t="str">
        <f t="array" ref="AA113">IFERROR(INDEX(Tableau3[[Résultat]:[Résultat]],MATCH(1,(Tableau3[[Nom]:[Nom]]='Apercu (2)'!$B113)*('Apercu (2)'!AA$3=Tableau3[[Date]:[Date]]),0)),"")</f>
        <v/>
      </c>
      <c r="AB113" s="13" t="str">
        <f t="array" ref="AB113">IFERROR(INDEX(Tableau3[[Résultat]:[Résultat]],MATCH(1,(Tableau3[[Nom]:[Nom]]='Apercu (2)'!$B113)*('Apercu (2)'!AB$3=Tableau3[[Date]:[Date]]),0)),"")</f>
        <v/>
      </c>
      <c r="AC113" s="13" t="str">
        <f t="array" ref="AC113">IFERROR(INDEX(Tableau3[[Résultat]:[Résultat]],MATCH(1,(Tableau3[[Nom]:[Nom]]='Apercu (2)'!$B113)*('Apercu (2)'!AC$3=Tableau3[[Date]:[Date]]),0)),"")</f>
        <v/>
      </c>
      <c r="AD113" s="13" t="str">
        <f t="array" ref="AD113">IFERROR(INDEX(Tableau3[[Résultat]:[Résultat]],MATCH(1,(Tableau3[[Nom]:[Nom]]='Apercu (2)'!$B113)*('Apercu (2)'!AD$3=Tableau3[[Date]:[Date]]),0)),"")</f>
        <v/>
      </c>
      <c r="AE113" s="13" t="str">
        <f t="array" ref="AE113">IFERROR(INDEX(Tableau3[[Résultat]:[Résultat]],MATCH(1,(Tableau3[[Nom]:[Nom]]='Apercu (2)'!$B113)*('Apercu (2)'!AE$3=Tableau3[[Date]:[Date]]),0)),"")</f>
        <v/>
      </c>
      <c r="AF113" s="13" t="str">
        <f t="array" ref="AF113">IFERROR(INDEX(Tableau3[[Résultat]:[Résultat]],MATCH(1,(Tableau3[[Nom]:[Nom]]='Apercu (2)'!$B113)*('Apercu (2)'!AF$3=Tableau3[[Date]:[Date]]),0)),"")</f>
        <v/>
      </c>
      <c r="AG113" s="13" t="str">
        <f t="array" ref="AG113">IFERROR(INDEX(Tableau3[[Résultat]:[Résultat]],MATCH(1,(Tableau3[[Nom]:[Nom]]='Apercu (2)'!$B113)*('Apercu (2)'!AG$3=Tableau3[[Date]:[Date]]),0)),"")</f>
        <v/>
      </c>
      <c r="AH113" s="13" t="str">
        <f t="array" ref="AH113">IFERROR(INDEX(Tableau3[[Résultat]:[Résultat]],MATCH(1,(Tableau3[[Nom]:[Nom]]='Apercu (2)'!$B113)*('Apercu (2)'!AH$3=Tableau3[[Date]:[Date]]),0)),"")</f>
        <v/>
      </c>
      <c r="AI113" s="13" t="str">
        <f t="array" ref="AI113">IFERROR(INDEX(Tableau3[[Résultat]:[Résultat]],MATCH(1,(Tableau3[[Nom]:[Nom]]='Apercu (2)'!$B113)*('Apercu (2)'!AI$3=Tableau3[[Date]:[Date]]),0)),"")</f>
        <v/>
      </c>
      <c r="AJ113" s="13" t="str">
        <f t="array" ref="AJ113">IFERROR(INDEX(Tableau3[[Résultat]:[Résultat]],MATCH(1,(Tableau3[[Nom]:[Nom]]='Apercu (2)'!$B113)*('Apercu (2)'!AJ$3=Tableau3[[Date]:[Date]]),0)),"")</f>
        <v/>
      </c>
      <c r="AK113" s="13" t="str">
        <f t="array" ref="AK113">IFERROR(INDEX(Tableau3[[Résultat]:[Résultat]],MATCH(1,(Tableau3[[Nom]:[Nom]]='Apercu (2)'!$B113)*('Apercu (2)'!AK$3=Tableau3[[Date]:[Date]]),0)),"")</f>
        <v/>
      </c>
      <c r="AL113" s="13" t="str">
        <f t="array" ref="AL113">IFERROR(INDEX(Tableau3[[Résultat]:[Résultat]],MATCH(1,(Tableau3[[Nom]:[Nom]]='Apercu (2)'!$B113)*('Apercu (2)'!AL$3=Tableau3[[Date]:[Date]]),0)),"")</f>
        <v/>
      </c>
      <c r="AM113" s="13" t="str">
        <f t="array" ref="AM113">IFERROR(INDEX(Tableau3[[Résultat]:[Résultat]],MATCH(1,(Tableau3[[Nom]:[Nom]]='Apercu (2)'!$B113)*('Apercu (2)'!AM$3=Tableau3[[Date]:[Date]]),0)),"")</f>
        <v/>
      </c>
      <c r="AN113" s="13" t="str">
        <f t="array" ref="AN113">IFERROR(INDEX(Tableau3[[Résultat]:[Résultat]],MATCH(1,(Tableau3[[Nom]:[Nom]]='Apercu (2)'!$B113)*('Apercu (2)'!AN$3=Tableau3[[Date]:[Date]]),0)),"")</f>
        <v/>
      </c>
      <c r="AO113" s="13" t="str">
        <f t="array" ref="AO113">IFERROR(INDEX(Tableau3[[Résultat]:[Résultat]],MATCH(1,(Tableau3[[Nom]:[Nom]]='Apercu (2)'!$B113)*('Apercu (2)'!AO$3=Tableau3[[Date]:[Date]]),0)),"")</f>
        <v/>
      </c>
    </row>
    <row r="114" spans="3:41" x14ac:dyDescent="0.35">
      <c r="C114" s="1" t="str">
        <f t="shared" si="8"/>
        <v/>
      </c>
      <c r="D114" s="1" t="str">
        <f t="shared" si="9"/>
        <v/>
      </c>
      <c r="E114" s="1" t="str">
        <f t="shared" si="10"/>
        <v/>
      </c>
      <c r="F114" s="27" t="str">
        <f t="shared" si="11"/>
        <v/>
      </c>
      <c r="G114" s="27" t="str">
        <f t="shared" si="12"/>
        <v/>
      </c>
      <c r="H114" s="17" t="str">
        <f t="shared" si="13"/>
        <v/>
      </c>
      <c r="K114" s="13" t="str">
        <f t="array" ref="K114">IFERROR(INDEX(Tableau3[[Résultat]:[Résultat]],MATCH(1,(Tableau3[[Nom]:[Nom]]='Apercu (2)'!$B114)*('Apercu (2)'!K$3=Tableau3[[Date]:[Date]]),0)),"")</f>
        <v/>
      </c>
      <c r="L114" s="13" t="str">
        <f t="array" ref="L114">IFERROR(INDEX(Tableau3[[Résultat]:[Résultat]],MATCH(1,(Tableau3[[Nom]:[Nom]]='Apercu (2)'!$B114)*('Apercu (2)'!L$3=Tableau3[[Date]:[Date]]),0)),"")</f>
        <v/>
      </c>
      <c r="M114" s="13" t="str">
        <f t="array" ref="M114">IFERROR(INDEX(Tableau3[[Résultat]:[Résultat]],MATCH(1,(Tableau3[[Nom]:[Nom]]='Apercu (2)'!$B114)*('Apercu (2)'!M$3=Tableau3[[Date]:[Date]]),0)),"")</f>
        <v/>
      </c>
      <c r="N114" s="13" t="str">
        <f t="array" ref="N114">IFERROR(INDEX(Tableau3[[Résultat]:[Résultat]],MATCH(1,(Tableau3[[Nom]:[Nom]]='Apercu (2)'!$B114)*('Apercu (2)'!N$3=Tableau3[[Date]:[Date]]),0)),"")</f>
        <v/>
      </c>
      <c r="O114" s="13" t="str" cm="1">
        <f t="array" ref="O114">IFERROR(INDEX(Tableau3[[Résultat]:[Résultat]],MATCH(1,(Tableau3[[Nom]:[Nom]]='Apercu (2)'!$B114)*('Apercu (2)'!O$3=Tableau3[[Date]:[Date]]),0)),"")</f>
        <v/>
      </c>
      <c r="P114" s="13" t="str">
        <f t="array" ref="P114">IFERROR(INDEX(Tableau3[[Résultat]:[Résultat]],MATCH(1,(Tableau3[[Nom]:[Nom]]='Apercu (2)'!$B114)*('Apercu (2)'!P$3=Tableau3[[Date]:[Date]]),0)),"")</f>
        <v/>
      </c>
      <c r="Q114" s="13" t="str">
        <f t="array" ref="Q114">IFERROR(INDEX(Tableau3[[Résultat]:[Résultat]],MATCH(1,(Tableau3[[Nom]:[Nom]]='Apercu (2)'!$B114)*('Apercu (2)'!Q$3=Tableau3[[Date]:[Date]]),0)),"")</f>
        <v/>
      </c>
      <c r="R114" s="13" t="str">
        <f t="array" ref="R114">IFERROR(INDEX(Tableau3[[Résultat]:[Résultat]],MATCH(1,(Tableau3[[Nom]:[Nom]]='Apercu (2)'!$B114)*('Apercu (2)'!R$3=Tableau3[[Date]:[Date]]),0)),"")</f>
        <v/>
      </c>
      <c r="S114" s="13" t="str">
        <f t="array" ref="S114">IFERROR(INDEX(Tableau3[[Résultat]:[Résultat]],MATCH(1,(Tableau3[[Nom]:[Nom]]='Apercu (2)'!$B114)*('Apercu (2)'!S$3=Tableau3[[Date]:[Date]]),0)),"")</f>
        <v/>
      </c>
      <c r="T114" s="13" t="str">
        <f t="array" ref="T114">IFERROR(INDEX(Tableau3[[Résultat]:[Résultat]],MATCH(1,(Tableau3[[Nom]:[Nom]]='Apercu (2)'!$B114)*('Apercu (2)'!T$3=Tableau3[[Date]:[Date]]),0)),"")</f>
        <v/>
      </c>
      <c r="U114" s="13" t="str">
        <f t="array" ref="U114">IFERROR(INDEX(Tableau3[[Résultat]:[Résultat]],MATCH(1,(Tableau3[[Nom]:[Nom]]='Apercu (2)'!$B114)*('Apercu (2)'!U$3=Tableau3[[Date]:[Date]]),0)),"")</f>
        <v/>
      </c>
      <c r="V114" s="13" t="str">
        <f t="array" ref="V114">IFERROR(INDEX(Tableau3[[Résultat]:[Résultat]],MATCH(1,(Tableau3[[Nom]:[Nom]]='Apercu (2)'!$B114)*('Apercu (2)'!V$3=Tableau3[[Date]:[Date]]),0)),"")</f>
        <v/>
      </c>
      <c r="W114" s="13" t="str">
        <f t="array" ref="W114">IFERROR(INDEX(Tableau3[[Résultat]:[Résultat]],MATCH(1,(Tableau3[[Nom]:[Nom]]='Apercu (2)'!$B114)*('Apercu (2)'!W$3=Tableau3[[Date]:[Date]]),0)),"")</f>
        <v/>
      </c>
      <c r="X114" s="13" t="str">
        <f t="array" ref="X114">IFERROR(INDEX(Tableau3[[Résultat]:[Résultat]],MATCH(1,(Tableau3[[Nom]:[Nom]]='Apercu (2)'!$B114)*('Apercu (2)'!X$3=Tableau3[[Date]:[Date]]),0)),"")</f>
        <v/>
      </c>
      <c r="Y114" s="13" t="str">
        <f t="array" ref="Y114">IFERROR(INDEX(Tableau3[[Résultat]:[Résultat]],MATCH(1,(Tableau3[[Nom]:[Nom]]='Apercu (2)'!$B114)*('Apercu (2)'!Y$3=Tableau3[[Date]:[Date]]),0)),"")</f>
        <v/>
      </c>
      <c r="Z114" s="13" t="str">
        <f t="array" ref="Z114">IFERROR(INDEX(Tableau3[[Résultat]:[Résultat]],MATCH(1,(Tableau3[[Nom]:[Nom]]='Apercu (2)'!$B114)*('Apercu (2)'!Z$3=Tableau3[[Date]:[Date]]),0)),"")</f>
        <v/>
      </c>
      <c r="AA114" s="13" t="str">
        <f t="array" ref="AA114">IFERROR(INDEX(Tableau3[[Résultat]:[Résultat]],MATCH(1,(Tableau3[[Nom]:[Nom]]='Apercu (2)'!$B114)*('Apercu (2)'!AA$3=Tableau3[[Date]:[Date]]),0)),"")</f>
        <v/>
      </c>
      <c r="AB114" s="13" t="str">
        <f t="array" ref="AB114">IFERROR(INDEX(Tableau3[[Résultat]:[Résultat]],MATCH(1,(Tableau3[[Nom]:[Nom]]='Apercu (2)'!$B114)*('Apercu (2)'!AB$3=Tableau3[[Date]:[Date]]),0)),"")</f>
        <v/>
      </c>
      <c r="AC114" s="13" t="str">
        <f t="array" ref="AC114">IFERROR(INDEX(Tableau3[[Résultat]:[Résultat]],MATCH(1,(Tableau3[[Nom]:[Nom]]='Apercu (2)'!$B114)*('Apercu (2)'!AC$3=Tableau3[[Date]:[Date]]),0)),"")</f>
        <v/>
      </c>
      <c r="AD114" s="13" t="str">
        <f t="array" ref="AD114">IFERROR(INDEX(Tableau3[[Résultat]:[Résultat]],MATCH(1,(Tableau3[[Nom]:[Nom]]='Apercu (2)'!$B114)*('Apercu (2)'!AD$3=Tableau3[[Date]:[Date]]),0)),"")</f>
        <v/>
      </c>
      <c r="AE114" s="13" t="str">
        <f t="array" ref="AE114">IFERROR(INDEX(Tableau3[[Résultat]:[Résultat]],MATCH(1,(Tableau3[[Nom]:[Nom]]='Apercu (2)'!$B114)*('Apercu (2)'!AE$3=Tableau3[[Date]:[Date]]),0)),"")</f>
        <v/>
      </c>
      <c r="AF114" s="13" t="str">
        <f t="array" ref="AF114">IFERROR(INDEX(Tableau3[[Résultat]:[Résultat]],MATCH(1,(Tableau3[[Nom]:[Nom]]='Apercu (2)'!$B114)*('Apercu (2)'!AF$3=Tableau3[[Date]:[Date]]),0)),"")</f>
        <v/>
      </c>
      <c r="AG114" s="13" t="str">
        <f t="array" ref="AG114">IFERROR(INDEX(Tableau3[[Résultat]:[Résultat]],MATCH(1,(Tableau3[[Nom]:[Nom]]='Apercu (2)'!$B114)*('Apercu (2)'!AG$3=Tableau3[[Date]:[Date]]),0)),"")</f>
        <v/>
      </c>
      <c r="AH114" s="13" t="str">
        <f t="array" ref="AH114">IFERROR(INDEX(Tableau3[[Résultat]:[Résultat]],MATCH(1,(Tableau3[[Nom]:[Nom]]='Apercu (2)'!$B114)*('Apercu (2)'!AH$3=Tableau3[[Date]:[Date]]),0)),"")</f>
        <v/>
      </c>
      <c r="AI114" s="13" t="str">
        <f t="array" ref="AI114">IFERROR(INDEX(Tableau3[[Résultat]:[Résultat]],MATCH(1,(Tableau3[[Nom]:[Nom]]='Apercu (2)'!$B114)*('Apercu (2)'!AI$3=Tableau3[[Date]:[Date]]),0)),"")</f>
        <v/>
      </c>
      <c r="AJ114" s="13" t="str">
        <f t="array" ref="AJ114">IFERROR(INDEX(Tableau3[[Résultat]:[Résultat]],MATCH(1,(Tableau3[[Nom]:[Nom]]='Apercu (2)'!$B114)*('Apercu (2)'!AJ$3=Tableau3[[Date]:[Date]]),0)),"")</f>
        <v/>
      </c>
      <c r="AK114" s="13" t="str">
        <f t="array" ref="AK114">IFERROR(INDEX(Tableau3[[Résultat]:[Résultat]],MATCH(1,(Tableau3[[Nom]:[Nom]]='Apercu (2)'!$B114)*('Apercu (2)'!AK$3=Tableau3[[Date]:[Date]]),0)),"")</f>
        <v/>
      </c>
      <c r="AL114" s="13" t="str">
        <f t="array" ref="AL114">IFERROR(INDEX(Tableau3[[Résultat]:[Résultat]],MATCH(1,(Tableau3[[Nom]:[Nom]]='Apercu (2)'!$B114)*('Apercu (2)'!AL$3=Tableau3[[Date]:[Date]]),0)),"")</f>
        <v/>
      </c>
      <c r="AM114" s="13" t="str">
        <f t="array" ref="AM114">IFERROR(INDEX(Tableau3[[Résultat]:[Résultat]],MATCH(1,(Tableau3[[Nom]:[Nom]]='Apercu (2)'!$B114)*('Apercu (2)'!AM$3=Tableau3[[Date]:[Date]]),0)),"")</f>
        <v/>
      </c>
      <c r="AN114" s="13" t="str">
        <f t="array" ref="AN114">IFERROR(INDEX(Tableau3[[Résultat]:[Résultat]],MATCH(1,(Tableau3[[Nom]:[Nom]]='Apercu (2)'!$B114)*('Apercu (2)'!AN$3=Tableau3[[Date]:[Date]]),0)),"")</f>
        <v/>
      </c>
      <c r="AO114" s="13" t="str">
        <f t="array" ref="AO114">IFERROR(INDEX(Tableau3[[Résultat]:[Résultat]],MATCH(1,(Tableau3[[Nom]:[Nom]]='Apercu (2)'!$B114)*('Apercu (2)'!AO$3=Tableau3[[Date]:[Date]]),0)),"")</f>
        <v/>
      </c>
    </row>
    <row r="115" spans="3:41" x14ac:dyDescent="0.35">
      <c r="C115" s="1" t="str">
        <f t="shared" si="8"/>
        <v/>
      </c>
      <c r="D115" s="1" t="str">
        <f t="shared" si="9"/>
        <v/>
      </c>
      <c r="E115" s="1" t="str">
        <f t="shared" si="10"/>
        <v/>
      </c>
      <c r="F115" s="27" t="str">
        <f t="shared" si="11"/>
        <v/>
      </c>
      <c r="G115" s="27" t="str">
        <f t="shared" si="12"/>
        <v/>
      </c>
      <c r="H115" s="17" t="str">
        <f t="shared" si="13"/>
        <v/>
      </c>
      <c r="K115" s="13" t="str">
        <f t="array" ref="K115">IFERROR(INDEX(Tableau3[[Résultat]:[Résultat]],MATCH(1,(Tableau3[[Nom]:[Nom]]='Apercu (2)'!$B115)*('Apercu (2)'!K$3=Tableau3[[Date]:[Date]]),0)),"")</f>
        <v/>
      </c>
      <c r="L115" s="13" t="str">
        <f t="array" ref="L115">IFERROR(INDEX(Tableau3[[Résultat]:[Résultat]],MATCH(1,(Tableau3[[Nom]:[Nom]]='Apercu (2)'!$B115)*('Apercu (2)'!L$3=Tableau3[[Date]:[Date]]),0)),"")</f>
        <v/>
      </c>
      <c r="M115" s="13" t="str">
        <f t="array" ref="M115">IFERROR(INDEX(Tableau3[[Résultat]:[Résultat]],MATCH(1,(Tableau3[[Nom]:[Nom]]='Apercu (2)'!$B115)*('Apercu (2)'!M$3=Tableau3[[Date]:[Date]]),0)),"")</f>
        <v/>
      </c>
      <c r="N115" s="13" t="str">
        <f t="array" ref="N115">IFERROR(INDEX(Tableau3[[Résultat]:[Résultat]],MATCH(1,(Tableau3[[Nom]:[Nom]]='Apercu (2)'!$B115)*('Apercu (2)'!N$3=Tableau3[[Date]:[Date]]),0)),"")</f>
        <v/>
      </c>
      <c r="O115" s="13" t="str" cm="1">
        <f t="array" ref="O115">IFERROR(INDEX(Tableau3[[Résultat]:[Résultat]],MATCH(1,(Tableau3[[Nom]:[Nom]]='Apercu (2)'!$B115)*('Apercu (2)'!O$3=Tableau3[[Date]:[Date]]),0)),"")</f>
        <v/>
      </c>
      <c r="P115" s="13" t="str">
        <f t="array" ref="P115">IFERROR(INDEX(Tableau3[[Résultat]:[Résultat]],MATCH(1,(Tableau3[[Nom]:[Nom]]='Apercu (2)'!$B115)*('Apercu (2)'!P$3=Tableau3[[Date]:[Date]]),0)),"")</f>
        <v/>
      </c>
      <c r="Q115" s="13" t="str">
        <f t="array" ref="Q115">IFERROR(INDEX(Tableau3[[Résultat]:[Résultat]],MATCH(1,(Tableau3[[Nom]:[Nom]]='Apercu (2)'!$B115)*('Apercu (2)'!Q$3=Tableau3[[Date]:[Date]]),0)),"")</f>
        <v/>
      </c>
      <c r="R115" s="13" t="str">
        <f t="array" ref="R115">IFERROR(INDEX(Tableau3[[Résultat]:[Résultat]],MATCH(1,(Tableau3[[Nom]:[Nom]]='Apercu (2)'!$B115)*('Apercu (2)'!R$3=Tableau3[[Date]:[Date]]),0)),"")</f>
        <v/>
      </c>
      <c r="S115" s="13" t="str">
        <f t="array" ref="S115">IFERROR(INDEX(Tableau3[[Résultat]:[Résultat]],MATCH(1,(Tableau3[[Nom]:[Nom]]='Apercu (2)'!$B115)*('Apercu (2)'!S$3=Tableau3[[Date]:[Date]]),0)),"")</f>
        <v/>
      </c>
      <c r="T115" s="13" t="str">
        <f t="array" ref="T115">IFERROR(INDEX(Tableau3[[Résultat]:[Résultat]],MATCH(1,(Tableau3[[Nom]:[Nom]]='Apercu (2)'!$B115)*('Apercu (2)'!T$3=Tableau3[[Date]:[Date]]),0)),"")</f>
        <v/>
      </c>
      <c r="U115" s="13" t="str">
        <f t="array" ref="U115">IFERROR(INDEX(Tableau3[[Résultat]:[Résultat]],MATCH(1,(Tableau3[[Nom]:[Nom]]='Apercu (2)'!$B115)*('Apercu (2)'!U$3=Tableau3[[Date]:[Date]]),0)),"")</f>
        <v/>
      </c>
      <c r="V115" s="13" t="str">
        <f t="array" ref="V115">IFERROR(INDEX(Tableau3[[Résultat]:[Résultat]],MATCH(1,(Tableau3[[Nom]:[Nom]]='Apercu (2)'!$B115)*('Apercu (2)'!V$3=Tableau3[[Date]:[Date]]),0)),"")</f>
        <v/>
      </c>
      <c r="W115" s="13" t="str">
        <f t="array" ref="W115">IFERROR(INDEX(Tableau3[[Résultat]:[Résultat]],MATCH(1,(Tableau3[[Nom]:[Nom]]='Apercu (2)'!$B115)*('Apercu (2)'!W$3=Tableau3[[Date]:[Date]]),0)),"")</f>
        <v/>
      </c>
      <c r="X115" s="13" t="str">
        <f t="array" ref="X115">IFERROR(INDEX(Tableau3[[Résultat]:[Résultat]],MATCH(1,(Tableau3[[Nom]:[Nom]]='Apercu (2)'!$B115)*('Apercu (2)'!X$3=Tableau3[[Date]:[Date]]),0)),"")</f>
        <v/>
      </c>
      <c r="Y115" s="13" t="str">
        <f t="array" ref="Y115">IFERROR(INDEX(Tableau3[[Résultat]:[Résultat]],MATCH(1,(Tableau3[[Nom]:[Nom]]='Apercu (2)'!$B115)*('Apercu (2)'!Y$3=Tableau3[[Date]:[Date]]),0)),"")</f>
        <v/>
      </c>
      <c r="Z115" s="13" t="str">
        <f t="array" ref="Z115">IFERROR(INDEX(Tableau3[[Résultat]:[Résultat]],MATCH(1,(Tableau3[[Nom]:[Nom]]='Apercu (2)'!$B115)*('Apercu (2)'!Z$3=Tableau3[[Date]:[Date]]),0)),"")</f>
        <v/>
      </c>
      <c r="AA115" s="13" t="str">
        <f t="array" ref="AA115">IFERROR(INDEX(Tableau3[[Résultat]:[Résultat]],MATCH(1,(Tableau3[[Nom]:[Nom]]='Apercu (2)'!$B115)*('Apercu (2)'!AA$3=Tableau3[[Date]:[Date]]),0)),"")</f>
        <v/>
      </c>
      <c r="AB115" s="13" t="str">
        <f t="array" ref="AB115">IFERROR(INDEX(Tableau3[[Résultat]:[Résultat]],MATCH(1,(Tableau3[[Nom]:[Nom]]='Apercu (2)'!$B115)*('Apercu (2)'!AB$3=Tableau3[[Date]:[Date]]),0)),"")</f>
        <v/>
      </c>
      <c r="AC115" s="13" t="str">
        <f t="array" ref="AC115">IFERROR(INDEX(Tableau3[[Résultat]:[Résultat]],MATCH(1,(Tableau3[[Nom]:[Nom]]='Apercu (2)'!$B115)*('Apercu (2)'!AC$3=Tableau3[[Date]:[Date]]),0)),"")</f>
        <v/>
      </c>
      <c r="AD115" s="13" t="str">
        <f t="array" ref="AD115">IFERROR(INDEX(Tableau3[[Résultat]:[Résultat]],MATCH(1,(Tableau3[[Nom]:[Nom]]='Apercu (2)'!$B115)*('Apercu (2)'!AD$3=Tableau3[[Date]:[Date]]),0)),"")</f>
        <v/>
      </c>
      <c r="AE115" s="13" t="str">
        <f t="array" ref="AE115">IFERROR(INDEX(Tableau3[[Résultat]:[Résultat]],MATCH(1,(Tableau3[[Nom]:[Nom]]='Apercu (2)'!$B115)*('Apercu (2)'!AE$3=Tableau3[[Date]:[Date]]),0)),"")</f>
        <v/>
      </c>
      <c r="AF115" s="13" t="str">
        <f t="array" ref="AF115">IFERROR(INDEX(Tableau3[[Résultat]:[Résultat]],MATCH(1,(Tableau3[[Nom]:[Nom]]='Apercu (2)'!$B115)*('Apercu (2)'!AF$3=Tableau3[[Date]:[Date]]),0)),"")</f>
        <v/>
      </c>
      <c r="AG115" s="13" t="str">
        <f t="array" ref="AG115">IFERROR(INDEX(Tableau3[[Résultat]:[Résultat]],MATCH(1,(Tableau3[[Nom]:[Nom]]='Apercu (2)'!$B115)*('Apercu (2)'!AG$3=Tableau3[[Date]:[Date]]),0)),"")</f>
        <v/>
      </c>
      <c r="AH115" s="13" t="str">
        <f t="array" ref="AH115">IFERROR(INDEX(Tableau3[[Résultat]:[Résultat]],MATCH(1,(Tableau3[[Nom]:[Nom]]='Apercu (2)'!$B115)*('Apercu (2)'!AH$3=Tableau3[[Date]:[Date]]),0)),"")</f>
        <v/>
      </c>
      <c r="AI115" s="13" t="str">
        <f t="array" ref="AI115">IFERROR(INDEX(Tableau3[[Résultat]:[Résultat]],MATCH(1,(Tableau3[[Nom]:[Nom]]='Apercu (2)'!$B115)*('Apercu (2)'!AI$3=Tableau3[[Date]:[Date]]),0)),"")</f>
        <v/>
      </c>
      <c r="AJ115" s="13" t="str">
        <f t="array" ref="AJ115">IFERROR(INDEX(Tableau3[[Résultat]:[Résultat]],MATCH(1,(Tableau3[[Nom]:[Nom]]='Apercu (2)'!$B115)*('Apercu (2)'!AJ$3=Tableau3[[Date]:[Date]]),0)),"")</f>
        <v/>
      </c>
      <c r="AK115" s="13" t="str">
        <f t="array" ref="AK115">IFERROR(INDEX(Tableau3[[Résultat]:[Résultat]],MATCH(1,(Tableau3[[Nom]:[Nom]]='Apercu (2)'!$B115)*('Apercu (2)'!AK$3=Tableau3[[Date]:[Date]]),0)),"")</f>
        <v/>
      </c>
      <c r="AL115" s="13" t="str">
        <f t="array" ref="AL115">IFERROR(INDEX(Tableau3[[Résultat]:[Résultat]],MATCH(1,(Tableau3[[Nom]:[Nom]]='Apercu (2)'!$B115)*('Apercu (2)'!AL$3=Tableau3[[Date]:[Date]]),0)),"")</f>
        <v/>
      </c>
      <c r="AM115" s="13" t="str">
        <f t="array" ref="AM115">IFERROR(INDEX(Tableau3[[Résultat]:[Résultat]],MATCH(1,(Tableau3[[Nom]:[Nom]]='Apercu (2)'!$B115)*('Apercu (2)'!AM$3=Tableau3[[Date]:[Date]]),0)),"")</f>
        <v/>
      </c>
      <c r="AN115" s="13" t="str">
        <f t="array" ref="AN115">IFERROR(INDEX(Tableau3[[Résultat]:[Résultat]],MATCH(1,(Tableau3[[Nom]:[Nom]]='Apercu (2)'!$B115)*('Apercu (2)'!AN$3=Tableau3[[Date]:[Date]]),0)),"")</f>
        <v/>
      </c>
      <c r="AO115" s="13" t="str">
        <f t="array" ref="AO115">IFERROR(INDEX(Tableau3[[Résultat]:[Résultat]],MATCH(1,(Tableau3[[Nom]:[Nom]]='Apercu (2)'!$B115)*('Apercu (2)'!AO$3=Tableau3[[Date]:[Date]]),0)),"")</f>
        <v/>
      </c>
    </row>
    <row r="116" spans="3:41" x14ac:dyDescent="0.35">
      <c r="C116" s="1" t="str">
        <f t="shared" si="8"/>
        <v/>
      </c>
      <c r="D116" s="1" t="str">
        <f t="shared" si="9"/>
        <v/>
      </c>
      <c r="E116" s="1" t="str">
        <f t="shared" si="10"/>
        <v/>
      </c>
      <c r="F116" s="27" t="str">
        <f t="shared" si="11"/>
        <v/>
      </c>
      <c r="G116" s="27" t="str">
        <f t="shared" si="12"/>
        <v/>
      </c>
      <c r="H116" s="17" t="str">
        <f t="shared" si="13"/>
        <v/>
      </c>
      <c r="K116" s="13" t="str">
        <f t="array" ref="K116">IFERROR(INDEX(Tableau3[[Résultat]:[Résultat]],MATCH(1,(Tableau3[[Nom]:[Nom]]='Apercu (2)'!$B116)*('Apercu (2)'!K$3=Tableau3[[Date]:[Date]]),0)),"")</f>
        <v/>
      </c>
      <c r="L116" s="13" t="str">
        <f t="array" ref="L116">IFERROR(INDEX(Tableau3[[Résultat]:[Résultat]],MATCH(1,(Tableau3[[Nom]:[Nom]]='Apercu (2)'!$B116)*('Apercu (2)'!L$3=Tableau3[[Date]:[Date]]),0)),"")</f>
        <v/>
      </c>
      <c r="M116" s="13" t="str">
        <f t="array" ref="M116">IFERROR(INDEX(Tableau3[[Résultat]:[Résultat]],MATCH(1,(Tableau3[[Nom]:[Nom]]='Apercu (2)'!$B116)*('Apercu (2)'!M$3=Tableau3[[Date]:[Date]]),0)),"")</f>
        <v/>
      </c>
      <c r="N116" s="13" t="str">
        <f t="array" ref="N116">IFERROR(INDEX(Tableau3[[Résultat]:[Résultat]],MATCH(1,(Tableau3[[Nom]:[Nom]]='Apercu (2)'!$B116)*('Apercu (2)'!N$3=Tableau3[[Date]:[Date]]),0)),"")</f>
        <v/>
      </c>
      <c r="O116" s="13" t="str" cm="1">
        <f t="array" ref="O116">IFERROR(INDEX(Tableau3[[Résultat]:[Résultat]],MATCH(1,(Tableau3[[Nom]:[Nom]]='Apercu (2)'!$B116)*('Apercu (2)'!O$3=Tableau3[[Date]:[Date]]),0)),"")</f>
        <v/>
      </c>
      <c r="P116" s="13" t="str">
        <f t="array" ref="P116">IFERROR(INDEX(Tableau3[[Résultat]:[Résultat]],MATCH(1,(Tableau3[[Nom]:[Nom]]='Apercu (2)'!$B116)*('Apercu (2)'!P$3=Tableau3[[Date]:[Date]]),0)),"")</f>
        <v/>
      </c>
      <c r="Q116" s="13" t="str">
        <f t="array" ref="Q116">IFERROR(INDEX(Tableau3[[Résultat]:[Résultat]],MATCH(1,(Tableau3[[Nom]:[Nom]]='Apercu (2)'!$B116)*('Apercu (2)'!Q$3=Tableau3[[Date]:[Date]]),0)),"")</f>
        <v/>
      </c>
      <c r="R116" s="13" t="str">
        <f t="array" ref="R116">IFERROR(INDEX(Tableau3[[Résultat]:[Résultat]],MATCH(1,(Tableau3[[Nom]:[Nom]]='Apercu (2)'!$B116)*('Apercu (2)'!R$3=Tableau3[[Date]:[Date]]),0)),"")</f>
        <v/>
      </c>
      <c r="S116" s="13" t="str">
        <f t="array" ref="S116">IFERROR(INDEX(Tableau3[[Résultat]:[Résultat]],MATCH(1,(Tableau3[[Nom]:[Nom]]='Apercu (2)'!$B116)*('Apercu (2)'!S$3=Tableau3[[Date]:[Date]]),0)),"")</f>
        <v/>
      </c>
      <c r="T116" s="13" t="str">
        <f t="array" ref="T116">IFERROR(INDEX(Tableau3[[Résultat]:[Résultat]],MATCH(1,(Tableau3[[Nom]:[Nom]]='Apercu (2)'!$B116)*('Apercu (2)'!T$3=Tableau3[[Date]:[Date]]),0)),"")</f>
        <v/>
      </c>
      <c r="U116" s="13" t="str">
        <f t="array" ref="U116">IFERROR(INDEX(Tableau3[[Résultat]:[Résultat]],MATCH(1,(Tableau3[[Nom]:[Nom]]='Apercu (2)'!$B116)*('Apercu (2)'!U$3=Tableau3[[Date]:[Date]]),0)),"")</f>
        <v/>
      </c>
      <c r="V116" s="13" t="str">
        <f t="array" ref="V116">IFERROR(INDEX(Tableau3[[Résultat]:[Résultat]],MATCH(1,(Tableau3[[Nom]:[Nom]]='Apercu (2)'!$B116)*('Apercu (2)'!V$3=Tableau3[[Date]:[Date]]),0)),"")</f>
        <v/>
      </c>
      <c r="W116" s="13" t="str">
        <f t="array" ref="W116">IFERROR(INDEX(Tableau3[[Résultat]:[Résultat]],MATCH(1,(Tableau3[[Nom]:[Nom]]='Apercu (2)'!$B116)*('Apercu (2)'!W$3=Tableau3[[Date]:[Date]]),0)),"")</f>
        <v/>
      </c>
      <c r="X116" s="13" t="str">
        <f t="array" ref="X116">IFERROR(INDEX(Tableau3[[Résultat]:[Résultat]],MATCH(1,(Tableau3[[Nom]:[Nom]]='Apercu (2)'!$B116)*('Apercu (2)'!X$3=Tableau3[[Date]:[Date]]),0)),"")</f>
        <v/>
      </c>
      <c r="Y116" s="13" t="str">
        <f t="array" ref="Y116">IFERROR(INDEX(Tableau3[[Résultat]:[Résultat]],MATCH(1,(Tableau3[[Nom]:[Nom]]='Apercu (2)'!$B116)*('Apercu (2)'!Y$3=Tableau3[[Date]:[Date]]),0)),"")</f>
        <v/>
      </c>
      <c r="Z116" s="13" t="str">
        <f t="array" ref="Z116">IFERROR(INDEX(Tableau3[[Résultat]:[Résultat]],MATCH(1,(Tableau3[[Nom]:[Nom]]='Apercu (2)'!$B116)*('Apercu (2)'!Z$3=Tableau3[[Date]:[Date]]),0)),"")</f>
        <v/>
      </c>
      <c r="AA116" s="13" t="str">
        <f t="array" ref="AA116">IFERROR(INDEX(Tableau3[[Résultat]:[Résultat]],MATCH(1,(Tableau3[[Nom]:[Nom]]='Apercu (2)'!$B116)*('Apercu (2)'!AA$3=Tableau3[[Date]:[Date]]),0)),"")</f>
        <v/>
      </c>
      <c r="AB116" s="13" t="str">
        <f t="array" ref="AB116">IFERROR(INDEX(Tableau3[[Résultat]:[Résultat]],MATCH(1,(Tableau3[[Nom]:[Nom]]='Apercu (2)'!$B116)*('Apercu (2)'!AB$3=Tableau3[[Date]:[Date]]),0)),"")</f>
        <v/>
      </c>
      <c r="AC116" s="13" t="str">
        <f t="array" ref="AC116">IFERROR(INDEX(Tableau3[[Résultat]:[Résultat]],MATCH(1,(Tableau3[[Nom]:[Nom]]='Apercu (2)'!$B116)*('Apercu (2)'!AC$3=Tableau3[[Date]:[Date]]),0)),"")</f>
        <v/>
      </c>
      <c r="AD116" s="13" t="str">
        <f t="array" ref="AD116">IFERROR(INDEX(Tableau3[[Résultat]:[Résultat]],MATCH(1,(Tableau3[[Nom]:[Nom]]='Apercu (2)'!$B116)*('Apercu (2)'!AD$3=Tableau3[[Date]:[Date]]),0)),"")</f>
        <v/>
      </c>
      <c r="AE116" s="13" t="str">
        <f t="array" ref="AE116">IFERROR(INDEX(Tableau3[[Résultat]:[Résultat]],MATCH(1,(Tableau3[[Nom]:[Nom]]='Apercu (2)'!$B116)*('Apercu (2)'!AE$3=Tableau3[[Date]:[Date]]),0)),"")</f>
        <v/>
      </c>
      <c r="AF116" s="13" t="str">
        <f t="array" ref="AF116">IFERROR(INDEX(Tableau3[[Résultat]:[Résultat]],MATCH(1,(Tableau3[[Nom]:[Nom]]='Apercu (2)'!$B116)*('Apercu (2)'!AF$3=Tableau3[[Date]:[Date]]),0)),"")</f>
        <v/>
      </c>
      <c r="AG116" s="13" t="str">
        <f t="array" ref="AG116">IFERROR(INDEX(Tableau3[[Résultat]:[Résultat]],MATCH(1,(Tableau3[[Nom]:[Nom]]='Apercu (2)'!$B116)*('Apercu (2)'!AG$3=Tableau3[[Date]:[Date]]),0)),"")</f>
        <v/>
      </c>
      <c r="AH116" s="13" t="str">
        <f t="array" ref="AH116">IFERROR(INDEX(Tableau3[[Résultat]:[Résultat]],MATCH(1,(Tableau3[[Nom]:[Nom]]='Apercu (2)'!$B116)*('Apercu (2)'!AH$3=Tableau3[[Date]:[Date]]),0)),"")</f>
        <v/>
      </c>
      <c r="AI116" s="13" t="str">
        <f t="array" ref="AI116">IFERROR(INDEX(Tableau3[[Résultat]:[Résultat]],MATCH(1,(Tableau3[[Nom]:[Nom]]='Apercu (2)'!$B116)*('Apercu (2)'!AI$3=Tableau3[[Date]:[Date]]),0)),"")</f>
        <v/>
      </c>
      <c r="AJ116" s="13" t="str">
        <f t="array" ref="AJ116">IFERROR(INDEX(Tableau3[[Résultat]:[Résultat]],MATCH(1,(Tableau3[[Nom]:[Nom]]='Apercu (2)'!$B116)*('Apercu (2)'!AJ$3=Tableau3[[Date]:[Date]]),0)),"")</f>
        <v/>
      </c>
      <c r="AK116" s="13" t="str">
        <f t="array" ref="AK116">IFERROR(INDEX(Tableau3[[Résultat]:[Résultat]],MATCH(1,(Tableau3[[Nom]:[Nom]]='Apercu (2)'!$B116)*('Apercu (2)'!AK$3=Tableau3[[Date]:[Date]]),0)),"")</f>
        <v/>
      </c>
      <c r="AL116" s="13" t="str">
        <f t="array" ref="AL116">IFERROR(INDEX(Tableau3[[Résultat]:[Résultat]],MATCH(1,(Tableau3[[Nom]:[Nom]]='Apercu (2)'!$B116)*('Apercu (2)'!AL$3=Tableau3[[Date]:[Date]]),0)),"")</f>
        <v/>
      </c>
      <c r="AM116" s="13" t="str">
        <f t="array" ref="AM116">IFERROR(INDEX(Tableau3[[Résultat]:[Résultat]],MATCH(1,(Tableau3[[Nom]:[Nom]]='Apercu (2)'!$B116)*('Apercu (2)'!AM$3=Tableau3[[Date]:[Date]]),0)),"")</f>
        <v/>
      </c>
      <c r="AN116" s="13" t="str">
        <f t="array" ref="AN116">IFERROR(INDEX(Tableau3[[Résultat]:[Résultat]],MATCH(1,(Tableau3[[Nom]:[Nom]]='Apercu (2)'!$B116)*('Apercu (2)'!AN$3=Tableau3[[Date]:[Date]]),0)),"")</f>
        <v/>
      </c>
      <c r="AO116" s="13" t="str">
        <f t="array" ref="AO116">IFERROR(INDEX(Tableau3[[Résultat]:[Résultat]],MATCH(1,(Tableau3[[Nom]:[Nom]]='Apercu (2)'!$B116)*('Apercu (2)'!AO$3=Tableau3[[Date]:[Date]]),0)),"")</f>
        <v/>
      </c>
    </row>
    <row r="117" spans="3:41" x14ac:dyDescent="0.35">
      <c r="C117" s="1" t="str">
        <f t="shared" si="8"/>
        <v/>
      </c>
      <c r="D117" s="1" t="str">
        <f t="shared" si="9"/>
        <v/>
      </c>
      <c r="E117" s="1" t="str">
        <f t="shared" si="10"/>
        <v/>
      </c>
      <c r="F117" s="27" t="str">
        <f t="shared" si="11"/>
        <v/>
      </c>
      <c r="G117" s="27" t="str">
        <f t="shared" si="12"/>
        <v/>
      </c>
      <c r="H117" s="17" t="str">
        <f t="shared" si="13"/>
        <v/>
      </c>
      <c r="K117" s="13" t="str">
        <f t="array" ref="K117">IFERROR(INDEX(Tableau3[[Résultat]:[Résultat]],MATCH(1,(Tableau3[[Nom]:[Nom]]='Apercu (2)'!$B117)*('Apercu (2)'!K$3=Tableau3[[Date]:[Date]]),0)),"")</f>
        <v/>
      </c>
      <c r="L117" s="13" t="str">
        <f t="array" ref="L117">IFERROR(INDEX(Tableau3[[Résultat]:[Résultat]],MATCH(1,(Tableau3[[Nom]:[Nom]]='Apercu (2)'!$B117)*('Apercu (2)'!L$3=Tableau3[[Date]:[Date]]),0)),"")</f>
        <v/>
      </c>
      <c r="M117" s="13" t="str">
        <f t="array" ref="M117">IFERROR(INDEX(Tableau3[[Résultat]:[Résultat]],MATCH(1,(Tableau3[[Nom]:[Nom]]='Apercu (2)'!$B117)*('Apercu (2)'!M$3=Tableau3[[Date]:[Date]]),0)),"")</f>
        <v/>
      </c>
      <c r="N117" s="13" t="str">
        <f t="array" ref="N117">IFERROR(INDEX(Tableau3[[Résultat]:[Résultat]],MATCH(1,(Tableau3[[Nom]:[Nom]]='Apercu (2)'!$B117)*('Apercu (2)'!N$3=Tableau3[[Date]:[Date]]),0)),"")</f>
        <v/>
      </c>
      <c r="O117" s="13" t="str" cm="1">
        <f t="array" ref="O117">IFERROR(INDEX(Tableau3[[Résultat]:[Résultat]],MATCH(1,(Tableau3[[Nom]:[Nom]]='Apercu (2)'!$B117)*('Apercu (2)'!O$3=Tableau3[[Date]:[Date]]),0)),"")</f>
        <v/>
      </c>
      <c r="P117" s="13" t="str">
        <f t="array" ref="P117">IFERROR(INDEX(Tableau3[[Résultat]:[Résultat]],MATCH(1,(Tableau3[[Nom]:[Nom]]='Apercu (2)'!$B117)*('Apercu (2)'!P$3=Tableau3[[Date]:[Date]]),0)),"")</f>
        <v/>
      </c>
      <c r="Q117" s="13" t="str">
        <f t="array" ref="Q117">IFERROR(INDEX(Tableau3[[Résultat]:[Résultat]],MATCH(1,(Tableau3[[Nom]:[Nom]]='Apercu (2)'!$B117)*('Apercu (2)'!Q$3=Tableau3[[Date]:[Date]]),0)),"")</f>
        <v/>
      </c>
      <c r="R117" s="13" t="str">
        <f t="array" ref="R117">IFERROR(INDEX(Tableau3[[Résultat]:[Résultat]],MATCH(1,(Tableau3[[Nom]:[Nom]]='Apercu (2)'!$B117)*('Apercu (2)'!R$3=Tableau3[[Date]:[Date]]),0)),"")</f>
        <v/>
      </c>
      <c r="S117" s="13" t="str">
        <f t="array" ref="S117">IFERROR(INDEX(Tableau3[[Résultat]:[Résultat]],MATCH(1,(Tableau3[[Nom]:[Nom]]='Apercu (2)'!$B117)*('Apercu (2)'!S$3=Tableau3[[Date]:[Date]]),0)),"")</f>
        <v/>
      </c>
      <c r="T117" s="13" t="str">
        <f t="array" ref="T117">IFERROR(INDEX(Tableau3[[Résultat]:[Résultat]],MATCH(1,(Tableau3[[Nom]:[Nom]]='Apercu (2)'!$B117)*('Apercu (2)'!T$3=Tableau3[[Date]:[Date]]),0)),"")</f>
        <v/>
      </c>
      <c r="U117" s="13" t="str">
        <f t="array" ref="U117">IFERROR(INDEX(Tableau3[[Résultat]:[Résultat]],MATCH(1,(Tableau3[[Nom]:[Nom]]='Apercu (2)'!$B117)*('Apercu (2)'!U$3=Tableau3[[Date]:[Date]]),0)),"")</f>
        <v/>
      </c>
      <c r="V117" s="13" t="str">
        <f t="array" ref="V117">IFERROR(INDEX(Tableau3[[Résultat]:[Résultat]],MATCH(1,(Tableau3[[Nom]:[Nom]]='Apercu (2)'!$B117)*('Apercu (2)'!V$3=Tableau3[[Date]:[Date]]),0)),"")</f>
        <v/>
      </c>
      <c r="W117" s="13" t="str">
        <f t="array" ref="W117">IFERROR(INDEX(Tableau3[[Résultat]:[Résultat]],MATCH(1,(Tableau3[[Nom]:[Nom]]='Apercu (2)'!$B117)*('Apercu (2)'!W$3=Tableau3[[Date]:[Date]]),0)),"")</f>
        <v/>
      </c>
      <c r="X117" s="13" t="str">
        <f t="array" ref="X117">IFERROR(INDEX(Tableau3[[Résultat]:[Résultat]],MATCH(1,(Tableau3[[Nom]:[Nom]]='Apercu (2)'!$B117)*('Apercu (2)'!X$3=Tableau3[[Date]:[Date]]),0)),"")</f>
        <v/>
      </c>
      <c r="Y117" s="13" t="str">
        <f t="array" ref="Y117">IFERROR(INDEX(Tableau3[[Résultat]:[Résultat]],MATCH(1,(Tableau3[[Nom]:[Nom]]='Apercu (2)'!$B117)*('Apercu (2)'!Y$3=Tableau3[[Date]:[Date]]),0)),"")</f>
        <v/>
      </c>
      <c r="Z117" s="13" t="str">
        <f t="array" ref="Z117">IFERROR(INDEX(Tableau3[[Résultat]:[Résultat]],MATCH(1,(Tableau3[[Nom]:[Nom]]='Apercu (2)'!$B117)*('Apercu (2)'!Z$3=Tableau3[[Date]:[Date]]),0)),"")</f>
        <v/>
      </c>
      <c r="AA117" s="13" t="str">
        <f t="array" ref="AA117">IFERROR(INDEX(Tableau3[[Résultat]:[Résultat]],MATCH(1,(Tableau3[[Nom]:[Nom]]='Apercu (2)'!$B117)*('Apercu (2)'!AA$3=Tableau3[[Date]:[Date]]),0)),"")</f>
        <v/>
      </c>
      <c r="AB117" s="13" t="str">
        <f t="array" ref="AB117">IFERROR(INDEX(Tableau3[[Résultat]:[Résultat]],MATCH(1,(Tableau3[[Nom]:[Nom]]='Apercu (2)'!$B117)*('Apercu (2)'!AB$3=Tableau3[[Date]:[Date]]),0)),"")</f>
        <v/>
      </c>
      <c r="AC117" s="13" t="str">
        <f t="array" ref="AC117">IFERROR(INDEX(Tableau3[[Résultat]:[Résultat]],MATCH(1,(Tableau3[[Nom]:[Nom]]='Apercu (2)'!$B117)*('Apercu (2)'!AC$3=Tableau3[[Date]:[Date]]),0)),"")</f>
        <v/>
      </c>
      <c r="AD117" s="13" t="str">
        <f t="array" ref="AD117">IFERROR(INDEX(Tableau3[[Résultat]:[Résultat]],MATCH(1,(Tableau3[[Nom]:[Nom]]='Apercu (2)'!$B117)*('Apercu (2)'!AD$3=Tableau3[[Date]:[Date]]),0)),"")</f>
        <v/>
      </c>
      <c r="AE117" s="13" t="str">
        <f t="array" ref="AE117">IFERROR(INDEX(Tableau3[[Résultat]:[Résultat]],MATCH(1,(Tableau3[[Nom]:[Nom]]='Apercu (2)'!$B117)*('Apercu (2)'!AE$3=Tableau3[[Date]:[Date]]),0)),"")</f>
        <v/>
      </c>
      <c r="AF117" s="13" t="str">
        <f t="array" ref="AF117">IFERROR(INDEX(Tableau3[[Résultat]:[Résultat]],MATCH(1,(Tableau3[[Nom]:[Nom]]='Apercu (2)'!$B117)*('Apercu (2)'!AF$3=Tableau3[[Date]:[Date]]),0)),"")</f>
        <v/>
      </c>
      <c r="AG117" s="13" t="str">
        <f t="array" ref="AG117">IFERROR(INDEX(Tableau3[[Résultat]:[Résultat]],MATCH(1,(Tableau3[[Nom]:[Nom]]='Apercu (2)'!$B117)*('Apercu (2)'!AG$3=Tableau3[[Date]:[Date]]),0)),"")</f>
        <v/>
      </c>
      <c r="AH117" s="13" t="str">
        <f t="array" ref="AH117">IFERROR(INDEX(Tableau3[[Résultat]:[Résultat]],MATCH(1,(Tableau3[[Nom]:[Nom]]='Apercu (2)'!$B117)*('Apercu (2)'!AH$3=Tableau3[[Date]:[Date]]),0)),"")</f>
        <v/>
      </c>
      <c r="AI117" s="13" t="str">
        <f t="array" ref="AI117">IFERROR(INDEX(Tableau3[[Résultat]:[Résultat]],MATCH(1,(Tableau3[[Nom]:[Nom]]='Apercu (2)'!$B117)*('Apercu (2)'!AI$3=Tableau3[[Date]:[Date]]),0)),"")</f>
        <v/>
      </c>
      <c r="AJ117" s="13" t="str">
        <f t="array" ref="AJ117">IFERROR(INDEX(Tableau3[[Résultat]:[Résultat]],MATCH(1,(Tableau3[[Nom]:[Nom]]='Apercu (2)'!$B117)*('Apercu (2)'!AJ$3=Tableau3[[Date]:[Date]]),0)),"")</f>
        <v/>
      </c>
      <c r="AK117" s="13" t="str">
        <f t="array" ref="AK117">IFERROR(INDEX(Tableau3[[Résultat]:[Résultat]],MATCH(1,(Tableau3[[Nom]:[Nom]]='Apercu (2)'!$B117)*('Apercu (2)'!AK$3=Tableau3[[Date]:[Date]]),0)),"")</f>
        <v/>
      </c>
      <c r="AL117" s="13" t="str">
        <f t="array" ref="AL117">IFERROR(INDEX(Tableau3[[Résultat]:[Résultat]],MATCH(1,(Tableau3[[Nom]:[Nom]]='Apercu (2)'!$B117)*('Apercu (2)'!AL$3=Tableau3[[Date]:[Date]]),0)),"")</f>
        <v/>
      </c>
      <c r="AM117" s="13" t="str">
        <f t="array" ref="AM117">IFERROR(INDEX(Tableau3[[Résultat]:[Résultat]],MATCH(1,(Tableau3[[Nom]:[Nom]]='Apercu (2)'!$B117)*('Apercu (2)'!AM$3=Tableau3[[Date]:[Date]]),0)),"")</f>
        <v/>
      </c>
      <c r="AN117" s="13" t="str">
        <f t="array" ref="AN117">IFERROR(INDEX(Tableau3[[Résultat]:[Résultat]],MATCH(1,(Tableau3[[Nom]:[Nom]]='Apercu (2)'!$B117)*('Apercu (2)'!AN$3=Tableau3[[Date]:[Date]]),0)),"")</f>
        <v/>
      </c>
      <c r="AO117" s="13" t="str">
        <f t="array" ref="AO117">IFERROR(INDEX(Tableau3[[Résultat]:[Résultat]],MATCH(1,(Tableau3[[Nom]:[Nom]]='Apercu (2)'!$B117)*('Apercu (2)'!AO$3=Tableau3[[Date]:[Date]]),0)),"")</f>
        <v/>
      </c>
    </row>
    <row r="118" spans="3:41" x14ac:dyDescent="0.35">
      <c r="C118" s="1" t="str">
        <f t="shared" si="8"/>
        <v/>
      </c>
      <c r="D118" s="1" t="str">
        <f t="shared" si="9"/>
        <v/>
      </c>
      <c r="E118" s="1" t="str">
        <f t="shared" si="10"/>
        <v/>
      </c>
      <c r="F118" s="27" t="str">
        <f t="shared" si="11"/>
        <v/>
      </c>
      <c r="G118" s="27" t="str">
        <f t="shared" si="12"/>
        <v/>
      </c>
      <c r="H118" s="17" t="str">
        <f t="shared" si="13"/>
        <v/>
      </c>
      <c r="K118" s="13" t="str">
        <f t="array" ref="K118">IFERROR(INDEX(Tableau3[[Résultat]:[Résultat]],MATCH(1,(Tableau3[[Nom]:[Nom]]='Apercu (2)'!$B118)*('Apercu (2)'!K$3=Tableau3[[Date]:[Date]]),0)),"")</f>
        <v/>
      </c>
      <c r="L118" s="13" t="str">
        <f t="array" ref="L118">IFERROR(INDEX(Tableau3[[Résultat]:[Résultat]],MATCH(1,(Tableau3[[Nom]:[Nom]]='Apercu (2)'!$B118)*('Apercu (2)'!L$3=Tableau3[[Date]:[Date]]),0)),"")</f>
        <v/>
      </c>
      <c r="M118" s="13" t="str">
        <f t="array" ref="M118">IFERROR(INDEX(Tableau3[[Résultat]:[Résultat]],MATCH(1,(Tableau3[[Nom]:[Nom]]='Apercu (2)'!$B118)*('Apercu (2)'!M$3=Tableau3[[Date]:[Date]]),0)),"")</f>
        <v/>
      </c>
      <c r="N118" s="13" t="str">
        <f t="array" ref="N118">IFERROR(INDEX(Tableau3[[Résultat]:[Résultat]],MATCH(1,(Tableau3[[Nom]:[Nom]]='Apercu (2)'!$B118)*('Apercu (2)'!N$3=Tableau3[[Date]:[Date]]),0)),"")</f>
        <v/>
      </c>
      <c r="O118" s="13" t="str" cm="1">
        <f t="array" ref="O118">IFERROR(INDEX(Tableau3[[Résultat]:[Résultat]],MATCH(1,(Tableau3[[Nom]:[Nom]]='Apercu (2)'!$B118)*('Apercu (2)'!O$3=Tableau3[[Date]:[Date]]),0)),"")</f>
        <v/>
      </c>
      <c r="P118" s="13" t="str">
        <f t="array" ref="P118">IFERROR(INDEX(Tableau3[[Résultat]:[Résultat]],MATCH(1,(Tableau3[[Nom]:[Nom]]='Apercu (2)'!$B118)*('Apercu (2)'!P$3=Tableau3[[Date]:[Date]]),0)),"")</f>
        <v/>
      </c>
      <c r="Q118" s="13" t="str">
        <f t="array" ref="Q118">IFERROR(INDEX(Tableau3[[Résultat]:[Résultat]],MATCH(1,(Tableau3[[Nom]:[Nom]]='Apercu (2)'!$B118)*('Apercu (2)'!Q$3=Tableau3[[Date]:[Date]]),0)),"")</f>
        <v/>
      </c>
      <c r="R118" s="13" t="str">
        <f t="array" ref="R118">IFERROR(INDEX(Tableau3[[Résultat]:[Résultat]],MATCH(1,(Tableau3[[Nom]:[Nom]]='Apercu (2)'!$B118)*('Apercu (2)'!R$3=Tableau3[[Date]:[Date]]),0)),"")</f>
        <v/>
      </c>
      <c r="S118" s="13" t="str">
        <f t="array" ref="S118">IFERROR(INDEX(Tableau3[[Résultat]:[Résultat]],MATCH(1,(Tableau3[[Nom]:[Nom]]='Apercu (2)'!$B118)*('Apercu (2)'!S$3=Tableau3[[Date]:[Date]]),0)),"")</f>
        <v/>
      </c>
      <c r="T118" s="13" t="str">
        <f t="array" ref="T118">IFERROR(INDEX(Tableau3[[Résultat]:[Résultat]],MATCH(1,(Tableau3[[Nom]:[Nom]]='Apercu (2)'!$B118)*('Apercu (2)'!T$3=Tableau3[[Date]:[Date]]),0)),"")</f>
        <v/>
      </c>
      <c r="U118" s="13" t="str">
        <f t="array" ref="U118">IFERROR(INDEX(Tableau3[[Résultat]:[Résultat]],MATCH(1,(Tableau3[[Nom]:[Nom]]='Apercu (2)'!$B118)*('Apercu (2)'!U$3=Tableau3[[Date]:[Date]]),0)),"")</f>
        <v/>
      </c>
      <c r="V118" s="13" t="str">
        <f t="array" ref="V118">IFERROR(INDEX(Tableau3[[Résultat]:[Résultat]],MATCH(1,(Tableau3[[Nom]:[Nom]]='Apercu (2)'!$B118)*('Apercu (2)'!V$3=Tableau3[[Date]:[Date]]),0)),"")</f>
        <v/>
      </c>
      <c r="W118" s="13" t="str">
        <f t="array" ref="W118">IFERROR(INDEX(Tableau3[[Résultat]:[Résultat]],MATCH(1,(Tableau3[[Nom]:[Nom]]='Apercu (2)'!$B118)*('Apercu (2)'!W$3=Tableau3[[Date]:[Date]]),0)),"")</f>
        <v/>
      </c>
      <c r="X118" s="13" t="str">
        <f t="array" ref="X118">IFERROR(INDEX(Tableau3[[Résultat]:[Résultat]],MATCH(1,(Tableau3[[Nom]:[Nom]]='Apercu (2)'!$B118)*('Apercu (2)'!X$3=Tableau3[[Date]:[Date]]),0)),"")</f>
        <v/>
      </c>
      <c r="Y118" s="13" t="str">
        <f t="array" ref="Y118">IFERROR(INDEX(Tableau3[[Résultat]:[Résultat]],MATCH(1,(Tableau3[[Nom]:[Nom]]='Apercu (2)'!$B118)*('Apercu (2)'!Y$3=Tableau3[[Date]:[Date]]),0)),"")</f>
        <v/>
      </c>
      <c r="Z118" s="13" t="str">
        <f t="array" ref="Z118">IFERROR(INDEX(Tableau3[[Résultat]:[Résultat]],MATCH(1,(Tableau3[[Nom]:[Nom]]='Apercu (2)'!$B118)*('Apercu (2)'!Z$3=Tableau3[[Date]:[Date]]),0)),"")</f>
        <v/>
      </c>
      <c r="AA118" s="13" t="str">
        <f t="array" ref="AA118">IFERROR(INDEX(Tableau3[[Résultat]:[Résultat]],MATCH(1,(Tableau3[[Nom]:[Nom]]='Apercu (2)'!$B118)*('Apercu (2)'!AA$3=Tableau3[[Date]:[Date]]),0)),"")</f>
        <v/>
      </c>
      <c r="AB118" s="13" t="str">
        <f t="array" ref="AB118">IFERROR(INDEX(Tableau3[[Résultat]:[Résultat]],MATCH(1,(Tableau3[[Nom]:[Nom]]='Apercu (2)'!$B118)*('Apercu (2)'!AB$3=Tableau3[[Date]:[Date]]),0)),"")</f>
        <v/>
      </c>
      <c r="AC118" s="13" t="str">
        <f t="array" ref="AC118">IFERROR(INDEX(Tableau3[[Résultat]:[Résultat]],MATCH(1,(Tableau3[[Nom]:[Nom]]='Apercu (2)'!$B118)*('Apercu (2)'!AC$3=Tableau3[[Date]:[Date]]),0)),"")</f>
        <v/>
      </c>
      <c r="AD118" s="13" t="str">
        <f t="array" ref="AD118">IFERROR(INDEX(Tableau3[[Résultat]:[Résultat]],MATCH(1,(Tableau3[[Nom]:[Nom]]='Apercu (2)'!$B118)*('Apercu (2)'!AD$3=Tableau3[[Date]:[Date]]),0)),"")</f>
        <v/>
      </c>
      <c r="AE118" s="13" t="str">
        <f t="array" ref="AE118">IFERROR(INDEX(Tableau3[[Résultat]:[Résultat]],MATCH(1,(Tableau3[[Nom]:[Nom]]='Apercu (2)'!$B118)*('Apercu (2)'!AE$3=Tableau3[[Date]:[Date]]),0)),"")</f>
        <v/>
      </c>
      <c r="AF118" s="13" t="str">
        <f t="array" ref="AF118">IFERROR(INDEX(Tableau3[[Résultat]:[Résultat]],MATCH(1,(Tableau3[[Nom]:[Nom]]='Apercu (2)'!$B118)*('Apercu (2)'!AF$3=Tableau3[[Date]:[Date]]),0)),"")</f>
        <v/>
      </c>
      <c r="AG118" s="13" t="str">
        <f t="array" ref="AG118">IFERROR(INDEX(Tableau3[[Résultat]:[Résultat]],MATCH(1,(Tableau3[[Nom]:[Nom]]='Apercu (2)'!$B118)*('Apercu (2)'!AG$3=Tableau3[[Date]:[Date]]),0)),"")</f>
        <v/>
      </c>
      <c r="AH118" s="13" t="str">
        <f t="array" ref="AH118">IFERROR(INDEX(Tableau3[[Résultat]:[Résultat]],MATCH(1,(Tableau3[[Nom]:[Nom]]='Apercu (2)'!$B118)*('Apercu (2)'!AH$3=Tableau3[[Date]:[Date]]),0)),"")</f>
        <v/>
      </c>
      <c r="AI118" s="13" t="str">
        <f t="array" ref="AI118">IFERROR(INDEX(Tableau3[[Résultat]:[Résultat]],MATCH(1,(Tableau3[[Nom]:[Nom]]='Apercu (2)'!$B118)*('Apercu (2)'!AI$3=Tableau3[[Date]:[Date]]),0)),"")</f>
        <v/>
      </c>
      <c r="AJ118" s="13" t="str">
        <f t="array" ref="AJ118">IFERROR(INDEX(Tableau3[[Résultat]:[Résultat]],MATCH(1,(Tableau3[[Nom]:[Nom]]='Apercu (2)'!$B118)*('Apercu (2)'!AJ$3=Tableau3[[Date]:[Date]]),0)),"")</f>
        <v/>
      </c>
      <c r="AK118" s="13" t="str">
        <f t="array" ref="AK118">IFERROR(INDEX(Tableau3[[Résultat]:[Résultat]],MATCH(1,(Tableau3[[Nom]:[Nom]]='Apercu (2)'!$B118)*('Apercu (2)'!AK$3=Tableau3[[Date]:[Date]]),0)),"")</f>
        <v/>
      </c>
      <c r="AL118" s="13" t="str">
        <f t="array" ref="AL118">IFERROR(INDEX(Tableau3[[Résultat]:[Résultat]],MATCH(1,(Tableau3[[Nom]:[Nom]]='Apercu (2)'!$B118)*('Apercu (2)'!AL$3=Tableau3[[Date]:[Date]]),0)),"")</f>
        <v/>
      </c>
      <c r="AM118" s="13" t="str">
        <f t="array" ref="AM118">IFERROR(INDEX(Tableau3[[Résultat]:[Résultat]],MATCH(1,(Tableau3[[Nom]:[Nom]]='Apercu (2)'!$B118)*('Apercu (2)'!AM$3=Tableau3[[Date]:[Date]]),0)),"")</f>
        <v/>
      </c>
      <c r="AN118" s="13" t="str">
        <f t="array" ref="AN118">IFERROR(INDEX(Tableau3[[Résultat]:[Résultat]],MATCH(1,(Tableau3[[Nom]:[Nom]]='Apercu (2)'!$B118)*('Apercu (2)'!AN$3=Tableau3[[Date]:[Date]]),0)),"")</f>
        <v/>
      </c>
      <c r="AO118" s="13" t="str">
        <f t="array" ref="AO118">IFERROR(INDEX(Tableau3[[Résultat]:[Résultat]],MATCH(1,(Tableau3[[Nom]:[Nom]]='Apercu (2)'!$B118)*('Apercu (2)'!AO$3=Tableau3[[Date]:[Date]]),0)),"")</f>
        <v/>
      </c>
    </row>
    <row r="119" spans="3:41" x14ac:dyDescent="0.35">
      <c r="C119" s="1" t="str">
        <f t="shared" si="8"/>
        <v/>
      </c>
      <c r="D119" s="1" t="str">
        <f t="shared" si="9"/>
        <v/>
      </c>
      <c r="E119" s="1" t="str">
        <f t="shared" si="10"/>
        <v/>
      </c>
      <c r="F119" s="27" t="str">
        <f t="shared" si="11"/>
        <v/>
      </c>
      <c r="G119" s="27" t="str">
        <f t="shared" si="12"/>
        <v/>
      </c>
      <c r="H119" s="17" t="str">
        <f t="shared" si="13"/>
        <v/>
      </c>
      <c r="K119" s="13" t="str">
        <f t="array" ref="K119">IFERROR(INDEX(Tableau3[[Résultat]:[Résultat]],MATCH(1,(Tableau3[[Nom]:[Nom]]='Apercu (2)'!$B119)*('Apercu (2)'!K$3=Tableau3[[Date]:[Date]]),0)),"")</f>
        <v/>
      </c>
      <c r="L119" s="13" t="str">
        <f t="array" ref="L119">IFERROR(INDEX(Tableau3[[Résultat]:[Résultat]],MATCH(1,(Tableau3[[Nom]:[Nom]]='Apercu (2)'!$B119)*('Apercu (2)'!L$3=Tableau3[[Date]:[Date]]),0)),"")</f>
        <v/>
      </c>
      <c r="M119" s="13" t="str">
        <f t="array" ref="M119">IFERROR(INDEX(Tableau3[[Résultat]:[Résultat]],MATCH(1,(Tableau3[[Nom]:[Nom]]='Apercu (2)'!$B119)*('Apercu (2)'!M$3=Tableau3[[Date]:[Date]]),0)),"")</f>
        <v/>
      </c>
      <c r="N119" s="13" t="str">
        <f t="array" ref="N119">IFERROR(INDEX(Tableau3[[Résultat]:[Résultat]],MATCH(1,(Tableau3[[Nom]:[Nom]]='Apercu (2)'!$B119)*('Apercu (2)'!N$3=Tableau3[[Date]:[Date]]),0)),"")</f>
        <v/>
      </c>
      <c r="O119" s="13" t="str" cm="1">
        <f t="array" ref="O119">IFERROR(INDEX(Tableau3[[Résultat]:[Résultat]],MATCH(1,(Tableau3[[Nom]:[Nom]]='Apercu (2)'!$B119)*('Apercu (2)'!O$3=Tableau3[[Date]:[Date]]),0)),"")</f>
        <v/>
      </c>
      <c r="P119" s="13" t="str">
        <f t="array" ref="P119">IFERROR(INDEX(Tableau3[[Résultat]:[Résultat]],MATCH(1,(Tableau3[[Nom]:[Nom]]='Apercu (2)'!$B119)*('Apercu (2)'!P$3=Tableau3[[Date]:[Date]]),0)),"")</f>
        <v/>
      </c>
      <c r="Q119" s="13" t="str">
        <f t="array" ref="Q119">IFERROR(INDEX(Tableau3[[Résultat]:[Résultat]],MATCH(1,(Tableau3[[Nom]:[Nom]]='Apercu (2)'!$B119)*('Apercu (2)'!Q$3=Tableau3[[Date]:[Date]]),0)),"")</f>
        <v/>
      </c>
      <c r="R119" s="13" t="str">
        <f t="array" ref="R119">IFERROR(INDEX(Tableau3[[Résultat]:[Résultat]],MATCH(1,(Tableau3[[Nom]:[Nom]]='Apercu (2)'!$B119)*('Apercu (2)'!R$3=Tableau3[[Date]:[Date]]),0)),"")</f>
        <v/>
      </c>
      <c r="S119" s="13" t="str">
        <f t="array" ref="S119">IFERROR(INDEX(Tableau3[[Résultat]:[Résultat]],MATCH(1,(Tableau3[[Nom]:[Nom]]='Apercu (2)'!$B119)*('Apercu (2)'!S$3=Tableau3[[Date]:[Date]]),0)),"")</f>
        <v/>
      </c>
      <c r="T119" s="13" t="str">
        <f t="array" ref="T119">IFERROR(INDEX(Tableau3[[Résultat]:[Résultat]],MATCH(1,(Tableau3[[Nom]:[Nom]]='Apercu (2)'!$B119)*('Apercu (2)'!T$3=Tableau3[[Date]:[Date]]),0)),"")</f>
        <v/>
      </c>
      <c r="U119" s="13" t="str">
        <f t="array" ref="U119">IFERROR(INDEX(Tableau3[[Résultat]:[Résultat]],MATCH(1,(Tableau3[[Nom]:[Nom]]='Apercu (2)'!$B119)*('Apercu (2)'!U$3=Tableau3[[Date]:[Date]]),0)),"")</f>
        <v/>
      </c>
      <c r="V119" s="13" t="str">
        <f t="array" ref="V119">IFERROR(INDEX(Tableau3[[Résultat]:[Résultat]],MATCH(1,(Tableau3[[Nom]:[Nom]]='Apercu (2)'!$B119)*('Apercu (2)'!V$3=Tableau3[[Date]:[Date]]),0)),"")</f>
        <v/>
      </c>
      <c r="W119" s="13" t="str">
        <f t="array" ref="W119">IFERROR(INDEX(Tableau3[[Résultat]:[Résultat]],MATCH(1,(Tableau3[[Nom]:[Nom]]='Apercu (2)'!$B119)*('Apercu (2)'!W$3=Tableau3[[Date]:[Date]]),0)),"")</f>
        <v/>
      </c>
      <c r="X119" s="13" t="str">
        <f t="array" ref="X119">IFERROR(INDEX(Tableau3[[Résultat]:[Résultat]],MATCH(1,(Tableau3[[Nom]:[Nom]]='Apercu (2)'!$B119)*('Apercu (2)'!X$3=Tableau3[[Date]:[Date]]),0)),"")</f>
        <v/>
      </c>
      <c r="Y119" s="13" t="str">
        <f t="array" ref="Y119">IFERROR(INDEX(Tableau3[[Résultat]:[Résultat]],MATCH(1,(Tableau3[[Nom]:[Nom]]='Apercu (2)'!$B119)*('Apercu (2)'!Y$3=Tableau3[[Date]:[Date]]),0)),"")</f>
        <v/>
      </c>
      <c r="Z119" s="13" t="str">
        <f t="array" ref="Z119">IFERROR(INDEX(Tableau3[[Résultat]:[Résultat]],MATCH(1,(Tableau3[[Nom]:[Nom]]='Apercu (2)'!$B119)*('Apercu (2)'!Z$3=Tableau3[[Date]:[Date]]),0)),"")</f>
        <v/>
      </c>
      <c r="AA119" s="13" t="str">
        <f t="array" ref="AA119">IFERROR(INDEX(Tableau3[[Résultat]:[Résultat]],MATCH(1,(Tableau3[[Nom]:[Nom]]='Apercu (2)'!$B119)*('Apercu (2)'!AA$3=Tableau3[[Date]:[Date]]),0)),"")</f>
        <v/>
      </c>
      <c r="AB119" s="13" t="str">
        <f t="array" ref="AB119">IFERROR(INDEX(Tableau3[[Résultat]:[Résultat]],MATCH(1,(Tableau3[[Nom]:[Nom]]='Apercu (2)'!$B119)*('Apercu (2)'!AB$3=Tableau3[[Date]:[Date]]),0)),"")</f>
        <v/>
      </c>
      <c r="AC119" s="13" t="str">
        <f t="array" ref="AC119">IFERROR(INDEX(Tableau3[[Résultat]:[Résultat]],MATCH(1,(Tableau3[[Nom]:[Nom]]='Apercu (2)'!$B119)*('Apercu (2)'!AC$3=Tableau3[[Date]:[Date]]),0)),"")</f>
        <v/>
      </c>
      <c r="AD119" s="13" t="str">
        <f t="array" ref="AD119">IFERROR(INDEX(Tableau3[[Résultat]:[Résultat]],MATCH(1,(Tableau3[[Nom]:[Nom]]='Apercu (2)'!$B119)*('Apercu (2)'!AD$3=Tableau3[[Date]:[Date]]),0)),"")</f>
        <v/>
      </c>
      <c r="AE119" s="13" t="str">
        <f t="array" ref="AE119">IFERROR(INDEX(Tableau3[[Résultat]:[Résultat]],MATCH(1,(Tableau3[[Nom]:[Nom]]='Apercu (2)'!$B119)*('Apercu (2)'!AE$3=Tableau3[[Date]:[Date]]),0)),"")</f>
        <v/>
      </c>
      <c r="AF119" s="13" t="str">
        <f t="array" ref="AF119">IFERROR(INDEX(Tableau3[[Résultat]:[Résultat]],MATCH(1,(Tableau3[[Nom]:[Nom]]='Apercu (2)'!$B119)*('Apercu (2)'!AF$3=Tableau3[[Date]:[Date]]),0)),"")</f>
        <v/>
      </c>
      <c r="AG119" s="13" t="str">
        <f t="array" ref="AG119">IFERROR(INDEX(Tableau3[[Résultat]:[Résultat]],MATCH(1,(Tableau3[[Nom]:[Nom]]='Apercu (2)'!$B119)*('Apercu (2)'!AG$3=Tableau3[[Date]:[Date]]),0)),"")</f>
        <v/>
      </c>
      <c r="AH119" s="13" t="str">
        <f t="array" ref="AH119">IFERROR(INDEX(Tableau3[[Résultat]:[Résultat]],MATCH(1,(Tableau3[[Nom]:[Nom]]='Apercu (2)'!$B119)*('Apercu (2)'!AH$3=Tableau3[[Date]:[Date]]),0)),"")</f>
        <v/>
      </c>
      <c r="AI119" s="13" t="str">
        <f t="array" ref="AI119">IFERROR(INDEX(Tableau3[[Résultat]:[Résultat]],MATCH(1,(Tableau3[[Nom]:[Nom]]='Apercu (2)'!$B119)*('Apercu (2)'!AI$3=Tableau3[[Date]:[Date]]),0)),"")</f>
        <v/>
      </c>
      <c r="AJ119" s="13" t="str">
        <f t="array" ref="AJ119">IFERROR(INDEX(Tableau3[[Résultat]:[Résultat]],MATCH(1,(Tableau3[[Nom]:[Nom]]='Apercu (2)'!$B119)*('Apercu (2)'!AJ$3=Tableau3[[Date]:[Date]]),0)),"")</f>
        <v/>
      </c>
      <c r="AK119" s="13" t="str">
        <f t="array" ref="AK119">IFERROR(INDEX(Tableau3[[Résultat]:[Résultat]],MATCH(1,(Tableau3[[Nom]:[Nom]]='Apercu (2)'!$B119)*('Apercu (2)'!AK$3=Tableau3[[Date]:[Date]]),0)),"")</f>
        <v/>
      </c>
      <c r="AL119" s="13" t="str">
        <f t="array" ref="AL119">IFERROR(INDEX(Tableau3[[Résultat]:[Résultat]],MATCH(1,(Tableau3[[Nom]:[Nom]]='Apercu (2)'!$B119)*('Apercu (2)'!AL$3=Tableau3[[Date]:[Date]]),0)),"")</f>
        <v/>
      </c>
      <c r="AM119" s="13" t="str">
        <f t="array" ref="AM119">IFERROR(INDEX(Tableau3[[Résultat]:[Résultat]],MATCH(1,(Tableau3[[Nom]:[Nom]]='Apercu (2)'!$B119)*('Apercu (2)'!AM$3=Tableau3[[Date]:[Date]]),0)),"")</f>
        <v/>
      </c>
      <c r="AN119" s="13" t="str">
        <f t="array" ref="AN119">IFERROR(INDEX(Tableau3[[Résultat]:[Résultat]],MATCH(1,(Tableau3[[Nom]:[Nom]]='Apercu (2)'!$B119)*('Apercu (2)'!AN$3=Tableau3[[Date]:[Date]]),0)),"")</f>
        <v/>
      </c>
      <c r="AO119" s="13" t="str">
        <f t="array" ref="AO119">IFERROR(INDEX(Tableau3[[Résultat]:[Résultat]],MATCH(1,(Tableau3[[Nom]:[Nom]]='Apercu (2)'!$B119)*('Apercu (2)'!AO$3=Tableau3[[Date]:[Date]]),0)),"")</f>
        <v/>
      </c>
    </row>
    <row r="120" spans="3:41" x14ac:dyDescent="0.35">
      <c r="C120" s="1" t="str">
        <f t="shared" si="8"/>
        <v/>
      </c>
      <c r="D120" s="1" t="str">
        <f t="shared" si="9"/>
        <v/>
      </c>
      <c r="E120" s="1" t="str">
        <f t="shared" si="10"/>
        <v/>
      </c>
      <c r="F120" s="27" t="str">
        <f t="shared" si="11"/>
        <v/>
      </c>
      <c r="G120" s="27" t="str">
        <f t="shared" si="12"/>
        <v/>
      </c>
      <c r="H120" s="17" t="str">
        <f t="shared" si="13"/>
        <v/>
      </c>
      <c r="K120" s="13" t="str">
        <f t="array" ref="K120">IFERROR(INDEX(Tableau3[[Résultat]:[Résultat]],MATCH(1,(Tableau3[[Nom]:[Nom]]='Apercu (2)'!$B120)*('Apercu (2)'!K$3=Tableau3[[Date]:[Date]]),0)),"")</f>
        <v/>
      </c>
      <c r="L120" s="13" t="str">
        <f t="array" ref="L120">IFERROR(INDEX(Tableau3[[Résultat]:[Résultat]],MATCH(1,(Tableau3[[Nom]:[Nom]]='Apercu (2)'!$B120)*('Apercu (2)'!L$3=Tableau3[[Date]:[Date]]),0)),"")</f>
        <v/>
      </c>
      <c r="M120" s="13" t="str">
        <f t="array" ref="M120">IFERROR(INDEX(Tableau3[[Résultat]:[Résultat]],MATCH(1,(Tableau3[[Nom]:[Nom]]='Apercu (2)'!$B120)*('Apercu (2)'!M$3=Tableau3[[Date]:[Date]]),0)),"")</f>
        <v/>
      </c>
      <c r="N120" s="13" t="str">
        <f t="array" ref="N120">IFERROR(INDEX(Tableau3[[Résultat]:[Résultat]],MATCH(1,(Tableau3[[Nom]:[Nom]]='Apercu (2)'!$B120)*('Apercu (2)'!N$3=Tableau3[[Date]:[Date]]),0)),"")</f>
        <v/>
      </c>
      <c r="O120" s="13" t="str" cm="1">
        <f t="array" ref="O120">IFERROR(INDEX(Tableau3[[Résultat]:[Résultat]],MATCH(1,(Tableau3[[Nom]:[Nom]]='Apercu (2)'!$B120)*('Apercu (2)'!O$3=Tableau3[[Date]:[Date]]),0)),"")</f>
        <v/>
      </c>
      <c r="P120" s="13" t="str">
        <f t="array" ref="P120">IFERROR(INDEX(Tableau3[[Résultat]:[Résultat]],MATCH(1,(Tableau3[[Nom]:[Nom]]='Apercu (2)'!$B120)*('Apercu (2)'!P$3=Tableau3[[Date]:[Date]]),0)),"")</f>
        <v/>
      </c>
      <c r="Q120" s="13" t="str">
        <f t="array" ref="Q120">IFERROR(INDEX(Tableau3[[Résultat]:[Résultat]],MATCH(1,(Tableau3[[Nom]:[Nom]]='Apercu (2)'!$B120)*('Apercu (2)'!Q$3=Tableau3[[Date]:[Date]]),0)),"")</f>
        <v/>
      </c>
      <c r="R120" s="13" t="str">
        <f t="array" ref="R120">IFERROR(INDEX(Tableau3[[Résultat]:[Résultat]],MATCH(1,(Tableau3[[Nom]:[Nom]]='Apercu (2)'!$B120)*('Apercu (2)'!R$3=Tableau3[[Date]:[Date]]),0)),"")</f>
        <v/>
      </c>
      <c r="S120" s="13" t="str">
        <f t="array" ref="S120">IFERROR(INDEX(Tableau3[[Résultat]:[Résultat]],MATCH(1,(Tableau3[[Nom]:[Nom]]='Apercu (2)'!$B120)*('Apercu (2)'!S$3=Tableau3[[Date]:[Date]]),0)),"")</f>
        <v/>
      </c>
      <c r="T120" s="13" t="str">
        <f t="array" ref="T120">IFERROR(INDEX(Tableau3[[Résultat]:[Résultat]],MATCH(1,(Tableau3[[Nom]:[Nom]]='Apercu (2)'!$B120)*('Apercu (2)'!T$3=Tableau3[[Date]:[Date]]),0)),"")</f>
        <v/>
      </c>
      <c r="U120" s="13" t="str">
        <f t="array" ref="U120">IFERROR(INDEX(Tableau3[[Résultat]:[Résultat]],MATCH(1,(Tableau3[[Nom]:[Nom]]='Apercu (2)'!$B120)*('Apercu (2)'!U$3=Tableau3[[Date]:[Date]]),0)),"")</f>
        <v/>
      </c>
      <c r="V120" s="13" t="str">
        <f t="array" ref="V120">IFERROR(INDEX(Tableau3[[Résultat]:[Résultat]],MATCH(1,(Tableau3[[Nom]:[Nom]]='Apercu (2)'!$B120)*('Apercu (2)'!V$3=Tableau3[[Date]:[Date]]),0)),"")</f>
        <v/>
      </c>
      <c r="W120" s="13" t="str">
        <f t="array" ref="W120">IFERROR(INDEX(Tableau3[[Résultat]:[Résultat]],MATCH(1,(Tableau3[[Nom]:[Nom]]='Apercu (2)'!$B120)*('Apercu (2)'!W$3=Tableau3[[Date]:[Date]]),0)),"")</f>
        <v/>
      </c>
      <c r="X120" s="13" t="str">
        <f t="array" ref="X120">IFERROR(INDEX(Tableau3[[Résultat]:[Résultat]],MATCH(1,(Tableau3[[Nom]:[Nom]]='Apercu (2)'!$B120)*('Apercu (2)'!X$3=Tableau3[[Date]:[Date]]),0)),"")</f>
        <v/>
      </c>
      <c r="Y120" s="13" t="str">
        <f t="array" ref="Y120">IFERROR(INDEX(Tableau3[[Résultat]:[Résultat]],MATCH(1,(Tableau3[[Nom]:[Nom]]='Apercu (2)'!$B120)*('Apercu (2)'!Y$3=Tableau3[[Date]:[Date]]),0)),"")</f>
        <v/>
      </c>
      <c r="Z120" s="13" t="str">
        <f t="array" ref="Z120">IFERROR(INDEX(Tableau3[[Résultat]:[Résultat]],MATCH(1,(Tableau3[[Nom]:[Nom]]='Apercu (2)'!$B120)*('Apercu (2)'!Z$3=Tableau3[[Date]:[Date]]),0)),"")</f>
        <v/>
      </c>
      <c r="AA120" s="13" t="str">
        <f t="array" ref="AA120">IFERROR(INDEX(Tableau3[[Résultat]:[Résultat]],MATCH(1,(Tableau3[[Nom]:[Nom]]='Apercu (2)'!$B120)*('Apercu (2)'!AA$3=Tableau3[[Date]:[Date]]),0)),"")</f>
        <v/>
      </c>
      <c r="AB120" s="13" t="str">
        <f t="array" ref="AB120">IFERROR(INDEX(Tableau3[[Résultat]:[Résultat]],MATCH(1,(Tableau3[[Nom]:[Nom]]='Apercu (2)'!$B120)*('Apercu (2)'!AB$3=Tableau3[[Date]:[Date]]),0)),"")</f>
        <v/>
      </c>
      <c r="AC120" s="13" t="str">
        <f t="array" ref="AC120">IFERROR(INDEX(Tableau3[[Résultat]:[Résultat]],MATCH(1,(Tableau3[[Nom]:[Nom]]='Apercu (2)'!$B120)*('Apercu (2)'!AC$3=Tableau3[[Date]:[Date]]),0)),"")</f>
        <v/>
      </c>
      <c r="AD120" s="13" t="str">
        <f t="array" ref="AD120">IFERROR(INDEX(Tableau3[[Résultat]:[Résultat]],MATCH(1,(Tableau3[[Nom]:[Nom]]='Apercu (2)'!$B120)*('Apercu (2)'!AD$3=Tableau3[[Date]:[Date]]),0)),"")</f>
        <v/>
      </c>
      <c r="AE120" s="13" t="str">
        <f t="array" ref="AE120">IFERROR(INDEX(Tableau3[[Résultat]:[Résultat]],MATCH(1,(Tableau3[[Nom]:[Nom]]='Apercu (2)'!$B120)*('Apercu (2)'!AE$3=Tableau3[[Date]:[Date]]),0)),"")</f>
        <v/>
      </c>
      <c r="AF120" s="13" t="str">
        <f t="array" ref="AF120">IFERROR(INDEX(Tableau3[[Résultat]:[Résultat]],MATCH(1,(Tableau3[[Nom]:[Nom]]='Apercu (2)'!$B120)*('Apercu (2)'!AF$3=Tableau3[[Date]:[Date]]),0)),"")</f>
        <v/>
      </c>
      <c r="AG120" s="13" t="str">
        <f t="array" ref="AG120">IFERROR(INDEX(Tableau3[[Résultat]:[Résultat]],MATCH(1,(Tableau3[[Nom]:[Nom]]='Apercu (2)'!$B120)*('Apercu (2)'!AG$3=Tableau3[[Date]:[Date]]),0)),"")</f>
        <v/>
      </c>
      <c r="AH120" s="13" t="str">
        <f t="array" ref="AH120">IFERROR(INDEX(Tableau3[[Résultat]:[Résultat]],MATCH(1,(Tableau3[[Nom]:[Nom]]='Apercu (2)'!$B120)*('Apercu (2)'!AH$3=Tableau3[[Date]:[Date]]),0)),"")</f>
        <v/>
      </c>
      <c r="AI120" s="13" t="str">
        <f t="array" ref="AI120">IFERROR(INDEX(Tableau3[[Résultat]:[Résultat]],MATCH(1,(Tableau3[[Nom]:[Nom]]='Apercu (2)'!$B120)*('Apercu (2)'!AI$3=Tableau3[[Date]:[Date]]),0)),"")</f>
        <v/>
      </c>
      <c r="AJ120" s="13" t="str">
        <f t="array" ref="AJ120">IFERROR(INDEX(Tableau3[[Résultat]:[Résultat]],MATCH(1,(Tableau3[[Nom]:[Nom]]='Apercu (2)'!$B120)*('Apercu (2)'!AJ$3=Tableau3[[Date]:[Date]]),0)),"")</f>
        <v/>
      </c>
      <c r="AK120" s="13" t="str">
        <f t="array" ref="AK120">IFERROR(INDEX(Tableau3[[Résultat]:[Résultat]],MATCH(1,(Tableau3[[Nom]:[Nom]]='Apercu (2)'!$B120)*('Apercu (2)'!AK$3=Tableau3[[Date]:[Date]]),0)),"")</f>
        <v/>
      </c>
      <c r="AL120" s="13" t="str">
        <f t="array" ref="AL120">IFERROR(INDEX(Tableau3[[Résultat]:[Résultat]],MATCH(1,(Tableau3[[Nom]:[Nom]]='Apercu (2)'!$B120)*('Apercu (2)'!AL$3=Tableau3[[Date]:[Date]]),0)),"")</f>
        <v/>
      </c>
      <c r="AM120" s="13" t="str">
        <f t="array" ref="AM120">IFERROR(INDEX(Tableau3[[Résultat]:[Résultat]],MATCH(1,(Tableau3[[Nom]:[Nom]]='Apercu (2)'!$B120)*('Apercu (2)'!AM$3=Tableau3[[Date]:[Date]]),0)),"")</f>
        <v/>
      </c>
      <c r="AN120" s="13" t="str">
        <f t="array" ref="AN120">IFERROR(INDEX(Tableau3[[Résultat]:[Résultat]],MATCH(1,(Tableau3[[Nom]:[Nom]]='Apercu (2)'!$B120)*('Apercu (2)'!AN$3=Tableau3[[Date]:[Date]]),0)),"")</f>
        <v/>
      </c>
      <c r="AO120" s="13" t="str">
        <f t="array" ref="AO120">IFERROR(INDEX(Tableau3[[Résultat]:[Résultat]],MATCH(1,(Tableau3[[Nom]:[Nom]]='Apercu (2)'!$B120)*('Apercu (2)'!AO$3=Tableau3[[Date]:[Date]]),0)),"")</f>
        <v/>
      </c>
    </row>
    <row r="121" spans="3:41" x14ac:dyDescent="0.35">
      <c r="C121" s="1" t="str">
        <f t="shared" si="8"/>
        <v/>
      </c>
      <c r="D121" s="1" t="str">
        <f t="shared" si="9"/>
        <v/>
      </c>
      <c r="E121" s="1" t="str">
        <f t="shared" si="10"/>
        <v/>
      </c>
      <c r="F121" s="27" t="str">
        <f t="shared" si="11"/>
        <v/>
      </c>
      <c r="G121" s="27" t="str">
        <f t="shared" si="12"/>
        <v/>
      </c>
      <c r="H121" s="17" t="str">
        <f t="shared" si="13"/>
        <v/>
      </c>
      <c r="K121" s="13" t="str">
        <f t="array" ref="K121">IFERROR(INDEX(Tableau3[[Résultat]:[Résultat]],MATCH(1,(Tableau3[[Nom]:[Nom]]='Apercu (2)'!$B121)*('Apercu (2)'!K$3=Tableau3[[Date]:[Date]]),0)),"")</f>
        <v/>
      </c>
      <c r="L121" s="13" t="str">
        <f t="array" ref="L121">IFERROR(INDEX(Tableau3[[Résultat]:[Résultat]],MATCH(1,(Tableau3[[Nom]:[Nom]]='Apercu (2)'!$B121)*('Apercu (2)'!L$3=Tableau3[[Date]:[Date]]),0)),"")</f>
        <v/>
      </c>
      <c r="M121" s="13" t="str">
        <f t="array" ref="M121">IFERROR(INDEX(Tableau3[[Résultat]:[Résultat]],MATCH(1,(Tableau3[[Nom]:[Nom]]='Apercu (2)'!$B121)*('Apercu (2)'!M$3=Tableau3[[Date]:[Date]]),0)),"")</f>
        <v/>
      </c>
      <c r="N121" s="13" t="str">
        <f t="array" ref="N121">IFERROR(INDEX(Tableau3[[Résultat]:[Résultat]],MATCH(1,(Tableau3[[Nom]:[Nom]]='Apercu (2)'!$B121)*('Apercu (2)'!N$3=Tableau3[[Date]:[Date]]),0)),"")</f>
        <v/>
      </c>
      <c r="O121" s="13" t="str" cm="1">
        <f t="array" ref="O121">IFERROR(INDEX(Tableau3[[Résultat]:[Résultat]],MATCH(1,(Tableau3[[Nom]:[Nom]]='Apercu (2)'!$B121)*('Apercu (2)'!O$3=Tableau3[[Date]:[Date]]),0)),"")</f>
        <v/>
      </c>
      <c r="P121" s="13" t="str">
        <f t="array" ref="P121">IFERROR(INDEX(Tableau3[[Résultat]:[Résultat]],MATCH(1,(Tableau3[[Nom]:[Nom]]='Apercu (2)'!$B121)*('Apercu (2)'!P$3=Tableau3[[Date]:[Date]]),0)),"")</f>
        <v/>
      </c>
      <c r="Q121" s="13" t="str">
        <f t="array" ref="Q121">IFERROR(INDEX(Tableau3[[Résultat]:[Résultat]],MATCH(1,(Tableau3[[Nom]:[Nom]]='Apercu (2)'!$B121)*('Apercu (2)'!Q$3=Tableau3[[Date]:[Date]]),0)),"")</f>
        <v/>
      </c>
      <c r="R121" s="13" t="str">
        <f t="array" ref="R121">IFERROR(INDEX(Tableau3[[Résultat]:[Résultat]],MATCH(1,(Tableau3[[Nom]:[Nom]]='Apercu (2)'!$B121)*('Apercu (2)'!R$3=Tableau3[[Date]:[Date]]),0)),"")</f>
        <v/>
      </c>
      <c r="S121" s="13" t="str">
        <f t="array" ref="S121">IFERROR(INDEX(Tableau3[[Résultat]:[Résultat]],MATCH(1,(Tableau3[[Nom]:[Nom]]='Apercu (2)'!$B121)*('Apercu (2)'!S$3=Tableau3[[Date]:[Date]]),0)),"")</f>
        <v/>
      </c>
      <c r="T121" s="13" t="str">
        <f t="array" ref="T121">IFERROR(INDEX(Tableau3[[Résultat]:[Résultat]],MATCH(1,(Tableau3[[Nom]:[Nom]]='Apercu (2)'!$B121)*('Apercu (2)'!T$3=Tableau3[[Date]:[Date]]),0)),"")</f>
        <v/>
      </c>
      <c r="U121" s="13" t="str">
        <f t="array" ref="U121">IFERROR(INDEX(Tableau3[[Résultat]:[Résultat]],MATCH(1,(Tableau3[[Nom]:[Nom]]='Apercu (2)'!$B121)*('Apercu (2)'!U$3=Tableau3[[Date]:[Date]]),0)),"")</f>
        <v/>
      </c>
      <c r="V121" s="13" t="str">
        <f t="array" ref="V121">IFERROR(INDEX(Tableau3[[Résultat]:[Résultat]],MATCH(1,(Tableau3[[Nom]:[Nom]]='Apercu (2)'!$B121)*('Apercu (2)'!V$3=Tableau3[[Date]:[Date]]),0)),"")</f>
        <v/>
      </c>
      <c r="W121" s="13" t="str">
        <f t="array" ref="W121">IFERROR(INDEX(Tableau3[[Résultat]:[Résultat]],MATCH(1,(Tableau3[[Nom]:[Nom]]='Apercu (2)'!$B121)*('Apercu (2)'!W$3=Tableau3[[Date]:[Date]]),0)),"")</f>
        <v/>
      </c>
      <c r="X121" s="13" t="str">
        <f t="array" ref="X121">IFERROR(INDEX(Tableau3[[Résultat]:[Résultat]],MATCH(1,(Tableau3[[Nom]:[Nom]]='Apercu (2)'!$B121)*('Apercu (2)'!X$3=Tableau3[[Date]:[Date]]),0)),"")</f>
        <v/>
      </c>
      <c r="Y121" s="13" t="str">
        <f t="array" ref="Y121">IFERROR(INDEX(Tableau3[[Résultat]:[Résultat]],MATCH(1,(Tableau3[[Nom]:[Nom]]='Apercu (2)'!$B121)*('Apercu (2)'!Y$3=Tableau3[[Date]:[Date]]),0)),"")</f>
        <v/>
      </c>
      <c r="Z121" s="13" t="str">
        <f t="array" ref="Z121">IFERROR(INDEX(Tableau3[[Résultat]:[Résultat]],MATCH(1,(Tableau3[[Nom]:[Nom]]='Apercu (2)'!$B121)*('Apercu (2)'!Z$3=Tableau3[[Date]:[Date]]),0)),"")</f>
        <v/>
      </c>
      <c r="AA121" s="13" t="str">
        <f t="array" ref="AA121">IFERROR(INDEX(Tableau3[[Résultat]:[Résultat]],MATCH(1,(Tableau3[[Nom]:[Nom]]='Apercu (2)'!$B121)*('Apercu (2)'!AA$3=Tableau3[[Date]:[Date]]),0)),"")</f>
        <v/>
      </c>
      <c r="AB121" s="13" t="str">
        <f t="array" ref="AB121">IFERROR(INDEX(Tableau3[[Résultat]:[Résultat]],MATCH(1,(Tableau3[[Nom]:[Nom]]='Apercu (2)'!$B121)*('Apercu (2)'!AB$3=Tableau3[[Date]:[Date]]),0)),"")</f>
        <v/>
      </c>
      <c r="AC121" s="13" t="str">
        <f t="array" ref="AC121">IFERROR(INDEX(Tableau3[[Résultat]:[Résultat]],MATCH(1,(Tableau3[[Nom]:[Nom]]='Apercu (2)'!$B121)*('Apercu (2)'!AC$3=Tableau3[[Date]:[Date]]),0)),"")</f>
        <v/>
      </c>
      <c r="AD121" s="13" t="str">
        <f t="array" ref="AD121">IFERROR(INDEX(Tableau3[[Résultat]:[Résultat]],MATCH(1,(Tableau3[[Nom]:[Nom]]='Apercu (2)'!$B121)*('Apercu (2)'!AD$3=Tableau3[[Date]:[Date]]),0)),"")</f>
        <v/>
      </c>
      <c r="AE121" s="13" t="str">
        <f t="array" ref="AE121">IFERROR(INDEX(Tableau3[[Résultat]:[Résultat]],MATCH(1,(Tableau3[[Nom]:[Nom]]='Apercu (2)'!$B121)*('Apercu (2)'!AE$3=Tableau3[[Date]:[Date]]),0)),"")</f>
        <v/>
      </c>
      <c r="AF121" s="13" t="str">
        <f t="array" ref="AF121">IFERROR(INDEX(Tableau3[[Résultat]:[Résultat]],MATCH(1,(Tableau3[[Nom]:[Nom]]='Apercu (2)'!$B121)*('Apercu (2)'!AF$3=Tableau3[[Date]:[Date]]),0)),"")</f>
        <v/>
      </c>
      <c r="AG121" s="13" t="str">
        <f t="array" ref="AG121">IFERROR(INDEX(Tableau3[[Résultat]:[Résultat]],MATCH(1,(Tableau3[[Nom]:[Nom]]='Apercu (2)'!$B121)*('Apercu (2)'!AG$3=Tableau3[[Date]:[Date]]),0)),"")</f>
        <v/>
      </c>
      <c r="AH121" s="13" t="str">
        <f t="array" ref="AH121">IFERROR(INDEX(Tableau3[[Résultat]:[Résultat]],MATCH(1,(Tableau3[[Nom]:[Nom]]='Apercu (2)'!$B121)*('Apercu (2)'!AH$3=Tableau3[[Date]:[Date]]),0)),"")</f>
        <v/>
      </c>
      <c r="AI121" s="13" t="str">
        <f t="array" ref="AI121">IFERROR(INDEX(Tableau3[[Résultat]:[Résultat]],MATCH(1,(Tableau3[[Nom]:[Nom]]='Apercu (2)'!$B121)*('Apercu (2)'!AI$3=Tableau3[[Date]:[Date]]),0)),"")</f>
        <v/>
      </c>
      <c r="AJ121" s="13" t="str">
        <f t="array" ref="AJ121">IFERROR(INDEX(Tableau3[[Résultat]:[Résultat]],MATCH(1,(Tableau3[[Nom]:[Nom]]='Apercu (2)'!$B121)*('Apercu (2)'!AJ$3=Tableau3[[Date]:[Date]]),0)),"")</f>
        <v/>
      </c>
      <c r="AK121" s="13" t="str">
        <f t="array" ref="AK121">IFERROR(INDEX(Tableau3[[Résultat]:[Résultat]],MATCH(1,(Tableau3[[Nom]:[Nom]]='Apercu (2)'!$B121)*('Apercu (2)'!AK$3=Tableau3[[Date]:[Date]]),0)),"")</f>
        <v/>
      </c>
      <c r="AL121" s="13" t="str">
        <f t="array" ref="AL121">IFERROR(INDEX(Tableau3[[Résultat]:[Résultat]],MATCH(1,(Tableau3[[Nom]:[Nom]]='Apercu (2)'!$B121)*('Apercu (2)'!AL$3=Tableau3[[Date]:[Date]]),0)),"")</f>
        <v/>
      </c>
      <c r="AM121" s="13" t="str">
        <f t="array" ref="AM121">IFERROR(INDEX(Tableau3[[Résultat]:[Résultat]],MATCH(1,(Tableau3[[Nom]:[Nom]]='Apercu (2)'!$B121)*('Apercu (2)'!AM$3=Tableau3[[Date]:[Date]]),0)),"")</f>
        <v/>
      </c>
      <c r="AN121" s="13" t="str">
        <f t="array" ref="AN121">IFERROR(INDEX(Tableau3[[Résultat]:[Résultat]],MATCH(1,(Tableau3[[Nom]:[Nom]]='Apercu (2)'!$B121)*('Apercu (2)'!AN$3=Tableau3[[Date]:[Date]]),0)),"")</f>
        <v/>
      </c>
      <c r="AO121" s="13" t="str">
        <f t="array" ref="AO121">IFERROR(INDEX(Tableau3[[Résultat]:[Résultat]],MATCH(1,(Tableau3[[Nom]:[Nom]]='Apercu (2)'!$B121)*('Apercu (2)'!AO$3=Tableau3[[Date]:[Date]]),0)),"")</f>
        <v/>
      </c>
    </row>
    <row r="122" spans="3:41" x14ac:dyDescent="0.35">
      <c r="C122" s="1" t="str">
        <f t="shared" si="8"/>
        <v/>
      </c>
      <c r="D122" s="1" t="str">
        <f t="shared" si="9"/>
        <v/>
      </c>
      <c r="E122" s="1" t="str">
        <f t="shared" si="10"/>
        <v/>
      </c>
      <c r="F122" s="27" t="str">
        <f t="shared" si="11"/>
        <v/>
      </c>
      <c r="G122" s="27" t="str">
        <f t="shared" si="12"/>
        <v/>
      </c>
      <c r="H122" s="17" t="str">
        <f t="shared" si="13"/>
        <v/>
      </c>
      <c r="K122" s="13" t="str">
        <f t="array" ref="K122">IFERROR(INDEX(Tableau3[[Résultat]:[Résultat]],MATCH(1,(Tableau3[[Nom]:[Nom]]='Apercu (2)'!$B122)*('Apercu (2)'!K$3=Tableau3[[Date]:[Date]]),0)),"")</f>
        <v/>
      </c>
      <c r="L122" s="13" t="str">
        <f t="array" ref="L122">IFERROR(INDEX(Tableau3[[Résultat]:[Résultat]],MATCH(1,(Tableau3[[Nom]:[Nom]]='Apercu (2)'!$B122)*('Apercu (2)'!L$3=Tableau3[[Date]:[Date]]),0)),"")</f>
        <v/>
      </c>
      <c r="M122" s="13" t="str">
        <f t="array" ref="M122">IFERROR(INDEX(Tableau3[[Résultat]:[Résultat]],MATCH(1,(Tableau3[[Nom]:[Nom]]='Apercu (2)'!$B122)*('Apercu (2)'!M$3=Tableau3[[Date]:[Date]]),0)),"")</f>
        <v/>
      </c>
      <c r="N122" s="13" t="str">
        <f t="array" ref="N122">IFERROR(INDEX(Tableau3[[Résultat]:[Résultat]],MATCH(1,(Tableau3[[Nom]:[Nom]]='Apercu (2)'!$B122)*('Apercu (2)'!N$3=Tableau3[[Date]:[Date]]),0)),"")</f>
        <v/>
      </c>
      <c r="O122" s="13" t="str" cm="1">
        <f t="array" ref="O122">IFERROR(INDEX(Tableau3[[Résultat]:[Résultat]],MATCH(1,(Tableau3[[Nom]:[Nom]]='Apercu (2)'!$B122)*('Apercu (2)'!O$3=Tableau3[[Date]:[Date]]),0)),"")</f>
        <v/>
      </c>
      <c r="P122" s="13" t="str">
        <f t="array" ref="P122">IFERROR(INDEX(Tableau3[[Résultat]:[Résultat]],MATCH(1,(Tableau3[[Nom]:[Nom]]='Apercu (2)'!$B122)*('Apercu (2)'!P$3=Tableau3[[Date]:[Date]]),0)),"")</f>
        <v/>
      </c>
      <c r="Q122" s="13" t="str">
        <f t="array" ref="Q122">IFERROR(INDEX(Tableau3[[Résultat]:[Résultat]],MATCH(1,(Tableau3[[Nom]:[Nom]]='Apercu (2)'!$B122)*('Apercu (2)'!Q$3=Tableau3[[Date]:[Date]]),0)),"")</f>
        <v/>
      </c>
      <c r="R122" s="13" t="str">
        <f t="array" ref="R122">IFERROR(INDEX(Tableau3[[Résultat]:[Résultat]],MATCH(1,(Tableau3[[Nom]:[Nom]]='Apercu (2)'!$B122)*('Apercu (2)'!R$3=Tableau3[[Date]:[Date]]),0)),"")</f>
        <v/>
      </c>
      <c r="S122" s="13" t="str">
        <f t="array" ref="S122">IFERROR(INDEX(Tableau3[[Résultat]:[Résultat]],MATCH(1,(Tableau3[[Nom]:[Nom]]='Apercu (2)'!$B122)*('Apercu (2)'!S$3=Tableau3[[Date]:[Date]]),0)),"")</f>
        <v/>
      </c>
      <c r="T122" s="13" t="str">
        <f t="array" ref="T122">IFERROR(INDEX(Tableau3[[Résultat]:[Résultat]],MATCH(1,(Tableau3[[Nom]:[Nom]]='Apercu (2)'!$B122)*('Apercu (2)'!T$3=Tableau3[[Date]:[Date]]),0)),"")</f>
        <v/>
      </c>
      <c r="U122" s="13" t="str">
        <f t="array" ref="U122">IFERROR(INDEX(Tableau3[[Résultat]:[Résultat]],MATCH(1,(Tableau3[[Nom]:[Nom]]='Apercu (2)'!$B122)*('Apercu (2)'!U$3=Tableau3[[Date]:[Date]]),0)),"")</f>
        <v/>
      </c>
      <c r="V122" s="13" t="str">
        <f t="array" ref="V122">IFERROR(INDEX(Tableau3[[Résultat]:[Résultat]],MATCH(1,(Tableau3[[Nom]:[Nom]]='Apercu (2)'!$B122)*('Apercu (2)'!V$3=Tableau3[[Date]:[Date]]),0)),"")</f>
        <v/>
      </c>
      <c r="W122" s="13" t="str">
        <f t="array" ref="W122">IFERROR(INDEX(Tableau3[[Résultat]:[Résultat]],MATCH(1,(Tableau3[[Nom]:[Nom]]='Apercu (2)'!$B122)*('Apercu (2)'!W$3=Tableau3[[Date]:[Date]]),0)),"")</f>
        <v/>
      </c>
      <c r="X122" s="13" t="str">
        <f t="array" ref="X122">IFERROR(INDEX(Tableau3[[Résultat]:[Résultat]],MATCH(1,(Tableau3[[Nom]:[Nom]]='Apercu (2)'!$B122)*('Apercu (2)'!X$3=Tableau3[[Date]:[Date]]),0)),"")</f>
        <v/>
      </c>
      <c r="Y122" s="13" t="str">
        <f t="array" ref="Y122">IFERROR(INDEX(Tableau3[[Résultat]:[Résultat]],MATCH(1,(Tableau3[[Nom]:[Nom]]='Apercu (2)'!$B122)*('Apercu (2)'!Y$3=Tableau3[[Date]:[Date]]),0)),"")</f>
        <v/>
      </c>
      <c r="Z122" s="13" t="str">
        <f t="array" ref="Z122">IFERROR(INDEX(Tableau3[[Résultat]:[Résultat]],MATCH(1,(Tableau3[[Nom]:[Nom]]='Apercu (2)'!$B122)*('Apercu (2)'!Z$3=Tableau3[[Date]:[Date]]),0)),"")</f>
        <v/>
      </c>
      <c r="AA122" s="13" t="str">
        <f t="array" ref="AA122">IFERROR(INDEX(Tableau3[[Résultat]:[Résultat]],MATCH(1,(Tableau3[[Nom]:[Nom]]='Apercu (2)'!$B122)*('Apercu (2)'!AA$3=Tableau3[[Date]:[Date]]),0)),"")</f>
        <v/>
      </c>
      <c r="AB122" s="13" t="str">
        <f t="array" ref="AB122">IFERROR(INDEX(Tableau3[[Résultat]:[Résultat]],MATCH(1,(Tableau3[[Nom]:[Nom]]='Apercu (2)'!$B122)*('Apercu (2)'!AB$3=Tableau3[[Date]:[Date]]),0)),"")</f>
        <v/>
      </c>
      <c r="AC122" s="13" t="str">
        <f t="array" ref="AC122">IFERROR(INDEX(Tableau3[[Résultat]:[Résultat]],MATCH(1,(Tableau3[[Nom]:[Nom]]='Apercu (2)'!$B122)*('Apercu (2)'!AC$3=Tableau3[[Date]:[Date]]),0)),"")</f>
        <v/>
      </c>
      <c r="AD122" s="13" t="str">
        <f t="array" ref="AD122">IFERROR(INDEX(Tableau3[[Résultat]:[Résultat]],MATCH(1,(Tableau3[[Nom]:[Nom]]='Apercu (2)'!$B122)*('Apercu (2)'!AD$3=Tableau3[[Date]:[Date]]),0)),"")</f>
        <v/>
      </c>
      <c r="AE122" s="13" t="str">
        <f t="array" ref="AE122">IFERROR(INDEX(Tableau3[[Résultat]:[Résultat]],MATCH(1,(Tableau3[[Nom]:[Nom]]='Apercu (2)'!$B122)*('Apercu (2)'!AE$3=Tableau3[[Date]:[Date]]),0)),"")</f>
        <v/>
      </c>
      <c r="AF122" s="13" t="str">
        <f t="array" ref="AF122">IFERROR(INDEX(Tableau3[[Résultat]:[Résultat]],MATCH(1,(Tableau3[[Nom]:[Nom]]='Apercu (2)'!$B122)*('Apercu (2)'!AF$3=Tableau3[[Date]:[Date]]),0)),"")</f>
        <v/>
      </c>
      <c r="AG122" s="13" t="str">
        <f t="array" ref="AG122">IFERROR(INDEX(Tableau3[[Résultat]:[Résultat]],MATCH(1,(Tableau3[[Nom]:[Nom]]='Apercu (2)'!$B122)*('Apercu (2)'!AG$3=Tableau3[[Date]:[Date]]),0)),"")</f>
        <v/>
      </c>
      <c r="AH122" s="13" t="str">
        <f t="array" ref="AH122">IFERROR(INDEX(Tableau3[[Résultat]:[Résultat]],MATCH(1,(Tableau3[[Nom]:[Nom]]='Apercu (2)'!$B122)*('Apercu (2)'!AH$3=Tableau3[[Date]:[Date]]),0)),"")</f>
        <v/>
      </c>
      <c r="AI122" s="13" t="str">
        <f t="array" ref="AI122">IFERROR(INDEX(Tableau3[[Résultat]:[Résultat]],MATCH(1,(Tableau3[[Nom]:[Nom]]='Apercu (2)'!$B122)*('Apercu (2)'!AI$3=Tableau3[[Date]:[Date]]),0)),"")</f>
        <v/>
      </c>
      <c r="AJ122" s="13" t="str">
        <f t="array" ref="AJ122">IFERROR(INDEX(Tableau3[[Résultat]:[Résultat]],MATCH(1,(Tableau3[[Nom]:[Nom]]='Apercu (2)'!$B122)*('Apercu (2)'!AJ$3=Tableau3[[Date]:[Date]]),0)),"")</f>
        <v/>
      </c>
      <c r="AK122" s="13" t="str">
        <f t="array" ref="AK122">IFERROR(INDEX(Tableau3[[Résultat]:[Résultat]],MATCH(1,(Tableau3[[Nom]:[Nom]]='Apercu (2)'!$B122)*('Apercu (2)'!AK$3=Tableau3[[Date]:[Date]]),0)),"")</f>
        <v/>
      </c>
      <c r="AL122" s="13" t="str">
        <f t="array" ref="AL122">IFERROR(INDEX(Tableau3[[Résultat]:[Résultat]],MATCH(1,(Tableau3[[Nom]:[Nom]]='Apercu (2)'!$B122)*('Apercu (2)'!AL$3=Tableau3[[Date]:[Date]]),0)),"")</f>
        <v/>
      </c>
      <c r="AM122" s="13" t="str">
        <f t="array" ref="AM122">IFERROR(INDEX(Tableau3[[Résultat]:[Résultat]],MATCH(1,(Tableau3[[Nom]:[Nom]]='Apercu (2)'!$B122)*('Apercu (2)'!AM$3=Tableau3[[Date]:[Date]]),0)),"")</f>
        <v/>
      </c>
      <c r="AN122" s="13" t="str">
        <f t="array" ref="AN122">IFERROR(INDEX(Tableau3[[Résultat]:[Résultat]],MATCH(1,(Tableau3[[Nom]:[Nom]]='Apercu (2)'!$B122)*('Apercu (2)'!AN$3=Tableau3[[Date]:[Date]]),0)),"")</f>
        <v/>
      </c>
      <c r="AO122" s="13" t="str">
        <f t="array" ref="AO122">IFERROR(INDEX(Tableau3[[Résultat]:[Résultat]],MATCH(1,(Tableau3[[Nom]:[Nom]]='Apercu (2)'!$B122)*('Apercu (2)'!AO$3=Tableau3[[Date]:[Date]]),0)),"")</f>
        <v/>
      </c>
    </row>
    <row r="123" spans="3:41" x14ac:dyDescent="0.35">
      <c r="C123" s="1" t="str">
        <f t="shared" si="8"/>
        <v/>
      </c>
      <c r="D123" s="1" t="str">
        <f t="shared" si="9"/>
        <v/>
      </c>
      <c r="E123" s="1" t="str">
        <f t="shared" si="10"/>
        <v/>
      </c>
      <c r="F123" s="27" t="str">
        <f t="shared" si="11"/>
        <v/>
      </c>
      <c r="G123" s="27" t="str">
        <f t="shared" si="12"/>
        <v/>
      </c>
      <c r="H123" s="17" t="str">
        <f t="shared" si="13"/>
        <v/>
      </c>
      <c r="K123" s="13" t="str">
        <f t="array" ref="K123">IFERROR(INDEX(Tableau3[[Résultat]:[Résultat]],MATCH(1,(Tableau3[[Nom]:[Nom]]='Apercu (2)'!$B123)*('Apercu (2)'!K$3=Tableau3[[Date]:[Date]]),0)),"")</f>
        <v/>
      </c>
      <c r="L123" s="13" t="str">
        <f t="array" ref="L123">IFERROR(INDEX(Tableau3[[Résultat]:[Résultat]],MATCH(1,(Tableau3[[Nom]:[Nom]]='Apercu (2)'!$B123)*('Apercu (2)'!L$3=Tableau3[[Date]:[Date]]),0)),"")</f>
        <v/>
      </c>
      <c r="M123" s="13" t="str">
        <f t="array" ref="M123">IFERROR(INDEX(Tableau3[[Résultat]:[Résultat]],MATCH(1,(Tableau3[[Nom]:[Nom]]='Apercu (2)'!$B123)*('Apercu (2)'!M$3=Tableau3[[Date]:[Date]]),0)),"")</f>
        <v/>
      </c>
      <c r="N123" s="13" t="str">
        <f t="array" ref="N123">IFERROR(INDEX(Tableau3[[Résultat]:[Résultat]],MATCH(1,(Tableau3[[Nom]:[Nom]]='Apercu (2)'!$B123)*('Apercu (2)'!N$3=Tableau3[[Date]:[Date]]),0)),"")</f>
        <v/>
      </c>
      <c r="O123" s="13" t="str" cm="1">
        <f t="array" ref="O123">IFERROR(INDEX(Tableau3[[Résultat]:[Résultat]],MATCH(1,(Tableau3[[Nom]:[Nom]]='Apercu (2)'!$B123)*('Apercu (2)'!O$3=Tableau3[[Date]:[Date]]),0)),"")</f>
        <v/>
      </c>
      <c r="P123" s="13" t="str">
        <f t="array" ref="P123">IFERROR(INDEX(Tableau3[[Résultat]:[Résultat]],MATCH(1,(Tableau3[[Nom]:[Nom]]='Apercu (2)'!$B123)*('Apercu (2)'!P$3=Tableau3[[Date]:[Date]]),0)),"")</f>
        <v/>
      </c>
      <c r="Q123" s="13" t="str">
        <f t="array" ref="Q123">IFERROR(INDEX(Tableau3[[Résultat]:[Résultat]],MATCH(1,(Tableau3[[Nom]:[Nom]]='Apercu (2)'!$B123)*('Apercu (2)'!Q$3=Tableau3[[Date]:[Date]]),0)),"")</f>
        <v/>
      </c>
      <c r="R123" s="13" t="str">
        <f t="array" ref="R123">IFERROR(INDEX(Tableau3[[Résultat]:[Résultat]],MATCH(1,(Tableau3[[Nom]:[Nom]]='Apercu (2)'!$B123)*('Apercu (2)'!R$3=Tableau3[[Date]:[Date]]),0)),"")</f>
        <v/>
      </c>
      <c r="S123" s="13" t="str">
        <f t="array" ref="S123">IFERROR(INDEX(Tableau3[[Résultat]:[Résultat]],MATCH(1,(Tableau3[[Nom]:[Nom]]='Apercu (2)'!$B123)*('Apercu (2)'!S$3=Tableau3[[Date]:[Date]]),0)),"")</f>
        <v/>
      </c>
      <c r="T123" s="13" t="str">
        <f t="array" ref="T123">IFERROR(INDEX(Tableau3[[Résultat]:[Résultat]],MATCH(1,(Tableau3[[Nom]:[Nom]]='Apercu (2)'!$B123)*('Apercu (2)'!T$3=Tableau3[[Date]:[Date]]),0)),"")</f>
        <v/>
      </c>
      <c r="U123" s="13" t="str">
        <f t="array" ref="U123">IFERROR(INDEX(Tableau3[[Résultat]:[Résultat]],MATCH(1,(Tableau3[[Nom]:[Nom]]='Apercu (2)'!$B123)*('Apercu (2)'!U$3=Tableau3[[Date]:[Date]]),0)),"")</f>
        <v/>
      </c>
      <c r="V123" s="13" t="str">
        <f t="array" ref="V123">IFERROR(INDEX(Tableau3[[Résultat]:[Résultat]],MATCH(1,(Tableau3[[Nom]:[Nom]]='Apercu (2)'!$B123)*('Apercu (2)'!V$3=Tableau3[[Date]:[Date]]),0)),"")</f>
        <v/>
      </c>
      <c r="W123" s="13" t="str">
        <f t="array" ref="W123">IFERROR(INDEX(Tableau3[[Résultat]:[Résultat]],MATCH(1,(Tableau3[[Nom]:[Nom]]='Apercu (2)'!$B123)*('Apercu (2)'!W$3=Tableau3[[Date]:[Date]]),0)),"")</f>
        <v/>
      </c>
      <c r="X123" s="13" t="str">
        <f t="array" ref="X123">IFERROR(INDEX(Tableau3[[Résultat]:[Résultat]],MATCH(1,(Tableau3[[Nom]:[Nom]]='Apercu (2)'!$B123)*('Apercu (2)'!X$3=Tableau3[[Date]:[Date]]),0)),"")</f>
        <v/>
      </c>
      <c r="Y123" s="13" t="str">
        <f t="array" ref="Y123">IFERROR(INDEX(Tableau3[[Résultat]:[Résultat]],MATCH(1,(Tableau3[[Nom]:[Nom]]='Apercu (2)'!$B123)*('Apercu (2)'!Y$3=Tableau3[[Date]:[Date]]),0)),"")</f>
        <v/>
      </c>
      <c r="Z123" s="13" t="str">
        <f t="array" ref="Z123">IFERROR(INDEX(Tableau3[[Résultat]:[Résultat]],MATCH(1,(Tableau3[[Nom]:[Nom]]='Apercu (2)'!$B123)*('Apercu (2)'!Z$3=Tableau3[[Date]:[Date]]),0)),"")</f>
        <v/>
      </c>
      <c r="AA123" s="13" t="str">
        <f t="array" ref="AA123">IFERROR(INDEX(Tableau3[[Résultat]:[Résultat]],MATCH(1,(Tableau3[[Nom]:[Nom]]='Apercu (2)'!$B123)*('Apercu (2)'!AA$3=Tableau3[[Date]:[Date]]),0)),"")</f>
        <v/>
      </c>
      <c r="AB123" s="13" t="str">
        <f t="array" ref="AB123">IFERROR(INDEX(Tableau3[[Résultat]:[Résultat]],MATCH(1,(Tableau3[[Nom]:[Nom]]='Apercu (2)'!$B123)*('Apercu (2)'!AB$3=Tableau3[[Date]:[Date]]),0)),"")</f>
        <v/>
      </c>
      <c r="AC123" s="13" t="str">
        <f t="array" ref="AC123">IFERROR(INDEX(Tableau3[[Résultat]:[Résultat]],MATCH(1,(Tableau3[[Nom]:[Nom]]='Apercu (2)'!$B123)*('Apercu (2)'!AC$3=Tableau3[[Date]:[Date]]),0)),"")</f>
        <v/>
      </c>
      <c r="AD123" s="13" t="str">
        <f t="array" ref="AD123">IFERROR(INDEX(Tableau3[[Résultat]:[Résultat]],MATCH(1,(Tableau3[[Nom]:[Nom]]='Apercu (2)'!$B123)*('Apercu (2)'!AD$3=Tableau3[[Date]:[Date]]),0)),"")</f>
        <v/>
      </c>
      <c r="AE123" s="13" t="str">
        <f t="array" ref="AE123">IFERROR(INDEX(Tableau3[[Résultat]:[Résultat]],MATCH(1,(Tableau3[[Nom]:[Nom]]='Apercu (2)'!$B123)*('Apercu (2)'!AE$3=Tableau3[[Date]:[Date]]),0)),"")</f>
        <v/>
      </c>
      <c r="AF123" s="13" t="str">
        <f t="array" ref="AF123">IFERROR(INDEX(Tableau3[[Résultat]:[Résultat]],MATCH(1,(Tableau3[[Nom]:[Nom]]='Apercu (2)'!$B123)*('Apercu (2)'!AF$3=Tableau3[[Date]:[Date]]),0)),"")</f>
        <v/>
      </c>
      <c r="AG123" s="13" t="str">
        <f t="array" ref="AG123">IFERROR(INDEX(Tableau3[[Résultat]:[Résultat]],MATCH(1,(Tableau3[[Nom]:[Nom]]='Apercu (2)'!$B123)*('Apercu (2)'!AG$3=Tableau3[[Date]:[Date]]),0)),"")</f>
        <v/>
      </c>
      <c r="AH123" s="13" t="str">
        <f t="array" ref="AH123">IFERROR(INDEX(Tableau3[[Résultat]:[Résultat]],MATCH(1,(Tableau3[[Nom]:[Nom]]='Apercu (2)'!$B123)*('Apercu (2)'!AH$3=Tableau3[[Date]:[Date]]),0)),"")</f>
        <v/>
      </c>
      <c r="AI123" s="13" t="str">
        <f t="array" ref="AI123">IFERROR(INDEX(Tableau3[[Résultat]:[Résultat]],MATCH(1,(Tableau3[[Nom]:[Nom]]='Apercu (2)'!$B123)*('Apercu (2)'!AI$3=Tableau3[[Date]:[Date]]),0)),"")</f>
        <v/>
      </c>
      <c r="AJ123" s="13" t="str">
        <f t="array" ref="AJ123">IFERROR(INDEX(Tableau3[[Résultat]:[Résultat]],MATCH(1,(Tableau3[[Nom]:[Nom]]='Apercu (2)'!$B123)*('Apercu (2)'!AJ$3=Tableau3[[Date]:[Date]]),0)),"")</f>
        <v/>
      </c>
      <c r="AK123" s="13" t="str">
        <f t="array" ref="AK123">IFERROR(INDEX(Tableau3[[Résultat]:[Résultat]],MATCH(1,(Tableau3[[Nom]:[Nom]]='Apercu (2)'!$B123)*('Apercu (2)'!AK$3=Tableau3[[Date]:[Date]]),0)),"")</f>
        <v/>
      </c>
      <c r="AL123" s="13" t="str">
        <f t="array" ref="AL123">IFERROR(INDEX(Tableau3[[Résultat]:[Résultat]],MATCH(1,(Tableau3[[Nom]:[Nom]]='Apercu (2)'!$B123)*('Apercu (2)'!AL$3=Tableau3[[Date]:[Date]]),0)),"")</f>
        <v/>
      </c>
      <c r="AM123" s="13" t="str">
        <f t="array" ref="AM123">IFERROR(INDEX(Tableau3[[Résultat]:[Résultat]],MATCH(1,(Tableau3[[Nom]:[Nom]]='Apercu (2)'!$B123)*('Apercu (2)'!AM$3=Tableau3[[Date]:[Date]]),0)),"")</f>
        <v/>
      </c>
      <c r="AN123" s="13" t="str">
        <f t="array" ref="AN123">IFERROR(INDEX(Tableau3[[Résultat]:[Résultat]],MATCH(1,(Tableau3[[Nom]:[Nom]]='Apercu (2)'!$B123)*('Apercu (2)'!AN$3=Tableau3[[Date]:[Date]]),0)),"")</f>
        <v/>
      </c>
      <c r="AO123" s="13" t="str">
        <f t="array" ref="AO123">IFERROR(INDEX(Tableau3[[Résultat]:[Résultat]],MATCH(1,(Tableau3[[Nom]:[Nom]]='Apercu (2)'!$B123)*('Apercu (2)'!AO$3=Tableau3[[Date]:[Date]]),0)),"")</f>
        <v/>
      </c>
    </row>
    <row r="124" spans="3:41" x14ac:dyDescent="0.35">
      <c r="C124" s="1" t="str">
        <f t="shared" si="8"/>
        <v/>
      </c>
      <c r="D124" s="1" t="str">
        <f t="shared" si="9"/>
        <v/>
      </c>
      <c r="E124" s="1" t="str">
        <f t="shared" si="10"/>
        <v/>
      </c>
      <c r="F124" s="27" t="str">
        <f t="shared" si="11"/>
        <v/>
      </c>
      <c r="G124" s="27" t="str">
        <f t="shared" si="12"/>
        <v/>
      </c>
      <c r="H124" s="17" t="str">
        <f t="shared" si="13"/>
        <v/>
      </c>
      <c r="K124" s="13" t="str">
        <f t="array" ref="K124">IFERROR(INDEX(Tableau3[[Résultat]:[Résultat]],MATCH(1,(Tableau3[[Nom]:[Nom]]='Apercu (2)'!$B124)*('Apercu (2)'!K$3=Tableau3[[Date]:[Date]]),0)),"")</f>
        <v/>
      </c>
      <c r="L124" s="13" t="str">
        <f t="array" ref="L124">IFERROR(INDEX(Tableau3[[Résultat]:[Résultat]],MATCH(1,(Tableau3[[Nom]:[Nom]]='Apercu (2)'!$B124)*('Apercu (2)'!L$3=Tableau3[[Date]:[Date]]),0)),"")</f>
        <v/>
      </c>
      <c r="M124" s="13" t="str">
        <f t="array" ref="M124">IFERROR(INDEX(Tableau3[[Résultat]:[Résultat]],MATCH(1,(Tableau3[[Nom]:[Nom]]='Apercu (2)'!$B124)*('Apercu (2)'!M$3=Tableau3[[Date]:[Date]]),0)),"")</f>
        <v/>
      </c>
      <c r="N124" s="13" t="str">
        <f t="array" ref="N124">IFERROR(INDEX(Tableau3[[Résultat]:[Résultat]],MATCH(1,(Tableau3[[Nom]:[Nom]]='Apercu (2)'!$B124)*('Apercu (2)'!N$3=Tableau3[[Date]:[Date]]),0)),"")</f>
        <v/>
      </c>
      <c r="O124" s="13" t="str" cm="1">
        <f t="array" ref="O124">IFERROR(INDEX(Tableau3[[Résultat]:[Résultat]],MATCH(1,(Tableau3[[Nom]:[Nom]]='Apercu (2)'!$B124)*('Apercu (2)'!O$3=Tableau3[[Date]:[Date]]),0)),"")</f>
        <v/>
      </c>
      <c r="P124" s="13" t="str">
        <f t="array" ref="P124">IFERROR(INDEX(Tableau3[[Résultat]:[Résultat]],MATCH(1,(Tableau3[[Nom]:[Nom]]='Apercu (2)'!$B124)*('Apercu (2)'!P$3=Tableau3[[Date]:[Date]]),0)),"")</f>
        <v/>
      </c>
      <c r="Q124" s="13" t="str">
        <f t="array" ref="Q124">IFERROR(INDEX(Tableau3[[Résultat]:[Résultat]],MATCH(1,(Tableau3[[Nom]:[Nom]]='Apercu (2)'!$B124)*('Apercu (2)'!Q$3=Tableau3[[Date]:[Date]]),0)),"")</f>
        <v/>
      </c>
      <c r="R124" s="13" t="str">
        <f t="array" ref="R124">IFERROR(INDEX(Tableau3[[Résultat]:[Résultat]],MATCH(1,(Tableau3[[Nom]:[Nom]]='Apercu (2)'!$B124)*('Apercu (2)'!R$3=Tableau3[[Date]:[Date]]),0)),"")</f>
        <v/>
      </c>
      <c r="S124" s="13" t="str">
        <f t="array" ref="S124">IFERROR(INDEX(Tableau3[[Résultat]:[Résultat]],MATCH(1,(Tableau3[[Nom]:[Nom]]='Apercu (2)'!$B124)*('Apercu (2)'!S$3=Tableau3[[Date]:[Date]]),0)),"")</f>
        <v/>
      </c>
      <c r="T124" s="13" t="str">
        <f t="array" ref="T124">IFERROR(INDEX(Tableau3[[Résultat]:[Résultat]],MATCH(1,(Tableau3[[Nom]:[Nom]]='Apercu (2)'!$B124)*('Apercu (2)'!T$3=Tableau3[[Date]:[Date]]),0)),"")</f>
        <v/>
      </c>
      <c r="U124" s="13" t="str">
        <f t="array" ref="U124">IFERROR(INDEX(Tableau3[[Résultat]:[Résultat]],MATCH(1,(Tableau3[[Nom]:[Nom]]='Apercu (2)'!$B124)*('Apercu (2)'!U$3=Tableau3[[Date]:[Date]]),0)),"")</f>
        <v/>
      </c>
      <c r="V124" s="13" t="str">
        <f t="array" ref="V124">IFERROR(INDEX(Tableau3[[Résultat]:[Résultat]],MATCH(1,(Tableau3[[Nom]:[Nom]]='Apercu (2)'!$B124)*('Apercu (2)'!V$3=Tableau3[[Date]:[Date]]),0)),"")</f>
        <v/>
      </c>
      <c r="W124" s="13" t="str">
        <f t="array" ref="W124">IFERROR(INDEX(Tableau3[[Résultat]:[Résultat]],MATCH(1,(Tableau3[[Nom]:[Nom]]='Apercu (2)'!$B124)*('Apercu (2)'!W$3=Tableau3[[Date]:[Date]]),0)),"")</f>
        <v/>
      </c>
      <c r="X124" s="13" t="str">
        <f t="array" ref="X124">IFERROR(INDEX(Tableau3[[Résultat]:[Résultat]],MATCH(1,(Tableau3[[Nom]:[Nom]]='Apercu (2)'!$B124)*('Apercu (2)'!X$3=Tableau3[[Date]:[Date]]),0)),"")</f>
        <v/>
      </c>
      <c r="Y124" s="13" t="str">
        <f t="array" ref="Y124">IFERROR(INDEX(Tableau3[[Résultat]:[Résultat]],MATCH(1,(Tableau3[[Nom]:[Nom]]='Apercu (2)'!$B124)*('Apercu (2)'!Y$3=Tableau3[[Date]:[Date]]),0)),"")</f>
        <v/>
      </c>
      <c r="Z124" s="13" t="str">
        <f t="array" ref="Z124">IFERROR(INDEX(Tableau3[[Résultat]:[Résultat]],MATCH(1,(Tableau3[[Nom]:[Nom]]='Apercu (2)'!$B124)*('Apercu (2)'!Z$3=Tableau3[[Date]:[Date]]),0)),"")</f>
        <v/>
      </c>
      <c r="AA124" s="13" t="str">
        <f t="array" ref="AA124">IFERROR(INDEX(Tableau3[[Résultat]:[Résultat]],MATCH(1,(Tableau3[[Nom]:[Nom]]='Apercu (2)'!$B124)*('Apercu (2)'!AA$3=Tableau3[[Date]:[Date]]),0)),"")</f>
        <v/>
      </c>
      <c r="AB124" s="13" t="str">
        <f t="array" ref="AB124">IFERROR(INDEX(Tableau3[[Résultat]:[Résultat]],MATCH(1,(Tableau3[[Nom]:[Nom]]='Apercu (2)'!$B124)*('Apercu (2)'!AB$3=Tableau3[[Date]:[Date]]),0)),"")</f>
        <v/>
      </c>
      <c r="AC124" s="13" t="str">
        <f t="array" ref="AC124">IFERROR(INDEX(Tableau3[[Résultat]:[Résultat]],MATCH(1,(Tableau3[[Nom]:[Nom]]='Apercu (2)'!$B124)*('Apercu (2)'!AC$3=Tableau3[[Date]:[Date]]),0)),"")</f>
        <v/>
      </c>
      <c r="AD124" s="13" t="str">
        <f t="array" ref="AD124">IFERROR(INDEX(Tableau3[[Résultat]:[Résultat]],MATCH(1,(Tableau3[[Nom]:[Nom]]='Apercu (2)'!$B124)*('Apercu (2)'!AD$3=Tableau3[[Date]:[Date]]),0)),"")</f>
        <v/>
      </c>
      <c r="AE124" s="13" t="str">
        <f t="array" ref="AE124">IFERROR(INDEX(Tableau3[[Résultat]:[Résultat]],MATCH(1,(Tableau3[[Nom]:[Nom]]='Apercu (2)'!$B124)*('Apercu (2)'!AE$3=Tableau3[[Date]:[Date]]),0)),"")</f>
        <v/>
      </c>
      <c r="AF124" s="13" t="str">
        <f t="array" ref="AF124">IFERROR(INDEX(Tableau3[[Résultat]:[Résultat]],MATCH(1,(Tableau3[[Nom]:[Nom]]='Apercu (2)'!$B124)*('Apercu (2)'!AF$3=Tableau3[[Date]:[Date]]),0)),"")</f>
        <v/>
      </c>
      <c r="AG124" s="13" t="str">
        <f t="array" ref="AG124">IFERROR(INDEX(Tableau3[[Résultat]:[Résultat]],MATCH(1,(Tableau3[[Nom]:[Nom]]='Apercu (2)'!$B124)*('Apercu (2)'!AG$3=Tableau3[[Date]:[Date]]),0)),"")</f>
        <v/>
      </c>
      <c r="AH124" s="13" t="str">
        <f t="array" ref="AH124">IFERROR(INDEX(Tableau3[[Résultat]:[Résultat]],MATCH(1,(Tableau3[[Nom]:[Nom]]='Apercu (2)'!$B124)*('Apercu (2)'!AH$3=Tableau3[[Date]:[Date]]),0)),"")</f>
        <v/>
      </c>
      <c r="AI124" s="13" t="str">
        <f t="array" ref="AI124">IFERROR(INDEX(Tableau3[[Résultat]:[Résultat]],MATCH(1,(Tableau3[[Nom]:[Nom]]='Apercu (2)'!$B124)*('Apercu (2)'!AI$3=Tableau3[[Date]:[Date]]),0)),"")</f>
        <v/>
      </c>
      <c r="AJ124" s="13" t="str">
        <f t="array" ref="AJ124">IFERROR(INDEX(Tableau3[[Résultat]:[Résultat]],MATCH(1,(Tableau3[[Nom]:[Nom]]='Apercu (2)'!$B124)*('Apercu (2)'!AJ$3=Tableau3[[Date]:[Date]]),0)),"")</f>
        <v/>
      </c>
      <c r="AK124" s="13" t="str">
        <f t="array" ref="AK124">IFERROR(INDEX(Tableau3[[Résultat]:[Résultat]],MATCH(1,(Tableau3[[Nom]:[Nom]]='Apercu (2)'!$B124)*('Apercu (2)'!AK$3=Tableau3[[Date]:[Date]]),0)),"")</f>
        <v/>
      </c>
      <c r="AL124" s="13" t="str">
        <f t="array" ref="AL124">IFERROR(INDEX(Tableau3[[Résultat]:[Résultat]],MATCH(1,(Tableau3[[Nom]:[Nom]]='Apercu (2)'!$B124)*('Apercu (2)'!AL$3=Tableau3[[Date]:[Date]]),0)),"")</f>
        <v/>
      </c>
      <c r="AM124" s="13" t="str">
        <f t="array" ref="AM124">IFERROR(INDEX(Tableau3[[Résultat]:[Résultat]],MATCH(1,(Tableau3[[Nom]:[Nom]]='Apercu (2)'!$B124)*('Apercu (2)'!AM$3=Tableau3[[Date]:[Date]]),0)),"")</f>
        <v/>
      </c>
      <c r="AN124" s="13" t="str">
        <f t="array" ref="AN124">IFERROR(INDEX(Tableau3[[Résultat]:[Résultat]],MATCH(1,(Tableau3[[Nom]:[Nom]]='Apercu (2)'!$B124)*('Apercu (2)'!AN$3=Tableau3[[Date]:[Date]]),0)),"")</f>
        <v/>
      </c>
      <c r="AO124" s="13" t="str">
        <f t="array" ref="AO124">IFERROR(INDEX(Tableau3[[Résultat]:[Résultat]],MATCH(1,(Tableau3[[Nom]:[Nom]]='Apercu (2)'!$B124)*('Apercu (2)'!AO$3=Tableau3[[Date]:[Date]]),0)),"")</f>
        <v/>
      </c>
    </row>
    <row r="125" spans="3:41" x14ac:dyDescent="0.35">
      <c r="C125" s="1" t="str">
        <f t="shared" si="8"/>
        <v/>
      </c>
      <c r="D125" s="1" t="str">
        <f t="shared" si="9"/>
        <v/>
      </c>
      <c r="E125" s="1" t="str">
        <f t="shared" si="10"/>
        <v/>
      </c>
      <c r="F125" s="27" t="str">
        <f t="shared" si="11"/>
        <v/>
      </c>
      <c r="G125" s="27" t="str">
        <f t="shared" si="12"/>
        <v/>
      </c>
      <c r="H125" s="17" t="str">
        <f t="shared" si="13"/>
        <v/>
      </c>
      <c r="K125" s="13" t="str">
        <f t="array" ref="K125">IFERROR(INDEX(Tableau3[[Résultat]:[Résultat]],MATCH(1,(Tableau3[[Nom]:[Nom]]='Apercu (2)'!$B125)*('Apercu (2)'!K$3=Tableau3[[Date]:[Date]]),0)),"")</f>
        <v/>
      </c>
      <c r="L125" s="13" t="str">
        <f t="array" ref="L125">IFERROR(INDEX(Tableau3[[Résultat]:[Résultat]],MATCH(1,(Tableau3[[Nom]:[Nom]]='Apercu (2)'!$B125)*('Apercu (2)'!L$3=Tableau3[[Date]:[Date]]),0)),"")</f>
        <v/>
      </c>
      <c r="M125" s="13" t="str">
        <f t="array" ref="M125">IFERROR(INDEX(Tableau3[[Résultat]:[Résultat]],MATCH(1,(Tableau3[[Nom]:[Nom]]='Apercu (2)'!$B125)*('Apercu (2)'!M$3=Tableau3[[Date]:[Date]]),0)),"")</f>
        <v/>
      </c>
      <c r="N125" s="13" t="str">
        <f t="array" ref="N125">IFERROR(INDEX(Tableau3[[Résultat]:[Résultat]],MATCH(1,(Tableau3[[Nom]:[Nom]]='Apercu (2)'!$B125)*('Apercu (2)'!N$3=Tableau3[[Date]:[Date]]),0)),"")</f>
        <v/>
      </c>
      <c r="O125" s="13" t="str" cm="1">
        <f t="array" ref="O125">IFERROR(INDEX(Tableau3[[Résultat]:[Résultat]],MATCH(1,(Tableau3[[Nom]:[Nom]]='Apercu (2)'!$B125)*('Apercu (2)'!O$3=Tableau3[[Date]:[Date]]),0)),"")</f>
        <v/>
      </c>
      <c r="P125" s="13" t="str">
        <f t="array" ref="P125">IFERROR(INDEX(Tableau3[[Résultat]:[Résultat]],MATCH(1,(Tableau3[[Nom]:[Nom]]='Apercu (2)'!$B125)*('Apercu (2)'!P$3=Tableau3[[Date]:[Date]]),0)),"")</f>
        <v/>
      </c>
      <c r="Q125" s="13" t="str">
        <f t="array" ref="Q125">IFERROR(INDEX(Tableau3[[Résultat]:[Résultat]],MATCH(1,(Tableau3[[Nom]:[Nom]]='Apercu (2)'!$B125)*('Apercu (2)'!Q$3=Tableau3[[Date]:[Date]]),0)),"")</f>
        <v/>
      </c>
      <c r="R125" s="13" t="str">
        <f t="array" ref="R125">IFERROR(INDEX(Tableau3[[Résultat]:[Résultat]],MATCH(1,(Tableau3[[Nom]:[Nom]]='Apercu (2)'!$B125)*('Apercu (2)'!R$3=Tableau3[[Date]:[Date]]),0)),"")</f>
        <v/>
      </c>
      <c r="S125" s="13" t="str">
        <f t="array" ref="S125">IFERROR(INDEX(Tableau3[[Résultat]:[Résultat]],MATCH(1,(Tableau3[[Nom]:[Nom]]='Apercu (2)'!$B125)*('Apercu (2)'!S$3=Tableau3[[Date]:[Date]]),0)),"")</f>
        <v/>
      </c>
      <c r="T125" s="13" t="str">
        <f t="array" ref="T125">IFERROR(INDEX(Tableau3[[Résultat]:[Résultat]],MATCH(1,(Tableau3[[Nom]:[Nom]]='Apercu (2)'!$B125)*('Apercu (2)'!T$3=Tableau3[[Date]:[Date]]),0)),"")</f>
        <v/>
      </c>
      <c r="U125" s="13" t="str">
        <f t="array" ref="U125">IFERROR(INDEX(Tableau3[[Résultat]:[Résultat]],MATCH(1,(Tableau3[[Nom]:[Nom]]='Apercu (2)'!$B125)*('Apercu (2)'!U$3=Tableau3[[Date]:[Date]]),0)),"")</f>
        <v/>
      </c>
      <c r="V125" s="13" t="str">
        <f t="array" ref="V125">IFERROR(INDEX(Tableau3[[Résultat]:[Résultat]],MATCH(1,(Tableau3[[Nom]:[Nom]]='Apercu (2)'!$B125)*('Apercu (2)'!V$3=Tableau3[[Date]:[Date]]),0)),"")</f>
        <v/>
      </c>
      <c r="W125" s="13" t="str">
        <f t="array" ref="W125">IFERROR(INDEX(Tableau3[[Résultat]:[Résultat]],MATCH(1,(Tableau3[[Nom]:[Nom]]='Apercu (2)'!$B125)*('Apercu (2)'!W$3=Tableau3[[Date]:[Date]]),0)),"")</f>
        <v/>
      </c>
      <c r="X125" s="13" t="str">
        <f t="array" ref="X125">IFERROR(INDEX(Tableau3[[Résultat]:[Résultat]],MATCH(1,(Tableau3[[Nom]:[Nom]]='Apercu (2)'!$B125)*('Apercu (2)'!X$3=Tableau3[[Date]:[Date]]),0)),"")</f>
        <v/>
      </c>
      <c r="Y125" s="13" t="str">
        <f t="array" ref="Y125">IFERROR(INDEX(Tableau3[[Résultat]:[Résultat]],MATCH(1,(Tableau3[[Nom]:[Nom]]='Apercu (2)'!$B125)*('Apercu (2)'!Y$3=Tableau3[[Date]:[Date]]),0)),"")</f>
        <v/>
      </c>
      <c r="Z125" s="13" t="str">
        <f t="array" ref="Z125">IFERROR(INDEX(Tableau3[[Résultat]:[Résultat]],MATCH(1,(Tableau3[[Nom]:[Nom]]='Apercu (2)'!$B125)*('Apercu (2)'!Z$3=Tableau3[[Date]:[Date]]),0)),"")</f>
        <v/>
      </c>
      <c r="AA125" s="13" t="str">
        <f t="array" ref="AA125">IFERROR(INDEX(Tableau3[[Résultat]:[Résultat]],MATCH(1,(Tableau3[[Nom]:[Nom]]='Apercu (2)'!$B125)*('Apercu (2)'!AA$3=Tableau3[[Date]:[Date]]),0)),"")</f>
        <v/>
      </c>
      <c r="AB125" s="13" t="str">
        <f t="array" ref="AB125">IFERROR(INDEX(Tableau3[[Résultat]:[Résultat]],MATCH(1,(Tableau3[[Nom]:[Nom]]='Apercu (2)'!$B125)*('Apercu (2)'!AB$3=Tableau3[[Date]:[Date]]),0)),"")</f>
        <v/>
      </c>
      <c r="AC125" s="13" t="str">
        <f t="array" ref="AC125">IFERROR(INDEX(Tableau3[[Résultat]:[Résultat]],MATCH(1,(Tableau3[[Nom]:[Nom]]='Apercu (2)'!$B125)*('Apercu (2)'!AC$3=Tableau3[[Date]:[Date]]),0)),"")</f>
        <v/>
      </c>
      <c r="AD125" s="13" t="str">
        <f t="array" ref="AD125">IFERROR(INDEX(Tableau3[[Résultat]:[Résultat]],MATCH(1,(Tableau3[[Nom]:[Nom]]='Apercu (2)'!$B125)*('Apercu (2)'!AD$3=Tableau3[[Date]:[Date]]),0)),"")</f>
        <v/>
      </c>
      <c r="AE125" s="13" t="str">
        <f t="array" ref="AE125">IFERROR(INDEX(Tableau3[[Résultat]:[Résultat]],MATCH(1,(Tableau3[[Nom]:[Nom]]='Apercu (2)'!$B125)*('Apercu (2)'!AE$3=Tableau3[[Date]:[Date]]),0)),"")</f>
        <v/>
      </c>
      <c r="AF125" s="13" t="str">
        <f t="array" ref="AF125">IFERROR(INDEX(Tableau3[[Résultat]:[Résultat]],MATCH(1,(Tableau3[[Nom]:[Nom]]='Apercu (2)'!$B125)*('Apercu (2)'!AF$3=Tableau3[[Date]:[Date]]),0)),"")</f>
        <v/>
      </c>
      <c r="AG125" s="13" t="str">
        <f t="array" ref="AG125">IFERROR(INDEX(Tableau3[[Résultat]:[Résultat]],MATCH(1,(Tableau3[[Nom]:[Nom]]='Apercu (2)'!$B125)*('Apercu (2)'!AG$3=Tableau3[[Date]:[Date]]),0)),"")</f>
        <v/>
      </c>
      <c r="AH125" s="13" t="str">
        <f t="array" ref="AH125">IFERROR(INDEX(Tableau3[[Résultat]:[Résultat]],MATCH(1,(Tableau3[[Nom]:[Nom]]='Apercu (2)'!$B125)*('Apercu (2)'!AH$3=Tableau3[[Date]:[Date]]),0)),"")</f>
        <v/>
      </c>
      <c r="AI125" s="13" t="str">
        <f t="array" ref="AI125">IFERROR(INDEX(Tableau3[[Résultat]:[Résultat]],MATCH(1,(Tableau3[[Nom]:[Nom]]='Apercu (2)'!$B125)*('Apercu (2)'!AI$3=Tableau3[[Date]:[Date]]),0)),"")</f>
        <v/>
      </c>
      <c r="AJ125" s="13" t="str">
        <f t="array" ref="AJ125">IFERROR(INDEX(Tableau3[[Résultat]:[Résultat]],MATCH(1,(Tableau3[[Nom]:[Nom]]='Apercu (2)'!$B125)*('Apercu (2)'!AJ$3=Tableau3[[Date]:[Date]]),0)),"")</f>
        <v/>
      </c>
      <c r="AK125" s="13" t="str">
        <f t="array" ref="AK125">IFERROR(INDEX(Tableau3[[Résultat]:[Résultat]],MATCH(1,(Tableau3[[Nom]:[Nom]]='Apercu (2)'!$B125)*('Apercu (2)'!AK$3=Tableau3[[Date]:[Date]]),0)),"")</f>
        <v/>
      </c>
      <c r="AL125" s="13" t="str">
        <f t="array" ref="AL125">IFERROR(INDEX(Tableau3[[Résultat]:[Résultat]],MATCH(1,(Tableau3[[Nom]:[Nom]]='Apercu (2)'!$B125)*('Apercu (2)'!AL$3=Tableau3[[Date]:[Date]]),0)),"")</f>
        <v/>
      </c>
      <c r="AM125" s="13" t="str">
        <f t="array" ref="AM125">IFERROR(INDEX(Tableau3[[Résultat]:[Résultat]],MATCH(1,(Tableau3[[Nom]:[Nom]]='Apercu (2)'!$B125)*('Apercu (2)'!AM$3=Tableau3[[Date]:[Date]]),0)),"")</f>
        <v/>
      </c>
      <c r="AN125" s="13" t="str">
        <f t="array" ref="AN125">IFERROR(INDEX(Tableau3[[Résultat]:[Résultat]],MATCH(1,(Tableau3[[Nom]:[Nom]]='Apercu (2)'!$B125)*('Apercu (2)'!AN$3=Tableau3[[Date]:[Date]]),0)),"")</f>
        <v/>
      </c>
      <c r="AO125" s="13" t="str">
        <f t="array" ref="AO125">IFERROR(INDEX(Tableau3[[Résultat]:[Résultat]],MATCH(1,(Tableau3[[Nom]:[Nom]]='Apercu (2)'!$B125)*('Apercu (2)'!AO$3=Tableau3[[Date]:[Date]]),0)),"")</f>
        <v/>
      </c>
    </row>
    <row r="126" spans="3:41" x14ac:dyDescent="0.35">
      <c r="C126" s="1" t="str">
        <f t="shared" si="8"/>
        <v/>
      </c>
      <c r="D126" s="1" t="str">
        <f t="shared" si="9"/>
        <v/>
      </c>
      <c r="E126" s="1" t="str">
        <f t="shared" si="10"/>
        <v/>
      </c>
      <c r="F126" s="27" t="str">
        <f t="shared" si="11"/>
        <v/>
      </c>
      <c r="G126" s="27" t="str">
        <f t="shared" si="12"/>
        <v/>
      </c>
      <c r="H126" s="17" t="str">
        <f t="shared" si="13"/>
        <v/>
      </c>
      <c r="K126" s="13" t="str">
        <f t="array" ref="K126">IFERROR(INDEX(Tableau3[[Résultat]:[Résultat]],MATCH(1,(Tableau3[[Nom]:[Nom]]='Apercu (2)'!$B126)*('Apercu (2)'!K$3=Tableau3[[Date]:[Date]]),0)),"")</f>
        <v/>
      </c>
      <c r="L126" s="13" t="str">
        <f t="array" ref="L126">IFERROR(INDEX(Tableau3[[Résultat]:[Résultat]],MATCH(1,(Tableau3[[Nom]:[Nom]]='Apercu (2)'!$B126)*('Apercu (2)'!L$3=Tableau3[[Date]:[Date]]),0)),"")</f>
        <v/>
      </c>
      <c r="M126" s="13" t="str">
        <f t="array" ref="M126">IFERROR(INDEX(Tableau3[[Résultat]:[Résultat]],MATCH(1,(Tableau3[[Nom]:[Nom]]='Apercu (2)'!$B126)*('Apercu (2)'!M$3=Tableau3[[Date]:[Date]]),0)),"")</f>
        <v/>
      </c>
      <c r="N126" s="13" t="str">
        <f t="array" ref="N126">IFERROR(INDEX(Tableau3[[Résultat]:[Résultat]],MATCH(1,(Tableau3[[Nom]:[Nom]]='Apercu (2)'!$B126)*('Apercu (2)'!N$3=Tableau3[[Date]:[Date]]),0)),"")</f>
        <v/>
      </c>
      <c r="O126" s="13" t="str" cm="1">
        <f t="array" ref="O126">IFERROR(INDEX(Tableau3[[Résultat]:[Résultat]],MATCH(1,(Tableau3[[Nom]:[Nom]]='Apercu (2)'!$B126)*('Apercu (2)'!O$3=Tableau3[[Date]:[Date]]),0)),"")</f>
        <v/>
      </c>
      <c r="P126" s="13" t="str">
        <f t="array" ref="P126">IFERROR(INDEX(Tableau3[[Résultat]:[Résultat]],MATCH(1,(Tableau3[[Nom]:[Nom]]='Apercu (2)'!$B126)*('Apercu (2)'!P$3=Tableau3[[Date]:[Date]]),0)),"")</f>
        <v/>
      </c>
      <c r="Q126" s="13" t="str">
        <f t="array" ref="Q126">IFERROR(INDEX(Tableau3[[Résultat]:[Résultat]],MATCH(1,(Tableau3[[Nom]:[Nom]]='Apercu (2)'!$B126)*('Apercu (2)'!Q$3=Tableau3[[Date]:[Date]]),0)),"")</f>
        <v/>
      </c>
      <c r="R126" s="13" t="str">
        <f t="array" ref="R126">IFERROR(INDEX(Tableau3[[Résultat]:[Résultat]],MATCH(1,(Tableau3[[Nom]:[Nom]]='Apercu (2)'!$B126)*('Apercu (2)'!R$3=Tableau3[[Date]:[Date]]),0)),"")</f>
        <v/>
      </c>
      <c r="S126" s="13" t="str">
        <f t="array" ref="S126">IFERROR(INDEX(Tableau3[[Résultat]:[Résultat]],MATCH(1,(Tableau3[[Nom]:[Nom]]='Apercu (2)'!$B126)*('Apercu (2)'!S$3=Tableau3[[Date]:[Date]]),0)),"")</f>
        <v/>
      </c>
      <c r="T126" s="13" t="str">
        <f t="array" ref="T126">IFERROR(INDEX(Tableau3[[Résultat]:[Résultat]],MATCH(1,(Tableau3[[Nom]:[Nom]]='Apercu (2)'!$B126)*('Apercu (2)'!T$3=Tableau3[[Date]:[Date]]),0)),"")</f>
        <v/>
      </c>
      <c r="U126" s="13" t="str">
        <f t="array" ref="U126">IFERROR(INDEX(Tableau3[[Résultat]:[Résultat]],MATCH(1,(Tableau3[[Nom]:[Nom]]='Apercu (2)'!$B126)*('Apercu (2)'!U$3=Tableau3[[Date]:[Date]]),0)),"")</f>
        <v/>
      </c>
      <c r="V126" s="13" t="str">
        <f t="array" ref="V126">IFERROR(INDEX(Tableau3[[Résultat]:[Résultat]],MATCH(1,(Tableau3[[Nom]:[Nom]]='Apercu (2)'!$B126)*('Apercu (2)'!V$3=Tableau3[[Date]:[Date]]),0)),"")</f>
        <v/>
      </c>
      <c r="W126" s="13" t="str">
        <f t="array" ref="W126">IFERROR(INDEX(Tableau3[[Résultat]:[Résultat]],MATCH(1,(Tableau3[[Nom]:[Nom]]='Apercu (2)'!$B126)*('Apercu (2)'!W$3=Tableau3[[Date]:[Date]]),0)),"")</f>
        <v/>
      </c>
      <c r="X126" s="13" t="str">
        <f t="array" ref="X126">IFERROR(INDEX(Tableau3[[Résultat]:[Résultat]],MATCH(1,(Tableau3[[Nom]:[Nom]]='Apercu (2)'!$B126)*('Apercu (2)'!X$3=Tableau3[[Date]:[Date]]),0)),"")</f>
        <v/>
      </c>
      <c r="Y126" s="13" t="str">
        <f t="array" ref="Y126">IFERROR(INDEX(Tableau3[[Résultat]:[Résultat]],MATCH(1,(Tableau3[[Nom]:[Nom]]='Apercu (2)'!$B126)*('Apercu (2)'!Y$3=Tableau3[[Date]:[Date]]),0)),"")</f>
        <v/>
      </c>
      <c r="Z126" s="13" t="str">
        <f t="array" ref="Z126">IFERROR(INDEX(Tableau3[[Résultat]:[Résultat]],MATCH(1,(Tableau3[[Nom]:[Nom]]='Apercu (2)'!$B126)*('Apercu (2)'!Z$3=Tableau3[[Date]:[Date]]),0)),"")</f>
        <v/>
      </c>
      <c r="AA126" s="13" t="str">
        <f t="array" ref="AA126">IFERROR(INDEX(Tableau3[[Résultat]:[Résultat]],MATCH(1,(Tableau3[[Nom]:[Nom]]='Apercu (2)'!$B126)*('Apercu (2)'!AA$3=Tableau3[[Date]:[Date]]),0)),"")</f>
        <v/>
      </c>
      <c r="AB126" s="13" t="str">
        <f t="array" ref="AB126">IFERROR(INDEX(Tableau3[[Résultat]:[Résultat]],MATCH(1,(Tableau3[[Nom]:[Nom]]='Apercu (2)'!$B126)*('Apercu (2)'!AB$3=Tableau3[[Date]:[Date]]),0)),"")</f>
        <v/>
      </c>
      <c r="AC126" s="13" t="str">
        <f t="array" ref="AC126">IFERROR(INDEX(Tableau3[[Résultat]:[Résultat]],MATCH(1,(Tableau3[[Nom]:[Nom]]='Apercu (2)'!$B126)*('Apercu (2)'!AC$3=Tableau3[[Date]:[Date]]),0)),"")</f>
        <v/>
      </c>
      <c r="AD126" s="13" t="str">
        <f t="array" ref="AD126">IFERROR(INDEX(Tableau3[[Résultat]:[Résultat]],MATCH(1,(Tableau3[[Nom]:[Nom]]='Apercu (2)'!$B126)*('Apercu (2)'!AD$3=Tableau3[[Date]:[Date]]),0)),"")</f>
        <v/>
      </c>
      <c r="AE126" s="13" t="str">
        <f t="array" ref="AE126">IFERROR(INDEX(Tableau3[[Résultat]:[Résultat]],MATCH(1,(Tableau3[[Nom]:[Nom]]='Apercu (2)'!$B126)*('Apercu (2)'!AE$3=Tableau3[[Date]:[Date]]),0)),"")</f>
        <v/>
      </c>
      <c r="AF126" s="13" t="str">
        <f t="array" ref="AF126">IFERROR(INDEX(Tableau3[[Résultat]:[Résultat]],MATCH(1,(Tableau3[[Nom]:[Nom]]='Apercu (2)'!$B126)*('Apercu (2)'!AF$3=Tableau3[[Date]:[Date]]),0)),"")</f>
        <v/>
      </c>
      <c r="AG126" s="13" t="str">
        <f t="array" ref="AG126">IFERROR(INDEX(Tableau3[[Résultat]:[Résultat]],MATCH(1,(Tableau3[[Nom]:[Nom]]='Apercu (2)'!$B126)*('Apercu (2)'!AG$3=Tableau3[[Date]:[Date]]),0)),"")</f>
        <v/>
      </c>
      <c r="AH126" s="13" t="str">
        <f t="array" ref="AH126">IFERROR(INDEX(Tableau3[[Résultat]:[Résultat]],MATCH(1,(Tableau3[[Nom]:[Nom]]='Apercu (2)'!$B126)*('Apercu (2)'!AH$3=Tableau3[[Date]:[Date]]),0)),"")</f>
        <v/>
      </c>
      <c r="AI126" s="13" t="str">
        <f t="array" ref="AI126">IFERROR(INDEX(Tableau3[[Résultat]:[Résultat]],MATCH(1,(Tableau3[[Nom]:[Nom]]='Apercu (2)'!$B126)*('Apercu (2)'!AI$3=Tableau3[[Date]:[Date]]),0)),"")</f>
        <v/>
      </c>
      <c r="AJ126" s="13" t="str">
        <f t="array" ref="AJ126">IFERROR(INDEX(Tableau3[[Résultat]:[Résultat]],MATCH(1,(Tableau3[[Nom]:[Nom]]='Apercu (2)'!$B126)*('Apercu (2)'!AJ$3=Tableau3[[Date]:[Date]]),0)),"")</f>
        <v/>
      </c>
      <c r="AK126" s="13" t="str">
        <f t="array" ref="AK126">IFERROR(INDEX(Tableau3[[Résultat]:[Résultat]],MATCH(1,(Tableau3[[Nom]:[Nom]]='Apercu (2)'!$B126)*('Apercu (2)'!AK$3=Tableau3[[Date]:[Date]]),0)),"")</f>
        <v/>
      </c>
      <c r="AL126" s="13" t="str">
        <f t="array" ref="AL126">IFERROR(INDEX(Tableau3[[Résultat]:[Résultat]],MATCH(1,(Tableau3[[Nom]:[Nom]]='Apercu (2)'!$B126)*('Apercu (2)'!AL$3=Tableau3[[Date]:[Date]]),0)),"")</f>
        <v/>
      </c>
      <c r="AM126" s="13" t="str">
        <f t="array" ref="AM126">IFERROR(INDEX(Tableau3[[Résultat]:[Résultat]],MATCH(1,(Tableau3[[Nom]:[Nom]]='Apercu (2)'!$B126)*('Apercu (2)'!AM$3=Tableau3[[Date]:[Date]]),0)),"")</f>
        <v/>
      </c>
      <c r="AN126" s="13" t="str">
        <f t="array" ref="AN126">IFERROR(INDEX(Tableau3[[Résultat]:[Résultat]],MATCH(1,(Tableau3[[Nom]:[Nom]]='Apercu (2)'!$B126)*('Apercu (2)'!AN$3=Tableau3[[Date]:[Date]]),0)),"")</f>
        <v/>
      </c>
      <c r="AO126" s="13" t="str">
        <f t="array" ref="AO126">IFERROR(INDEX(Tableau3[[Résultat]:[Résultat]],MATCH(1,(Tableau3[[Nom]:[Nom]]='Apercu (2)'!$B126)*('Apercu (2)'!AO$3=Tableau3[[Date]:[Date]]),0)),"")</f>
        <v/>
      </c>
    </row>
    <row r="127" spans="3:41" x14ac:dyDescent="0.35">
      <c r="C127" s="1" t="str">
        <f t="shared" si="8"/>
        <v/>
      </c>
      <c r="D127" s="1" t="str">
        <f t="shared" si="9"/>
        <v/>
      </c>
      <c r="E127" s="1" t="str">
        <f t="shared" si="10"/>
        <v/>
      </c>
      <c r="F127" s="27" t="str">
        <f t="shared" si="11"/>
        <v/>
      </c>
      <c r="G127" s="27" t="str">
        <f t="shared" si="12"/>
        <v/>
      </c>
      <c r="H127" s="17" t="str">
        <f t="shared" si="13"/>
        <v/>
      </c>
      <c r="K127" s="13" t="str">
        <f t="array" ref="K127">IFERROR(INDEX(Tableau3[[Résultat]:[Résultat]],MATCH(1,(Tableau3[[Nom]:[Nom]]='Apercu (2)'!$B127)*('Apercu (2)'!K$3=Tableau3[[Date]:[Date]]),0)),"")</f>
        <v/>
      </c>
      <c r="L127" s="13" t="str">
        <f t="array" ref="L127">IFERROR(INDEX(Tableau3[[Résultat]:[Résultat]],MATCH(1,(Tableau3[[Nom]:[Nom]]='Apercu (2)'!$B127)*('Apercu (2)'!L$3=Tableau3[[Date]:[Date]]),0)),"")</f>
        <v/>
      </c>
      <c r="M127" s="13" t="str">
        <f t="array" ref="M127">IFERROR(INDEX(Tableau3[[Résultat]:[Résultat]],MATCH(1,(Tableau3[[Nom]:[Nom]]='Apercu (2)'!$B127)*('Apercu (2)'!M$3=Tableau3[[Date]:[Date]]),0)),"")</f>
        <v/>
      </c>
      <c r="N127" s="13" t="str">
        <f t="array" ref="N127">IFERROR(INDEX(Tableau3[[Résultat]:[Résultat]],MATCH(1,(Tableau3[[Nom]:[Nom]]='Apercu (2)'!$B127)*('Apercu (2)'!N$3=Tableau3[[Date]:[Date]]),0)),"")</f>
        <v/>
      </c>
      <c r="O127" s="13" t="str" cm="1">
        <f t="array" ref="O127">IFERROR(INDEX(Tableau3[[Résultat]:[Résultat]],MATCH(1,(Tableau3[[Nom]:[Nom]]='Apercu (2)'!$B127)*('Apercu (2)'!O$3=Tableau3[[Date]:[Date]]),0)),"")</f>
        <v/>
      </c>
      <c r="P127" s="13" t="str">
        <f t="array" ref="P127">IFERROR(INDEX(Tableau3[[Résultat]:[Résultat]],MATCH(1,(Tableau3[[Nom]:[Nom]]='Apercu (2)'!$B127)*('Apercu (2)'!P$3=Tableau3[[Date]:[Date]]),0)),"")</f>
        <v/>
      </c>
      <c r="Q127" s="13" t="str">
        <f t="array" ref="Q127">IFERROR(INDEX(Tableau3[[Résultat]:[Résultat]],MATCH(1,(Tableau3[[Nom]:[Nom]]='Apercu (2)'!$B127)*('Apercu (2)'!Q$3=Tableau3[[Date]:[Date]]),0)),"")</f>
        <v/>
      </c>
      <c r="R127" s="13" t="str">
        <f t="array" ref="R127">IFERROR(INDEX(Tableau3[[Résultat]:[Résultat]],MATCH(1,(Tableau3[[Nom]:[Nom]]='Apercu (2)'!$B127)*('Apercu (2)'!R$3=Tableau3[[Date]:[Date]]),0)),"")</f>
        <v/>
      </c>
      <c r="S127" s="13" t="str">
        <f t="array" ref="S127">IFERROR(INDEX(Tableau3[[Résultat]:[Résultat]],MATCH(1,(Tableau3[[Nom]:[Nom]]='Apercu (2)'!$B127)*('Apercu (2)'!S$3=Tableau3[[Date]:[Date]]),0)),"")</f>
        <v/>
      </c>
      <c r="T127" s="13" t="str">
        <f t="array" ref="T127">IFERROR(INDEX(Tableau3[[Résultat]:[Résultat]],MATCH(1,(Tableau3[[Nom]:[Nom]]='Apercu (2)'!$B127)*('Apercu (2)'!T$3=Tableau3[[Date]:[Date]]),0)),"")</f>
        <v/>
      </c>
      <c r="U127" s="13" t="str">
        <f t="array" ref="U127">IFERROR(INDEX(Tableau3[[Résultat]:[Résultat]],MATCH(1,(Tableau3[[Nom]:[Nom]]='Apercu (2)'!$B127)*('Apercu (2)'!U$3=Tableau3[[Date]:[Date]]),0)),"")</f>
        <v/>
      </c>
      <c r="V127" s="13" t="str">
        <f t="array" ref="V127">IFERROR(INDEX(Tableau3[[Résultat]:[Résultat]],MATCH(1,(Tableau3[[Nom]:[Nom]]='Apercu (2)'!$B127)*('Apercu (2)'!V$3=Tableau3[[Date]:[Date]]),0)),"")</f>
        <v/>
      </c>
      <c r="W127" s="13" t="str">
        <f t="array" ref="W127">IFERROR(INDEX(Tableau3[[Résultat]:[Résultat]],MATCH(1,(Tableau3[[Nom]:[Nom]]='Apercu (2)'!$B127)*('Apercu (2)'!W$3=Tableau3[[Date]:[Date]]),0)),"")</f>
        <v/>
      </c>
      <c r="X127" s="13" t="str">
        <f t="array" ref="X127">IFERROR(INDEX(Tableau3[[Résultat]:[Résultat]],MATCH(1,(Tableau3[[Nom]:[Nom]]='Apercu (2)'!$B127)*('Apercu (2)'!X$3=Tableau3[[Date]:[Date]]),0)),"")</f>
        <v/>
      </c>
      <c r="Y127" s="13" t="str">
        <f t="array" ref="Y127">IFERROR(INDEX(Tableau3[[Résultat]:[Résultat]],MATCH(1,(Tableau3[[Nom]:[Nom]]='Apercu (2)'!$B127)*('Apercu (2)'!Y$3=Tableau3[[Date]:[Date]]),0)),"")</f>
        <v/>
      </c>
      <c r="Z127" s="13" t="str">
        <f t="array" ref="Z127">IFERROR(INDEX(Tableau3[[Résultat]:[Résultat]],MATCH(1,(Tableau3[[Nom]:[Nom]]='Apercu (2)'!$B127)*('Apercu (2)'!Z$3=Tableau3[[Date]:[Date]]),0)),"")</f>
        <v/>
      </c>
      <c r="AA127" s="13" t="str">
        <f t="array" ref="AA127">IFERROR(INDEX(Tableau3[[Résultat]:[Résultat]],MATCH(1,(Tableau3[[Nom]:[Nom]]='Apercu (2)'!$B127)*('Apercu (2)'!AA$3=Tableau3[[Date]:[Date]]),0)),"")</f>
        <v/>
      </c>
      <c r="AB127" s="13" t="str">
        <f t="array" ref="AB127">IFERROR(INDEX(Tableau3[[Résultat]:[Résultat]],MATCH(1,(Tableau3[[Nom]:[Nom]]='Apercu (2)'!$B127)*('Apercu (2)'!AB$3=Tableau3[[Date]:[Date]]),0)),"")</f>
        <v/>
      </c>
      <c r="AC127" s="13" t="str">
        <f t="array" ref="AC127">IFERROR(INDEX(Tableau3[[Résultat]:[Résultat]],MATCH(1,(Tableau3[[Nom]:[Nom]]='Apercu (2)'!$B127)*('Apercu (2)'!AC$3=Tableau3[[Date]:[Date]]),0)),"")</f>
        <v/>
      </c>
      <c r="AD127" s="13" t="str">
        <f t="array" ref="AD127">IFERROR(INDEX(Tableau3[[Résultat]:[Résultat]],MATCH(1,(Tableau3[[Nom]:[Nom]]='Apercu (2)'!$B127)*('Apercu (2)'!AD$3=Tableau3[[Date]:[Date]]),0)),"")</f>
        <v/>
      </c>
      <c r="AE127" s="13" t="str">
        <f t="array" ref="AE127">IFERROR(INDEX(Tableau3[[Résultat]:[Résultat]],MATCH(1,(Tableau3[[Nom]:[Nom]]='Apercu (2)'!$B127)*('Apercu (2)'!AE$3=Tableau3[[Date]:[Date]]),0)),"")</f>
        <v/>
      </c>
      <c r="AF127" s="13" t="str">
        <f t="array" ref="AF127">IFERROR(INDEX(Tableau3[[Résultat]:[Résultat]],MATCH(1,(Tableau3[[Nom]:[Nom]]='Apercu (2)'!$B127)*('Apercu (2)'!AF$3=Tableau3[[Date]:[Date]]),0)),"")</f>
        <v/>
      </c>
      <c r="AG127" s="13" t="str">
        <f t="array" ref="AG127">IFERROR(INDEX(Tableau3[[Résultat]:[Résultat]],MATCH(1,(Tableau3[[Nom]:[Nom]]='Apercu (2)'!$B127)*('Apercu (2)'!AG$3=Tableau3[[Date]:[Date]]),0)),"")</f>
        <v/>
      </c>
      <c r="AH127" s="13" t="str">
        <f t="array" ref="AH127">IFERROR(INDEX(Tableau3[[Résultat]:[Résultat]],MATCH(1,(Tableau3[[Nom]:[Nom]]='Apercu (2)'!$B127)*('Apercu (2)'!AH$3=Tableau3[[Date]:[Date]]),0)),"")</f>
        <v/>
      </c>
      <c r="AI127" s="13" t="str">
        <f t="array" ref="AI127">IFERROR(INDEX(Tableau3[[Résultat]:[Résultat]],MATCH(1,(Tableau3[[Nom]:[Nom]]='Apercu (2)'!$B127)*('Apercu (2)'!AI$3=Tableau3[[Date]:[Date]]),0)),"")</f>
        <v/>
      </c>
      <c r="AJ127" s="13" t="str">
        <f t="array" ref="AJ127">IFERROR(INDEX(Tableau3[[Résultat]:[Résultat]],MATCH(1,(Tableau3[[Nom]:[Nom]]='Apercu (2)'!$B127)*('Apercu (2)'!AJ$3=Tableau3[[Date]:[Date]]),0)),"")</f>
        <v/>
      </c>
      <c r="AK127" s="13" t="str">
        <f t="array" ref="AK127">IFERROR(INDEX(Tableau3[[Résultat]:[Résultat]],MATCH(1,(Tableau3[[Nom]:[Nom]]='Apercu (2)'!$B127)*('Apercu (2)'!AK$3=Tableau3[[Date]:[Date]]),0)),"")</f>
        <v/>
      </c>
      <c r="AL127" s="13" t="str">
        <f t="array" ref="AL127">IFERROR(INDEX(Tableau3[[Résultat]:[Résultat]],MATCH(1,(Tableau3[[Nom]:[Nom]]='Apercu (2)'!$B127)*('Apercu (2)'!AL$3=Tableau3[[Date]:[Date]]),0)),"")</f>
        <v/>
      </c>
      <c r="AM127" s="13" t="str">
        <f t="array" ref="AM127">IFERROR(INDEX(Tableau3[[Résultat]:[Résultat]],MATCH(1,(Tableau3[[Nom]:[Nom]]='Apercu (2)'!$B127)*('Apercu (2)'!AM$3=Tableau3[[Date]:[Date]]),0)),"")</f>
        <v/>
      </c>
      <c r="AN127" s="13" t="str">
        <f t="array" ref="AN127">IFERROR(INDEX(Tableau3[[Résultat]:[Résultat]],MATCH(1,(Tableau3[[Nom]:[Nom]]='Apercu (2)'!$B127)*('Apercu (2)'!AN$3=Tableau3[[Date]:[Date]]),0)),"")</f>
        <v/>
      </c>
      <c r="AO127" s="13" t="str">
        <f t="array" ref="AO127">IFERROR(INDEX(Tableau3[[Résultat]:[Résultat]],MATCH(1,(Tableau3[[Nom]:[Nom]]='Apercu (2)'!$B127)*('Apercu (2)'!AO$3=Tableau3[[Date]:[Date]]),0)),"")</f>
        <v/>
      </c>
    </row>
    <row r="128" spans="3:41" x14ac:dyDescent="0.35">
      <c r="C128" s="1" t="str">
        <f t="shared" si="8"/>
        <v/>
      </c>
      <c r="D128" s="1" t="str">
        <f t="shared" si="9"/>
        <v/>
      </c>
      <c r="E128" s="1" t="str">
        <f t="shared" si="10"/>
        <v/>
      </c>
      <c r="F128" s="27" t="str">
        <f t="shared" si="11"/>
        <v/>
      </c>
      <c r="G128" s="27" t="str">
        <f t="shared" si="12"/>
        <v/>
      </c>
      <c r="H128" s="17" t="str">
        <f t="shared" si="13"/>
        <v/>
      </c>
      <c r="K128" s="13" t="str">
        <f t="array" ref="K128">IFERROR(INDEX(Tableau3[[Résultat]:[Résultat]],MATCH(1,(Tableau3[[Nom]:[Nom]]='Apercu (2)'!$B128)*('Apercu (2)'!K$3=Tableau3[[Date]:[Date]]),0)),"")</f>
        <v/>
      </c>
      <c r="L128" s="13" t="str">
        <f t="array" ref="L128">IFERROR(INDEX(Tableau3[[Résultat]:[Résultat]],MATCH(1,(Tableau3[[Nom]:[Nom]]='Apercu (2)'!$B128)*('Apercu (2)'!L$3=Tableau3[[Date]:[Date]]),0)),"")</f>
        <v/>
      </c>
      <c r="M128" s="13" t="str">
        <f t="array" ref="M128">IFERROR(INDEX(Tableau3[[Résultat]:[Résultat]],MATCH(1,(Tableau3[[Nom]:[Nom]]='Apercu (2)'!$B128)*('Apercu (2)'!M$3=Tableau3[[Date]:[Date]]),0)),"")</f>
        <v/>
      </c>
      <c r="N128" s="13" t="str">
        <f t="array" ref="N128">IFERROR(INDEX(Tableau3[[Résultat]:[Résultat]],MATCH(1,(Tableau3[[Nom]:[Nom]]='Apercu (2)'!$B128)*('Apercu (2)'!N$3=Tableau3[[Date]:[Date]]),0)),"")</f>
        <v/>
      </c>
      <c r="O128" s="13" t="str" cm="1">
        <f t="array" ref="O128">IFERROR(INDEX(Tableau3[[Résultat]:[Résultat]],MATCH(1,(Tableau3[[Nom]:[Nom]]='Apercu (2)'!$B128)*('Apercu (2)'!O$3=Tableau3[[Date]:[Date]]),0)),"")</f>
        <v/>
      </c>
      <c r="P128" s="13" t="str">
        <f t="array" ref="P128">IFERROR(INDEX(Tableau3[[Résultat]:[Résultat]],MATCH(1,(Tableau3[[Nom]:[Nom]]='Apercu (2)'!$B128)*('Apercu (2)'!P$3=Tableau3[[Date]:[Date]]),0)),"")</f>
        <v/>
      </c>
      <c r="Q128" s="13" t="str">
        <f t="array" ref="Q128">IFERROR(INDEX(Tableau3[[Résultat]:[Résultat]],MATCH(1,(Tableau3[[Nom]:[Nom]]='Apercu (2)'!$B128)*('Apercu (2)'!Q$3=Tableau3[[Date]:[Date]]),0)),"")</f>
        <v/>
      </c>
      <c r="R128" s="13" t="str">
        <f t="array" ref="R128">IFERROR(INDEX(Tableau3[[Résultat]:[Résultat]],MATCH(1,(Tableau3[[Nom]:[Nom]]='Apercu (2)'!$B128)*('Apercu (2)'!R$3=Tableau3[[Date]:[Date]]),0)),"")</f>
        <v/>
      </c>
      <c r="S128" s="13" t="str">
        <f t="array" ref="S128">IFERROR(INDEX(Tableau3[[Résultat]:[Résultat]],MATCH(1,(Tableau3[[Nom]:[Nom]]='Apercu (2)'!$B128)*('Apercu (2)'!S$3=Tableau3[[Date]:[Date]]),0)),"")</f>
        <v/>
      </c>
      <c r="T128" s="13" t="str">
        <f t="array" ref="T128">IFERROR(INDEX(Tableau3[[Résultat]:[Résultat]],MATCH(1,(Tableau3[[Nom]:[Nom]]='Apercu (2)'!$B128)*('Apercu (2)'!T$3=Tableau3[[Date]:[Date]]),0)),"")</f>
        <v/>
      </c>
      <c r="U128" s="13" t="str">
        <f t="array" ref="U128">IFERROR(INDEX(Tableau3[[Résultat]:[Résultat]],MATCH(1,(Tableau3[[Nom]:[Nom]]='Apercu (2)'!$B128)*('Apercu (2)'!U$3=Tableau3[[Date]:[Date]]),0)),"")</f>
        <v/>
      </c>
      <c r="V128" s="13" t="str">
        <f t="array" ref="V128">IFERROR(INDEX(Tableau3[[Résultat]:[Résultat]],MATCH(1,(Tableau3[[Nom]:[Nom]]='Apercu (2)'!$B128)*('Apercu (2)'!V$3=Tableau3[[Date]:[Date]]),0)),"")</f>
        <v/>
      </c>
      <c r="W128" s="13" t="str">
        <f t="array" ref="W128">IFERROR(INDEX(Tableau3[[Résultat]:[Résultat]],MATCH(1,(Tableau3[[Nom]:[Nom]]='Apercu (2)'!$B128)*('Apercu (2)'!W$3=Tableau3[[Date]:[Date]]),0)),"")</f>
        <v/>
      </c>
      <c r="X128" s="13" t="str">
        <f t="array" ref="X128">IFERROR(INDEX(Tableau3[[Résultat]:[Résultat]],MATCH(1,(Tableau3[[Nom]:[Nom]]='Apercu (2)'!$B128)*('Apercu (2)'!X$3=Tableau3[[Date]:[Date]]),0)),"")</f>
        <v/>
      </c>
      <c r="Y128" s="13" t="str">
        <f t="array" ref="Y128">IFERROR(INDEX(Tableau3[[Résultat]:[Résultat]],MATCH(1,(Tableau3[[Nom]:[Nom]]='Apercu (2)'!$B128)*('Apercu (2)'!Y$3=Tableau3[[Date]:[Date]]),0)),"")</f>
        <v/>
      </c>
      <c r="Z128" s="13" t="str">
        <f t="array" ref="Z128">IFERROR(INDEX(Tableau3[[Résultat]:[Résultat]],MATCH(1,(Tableau3[[Nom]:[Nom]]='Apercu (2)'!$B128)*('Apercu (2)'!Z$3=Tableau3[[Date]:[Date]]),0)),"")</f>
        <v/>
      </c>
      <c r="AA128" s="13" t="str">
        <f t="array" ref="AA128">IFERROR(INDEX(Tableau3[[Résultat]:[Résultat]],MATCH(1,(Tableau3[[Nom]:[Nom]]='Apercu (2)'!$B128)*('Apercu (2)'!AA$3=Tableau3[[Date]:[Date]]),0)),"")</f>
        <v/>
      </c>
      <c r="AB128" s="13" t="str">
        <f t="array" ref="AB128">IFERROR(INDEX(Tableau3[[Résultat]:[Résultat]],MATCH(1,(Tableau3[[Nom]:[Nom]]='Apercu (2)'!$B128)*('Apercu (2)'!AB$3=Tableau3[[Date]:[Date]]),0)),"")</f>
        <v/>
      </c>
      <c r="AC128" s="13" t="str">
        <f t="array" ref="AC128">IFERROR(INDEX(Tableau3[[Résultat]:[Résultat]],MATCH(1,(Tableau3[[Nom]:[Nom]]='Apercu (2)'!$B128)*('Apercu (2)'!AC$3=Tableau3[[Date]:[Date]]),0)),"")</f>
        <v/>
      </c>
      <c r="AD128" s="13" t="str">
        <f t="array" ref="AD128">IFERROR(INDEX(Tableau3[[Résultat]:[Résultat]],MATCH(1,(Tableau3[[Nom]:[Nom]]='Apercu (2)'!$B128)*('Apercu (2)'!AD$3=Tableau3[[Date]:[Date]]),0)),"")</f>
        <v/>
      </c>
      <c r="AE128" s="13" t="str">
        <f t="array" ref="AE128">IFERROR(INDEX(Tableau3[[Résultat]:[Résultat]],MATCH(1,(Tableau3[[Nom]:[Nom]]='Apercu (2)'!$B128)*('Apercu (2)'!AE$3=Tableau3[[Date]:[Date]]),0)),"")</f>
        <v/>
      </c>
      <c r="AF128" s="13" t="str">
        <f t="array" ref="AF128">IFERROR(INDEX(Tableau3[[Résultat]:[Résultat]],MATCH(1,(Tableau3[[Nom]:[Nom]]='Apercu (2)'!$B128)*('Apercu (2)'!AF$3=Tableau3[[Date]:[Date]]),0)),"")</f>
        <v/>
      </c>
      <c r="AG128" s="13" t="str">
        <f t="array" ref="AG128">IFERROR(INDEX(Tableau3[[Résultat]:[Résultat]],MATCH(1,(Tableau3[[Nom]:[Nom]]='Apercu (2)'!$B128)*('Apercu (2)'!AG$3=Tableau3[[Date]:[Date]]),0)),"")</f>
        <v/>
      </c>
      <c r="AH128" s="13" t="str">
        <f t="array" ref="AH128">IFERROR(INDEX(Tableau3[[Résultat]:[Résultat]],MATCH(1,(Tableau3[[Nom]:[Nom]]='Apercu (2)'!$B128)*('Apercu (2)'!AH$3=Tableau3[[Date]:[Date]]),0)),"")</f>
        <v/>
      </c>
      <c r="AI128" s="13" t="str">
        <f t="array" ref="AI128">IFERROR(INDEX(Tableau3[[Résultat]:[Résultat]],MATCH(1,(Tableau3[[Nom]:[Nom]]='Apercu (2)'!$B128)*('Apercu (2)'!AI$3=Tableau3[[Date]:[Date]]),0)),"")</f>
        <v/>
      </c>
      <c r="AJ128" s="13" t="str">
        <f t="array" ref="AJ128">IFERROR(INDEX(Tableau3[[Résultat]:[Résultat]],MATCH(1,(Tableau3[[Nom]:[Nom]]='Apercu (2)'!$B128)*('Apercu (2)'!AJ$3=Tableau3[[Date]:[Date]]),0)),"")</f>
        <v/>
      </c>
      <c r="AK128" s="13" t="str">
        <f t="array" ref="AK128">IFERROR(INDEX(Tableau3[[Résultat]:[Résultat]],MATCH(1,(Tableau3[[Nom]:[Nom]]='Apercu (2)'!$B128)*('Apercu (2)'!AK$3=Tableau3[[Date]:[Date]]),0)),"")</f>
        <v/>
      </c>
      <c r="AL128" s="13" t="str">
        <f t="array" ref="AL128">IFERROR(INDEX(Tableau3[[Résultat]:[Résultat]],MATCH(1,(Tableau3[[Nom]:[Nom]]='Apercu (2)'!$B128)*('Apercu (2)'!AL$3=Tableau3[[Date]:[Date]]),0)),"")</f>
        <v/>
      </c>
      <c r="AM128" s="13" t="str">
        <f t="array" ref="AM128">IFERROR(INDEX(Tableau3[[Résultat]:[Résultat]],MATCH(1,(Tableau3[[Nom]:[Nom]]='Apercu (2)'!$B128)*('Apercu (2)'!AM$3=Tableau3[[Date]:[Date]]),0)),"")</f>
        <v/>
      </c>
      <c r="AN128" s="13" t="str">
        <f t="array" ref="AN128">IFERROR(INDEX(Tableau3[[Résultat]:[Résultat]],MATCH(1,(Tableau3[[Nom]:[Nom]]='Apercu (2)'!$B128)*('Apercu (2)'!AN$3=Tableau3[[Date]:[Date]]),0)),"")</f>
        <v/>
      </c>
      <c r="AO128" s="13" t="str">
        <f t="array" ref="AO128">IFERROR(INDEX(Tableau3[[Résultat]:[Résultat]],MATCH(1,(Tableau3[[Nom]:[Nom]]='Apercu (2)'!$B128)*('Apercu (2)'!AO$3=Tableau3[[Date]:[Date]]),0)),"")</f>
        <v/>
      </c>
    </row>
    <row r="129" spans="3:41" x14ac:dyDescent="0.35">
      <c r="C129" s="1" t="str">
        <f t="shared" si="8"/>
        <v/>
      </c>
      <c r="D129" s="1" t="str">
        <f t="shared" si="9"/>
        <v/>
      </c>
      <c r="E129" s="1" t="str">
        <f t="shared" si="10"/>
        <v/>
      </c>
      <c r="F129" s="27" t="str">
        <f t="shared" si="11"/>
        <v/>
      </c>
      <c r="G129" s="27" t="str">
        <f t="shared" si="12"/>
        <v/>
      </c>
      <c r="H129" s="17" t="str">
        <f t="shared" si="13"/>
        <v/>
      </c>
      <c r="K129" s="13" t="str">
        <f t="array" ref="K129">IFERROR(INDEX(Tableau3[[Résultat]:[Résultat]],MATCH(1,(Tableau3[[Nom]:[Nom]]='Apercu (2)'!$B129)*('Apercu (2)'!K$3=Tableau3[[Date]:[Date]]),0)),"")</f>
        <v/>
      </c>
      <c r="L129" s="13" t="str">
        <f t="array" ref="L129">IFERROR(INDEX(Tableau3[[Résultat]:[Résultat]],MATCH(1,(Tableau3[[Nom]:[Nom]]='Apercu (2)'!$B129)*('Apercu (2)'!L$3=Tableau3[[Date]:[Date]]),0)),"")</f>
        <v/>
      </c>
      <c r="M129" s="13" t="str">
        <f t="array" ref="M129">IFERROR(INDEX(Tableau3[[Résultat]:[Résultat]],MATCH(1,(Tableau3[[Nom]:[Nom]]='Apercu (2)'!$B129)*('Apercu (2)'!M$3=Tableau3[[Date]:[Date]]),0)),"")</f>
        <v/>
      </c>
      <c r="N129" s="13" t="str">
        <f t="array" ref="N129">IFERROR(INDEX(Tableau3[[Résultat]:[Résultat]],MATCH(1,(Tableau3[[Nom]:[Nom]]='Apercu (2)'!$B129)*('Apercu (2)'!N$3=Tableau3[[Date]:[Date]]),0)),"")</f>
        <v/>
      </c>
      <c r="O129" s="13" t="str" cm="1">
        <f t="array" ref="O129">IFERROR(INDEX(Tableau3[[Résultat]:[Résultat]],MATCH(1,(Tableau3[[Nom]:[Nom]]='Apercu (2)'!$B129)*('Apercu (2)'!O$3=Tableau3[[Date]:[Date]]),0)),"")</f>
        <v/>
      </c>
      <c r="P129" s="13" t="str">
        <f t="array" ref="P129">IFERROR(INDEX(Tableau3[[Résultat]:[Résultat]],MATCH(1,(Tableau3[[Nom]:[Nom]]='Apercu (2)'!$B129)*('Apercu (2)'!P$3=Tableau3[[Date]:[Date]]),0)),"")</f>
        <v/>
      </c>
      <c r="Q129" s="13" t="str">
        <f t="array" ref="Q129">IFERROR(INDEX(Tableau3[[Résultat]:[Résultat]],MATCH(1,(Tableau3[[Nom]:[Nom]]='Apercu (2)'!$B129)*('Apercu (2)'!Q$3=Tableau3[[Date]:[Date]]),0)),"")</f>
        <v/>
      </c>
      <c r="R129" s="13" t="str">
        <f t="array" ref="R129">IFERROR(INDEX(Tableau3[[Résultat]:[Résultat]],MATCH(1,(Tableau3[[Nom]:[Nom]]='Apercu (2)'!$B129)*('Apercu (2)'!R$3=Tableau3[[Date]:[Date]]),0)),"")</f>
        <v/>
      </c>
      <c r="S129" s="13" t="str">
        <f t="array" ref="S129">IFERROR(INDEX(Tableau3[[Résultat]:[Résultat]],MATCH(1,(Tableau3[[Nom]:[Nom]]='Apercu (2)'!$B129)*('Apercu (2)'!S$3=Tableau3[[Date]:[Date]]),0)),"")</f>
        <v/>
      </c>
      <c r="T129" s="13" t="str">
        <f t="array" ref="T129">IFERROR(INDEX(Tableau3[[Résultat]:[Résultat]],MATCH(1,(Tableau3[[Nom]:[Nom]]='Apercu (2)'!$B129)*('Apercu (2)'!T$3=Tableau3[[Date]:[Date]]),0)),"")</f>
        <v/>
      </c>
      <c r="U129" s="13" t="str">
        <f t="array" ref="U129">IFERROR(INDEX(Tableau3[[Résultat]:[Résultat]],MATCH(1,(Tableau3[[Nom]:[Nom]]='Apercu (2)'!$B129)*('Apercu (2)'!U$3=Tableau3[[Date]:[Date]]),0)),"")</f>
        <v/>
      </c>
      <c r="V129" s="13" t="str">
        <f t="array" ref="V129">IFERROR(INDEX(Tableau3[[Résultat]:[Résultat]],MATCH(1,(Tableau3[[Nom]:[Nom]]='Apercu (2)'!$B129)*('Apercu (2)'!V$3=Tableau3[[Date]:[Date]]),0)),"")</f>
        <v/>
      </c>
      <c r="W129" s="13" t="str">
        <f t="array" ref="W129">IFERROR(INDEX(Tableau3[[Résultat]:[Résultat]],MATCH(1,(Tableau3[[Nom]:[Nom]]='Apercu (2)'!$B129)*('Apercu (2)'!W$3=Tableau3[[Date]:[Date]]),0)),"")</f>
        <v/>
      </c>
      <c r="X129" s="13" t="str">
        <f t="array" ref="X129">IFERROR(INDEX(Tableau3[[Résultat]:[Résultat]],MATCH(1,(Tableau3[[Nom]:[Nom]]='Apercu (2)'!$B129)*('Apercu (2)'!X$3=Tableau3[[Date]:[Date]]),0)),"")</f>
        <v/>
      </c>
      <c r="Y129" s="13" t="str">
        <f t="array" ref="Y129">IFERROR(INDEX(Tableau3[[Résultat]:[Résultat]],MATCH(1,(Tableau3[[Nom]:[Nom]]='Apercu (2)'!$B129)*('Apercu (2)'!Y$3=Tableau3[[Date]:[Date]]),0)),"")</f>
        <v/>
      </c>
      <c r="Z129" s="13" t="str">
        <f t="array" ref="Z129">IFERROR(INDEX(Tableau3[[Résultat]:[Résultat]],MATCH(1,(Tableau3[[Nom]:[Nom]]='Apercu (2)'!$B129)*('Apercu (2)'!Z$3=Tableau3[[Date]:[Date]]),0)),"")</f>
        <v/>
      </c>
      <c r="AA129" s="13" t="str">
        <f t="array" ref="AA129">IFERROR(INDEX(Tableau3[[Résultat]:[Résultat]],MATCH(1,(Tableau3[[Nom]:[Nom]]='Apercu (2)'!$B129)*('Apercu (2)'!AA$3=Tableau3[[Date]:[Date]]),0)),"")</f>
        <v/>
      </c>
      <c r="AB129" s="13" t="str">
        <f t="array" ref="AB129">IFERROR(INDEX(Tableau3[[Résultat]:[Résultat]],MATCH(1,(Tableau3[[Nom]:[Nom]]='Apercu (2)'!$B129)*('Apercu (2)'!AB$3=Tableau3[[Date]:[Date]]),0)),"")</f>
        <v/>
      </c>
      <c r="AC129" s="13" t="str">
        <f t="array" ref="AC129">IFERROR(INDEX(Tableau3[[Résultat]:[Résultat]],MATCH(1,(Tableau3[[Nom]:[Nom]]='Apercu (2)'!$B129)*('Apercu (2)'!AC$3=Tableau3[[Date]:[Date]]),0)),"")</f>
        <v/>
      </c>
      <c r="AD129" s="13" t="str">
        <f t="array" ref="AD129">IFERROR(INDEX(Tableau3[[Résultat]:[Résultat]],MATCH(1,(Tableau3[[Nom]:[Nom]]='Apercu (2)'!$B129)*('Apercu (2)'!AD$3=Tableau3[[Date]:[Date]]),0)),"")</f>
        <v/>
      </c>
      <c r="AE129" s="13" t="str">
        <f t="array" ref="AE129">IFERROR(INDEX(Tableau3[[Résultat]:[Résultat]],MATCH(1,(Tableau3[[Nom]:[Nom]]='Apercu (2)'!$B129)*('Apercu (2)'!AE$3=Tableau3[[Date]:[Date]]),0)),"")</f>
        <v/>
      </c>
      <c r="AF129" s="13" t="str">
        <f t="array" ref="AF129">IFERROR(INDEX(Tableau3[[Résultat]:[Résultat]],MATCH(1,(Tableau3[[Nom]:[Nom]]='Apercu (2)'!$B129)*('Apercu (2)'!AF$3=Tableau3[[Date]:[Date]]),0)),"")</f>
        <v/>
      </c>
      <c r="AG129" s="13" t="str">
        <f t="array" ref="AG129">IFERROR(INDEX(Tableau3[[Résultat]:[Résultat]],MATCH(1,(Tableau3[[Nom]:[Nom]]='Apercu (2)'!$B129)*('Apercu (2)'!AG$3=Tableau3[[Date]:[Date]]),0)),"")</f>
        <v/>
      </c>
      <c r="AH129" s="13" t="str">
        <f t="array" ref="AH129">IFERROR(INDEX(Tableau3[[Résultat]:[Résultat]],MATCH(1,(Tableau3[[Nom]:[Nom]]='Apercu (2)'!$B129)*('Apercu (2)'!AH$3=Tableau3[[Date]:[Date]]),0)),"")</f>
        <v/>
      </c>
      <c r="AI129" s="13" t="str">
        <f t="array" ref="AI129">IFERROR(INDEX(Tableau3[[Résultat]:[Résultat]],MATCH(1,(Tableau3[[Nom]:[Nom]]='Apercu (2)'!$B129)*('Apercu (2)'!AI$3=Tableau3[[Date]:[Date]]),0)),"")</f>
        <v/>
      </c>
      <c r="AJ129" s="13" t="str">
        <f t="array" ref="AJ129">IFERROR(INDEX(Tableau3[[Résultat]:[Résultat]],MATCH(1,(Tableau3[[Nom]:[Nom]]='Apercu (2)'!$B129)*('Apercu (2)'!AJ$3=Tableau3[[Date]:[Date]]),0)),"")</f>
        <v/>
      </c>
      <c r="AK129" s="13" t="str">
        <f t="array" ref="AK129">IFERROR(INDEX(Tableau3[[Résultat]:[Résultat]],MATCH(1,(Tableau3[[Nom]:[Nom]]='Apercu (2)'!$B129)*('Apercu (2)'!AK$3=Tableau3[[Date]:[Date]]),0)),"")</f>
        <v/>
      </c>
      <c r="AL129" s="13" t="str">
        <f t="array" ref="AL129">IFERROR(INDEX(Tableau3[[Résultat]:[Résultat]],MATCH(1,(Tableau3[[Nom]:[Nom]]='Apercu (2)'!$B129)*('Apercu (2)'!AL$3=Tableau3[[Date]:[Date]]),0)),"")</f>
        <v/>
      </c>
      <c r="AM129" s="13" t="str">
        <f t="array" ref="AM129">IFERROR(INDEX(Tableau3[[Résultat]:[Résultat]],MATCH(1,(Tableau3[[Nom]:[Nom]]='Apercu (2)'!$B129)*('Apercu (2)'!AM$3=Tableau3[[Date]:[Date]]),0)),"")</f>
        <v/>
      </c>
      <c r="AN129" s="13" t="str">
        <f t="array" ref="AN129">IFERROR(INDEX(Tableau3[[Résultat]:[Résultat]],MATCH(1,(Tableau3[[Nom]:[Nom]]='Apercu (2)'!$B129)*('Apercu (2)'!AN$3=Tableau3[[Date]:[Date]]),0)),"")</f>
        <v/>
      </c>
      <c r="AO129" s="13" t="str">
        <f t="array" ref="AO129">IFERROR(INDEX(Tableau3[[Résultat]:[Résultat]],MATCH(1,(Tableau3[[Nom]:[Nom]]='Apercu (2)'!$B129)*('Apercu (2)'!AO$3=Tableau3[[Date]:[Date]]),0)),"")</f>
        <v/>
      </c>
    </row>
    <row r="130" spans="3:41" x14ac:dyDescent="0.35">
      <c r="C130" s="1" t="str">
        <f t="shared" si="8"/>
        <v/>
      </c>
      <c r="D130" s="1" t="str">
        <f t="shared" si="9"/>
        <v/>
      </c>
      <c r="E130" s="1" t="str">
        <f t="shared" si="10"/>
        <v/>
      </c>
      <c r="F130" s="27" t="str">
        <f t="shared" si="11"/>
        <v/>
      </c>
      <c r="G130" s="27" t="str">
        <f t="shared" si="12"/>
        <v/>
      </c>
      <c r="H130" s="17" t="str">
        <f t="shared" si="13"/>
        <v/>
      </c>
      <c r="K130" s="13" t="str">
        <f t="array" ref="K130">IFERROR(INDEX(Tableau3[[Résultat]:[Résultat]],MATCH(1,(Tableau3[[Nom]:[Nom]]='Apercu (2)'!$B130)*('Apercu (2)'!K$3=Tableau3[[Date]:[Date]]),0)),"")</f>
        <v/>
      </c>
      <c r="L130" s="13" t="str">
        <f t="array" ref="L130">IFERROR(INDEX(Tableau3[[Résultat]:[Résultat]],MATCH(1,(Tableau3[[Nom]:[Nom]]='Apercu (2)'!$B130)*('Apercu (2)'!L$3=Tableau3[[Date]:[Date]]),0)),"")</f>
        <v/>
      </c>
      <c r="M130" s="13" t="str">
        <f t="array" ref="M130">IFERROR(INDEX(Tableau3[[Résultat]:[Résultat]],MATCH(1,(Tableau3[[Nom]:[Nom]]='Apercu (2)'!$B130)*('Apercu (2)'!M$3=Tableau3[[Date]:[Date]]),0)),"")</f>
        <v/>
      </c>
      <c r="N130" s="13" t="str">
        <f t="array" ref="N130">IFERROR(INDEX(Tableau3[[Résultat]:[Résultat]],MATCH(1,(Tableau3[[Nom]:[Nom]]='Apercu (2)'!$B130)*('Apercu (2)'!N$3=Tableau3[[Date]:[Date]]),0)),"")</f>
        <v/>
      </c>
      <c r="O130" s="13" t="str" cm="1">
        <f t="array" ref="O130">IFERROR(INDEX(Tableau3[[Résultat]:[Résultat]],MATCH(1,(Tableau3[[Nom]:[Nom]]='Apercu (2)'!$B130)*('Apercu (2)'!O$3=Tableau3[[Date]:[Date]]),0)),"")</f>
        <v/>
      </c>
      <c r="P130" s="13" t="str">
        <f t="array" ref="P130">IFERROR(INDEX(Tableau3[[Résultat]:[Résultat]],MATCH(1,(Tableau3[[Nom]:[Nom]]='Apercu (2)'!$B130)*('Apercu (2)'!P$3=Tableau3[[Date]:[Date]]),0)),"")</f>
        <v/>
      </c>
      <c r="Q130" s="13" t="str">
        <f t="array" ref="Q130">IFERROR(INDEX(Tableau3[[Résultat]:[Résultat]],MATCH(1,(Tableau3[[Nom]:[Nom]]='Apercu (2)'!$B130)*('Apercu (2)'!Q$3=Tableau3[[Date]:[Date]]),0)),"")</f>
        <v/>
      </c>
      <c r="R130" s="13" t="str">
        <f t="array" ref="R130">IFERROR(INDEX(Tableau3[[Résultat]:[Résultat]],MATCH(1,(Tableau3[[Nom]:[Nom]]='Apercu (2)'!$B130)*('Apercu (2)'!R$3=Tableau3[[Date]:[Date]]),0)),"")</f>
        <v/>
      </c>
      <c r="S130" s="13" t="str">
        <f t="array" ref="S130">IFERROR(INDEX(Tableau3[[Résultat]:[Résultat]],MATCH(1,(Tableau3[[Nom]:[Nom]]='Apercu (2)'!$B130)*('Apercu (2)'!S$3=Tableau3[[Date]:[Date]]),0)),"")</f>
        <v/>
      </c>
      <c r="T130" s="13" t="str">
        <f t="array" ref="T130">IFERROR(INDEX(Tableau3[[Résultat]:[Résultat]],MATCH(1,(Tableau3[[Nom]:[Nom]]='Apercu (2)'!$B130)*('Apercu (2)'!T$3=Tableau3[[Date]:[Date]]),0)),"")</f>
        <v/>
      </c>
      <c r="U130" s="13" t="str">
        <f t="array" ref="U130">IFERROR(INDEX(Tableau3[[Résultat]:[Résultat]],MATCH(1,(Tableau3[[Nom]:[Nom]]='Apercu (2)'!$B130)*('Apercu (2)'!U$3=Tableau3[[Date]:[Date]]),0)),"")</f>
        <v/>
      </c>
      <c r="V130" s="13" t="str">
        <f t="array" ref="V130">IFERROR(INDEX(Tableau3[[Résultat]:[Résultat]],MATCH(1,(Tableau3[[Nom]:[Nom]]='Apercu (2)'!$B130)*('Apercu (2)'!V$3=Tableau3[[Date]:[Date]]),0)),"")</f>
        <v/>
      </c>
      <c r="W130" s="13" t="str">
        <f t="array" ref="W130">IFERROR(INDEX(Tableau3[[Résultat]:[Résultat]],MATCH(1,(Tableau3[[Nom]:[Nom]]='Apercu (2)'!$B130)*('Apercu (2)'!W$3=Tableau3[[Date]:[Date]]),0)),"")</f>
        <v/>
      </c>
      <c r="X130" s="13" t="str">
        <f t="array" ref="X130">IFERROR(INDEX(Tableau3[[Résultat]:[Résultat]],MATCH(1,(Tableau3[[Nom]:[Nom]]='Apercu (2)'!$B130)*('Apercu (2)'!X$3=Tableau3[[Date]:[Date]]),0)),"")</f>
        <v/>
      </c>
      <c r="Y130" s="13" t="str">
        <f t="array" ref="Y130">IFERROR(INDEX(Tableau3[[Résultat]:[Résultat]],MATCH(1,(Tableau3[[Nom]:[Nom]]='Apercu (2)'!$B130)*('Apercu (2)'!Y$3=Tableau3[[Date]:[Date]]),0)),"")</f>
        <v/>
      </c>
      <c r="Z130" s="13" t="str">
        <f t="array" ref="Z130">IFERROR(INDEX(Tableau3[[Résultat]:[Résultat]],MATCH(1,(Tableau3[[Nom]:[Nom]]='Apercu (2)'!$B130)*('Apercu (2)'!Z$3=Tableau3[[Date]:[Date]]),0)),"")</f>
        <v/>
      </c>
      <c r="AA130" s="13" t="str">
        <f t="array" ref="AA130">IFERROR(INDEX(Tableau3[[Résultat]:[Résultat]],MATCH(1,(Tableau3[[Nom]:[Nom]]='Apercu (2)'!$B130)*('Apercu (2)'!AA$3=Tableau3[[Date]:[Date]]),0)),"")</f>
        <v/>
      </c>
      <c r="AB130" s="13" t="str">
        <f t="array" ref="AB130">IFERROR(INDEX(Tableau3[[Résultat]:[Résultat]],MATCH(1,(Tableau3[[Nom]:[Nom]]='Apercu (2)'!$B130)*('Apercu (2)'!AB$3=Tableau3[[Date]:[Date]]),0)),"")</f>
        <v/>
      </c>
      <c r="AC130" s="13" t="str">
        <f t="array" ref="AC130">IFERROR(INDEX(Tableau3[[Résultat]:[Résultat]],MATCH(1,(Tableau3[[Nom]:[Nom]]='Apercu (2)'!$B130)*('Apercu (2)'!AC$3=Tableau3[[Date]:[Date]]),0)),"")</f>
        <v/>
      </c>
      <c r="AD130" s="13" t="str">
        <f t="array" ref="AD130">IFERROR(INDEX(Tableau3[[Résultat]:[Résultat]],MATCH(1,(Tableau3[[Nom]:[Nom]]='Apercu (2)'!$B130)*('Apercu (2)'!AD$3=Tableau3[[Date]:[Date]]),0)),"")</f>
        <v/>
      </c>
      <c r="AE130" s="13" t="str">
        <f t="array" ref="AE130">IFERROR(INDEX(Tableau3[[Résultat]:[Résultat]],MATCH(1,(Tableau3[[Nom]:[Nom]]='Apercu (2)'!$B130)*('Apercu (2)'!AE$3=Tableau3[[Date]:[Date]]),0)),"")</f>
        <v/>
      </c>
      <c r="AF130" s="13" t="str">
        <f t="array" ref="AF130">IFERROR(INDEX(Tableau3[[Résultat]:[Résultat]],MATCH(1,(Tableau3[[Nom]:[Nom]]='Apercu (2)'!$B130)*('Apercu (2)'!AF$3=Tableau3[[Date]:[Date]]),0)),"")</f>
        <v/>
      </c>
      <c r="AG130" s="13" t="str">
        <f t="array" ref="AG130">IFERROR(INDEX(Tableau3[[Résultat]:[Résultat]],MATCH(1,(Tableau3[[Nom]:[Nom]]='Apercu (2)'!$B130)*('Apercu (2)'!AG$3=Tableau3[[Date]:[Date]]),0)),"")</f>
        <v/>
      </c>
      <c r="AH130" s="13" t="str">
        <f t="array" ref="AH130">IFERROR(INDEX(Tableau3[[Résultat]:[Résultat]],MATCH(1,(Tableau3[[Nom]:[Nom]]='Apercu (2)'!$B130)*('Apercu (2)'!AH$3=Tableau3[[Date]:[Date]]),0)),"")</f>
        <v/>
      </c>
      <c r="AI130" s="13" t="str">
        <f t="array" ref="AI130">IFERROR(INDEX(Tableau3[[Résultat]:[Résultat]],MATCH(1,(Tableau3[[Nom]:[Nom]]='Apercu (2)'!$B130)*('Apercu (2)'!AI$3=Tableau3[[Date]:[Date]]),0)),"")</f>
        <v/>
      </c>
      <c r="AJ130" s="13" t="str">
        <f t="array" ref="AJ130">IFERROR(INDEX(Tableau3[[Résultat]:[Résultat]],MATCH(1,(Tableau3[[Nom]:[Nom]]='Apercu (2)'!$B130)*('Apercu (2)'!AJ$3=Tableau3[[Date]:[Date]]),0)),"")</f>
        <v/>
      </c>
      <c r="AK130" s="13" t="str">
        <f t="array" ref="AK130">IFERROR(INDEX(Tableau3[[Résultat]:[Résultat]],MATCH(1,(Tableau3[[Nom]:[Nom]]='Apercu (2)'!$B130)*('Apercu (2)'!AK$3=Tableau3[[Date]:[Date]]),0)),"")</f>
        <v/>
      </c>
      <c r="AL130" s="13" t="str">
        <f t="array" ref="AL130">IFERROR(INDEX(Tableau3[[Résultat]:[Résultat]],MATCH(1,(Tableau3[[Nom]:[Nom]]='Apercu (2)'!$B130)*('Apercu (2)'!AL$3=Tableau3[[Date]:[Date]]),0)),"")</f>
        <v/>
      </c>
      <c r="AM130" s="13" t="str">
        <f t="array" ref="AM130">IFERROR(INDEX(Tableau3[[Résultat]:[Résultat]],MATCH(1,(Tableau3[[Nom]:[Nom]]='Apercu (2)'!$B130)*('Apercu (2)'!AM$3=Tableau3[[Date]:[Date]]),0)),"")</f>
        <v/>
      </c>
      <c r="AN130" s="13" t="str">
        <f t="array" ref="AN130">IFERROR(INDEX(Tableau3[[Résultat]:[Résultat]],MATCH(1,(Tableau3[[Nom]:[Nom]]='Apercu (2)'!$B130)*('Apercu (2)'!AN$3=Tableau3[[Date]:[Date]]),0)),"")</f>
        <v/>
      </c>
      <c r="AO130" s="13" t="str">
        <f t="array" ref="AO130">IFERROR(INDEX(Tableau3[[Résultat]:[Résultat]],MATCH(1,(Tableau3[[Nom]:[Nom]]='Apercu (2)'!$B130)*('Apercu (2)'!AO$3=Tableau3[[Date]:[Date]]),0)),"")</f>
        <v/>
      </c>
    </row>
    <row r="131" spans="3:41" x14ac:dyDescent="0.35">
      <c r="C131" s="1" t="str">
        <f t="shared" si="8"/>
        <v/>
      </c>
      <c r="D131" s="1" t="str">
        <f t="shared" si="9"/>
        <v/>
      </c>
      <c r="E131" s="1" t="str">
        <f t="shared" si="10"/>
        <v/>
      </c>
      <c r="F131" s="27" t="str">
        <f t="shared" si="11"/>
        <v/>
      </c>
      <c r="G131" s="27" t="str">
        <f t="shared" si="12"/>
        <v/>
      </c>
      <c r="H131" s="17" t="str">
        <f t="shared" si="13"/>
        <v/>
      </c>
      <c r="K131" s="13" t="str">
        <f t="array" ref="K131">IFERROR(INDEX(Tableau3[[Résultat]:[Résultat]],MATCH(1,(Tableau3[[Nom]:[Nom]]='Apercu (2)'!$B131)*('Apercu (2)'!K$3=Tableau3[[Date]:[Date]]),0)),"")</f>
        <v/>
      </c>
      <c r="L131" s="13" t="str">
        <f t="array" ref="L131">IFERROR(INDEX(Tableau3[[Résultat]:[Résultat]],MATCH(1,(Tableau3[[Nom]:[Nom]]='Apercu (2)'!$B131)*('Apercu (2)'!L$3=Tableau3[[Date]:[Date]]),0)),"")</f>
        <v/>
      </c>
      <c r="M131" s="13" t="str">
        <f t="array" ref="M131">IFERROR(INDEX(Tableau3[[Résultat]:[Résultat]],MATCH(1,(Tableau3[[Nom]:[Nom]]='Apercu (2)'!$B131)*('Apercu (2)'!M$3=Tableau3[[Date]:[Date]]),0)),"")</f>
        <v/>
      </c>
      <c r="N131" s="13" t="str">
        <f t="array" ref="N131">IFERROR(INDEX(Tableau3[[Résultat]:[Résultat]],MATCH(1,(Tableau3[[Nom]:[Nom]]='Apercu (2)'!$B131)*('Apercu (2)'!N$3=Tableau3[[Date]:[Date]]),0)),"")</f>
        <v/>
      </c>
      <c r="O131" s="13" t="str" cm="1">
        <f t="array" ref="O131">IFERROR(INDEX(Tableau3[[Résultat]:[Résultat]],MATCH(1,(Tableau3[[Nom]:[Nom]]='Apercu (2)'!$B131)*('Apercu (2)'!O$3=Tableau3[[Date]:[Date]]),0)),"")</f>
        <v/>
      </c>
      <c r="P131" s="13" t="str">
        <f t="array" ref="P131">IFERROR(INDEX(Tableau3[[Résultat]:[Résultat]],MATCH(1,(Tableau3[[Nom]:[Nom]]='Apercu (2)'!$B131)*('Apercu (2)'!P$3=Tableau3[[Date]:[Date]]),0)),"")</f>
        <v/>
      </c>
      <c r="Q131" s="13" t="str">
        <f t="array" ref="Q131">IFERROR(INDEX(Tableau3[[Résultat]:[Résultat]],MATCH(1,(Tableau3[[Nom]:[Nom]]='Apercu (2)'!$B131)*('Apercu (2)'!Q$3=Tableau3[[Date]:[Date]]),0)),"")</f>
        <v/>
      </c>
      <c r="R131" s="13" t="str">
        <f t="array" ref="R131">IFERROR(INDEX(Tableau3[[Résultat]:[Résultat]],MATCH(1,(Tableau3[[Nom]:[Nom]]='Apercu (2)'!$B131)*('Apercu (2)'!R$3=Tableau3[[Date]:[Date]]),0)),"")</f>
        <v/>
      </c>
      <c r="S131" s="13" t="str">
        <f t="array" ref="S131">IFERROR(INDEX(Tableau3[[Résultat]:[Résultat]],MATCH(1,(Tableau3[[Nom]:[Nom]]='Apercu (2)'!$B131)*('Apercu (2)'!S$3=Tableau3[[Date]:[Date]]),0)),"")</f>
        <v/>
      </c>
      <c r="T131" s="13" t="str">
        <f t="array" ref="T131">IFERROR(INDEX(Tableau3[[Résultat]:[Résultat]],MATCH(1,(Tableau3[[Nom]:[Nom]]='Apercu (2)'!$B131)*('Apercu (2)'!T$3=Tableau3[[Date]:[Date]]),0)),"")</f>
        <v/>
      </c>
      <c r="U131" s="13" t="str">
        <f t="array" ref="U131">IFERROR(INDEX(Tableau3[[Résultat]:[Résultat]],MATCH(1,(Tableau3[[Nom]:[Nom]]='Apercu (2)'!$B131)*('Apercu (2)'!U$3=Tableau3[[Date]:[Date]]),0)),"")</f>
        <v/>
      </c>
      <c r="V131" s="13" t="str">
        <f t="array" ref="V131">IFERROR(INDEX(Tableau3[[Résultat]:[Résultat]],MATCH(1,(Tableau3[[Nom]:[Nom]]='Apercu (2)'!$B131)*('Apercu (2)'!V$3=Tableau3[[Date]:[Date]]),0)),"")</f>
        <v/>
      </c>
      <c r="W131" s="13" t="str">
        <f t="array" ref="W131">IFERROR(INDEX(Tableau3[[Résultat]:[Résultat]],MATCH(1,(Tableau3[[Nom]:[Nom]]='Apercu (2)'!$B131)*('Apercu (2)'!W$3=Tableau3[[Date]:[Date]]),0)),"")</f>
        <v/>
      </c>
      <c r="X131" s="13" t="str">
        <f t="array" ref="X131">IFERROR(INDEX(Tableau3[[Résultat]:[Résultat]],MATCH(1,(Tableau3[[Nom]:[Nom]]='Apercu (2)'!$B131)*('Apercu (2)'!X$3=Tableau3[[Date]:[Date]]),0)),"")</f>
        <v/>
      </c>
      <c r="Y131" s="13" t="str">
        <f t="array" ref="Y131">IFERROR(INDEX(Tableau3[[Résultat]:[Résultat]],MATCH(1,(Tableau3[[Nom]:[Nom]]='Apercu (2)'!$B131)*('Apercu (2)'!Y$3=Tableau3[[Date]:[Date]]),0)),"")</f>
        <v/>
      </c>
      <c r="Z131" s="13" t="str">
        <f t="array" ref="Z131">IFERROR(INDEX(Tableau3[[Résultat]:[Résultat]],MATCH(1,(Tableau3[[Nom]:[Nom]]='Apercu (2)'!$B131)*('Apercu (2)'!Z$3=Tableau3[[Date]:[Date]]),0)),"")</f>
        <v/>
      </c>
      <c r="AA131" s="13" t="str">
        <f t="array" ref="AA131">IFERROR(INDEX(Tableau3[[Résultat]:[Résultat]],MATCH(1,(Tableau3[[Nom]:[Nom]]='Apercu (2)'!$B131)*('Apercu (2)'!AA$3=Tableau3[[Date]:[Date]]),0)),"")</f>
        <v/>
      </c>
      <c r="AB131" s="13" t="str">
        <f t="array" ref="AB131">IFERROR(INDEX(Tableau3[[Résultat]:[Résultat]],MATCH(1,(Tableau3[[Nom]:[Nom]]='Apercu (2)'!$B131)*('Apercu (2)'!AB$3=Tableau3[[Date]:[Date]]),0)),"")</f>
        <v/>
      </c>
      <c r="AC131" s="13" t="str">
        <f t="array" ref="AC131">IFERROR(INDEX(Tableau3[[Résultat]:[Résultat]],MATCH(1,(Tableau3[[Nom]:[Nom]]='Apercu (2)'!$B131)*('Apercu (2)'!AC$3=Tableau3[[Date]:[Date]]),0)),"")</f>
        <v/>
      </c>
      <c r="AD131" s="13" t="str">
        <f t="array" ref="AD131">IFERROR(INDEX(Tableau3[[Résultat]:[Résultat]],MATCH(1,(Tableau3[[Nom]:[Nom]]='Apercu (2)'!$B131)*('Apercu (2)'!AD$3=Tableau3[[Date]:[Date]]),0)),"")</f>
        <v/>
      </c>
      <c r="AE131" s="13" t="str">
        <f t="array" ref="AE131">IFERROR(INDEX(Tableau3[[Résultat]:[Résultat]],MATCH(1,(Tableau3[[Nom]:[Nom]]='Apercu (2)'!$B131)*('Apercu (2)'!AE$3=Tableau3[[Date]:[Date]]),0)),"")</f>
        <v/>
      </c>
      <c r="AF131" s="13" t="str">
        <f t="array" ref="AF131">IFERROR(INDEX(Tableau3[[Résultat]:[Résultat]],MATCH(1,(Tableau3[[Nom]:[Nom]]='Apercu (2)'!$B131)*('Apercu (2)'!AF$3=Tableau3[[Date]:[Date]]),0)),"")</f>
        <v/>
      </c>
      <c r="AG131" s="13" t="str">
        <f t="array" ref="AG131">IFERROR(INDEX(Tableau3[[Résultat]:[Résultat]],MATCH(1,(Tableau3[[Nom]:[Nom]]='Apercu (2)'!$B131)*('Apercu (2)'!AG$3=Tableau3[[Date]:[Date]]),0)),"")</f>
        <v/>
      </c>
      <c r="AH131" s="13" t="str">
        <f t="array" ref="AH131">IFERROR(INDEX(Tableau3[[Résultat]:[Résultat]],MATCH(1,(Tableau3[[Nom]:[Nom]]='Apercu (2)'!$B131)*('Apercu (2)'!AH$3=Tableau3[[Date]:[Date]]),0)),"")</f>
        <v/>
      </c>
      <c r="AI131" s="13" t="str">
        <f t="array" ref="AI131">IFERROR(INDEX(Tableau3[[Résultat]:[Résultat]],MATCH(1,(Tableau3[[Nom]:[Nom]]='Apercu (2)'!$B131)*('Apercu (2)'!AI$3=Tableau3[[Date]:[Date]]),0)),"")</f>
        <v/>
      </c>
      <c r="AJ131" s="13" t="str">
        <f t="array" ref="AJ131">IFERROR(INDEX(Tableau3[[Résultat]:[Résultat]],MATCH(1,(Tableau3[[Nom]:[Nom]]='Apercu (2)'!$B131)*('Apercu (2)'!AJ$3=Tableau3[[Date]:[Date]]),0)),"")</f>
        <v/>
      </c>
      <c r="AK131" s="13" t="str">
        <f t="array" ref="AK131">IFERROR(INDEX(Tableau3[[Résultat]:[Résultat]],MATCH(1,(Tableau3[[Nom]:[Nom]]='Apercu (2)'!$B131)*('Apercu (2)'!AK$3=Tableau3[[Date]:[Date]]),0)),"")</f>
        <v/>
      </c>
      <c r="AL131" s="13" t="str">
        <f t="array" ref="AL131">IFERROR(INDEX(Tableau3[[Résultat]:[Résultat]],MATCH(1,(Tableau3[[Nom]:[Nom]]='Apercu (2)'!$B131)*('Apercu (2)'!AL$3=Tableau3[[Date]:[Date]]),0)),"")</f>
        <v/>
      </c>
      <c r="AM131" s="13" t="str">
        <f t="array" ref="AM131">IFERROR(INDEX(Tableau3[[Résultat]:[Résultat]],MATCH(1,(Tableau3[[Nom]:[Nom]]='Apercu (2)'!$B131)*('Apercu (2)'!AM$3=Tableau3[[Date]:[Date]]),0)),"")</f>
        <v/>
      </c>
      <c r="AN131" s="13" t="str">
        <f t="array" ref="AN131">IFERROR(INDEX(Tableau3[[Résultat]:[Résultat]],MATCH(1,(Tableau3[[Nom]:[Nom]]='Apercu (2)'!$B131)*('Apercu (2)'!AN$3=Tableau3[[Date]:[Date]]),0)),"")</f>
        <v/>
      </c>
      <c r="AO131" s="13" t="str">
        <f t="array" ref="AO131">IFERROR(INDEX(Tableau3[[Résultat]:[Résultat]],MATCH(1,(Tableau3[[Nom]:[Nom]]='Apercu (2)'!$B131)*('Apercu (2)'!AO$3=Tableau3[[Date]:[Date]]),0)),"")</f>
        <v/>
      </c>
    </row>
    <row r="132" spans="3:41" x14ac:dyDescent="0.35">
      <c r="C132" s="1" t="str">
        <f t="shared" si="8"/>
        <v/>
      </c>
      <c r="D132" s="1" t="str">
        <f t="shared" si="9"/>
        <v/>
      </c>
      <c r="E132" s="1" t="str">
        <f t="shared" si="10"/>
        <v/>
      </c>
      <c r="F132" s="27" t="str">
        <f t="shared" si="11"/>
        <v/>
      </c>
      <c r="G132" s="27" t="str">
        <f t="shared" si="12"/>
        <v/>
      </c>
      <c r="H132" s="17" t="str">
        <f t="shared" si="13"/>
        <v/>
      </c>
      <c r="K132" s="13" t="str">
        <f t="array" ref="K132">IFERROR(INDEX(Tableau3[[Résultat]:[Résultat]],MATCH(1,(Tableau3[[Nom]:[Nom]]='Apercu (2)'!$B132)*('Apercu (2)'!K$3=Tableau3[[Date]:[Date]]),0)),"")</f>
        <v/>
      </c>
      <c r="L132" s="13" t="str">
        <f t="array" ref="L132">IFERROR(INDEX(Tableau3[[Résultat]:[Résultat]],MATCH(1,(Tableau3[[Nom]:[Nom]]='Apercu (2)'!$B132)*('Apercu (2)'!L$3=Tableau3[[Date]:[Date]]),0)),"")</f>
        <v/>
      </c>
      <c r="M132" s="13" t="str">
        <f t="array" ref="M132">IFERROR(INDEX(Tableau3[[Résultat]:[Résultat]],MATCH(1,(Tableau3[[Nom]:[Nom]]='Apercu (2)'!$B132)*('Apercu (2)'!M$3=Tableau3[[Date]:[Date]]),0)),"")</f>
        <v/>
      </c>
      <c r="N132" s="13" t="str">
        <f t="array" ref="N132">IFERROR(INDEX(Tableau3[[Résultat]:[Résultat]],MATCH(1,(Tableau3[[Nom]:[Nom]]='Apercu (2)'!$B132)*('Apercu (2)'!N$3=Tableau3[[Date]:[Date]]),0)),"")</f>
        <v/>
      </c>
      <c r="O132" s="13" t="str" cm="1">
        <f t="array" ref="O132">IFERROR(INDEX(Tableau3[[Résultat]:[Résultat]],MATCH(1,(Tableau3[[Nom]:[Nom]]='Apercu (2)'!$B132)*('Apercu (2)'!O$3=Tableau3[[Date]:[Date]]),0)),"")</f>
        <v/>
      </c>
      <c r="P132" s="13" t="str">
        <f t="array" ref="P132">IFERROR(INDEX(Tableau3[[Résultat]:[Résultat]],MATCH(1,(Tableau3[[Nom]:[Nom]]='Apercu (2)'!$B132)*('Apercu (2)'!P$3=Tableau3[[Date]:[Date]]),0)),"")</f>
        <v/>
      </c>
      <c r="Q132" s="13" t="str">
        <f t="array" ref="Q132">IFERROR(INDEX(Tableau3[[Résultat]:[Résultat]],MATCH(1,(Tableau3[[Nom]:[Nom]]='Apercu (2)'!$B132)*('Apercu (2)'!Q$3=Tableau3[[Date]:[Date]]),0)),"")</f>
        <v/>
      </c>
      <c r="R132" s="13" t="str">
        <f t="array" ref="R132">IFERROR(INDEX(Tableau3[[Résultat]:[Résultat]],MATCH(1,(Tableau3[[Nom]:[Nom]]='Apercu (2)'!$B132)*('Apercu (2)'!R$3=Tableau3[[Date]:[Date]]),0)),"")</f>
        <v/>
      </c>
      <c r="S132" s="13" t="str">
        <f t="array" ref="S132">IFERROR(INDEX(Tableau3[[Résultat]:[Résultat]],MATCH(1,(Tableau3[[Nom]:[Nom]]='Apercu (2)'!$B132)*('Apercu (2)'!S$3=Tableau3[[Date]:[Date]]),0)),"")</f>
        <v/>
      </c>
      <c r="T132" s="13" t="str">
        <f t="array" ref="T132">IFERROR(INDEX(Tableau3[[Résultat]:[Résultat]],MATCH(1,(Tableau3[[Nom]:[Nom]]='Apercu (2)'!$B132)*('Apercu (2)'!T$3=Tableau3[[Date]:[Date]]),0)),"")</f>
        <v/>
      </c>
      <c r="U132" s="13" t="str">
        <f t="array" ref="U132">IFERROR(INDEX(Tableau3[[Résultat]:[Résultat]],MATCH(1,(Tableau3[[Nom]:[Nom]]='Apercu (2)'!$B132)*('Apercu (2)'!U$3=Tableau3[[Date]:[Date]]),0)),"")</f>
        <v/>
      </c>
      <c r="V132" s="13" t="str">
        <f t="array" ref="V132">IFERROR(INDEX(Tableau3[[Résultat]:[Résultat]],MATCH(1,(Tableau3[[Nom]:[Nom]]='Apercu (2)'!$B132)*('Apercu (2)'!V$3=Tableau3[[Date]:[Date]]),0)),"")</f>
        <v/>
      </c>
      <c r="W132" s="13" t="str">
        <f t="array" ref="W132">IFERROR(INDEX(Tableau3[[Résultat]:[Résultat]],MATCH(1,(Tableau3[[Nom]:[Nom]]='Apercu (2)'!$B132)*('Apercu (2)'!W$3=Tableau3[[Date]:[Date]]),0)),"")</f>
        <v/>
      </c>
      <c r="X132" s="13" t="str">
        <f t="array" ref="X132">IFERROR(INDEX(Tableau3[[Résultat]:[Résultat]],MATCH(1,(Tableau3[[Nom]:[Nom]]='Apercu (2)'!$B132)*('Apercu (2)'!X$3=Tableau3[[Date]:[Date]]),0)),"")</f>
        <v/>
      </c>
      <c r="Y132" s="13" t="str">
        <f t="array" ref="Y132">IFERROR(INDEX(Tableau3[[Résultat]:[Résultat]],MATCH(1,(Tableau3[[Nom]:[Nom]]='Apercu (2)'!$B132)*('Apercu (2)'!Y$3=Tableau3[[Date]:[Date]]),0)),"")</f>
        <v/>
      </c>
      <c r="Z132" s="13" t="str">
        <f t="array" ref="Z132">IFERROR(INDEX(Tableau3[[Résultat]:[Résultat]],MATCH(1,(Tableau3[[Nom]:[Nom]]='Apercu (2)'!$B132)*('Apercu (2)'!Z$3=Tableau3[[Date]:[Date]]),0)),"")</f>
        <v/>
      </c>
      <c r="AA132" s="13" t="str">
        <f t="array" ref="AA132">IFERROR(INDEX(Tableau3[[Résultat]:[Résultat]],MATCH(1,(Tableau3[[Nom]:[Nom]]='Apercu (2)'!$B132)*('Apercu (2)'!AA$3=Tableau3[[Date]:[Date]]),0)),"")</f>
        <v/>
      </c>
      <c r="AB132" s="13" t="str">
        <f t="array" ref="AB132">IFERROR(INDEX(Tableau3[[Résultat]:[Résultat]],MATCH(1,(Tableau3[[Nom]:[Nom]]='Apercu (2)'!$B132)*('Apercu (2)'!AB$3=Tableau3[[Date]:[Date]]),0)),"")</f>
        <v/>
      </c>
      <c r="AC132" s="13" t="str">
        <f t="array" ref="AC132">IFERROR(INDEX(Tableau3[[Résultat]:[Résultat]],MATCH(1,(Tableau3[[Nom]:[Nom]]='Apercu (2)'!$B132)*('Apercu (2)'!AC$3=Tableau3[[Date]:[Date]]),0)),"")</f>
        <v/>
      </c>
      <c r="AD132" s="13" t="str">
        <f t="array" ref="AD132">IFERROR(INDEX(Tableau3[[Résultat]:[Résultat]],MATCH(1,(Tableau3[[Nom]:[Nom]]='Apercu (2)'!$B132)*('Apercu (2)'!AD$3=Tableau3[[Date]:[Date]]),0)),"")</f>
        <v/>
      </c>
      <c r="AE132" s="13" t="str">
        <f t="array" ref="AE132">IFERROR(INDEX(Tableau3[[Résultat]:[Résultat]],MATCH(1,(Tableau3[[Nom]:[Nom]]='Apercu (2)'!$B132)*('Apercu (2)'!AE$3=Tableau3[[Date]:[Date]]),0)),"")</f>
        <v/>
      </c>
      <c r="AF132" s="13" t="str">
        <f t="array" ref="AF132">IFERROR(INDEX(Tableau3[[Résultat]:[Résultat]],MATCH(1,(Tableau3[[Nom]:[Nom]]='Apercu (2)'!$B132)*('Apercu (2)'!AF$3=Tableau3[[Date]:[Date]]),0)),"")</f>
        <v/>
      </c>
      <c r="AG132" s="13" t="str">
        <f t="array" ref="AG132">IFERROR(INDEX(Tableau3[[Résultat]:[Résultat]],MATCH(1,(Tableau3[[Nom]:[Nom]]='Apercu (2)'!$B132)*('Apercu (2)'!AG$3=Tableau3[[Date]:[Date]]),0)),"")</f>
        <v/>
      </c>
      <c r="AH132" s="13" t="str">
        <f t="array" ref="AH132">IFERROR(INDEX(Tableau3[[Résultat]:[Résultat]],MATCH(1,(Tableau3[[Nom]:[Nom]]='Apercu (2)'!$B132)*('Apercu (2)'!AH$3=Tableau3[[Date]:[Date]]),0)),"")</f>
        <v/>
      </c>
      <c r="AI132" s="13" t="str">
        <f t="array" ref="AI132">IFERROR(INDEX(Tableau3[[Résultat]:[Résultat]],MATCH(1,(Tableau3[[Nom]:[Nom]]='Apercu (2)'!$B132)*('Apercu (2)'!AI$3=Tableau3[[Date]:[Date]]),0)),"")</f>
        <v/>
      </c>
      <c r="AJ132" s="13" t="str">
        <f t="array" ref="AJ132">IFERROR(INDEX(Tableau3[[Résultat]:[Résultat]],MATCH(1,(Tableau3[[Nom]:[Nom]]='Apercu (2)'!$B132)*('Apercu (2)'!AJ$3=Tableau3[[Date]:[Date]]),0)),"")</f>
        <v/>
      </c>
      <c r="AK132" s="13" t="str">
        <f t="array" ref="AK132">IFERROR(INDEX(Tableau3[[Résultat]:[Résultat]],MATCH(1,(Tableau3[[Nom]:[Nom]]='Apercu (2)'!$B132)*('Apercu (2)'!AK$3=Tableau3[[Date]:[Date]]),0)),"")</f>
        <v/>
      </c>
      <c r="AL132" s="13" t="str">
        <f t="array" ref="AL132">IFERROR(INDEX(Tableau3[[Résultat]:[Résultat]],MATCH(1,(Tableau3[[Nom]:[Nom]]='Apercu (2)'!$B132)*('Apercu (2)'!AL$3=Tableau3[[Date]:[Date]]),0)),"")</f>
        <v/>
      </c>
      <c r="AM132" s="13" t="str">
        <f t="array" ref="AM132">IFERROR(INDEX(Tableau3[[Résultat]:[Résultat]],MATCH(1,(Tableau3[[Nom]:[Nom]]='Apercu (2)'!$B132)*('Apercu (2)'!AM$3=Tableau3[[Date]:[Date]]),0)),"")</f>
        <v/>
      </c>
      <c r="AN132" s="13" t="str">
        <f t="array" ref="AN132">IFERROR(INDEX(Tableau3[[Résultat]:[Résultat]],MATCH(1,(Tableau3[[Nom]:[Nom]]='Apercu (2)'!$B132)*('Apercu (2)'!AN$3=Tableau3[[Date]:[Date]]),0)),"")</f>
        <v/>
      </c>
      <c r="AO132" s="13" t="str">
        <f t="array" ref="AO132">IFERROR(INDEX(Tableau3[[Résultat]:[Résultat]],MATCH(1,(Tableau3[[Nom]:[Nom]]='Apercu (2)'!$B132)*('Apercu (2)'!AO$3=Tableau3[[Date]:[Date]]),0)),"")</f>
        <v/>
      </c>
    </row>
    <row r="133" spans="3:41" x14ac:dyDescent="0.35">
      <c r="C133" s="1" t="str">
        <f t="shared" si="8"/>
        <v/>
      </c>
      <c r="D133" s="1" t="str">
        <f t="shared" si="9"/>
        <v/>
      </c>
      <c r="E133" s="1" t="str">
        <f t="shared" si="10"/>
        <v/>
      </c>
      <c r="F133" s="27" t="str">
        <f t="shared" si="11"/>
        <v/>
      </c>
      <c r="G133" s="27" t="str">
        <f t="shared" si="12"/>
        <v/>
      </c>
      <c r="H133" s="17" t="str">
        <f t="shared" si="13"/>
        <v/>
      </c>
      <c r="K133" s="13" t="str">
        <f t="array" ref="K133">IFERROR(INDEX(Tableau3[[Résultat]:[Résultat]],MATCH(1,(Tableau3[[Nom]:[Nom]]='Apercu (2)'!$B133)*('Apercu (2)'!K$3=Tableau3[[Date]:[Date]]),0)),"")</f>
        <v/>
      </c>
      <c r="L133" s="13" t="str">
        <f t="array" ref="L133">IFERROR(INDEX(Tableau3[[Résultat]:[Résultat]],MATCH(1,(Tableau3[[Nom]:[Nom]]='Apercu (2)'!$B133)*('Apercu (2)'!L$3=Tableau3[[Date]:[Date]]),0)),"")</f>
        <v/>
      </c>
      <c r="M133" s="13" t="str">
        <f t="array" ref="M133">IFERROR(INDEX(Tableau3[[Résultat]:[Résultat]],MATCH(1,(Tableau3[[Nom]:[Nom]]='Apercu (2)'!$B133)*('Apercu (2)'!M$3=Tableau3[[Date]:[Date]]),0)),"")</f>
        <v/>
      </c>
      <c r="N133" s="13" t="str">
        <f t="array" ref="N133">IFERROR(INDEX(Tableau3[[Résultat]:[Résultat]],MATCH(1,(Tableau3[[Nom]:[Nom]]='Apercu (2)'!$B133)*('Apercu (2)'!N$3=Tableau3[[Date]:[Date]]),0)),"")</f>
        <v/>
      </c>
      <c r="O133" s="13" t="str" cm="1">
        <f t="array" ref="O133">IFERROR(INDEX(Tableau3[[Résultat]:[Résultat]],MATCH(1,(Tableau3[[Nom]:[Nom]]='Apercu (2)'!$B133)*('Apercu (2)'!O$3=Tableau3[[Date]:[Date]]),0)),"")</f>
        <v/>
      </c>
      <c r="P133" s="13" t="str">
        <f t="array" ref="P133">IFERROR(INDEX(Tableau3[[Résultat]:[Résultat]],MATCH(1,(Tableau3[[Nom]:[Nom]]='Apercu (2)'!$B133)*('Apercu (2)'!P$3=Tableau3[[Date]:[Date]]),0)),"")</f>
        <v/>
      </c>
      <c r="Q133" s="13" t="str">
        <f t="array" ref="Q133">IFERROR(INDEX(Tableau3[[Résultat]:[Résultat]],MATCH(1,(Tableau3[[Nom]:[Nom]]='Apercu (2)'!$B133)*('Apercu (2)'!Q$3=Tableau3[[Date]:[Date]]),0)),"")</f>
        <v/>
      </c>
      <c r="R133" s="13" t="str">
        <f t="array" ref="R133">IFERROR(INDEX(Tableau3[[Résultat]:[Résultat]],MATCH(1,(Tableau3[[Nom]:[Nom]]='Apercu (2)'!$B133)*('Apercu (2)'!R$3=Tableau3[[Date]:[Date]]),0)),"")</f>
        <v/>
      </c>
      <c r="S133" s="13" t="str">
        <f t="array" ref="S133">IFERROR(INDEX(Tableau3[[Résultat]:[Résultat]],MATCH(1,(Tableau3[[Nom]:[Nom]]='Apercu (2)'!$B133)*('Apercu (2)'!S$3=Tableau3[[Date]:[Date]]),0)),"")</f>
        <v/>
      </c>
      <c r="T133" s="13" t="str">
        <f t="array" ref="T133">IFERROR(INDEX(Tableau3[[Résultat]:[Résultat]],MATCH(1,(Tableau3[[Nom]:[Nom]]='Apercu (2)'!$B133)*('Apercu (2)'!T$3=Tableau3[[Date]:[Date]]),0)),"")</f>
        <v/>
      </c>
      <c r="U133" s="13" t="str">
        <f t="array" ref="U133">IFERROR(INDEX(Tableau3[[Résultat]:[Résultat]],MATCH(1,(Tableau3[[Nom]:[Nom]]='Apercu (2)'!$B133)*('Apercu (2)'!U$3=Tableau3[[Date]:[Date]]),0)),"")</f>
        <v/>
      </c>
      <c r="V133" s="13" t="str">
        <f t="array" ref="V133">IFERROR(INDEX(Tableau3[[Résultat]:[Résultat]],MATCH(1,(Tableau3[[Nom]:[Nom]]='Apercu (2)'!$B133)*('Apercu (2)'!V$3=Tableau3[[Date]:[Date]]),0)),"")</f>
        <v/>
      </c>
      <c r="W133" s="13" t="str">
        <f t="array" ref="W133">IFERROR(INDEX(Tableau3[[Résultat]:[Résultat]],MATCH(1,(Tableau3[[Nom]:[Nom]]='Apercu (2)'!$B133)*('Apercu (2)'!W$3=Tableau3[[Date]:[Date]]),0)),"")</f>
        <v/>
      </c>
      <c r="X133" s="13" t="str">
        <f t="array" ref="X133">IFERROR(INDEX(Tableau3[[Résultat]:[Résultat]],MATCH(1,(Tableau3[[Nom]:[Nom]]='Apercu (2)'!$B133)*('Apercu (2)'!X$3=Tableau3[[Date]:[Date]]),0)),"")</f>
        <v/>
      </c>
      <c r="Y133" s="13" t="str">
        <f t="array" ref="Y133">IFERROR(INDEX(Tableau3[[Résultat]:[Résultat]],MATCH(1,(Tableau3[[Nom]:[Nom]]='Apercu (2)'!$B133)*('Apercu (2)'!Y$3=Tableau3[[Date]:[Date]]),0)),"")</f>
        <v/>
      </c>
      <c r="Z133" s="13" t="str">
        <f t="array" ref="Z133">IFERROR(INDEX(Tableau3[[Résultat]:[Résultat]],MATCH(1,(Tableau3[[Nom]:[Nom]]='Apercu (2)'!$B133)*('Apercu (2)'!Z$3=Tableau3[[Date]:[Date]]),0)),"")</f>
        <v/>
      </c>
      <c r="AA133" s="13" t="str">
        <f t="array" ref="AA133">IFERROR(INDEX(Tableau3[[Résultat]:[Résultat]],MATCH(1,(Tableau3[[Nom]:[Nom]]='Apercu (2)'!$B133)*('Apercu (2)'!AA$3=Tableau3[[Date]:[Date]]),0)),"")</f>
        <v/>
      </c>
      <c r="AB133" s="13" t="str">
        <f t="array" ref="AB133">IFERROR(INDEX(Tableau3[[Résultat]:[Résultat]],MATCH(1,(Tableau3[[Nom]:[Nom]]='Apercu (2)'!$B133)*('Apercu (2)'!AB$3=Tableau3[[Date]:[Date]]),0)),"")</f>
        <v/>
      </c>
      <c r="AC133" s="13" t="str">
        <f t="array" ref="AC133">IFERROR(INDEX(Tableau3[[Résultat]:[Résultat]],MATCH(1,(Tableau3[[Nom]:[Nom]]='Apercu (2)'!$B133)*('Apercu (2)'!AC$3=Tableau3[[Date]:[Date]]),0)),"")</f>
        <v/>
      </c>
      <c r="AD133" s="13" t="str">
        <f t="array" ref="AD133">IFERROR(INDEX(Tableau3[[Résultat]:[Résultat]],MATCH(1,(Tableau3[[Nom]:[Nom]]='Apercu (2)'!$B133)*('Apercu (2)'!AD$3=Tableau3[[Date]:[Date]]),0)),"")</f>
        <v/>
      </c>
      <c r="AE133" s="13" t="str">
        <f t="array" ref="AE133">IFERROR(INDEX(Tableau3[[Résultat]:[Résultat]],MATCH(1,(Tableau3[[Nom]:[Nom]]='Apercu (2)'!$B133)*('Apercu (2)'!AE$3=Tableau3[[Date]:[Date]]),0)),"")</f>
        <v/>
      </c>
      <c r="AF133" s="13" t="str">
        <f t="array" ref="AF133">IFERROR(INDEX(Tableau3[[Résultat]:[Résultat]],MATCH(1,(Tableau3[[Nom]:[Nom]]='Apercu (2)'!$B133)*('Apercu (2)'!AF$3=Tableau3[[Date]:[Date]]),0)),"")</f>
        <v/>
      </c>
      <c r="AG133" s="13" t="str">
        <f t="array" ref="AG133">IFERROR(INDEX(Tableau3[[Résultat]:[Résultat]],MATCH(1,(Tableau3[[Nom]:[Nom]]='Apercu (2)'!$B133)*('Apercu (2)'!AG$3=Tableau3[[Date]:[Date]]),0)),"")</f>
        <v/>
      </c>
      <c r="AH133" s="13" t="str">
        <f t="array" ref="AH133">IFERROR(INDEX(Tableau3[[Résultat]:[Résultat]],MATCH(1,(Tableau3[[Nom]:[Nom]]='Apercu (2)'!$B133)*('Apercu (2)'!AH$3=Tableau3[[Date]:[Date]]),0)),"")</f>
        <v/>
      </c>
      <c r="AI133" s="13" t="str">
        <f t="array" ref="AI133">IFERROR(INDEX(Tableau3[[Résultat]:[Résultat]],MATCH(1,(Tableau3[[Nom]:[Nom]]='Apercu (2)'!$B133)*('Apercu (2)'!AI$3=Tableau3[[Date]:[Date]]),0)),"")</f>
        <v/>
      </c>
      <c r="AJ133" s="13" t="str">
        <f t="array" ref="AJ133">IFERROR(INDEX(Tableau3[[Résultat]:[Résultat]],MATCH(1,(Tableau3[[Nom]:[Nom]]='Apercu (2)'!$B133)*('Apercu (2)'!AJ$3=Tableau3[[Date]:[Date]]),0)),"")</f>
        <v/>
      </c>
      <c r="AK133" s="13" t="str">
        <f t="array" ref="AK133">IFERROR(INDEX(Tableau3[[Résultat]:[Résultat]],MATCH(1,(Tableau3[[Nom]:[Nom]]='Apercu (2)'!$B133)*('Apercu (2)'!AK$3=Tableau3[[Date]:[Date]]),0)),"")</f>
        <v/>
      </c>
      <c r="AL133" s="13" t="str">
        <f t="array" ref="AL133">IFERROR(INDEX(Tableau3[[Résultat]:[Résultat]],MATCH(1,(Tableau3[[Nom]:[Nom]]='Apercu (2)'!$B133)*('Apercu (2)'!AL$3=Tableau3[[Date]:[Date]]),0)),"")</f>
        <v/>
      </c>
      <c r="AM133" s="13" t="str">
        <f t="array" ref="AM133">IFERROR(INDEX(Tableau3[[Résultat]:[Résultat]],MATCH(1,(Tableau3[[Nom]:[Nom]]='Apercu (2)'!$B133)*('Apercu (2)'!AM$3=Tableau3[[Date]:[Date]]),0)),"")</f>
        <v/>
      </c>
      <c r="AN133" s="13" t="str">
        <f t="array" ref="AN133">IFERROR(INDEX(Tableau3[[Résultat]:[Résultat]],MATCH(1,(Tableau3[[Nom]:[Nom]]='Apercu (2)'!$B133)*('Apercu (2)'!AN$3=Tableau3[[Date]:[Date]]),0)),"")</f>
        <v/>
      </c>
      <c r="AO133" s="13" t="str">
        <f t="array" ref="AO133">IFERROR(INDEX(Tableau3[[Résultat]:[Résultat]],MATCH(1,(Tableau3[[Nom]:[Nom]]='Apercu (2)'!$B133)*('Apercu (2)'!AO$3=Tableau3[[Date]:[Date]]),0)),"")</f>
        <v/>
      </c>
    </row>
    <row r="134" spans="3:41" x14ac:dyDescent="0.35">
      <c r="C134" s="1" t="str">
        <f t="shared" ref="C134:C197" si="14">IF(B134&lt;&gt;"",COUNTIF(K134:AO134,$C$4),"")</f>
        <v/>
      </c>
      <c r="D134" s="1" t="str">
        <f t="shared" si="9"/>
        <v/>
      </c>
      <c r="E134" s="1" t="str">
        <f t="shared" si="10"/>
        <v/>
      </c>
      <c r="F134" s="27" t="str">
        <f t="shared" si="11"/>
        <v/>
      </c>
      <c r="G134" s="27" t="str">
        <f t="shared" si="12"/>
        <v/>
      </c>
      <c r="H134" s="17" t="str">
        <f t="shared" si="13"/>
        <v/>
      </c>
      <c r="K134" s="13" t="str">
        <f t="array" ref="K134">IFERROR(INDEX(Tableau3[[Résultat]:[Résultat]],MATCH(1,(Tableau3[[Nom]:[Nom]]='Apercu (2)'!$B134)*('Apercu (2)'!K$3=Tableau3[[Date]:[Date]]),0)),"")</f>
        <v/>
      </c>
      <c r="L134" s="13" t="str">
        <f t="array" ref="L134">IFERROR(INDEX(Tableau3[[Résultat]:[Résultat]],MATCH(1,(Tableau3[[Nom]:[Nom]]='Apercu (2)'!$B134)*('Apercu (2)'!L$3=Tableau3[[Date]:[Date]]),0)),"")</f>
        <v/>
      </c>
      <c r="M134" s="13" t="str">
        <f t="array" ref="M134">IFERROR(INDEX(Tableau3[[Résultat]:[Résultat]],MATCH(1,(Tableau3[[Nom]:[Nom]]='Apercu (2)'!$B134)*('Apercu (2)'!M$3=Tableau3[[Date]:[Date]]),0)),"")</f>
        <v/>
      </c>
      <c r="N134" s="13" t="str">
        <f t="array" ref="N134">IFERROR(INDEX(Tableau3[[Résultat]:[Résultat]],MATCH(1,(Tableau3[[Nom]:[Nom]]='Apercu (2)'!$B134)*('Apercu (2)'!N$3=Tableau3[[Date]:[Date]]),0)),"")</f>
        <v/>
      </c>
      <c r="O134" s="13" t="str" cm="1">
        <f t="array" ref="O134">IFERROR(INDEX(Tableau3[[Résultat]:[Résultat]],MATCH(1,(Tableau3[[Nom]:[Nom]]='Apercu (2)'!$B134)*('Apercu (2)'!O$3=Tableau3[[Date]:[Date]]),0)),"")</f>
        <v/>
      </c>
      <c r="P134" s="13" t="str">
        <f t="array" ref="P134">IFERROR(INDEX(Tableau3[[Résultat]:[Résultat]],MATCH(1,(Tableau3[[Nom]:[Nom]]='Apercu (2)'!$B134)*('Apercu (2)'!P$3=Tableau3[[Date]:[Date]]),0)),"")</f>
        <v/>
      </c>
      <c r="Q134" s="13" t="str">
        <f t="array" ref="Q134">IFERROR(INDEX(Tableau3[[Résultat]:[Résultat]],MATCH(1,(Tableau3[[Nom]:[Nom]]='Apercu (2)'!$B134)*('Apercu (2)'!Q$3=Tableau3[[Date]:[Date]]),0)),"")</f>
        <v/>
      </c>
      <c r="R134" s="13" t="str">
        <f t="array" ref="R134">IFERROR(INDEX(Tableau3[[Résultat]:[Résultat]],MATCH(1,(Tableau3[[Nom]:[Nom]]='Apercu (2)'!$B134)*('Apercu (2)'!R$3=Tableau3[[Date]:[Date]]),0)),"")</f>
        <v/>
      </c>
      <c r="S134" s="13" t="str">
        <f t="array" ref="S134">IFERROR(INDEX(Tableau3[[Résultat]:[Résultat]],MATCH(1,(Tableau3[[Nom]:[Nom]]='Apercu (2)'!$B134)*('Apercu (2)'!S$3=Tableau3[[Date]:[Date]]),0)),"")</f>
        <v/>
      </c>
      <c r="T134" s="13" t="str">
        <f t="array" ref="T134">IFERROR(INDEX(Tableau3[[Résultat]:[Résultat]],MATCH(1,(Tableau3[[Nom]:[Nom]]='Apercu (2)'!$B134)*('Apercu (2)'!T$3=Tableau3[[Date]:[Date]]),0)),"")</f>
        <v/>
      </c>
      <c r="U134" s="13" t="str">
        <f t="array" ref="U134">IFERROR(INDEX(Tableau3[[Résultat]:[Résultat]],MATCH(1,(Tableau3[[Nom]:[Nom]]='Apercu (2)'!$B134)*('Apercu (2)'!U$3=Tableau3[[Date]:[Date]]),0)),"")</f>
        <v/>
      </c>
      <c r="V134" s="13" t="str">
        <f t="array" ref="V134">IFERROR(INDEX(Tableau3[[Résultat]:[Résultat]],MATCH(1,(Tableau3[[Nom]:[Nom]]='Apercu (2)'!$B134)*('Apercu (2)'!V$3=Tableau3[[Date]:[Date]]),0)),"")</f>
        <v/>
      </c>
      <c r="W134" s="13" t="str">
        <f t="array" ref="W134">IFERROR(INDEX(Tableau3[[Résultat]:[Résultat]],MATCH(1,(Tableau3[[Nom]:[Nom]]='Apercu (2)'!$B134)*('Apercu (2)'!W$3=Tableau3[[Date]:[Date]]),0)),"")</f>
        <v/>
      </c>
      <c r="X134" s="13" t="str">
        <f t="array" ref="X134">IFERROR(INDEX(Tableau3[[Résultat]:[Résultat]],MATCH(1,(Tableau3[[Nom]:[Nom]]='Apercu (2)'!$B134)*('Apercu (2)'!X$3=Tableau3[[Date]:[Date]]),0)),"")</f>
        <v/>
      </c>
      <c r="Y134" s="13" t="str">
        <f t="array" ref="Y134">IFERROR(INDEX(Tableau3[[Résultat]:[Résultat]],MATCH(1,(Tableau3[[Nom]:[Nom]]='Apercu (2)'!$B134)*('Apercu (2)'!Y$3=Tableau3[[Date]:[Date]]),0)),"")</f>
        <v/>
      </c>
      <c r="Z134" s="13" t="str">
        <f t="array" ref="Z134">IFERROR(INDEX(Tableau3[[Résultat]:[Résultat]],MATCH(1,(Tableau3[[Nom]:[Nom]]='Apercu (2)'!$B134)*('Apercu (2)'!Z$3=Tableau3[[Date]:[Date]]),0)),"")</f>
        <v/>
      </c>
      <c r="AA134" s="13" t="str">
        <f t="array" ref="AA134">IFERROR(INDEX(Tableau3[[Résultat]:[Résultat]],MATCH(1,(Tableau3[[Nom]:[Nom]]='Apercu (2)'!$B134)*('Apercu (2)'!AA$3=Tableau3[[Date]:[Date]]),0)),"")</f>
        <v/>
      </c>
      <c r="AB134" s="13" t="str">
        <f t="array" ref="AB134">IFERROR(INDEX(Tableau3[[Résultat]:[Résultat]],MATCH(1,(Tableau3[[Nom]:[Nom]]='Apercu (2)'!$B134)*('Apercu (2)'!AB$3=Tableau3[[Date]:[Date]]),0)),"")</f>
        <v/>
      </c>
      <c r="AC134" s="13" t="str">
        <f t="array" ref="AC134">IFERROR(INDEX(Tableau3[[Résultat]:[Résultat]],MATCH(1,(Tableau3[[Nom]:[Nom]]='Apercu (2)'!$B134)*('Apercu (2)'!AC$3=Tableau3[[Date]:[Date]]),0)),"")</f>
        <v/>
      </c>
      <c r="AD134" s="13" t="str">
        <f t="array" ref="AD134">IFERROR(INDEX(Tableau3[[Résultat]:[Résultat]],MATCH(1,(Tableau3[[Nom]:[Nom]]='Apercu (2)'!$B134)*('Apercu (2)'!AD$3=Tableau3[[Date]:[Date]]),0)),"")</f>
        <v/>
      </c>
      <c r="AE134" s="13" t="str">
        <f t="array" ref="AE134">IFERROR(INDEX(Tableau3[[Résultat]:[Résultat]],MATCH(1,(Tableau3[[Nom]:[Nom]]='Apercu (2)'!$B134)*('Apercu (2)'!AE$3=Tableau3[[Date]:[Date]]),0)),"")</f>
        <v/>
      </c>
      <c r="AF134" s="13" t="str">
        <f t="array" ref="AF134">IFERROR(INDEX(Tableau3[[Résultat]:[Résultat]],MATCH(1,(Tableau3[[Nom]:[Nom]]='Apercu (2)'!$B134)*('Apercu (2)'!AF$3=Tableau3[[Date]:[Date]]),0)),"")</f>
        <v/>
      </c>
      <c r="AG134" s="13" t="str">
        <f t="array" ref="AG134">IFERROR(INDEX(Tableau3[[Résultat]:[Résultat]],MATCH(1,(Tableau3[[Nom]:[Nom]]='Apercu (2)'!$B134)*('Apercu (2)'!AG$3=Tableau3[[Date]:[Date]]),0)),"")</f>
        <v/>
      </c>
      <c r="AH134" s="13" t="str">
        <f t="array" ref="AH134">IFERROR(INDEX(Tableau3[[Résultat]:[Résultat]],MATCH(1,(Tableau3[[Nom]:[Nom]]='Apercu (2)'!$B134)*('Apercu (2)'!AH$3=Tableau3[[Date]:[Date]]),0)),"")</f>
        <v/>
      </c>
      <c r="AI134" s="13" t="str">
        <f t="array" ref="AI134">IFERROR(INDEX(Tableau3[[Résultat]:[Résultat]],MATCH(1,(Tableau3[[Nom]:[Nom]]='Apercu (2)'!$B134)*('Apercu (2)'!AI$3=Tableau3[[Date]:[Date]]),0)),"")</f>
        <v/>
      </c>
      <c r="AJ134" s="13" t="str">
        <f t="array" ref="AJ134">IFERROR(INDEX(Tableau3[[Résultat]:[Résultat]],MATCH(1,(Tableau3[[Nom]:[Nom]]='Apercu (2)'!$B134)*('Apercu (2)'!AJ$3=Tableau3[[Date]:[Date]]),0)),"")</f>
        <v/>
      </c>
      <c r="AK134" s="13" t="str">
        <f t="array" ref="AK134">IFERROR(INDEX(Tableau3[[Résultat]:[Résultat]],MATCH(1,(Tableau3[[Nom]:[Nom]]='Apercu (2)'!$B134)*('Apercu (2)'!AK$3=Tableau3[[Date]:[Date]]),0)),"")</f>
        <v/>
      </c>
      <c r="AL134" s="13" t="str">
        <f t="array" ref="AL134">IFERROR(INDEX(Tableau3[[Résultat]:[Résultat]],MATCH(1,(Tableau3[[Nom]:[Nom]]='Apercu (2)'!$B134)*('Apercu (2)'!AL$3=Tableau3[[Date]:[Date]]),0)),"")</f>
        <v/>
      </c>
      <c r="AM134" s="13" t="str">
        <f t="array" ref="AM134">IFERROR(INDEX(Tableau3[[Résultat]:[Résultat]],MATCH(1,(Tableau3[[Nom]:[Nom]]='Apercu (2)'!$B134)*('Apercu (2)'!AM$3=Tableau3[[Date]:[Date]]),0)),"")</f>
        <v/>
      </c>
      <c r="AN134" s="13" t="str">
        <f t="array" ref="AN134">IFERROR(INDEX(Tableau3[[Résultat]:[Résultat]],MATCH(1,(Tableau3[[Nom]:[Nom]]='Apercu (2)'!$B134)*('Apercu (2)'!AN$3=Tableau3[[Date]:[Date]]),0)),"")</f>
        <v/>
      </c>
      <c r="AO134" s="13" t="str">
        <f t="array" ref="AO134">IFERROR(INDEX(Tableau3[[Résultat]:[Résultat]],MATCH(1,(Tableau3[[Nom]:[Nom]]='Apercu (2)'!$B134)*('Apercu (2)'!AO$3=Tableau3[[Date]:[Date]]),0)),"")</f>
        <v/>
      </c>
    </row>
    <row r="135" spans="3:41" x14ac:dyDescent="0.35">
      <c r="C135" s="1" t="str">
        <f t="shared" si="14"/>
        <v/>
      </c>
      <c r="D135" s="1" t="str">
        <f t="shared" ref="D135:D198" si="15">IF(B135&lt;&gt;"",COUNTIF(K135:AO135,$D$4),"")</f>
        <v/>
      </c>
      <c r="E135" s="1" t="str">
        <f t="shared" ref="E135:E198" si="16">IF(B135&lt;&gt;"",COUNTIF(K135:AO135,$E$4),"")</f>
        <v/>
      </c>
      <c r="F135" s="27" t="str">
        <f t="shared" ref="F135:F198" si="17">IF(B135&lt;&gt;"",COUNTIF(K135:AO135,$F$4),"")</f>
        <v/>
      </c>
      <c r="G135" s="27" t="str">
        <f t="shared" ref="G135:G198" si="18">IF(B135&lt;&gt;"",COUNTIF(K135:AO135,$G$4),"")</f>
        <v/>
      </c>
      <c r="H135" s="17" t="str">
        <f t="shared" ref="H135:H198" si="19">IF($B135&lt;&gt;"",SUM(K135:AO135),"")</f>
        <v/>
      </c>
      <c r="K135" s="13" t="str">
        <f t="array" ref="K135">IFERROR(INDEX(Tableau3[[Résultat]:[Résultat]],MATCH(1,(Tableau3[[Nom]:[Nom]]='Apercu (2)'!$B135)*('Apercu (2)'!K$3=Tableau3[[Date]:[Date]]),0)),"")</f>
        <v/>
      </c>
      <c r="L135" s="13" t="str">
        <f t="array" ref="L135">IFERROR(INDEX(Tableau3[[Résultat]:[Résultat]],MATCH(1,(Tableau3[[Nom]:[Nom]]='Apercu (2)'!$B135)*('Apercu (2)'!L$3=Tableau3[[Date]:[Date]]),0)),"")</f>
        <v/>
      </c>
      <c r="M135" s="13" t="str">
        <f t="array" ref="M135">IFERROR(INDEX(Tableau3[[Résultat]:[Résultat]],MATCH(1,(Tableau3[[Nom]:[Nom]]='Apercu (2)'!$B135)*('Apercu (2)'!M$3=Tableau3[[Date]:[Date]]),0)),"")</f>
        <v/>
      </c>
      <c r="N135" s="13" t="str">
        <f t="array" ref="N135">IFERROR(INDEX(Tableau3[[Résultat]:[Résultat]],MATCH(1,(Tableau3[[Nom]:[Nom]]='Apercu (2)'!$B135)*('Apercu (2)'!N$3=Tableau3[[Date]:[Date]]),0)),"")</f>
        <v/>
      </c>
      <c r="O135" s="13" t="str" cm="1">
        <f t="array" ref="O135">IFERROR(INDEX(Tableau3[[Résultat]:[Résultat]],MATCH(1,(Tableau3[[Nom]:[Nom]]='Apercu (2)'!$B135)*('Apercu (2)'!O$3=Tableau3[[Date]:[Date]]),0)),"")</f>
        <v/>
      </c>
      <c r="P135" s="13" t="str">
        <f t="array" ref="P135">IFERROR(INDEX(Tableau3[[Résultat]:[Résultat]],MATCH(1,(Tableau3[[Nom]:[Nom]]='Apercu (2)'!$B135)*('Apercu (2)'!P$3=Tableau3[[Date]:[Date]]),0)),"")</f>
        <v/>
      </c>
      <c r="Q135" s="13" t="str">
        <f t="array" ref="Q135">IFERROR(INDEX(Tableau3[[Résultat]:[Résultat]],MATCH(1,(Tableau3[[Nom]:[Nom]]='Apercu (2)'!$B135)*('Apercu (2)'!Q$3=Tableau3[[Date]:[Date]]),0)),"")</f>
        <v/>
      </c>
      <c r="R135" s="13" t="str">
        <f t="array" ref="R135">IFERROR(INDEX(Tableau3[[Résultat]:[Résultat]],MATCH(1,(Tableau3[[Nom]:[Nom]]='Apercu (2)'!$B135)*('Apercu (2)'!R$3=Tableau3[[Date]:[Date]]),0)),"")</f>
        <v/>
      </c>
      <c r="S135" s="13" t="str">
        <f t="array" ref="S135">IFERROR(INDEX(Tableau3[[Résultat]:[Résultat]],MATCH(1,(Tableau3[[Nom]:[Nom]]='Apercu (2)'!$B135)*('Apercu (2)'!S$3=Tableau3[[Date]:[Date]]),0)),"")</f>
        <v/>
      </c>
      <c r="T135" s="13" t="str">
        <f t="array" ref="T135">IFERROR(INDEX(Tableau3[[Résultat]:[Résultat]],MATCH(1,(Tableau3[[Nom]:[Nom]]='Apercu (2)'!$B135)*('Apercu (2)'!T$3=Tableau3[[Date]:[Date]]),0)),"")</f>
        <v/>
      </c>
      <c r="U135" s="13" t="str">
        <f t="array" ref="U135">IFERROR(INDEX(Tableau3[[Résultat]:[Résultat]],MATCH(1,(Tableau3[[Nom]:[Nom]]='Apercu (2)'!$B135)*('Apercu (2)'!U$3=Tableau3[[Date]:[Date]]),0)),"")</f>
        <v/>
      </c>
      <c r="V135" s="13" t="str">
        <f t="array" ref="V135">IFERROR(INDEX(Tableau3[[Résultat]:[Résultat]],MATCH(1,(Tableau3[[Nom]:[Nom]]='Apercu (2)'!$B135)*('Apercu (2)'!V$3=Tableau3[[Date]:[Date]]),0)),"")</f>
        <v/>
      </c>
      <c r="W135" s="13" t="str">
        <f t="array" ref="W135">IFERROR(INDEX(Tableau3[[Résultat]:[Résultat]],MATCH(1,(Tableau3[[Nom]:[Nom]]='Apercu (2)'!$B135)*('Apercu (2)'!W$3=Tableau3[[Date]:[Date]]),0)),"")</f>
        <v/>
      </c>
      <c r="X135" s="13" t="str">
        <f t="array" ref="X135">IFERROR(INDEX(Tableau3[[Résultat]:[Résultat]],MATCH(1,(Tableau3[[Nom]:[Nom]]='Apercu (2)'!$B135)*('Apercu (2)'!X$3=Tableau3[[Date]:[Date]]),0)),"")</f>
        <v/>
      </c>
      <c r="Y135" s="13" t="str">
        <f t="array" ref="Y135">IFERROR(INDEX(Tableau3[[Résultat]:[Résultat]],MATCH(1,(Tableau3[[Nom]:[Nom]]='Apercu (2)'!$B135)*('Apercu (2)'!Y$3=Tableau3[[Date]:[Date]]),0)),"")</f>
        <v/>
      </c>
      <c r="Z135" s="13" t="str">
        <f t="array" ref="Z135">IFERROR(INDEX(Tableau3[[Résultat]:[Résultat]],MATCH(1,(Tableau3[[Nom]:[Nom]]='Apercu (2)'!$B135)*('Apercu (2)'!Z$3=Tableau3[[Date]:[Date]]),0)),"")</f>
        <v/>
      </c>
      <c r="AA135" s="13" t="str">
        <f t="array" ref="AA135">IFERROR(INDEX(Tableau3[[Résultat]:[Résultat]],MATCH(1,(Tableau3[[Nom]:[Nom]]='Apercu (2)'!$B135)*('Apercu (2)'!AA$3=Tableau3[[Date]:[Date]]),0)),"")</f>
        <v/>
      </c>
      <c r="AB135" s="13" t="str">
        <f t="array" ref="AB135">IFERROR(INDEX(Tableau3[[Résultat]:[Résultat]],MATCH(1,(Tableau3[[Nom]:[Nom]]='Apercu (2)'!$B135)*('Apercu (2)'!AB$3=Tableau3[[Date]:[Date]]),0)),"")</f>
        <v/>
      </c>
      <c r="AC135" s="13" t="str">
        <f t="array" ref="AC135">IFERROR(INDEX(Tableau3[[Résultat]:[Résultat]],MATCH(1,(Tableau3[[Nom]:[Nom]]='Apercu (2)'!$B135)*('Apercu (2)'!AC$3=Tableau3[[Date]:[Date]]),0)),"")</f>
        <v/>
      </c>
      <c r="AD135" s="13" t="str">
        <f t="array" ref="AD135">IFERROR(INDEX(Tableau3[[Résultat]:[Résultat]],MATCH(1,(Tableau3[[Nom]:[Nom]]='Apercu (2)'!$B135)*('Apercu (2)'!AD$3=Tableau3[[Date]:[Date]]),0)),"")</f>
        <v/>
      </c>
      <c r="AE135" s="13" t="str">
        <f t="array" ref="AE135">IFERROR(INDEX(Tableau3[[Résultat]:[Résultat]],MATCH(1,(Tableau3[[Nom]:[Nom]]='Apercu (2)'!$B135)*('Apercu (2)'!AE$3=Tableau3[[Date]:[Date]]),0)),"")</f>
        <v/>
      </c>
      <c r="AF135" s="13" t="str">
        <f t="array" ref="AF135">IFERROR(INDEX(Tableau3[[Résultat]:[Résultat]],MATCH(1,(Tableau3[[Nom]:[Nom]]='Apercu (2)'!$B135)*('Apercu (2)'!AF$3=Tableau3[[Date]:[Date]]),0)),"")</f>
        <v/>
      </c>
      <c r="AG135" s="13" t="str">
        <f t="array" ref="AG135">IFERROR(INDEX(Tableau3[[Résultat]:[Résultat]],MATCH(1,(Tableau3[[Nom]:[Nom]]='Apercu (2)'!$B135)*('Apercu (2)'!AG$3=Tableau3[[Date]:[Date]]),0)),"")</f>
        <v/>
      </c>
      <c r="AH135" s="13" t="str">
        <f t="array" ref="AH135">IFERROR(INDEX(Tableau3[[Résultat]:[Résultat]],MATCH(1,(Tableau3[[Nom]:[Nom]]='Apercu (2)'!$B135)*('Apercu (2)'!AH$3=Tableau3[[Date]:[Date]]),0)),"")</f>
        <v/>
      </c>
      <c r="AI135" s="13" t="str">
        <f t="array" ref="AI135">IFERROR(INDEX(Tableau3[[Résultat]:[Résultat]],MATCH(1,(Tableau3[[Nom]:[Nom]]='Apercu (2)'!$B135)*('Apercu (2)'!AI$3=Tableau3[[Date]:[Date]]),0)),"")</f>
        <v/>
      </c>
      <c r="AJ135" s="13" t="str">
        <f t="array" ref="AJ135">IFERROR(INDEX(Tableau3[[Résultat]:[Résultat]],MATCH(1,(Tableau3[[Nom]:[Nom]]='Apercu (2)'!$B135)*('Apercu (2)'!AJ$3=Tableau3[[Date]:[Date]]),0)),"")</f>
        <v/>
      </c>
      <c r="AK135" s="13" t="str">
        <f t="array" ref="AK135">IFERROR(INDEX(Tableau3[[Résultat]:[Résultat]],MATCH(1,(Tableau3[[Nom]:[Nom]]='Apercu (2)'!$B135)*('Apercu (2)'!AK$3=Tableau3[[Date]:[Date]]),0)),"")</f>
        <v/>
      </c>
      <c r="AL135" s="13" t="str">
        <f t="array" ref="AL135">IFERROR(INDEX(Tableau3[[Résultat]:[Résultat]],MATCH(1,(Tableau3[[Nom]:[Nom]]='Apercu (2)'!$B135)*('Apercu (2)'!AL$3=Tableau3[[Date]:[Date]]),0)),"")</f>
        <v/>
      </c>
      <c r="AM135" s="13" t="str">
        <f t="array" ref="AM135">IFERROR(INDEX(Tableau3[[Résultat]:[Résultat]],MATCH(1,(Tableau3[[Nom]:[Nom]]='Apercu (2)'!$B135)*('Apercu (2)'!AM$3=Tableau3[[Date]:[Date]]),0)),"")</f>
        <v/>
      </c>
      <c r="AN135" s="13" t="str">
        <f t="array" ref="AN135">IFERROR(INDEX(Tableau3[[Résultat]:[Résultat]],MATCH(1,(Tableau3[[Nom]:[Nom]]='Apercu (2)'!$B135)*('Apercu (2)'!AN$3=Tableau3[[Date]:[Date]]),0)),"")</f>
        <v/>
      </c>
      <c r="AO135" s="13" t="str">
        <f t="array" ref="AO135">IFERROR(INDEX(Tableau3[[Résultat]:[Résultat]],MATCH(1,(Tableau3[[Nom]:[Nom]]='Apercu (2)'!$B135)*('Apercu (2)'!AO$3=Tableau3[[Date]:[Date]]),0)),"")</f>
        <v/>
      </c>
    </row>
    <row r="136" spans="3:41" x14ac:dyDescent="0.35">
      <c r="C136" s="1" t="str">
        <f t="shared" si="14"/>
        <v/>
      </c>
      <c r="D136" s="1" t="str">
        <f t="shared" si="15"/>
        <v/>
      </c>
      <c r="E136" s="1" t="str">
        <f t="shared" si="16"/>
        <v/>
      </c>
      <c r="F136" s="27" t="str">
        <f t="shared" si="17"/>
        <v/>
      </c>
      <c r="G136" s="27" t="str">
        <f t="shared" si="18"/>
        <v/>
      </c>
      <c r="H136" s="17" t="str">
        <f t="shared" si="19"/>
        <v/>
      </c>
      <c r="K136" s="13" t="str">
        <f t="array" ref="K136">IFERROR(INDEX(Tableau3[[Résultat]:[Résultat]],MATCH(1,(Tableau3[[Nom]:[Nom]]='Apercu (2)'!$B136)*('Apercu (2)'!K$3=Tableau3[[Date]:[Date]]),0)),"")</f>
        <v/>
      </c>
      <c r="L136" s="13" t="str">
        <f t="array" ref="L136">IFERROR(INDEX(Tableau3[[Résultat]:[Résultat]],MATCH(1,(Tableau3[[Nom]:[Nom]]='Apercu (2)'!$B136)*('Apercu (2)'!L$3=Tableau3[[Date]:[Date]]),0)),"")</f>
        <v/>
      </c>
      <c r="M136" s="13" t="str">
        <f t="array" ref="M136">IFERROR(INDEX(Tableau3[[Résultat]:[Résultat]],MATCH(1,(Tableau3[[Nom]:[Nom]]='Apercu (2)'!$B136)*('Apercu (2)'!M$3=Tableau3[[Date]:[Date]]),0)),"")</f>
        <v/>
      </c>
      <c r="N136" s="13" t="str">
        <f t="array" ref="N136">IFERROR(INDEX(Tableau3[[Résultat]:[Résultat]],MATCH(1,(Tableau3[[Nom]:[Nom]]='Apercu (2)'!$B136)*('Apercu (2)'!N$3=Tableau3[[Date]:[Date]]),0)),"")</f>
        <v/>
      </c>
      <c r="O136" s="13" t="str" cm="1">
        <f t="array" ref="O136">IFERROR(INDEX(Tableau3[[Résultat]:[Résultat]],MATCH(1,(Tableau3[[Nom]:[Nom]]='Apercu (2)'!$B136)*('Apercu (2)'!O$3=Tableau3[[Date]:[Date]]),0)),"")</f>
        <v/>
      </c>
      <c r="P136" s="13" t="str">
        <f t="array" ref="P136">IFERROR(INDEX(Tableau3[[Résultat]:[Résultat]],MATCH(1,(Tableau3[[Nom]:[Nom]]='Apercu (2)'!$B136)*('Apercu (2)'!P$3=Tableau3[[Date]:[Date]]),0)),"")</f>
        <v/>
      </c>
      <c r="Q136" s="13" t="str">
        <f t="array" ref="Q136">IFERROR(INDEX(Tableau3[[Résultat]:[Résultat]],MATCH(1,(Tableau3[[Nom]:[Nom]]='Apercu (2)'!$B136)*('Apercu (2)'!Q$3=Tableau3[[Date]:[Date]]),0)),"")</f>
        <v/>
      </c>
      <c r="R136" s="13" t="str">
        <f t="array" ref="R136">IFERROR(INDEX(Tableau3[[Résultat]:[Résultat]],MATCH(1,(Tableau3[[Nom]:[Nom]]='Apercu (2)'!$B136)*('Apercu (2)'!R$3=Tableau3[[Date]:[Date]]),0)),"")</f>
        <v/>
      </c>
      <c r="S136" s="13" t="str">
        <f t="array" ref="S136">IFERROR(INDEX(Tableau3[[Résultat]:[Résultat]],MATCH(1,(Tableau3[[Nom]:[Nom]]='Apercu (2)'!$B136)*('Apercu (2)'!S$3=Tableau3[[Date]:[Date]]),0)),"")</f>
        <v/>
      </c>
      <c r="T136" s="13" t="str">
        <f t="array" ref="T136">IFERROR(INDEX(Tableau3[[Résultat]:[Résultat]],MATCH(1,(Tableau3[[Nom]:[Nom]]='Apercu (2)'!$B136)*('Apercu (2)'!T$3=Tableau3[[Date]:[Date]]),0)),"")</f>
        <v/>
      </c>
      <c r="U136" s="13" t="str">
        <f t="array" ref="U136">IFERROR(INDEX(Tableau3[[Résultat]:[Résultat]],MATCH(1,(Tableau3[[Nom]:[Nom]]='Apercu (2)'!$B136)*('Apercu (2)'!U$3=Tableau3[[Date]:[Date]]),0)),"")</f>
        <v/>
      </c>
      <c r="V136" s="13" t="str">
        <f t="array" ref="V136">IFERROR(INDEX(Tableau3[[Résultat]:[Résultat]],MATCH(1,(Tableau3[[Nom]:[Nom]]='Apercu (2)'!$B136)*('Apercu (2)'!V$3=Tableau3[[Date]:[Date]]),0)),"")</f>
        <v/>
      </c>
      <c r="W136" s="13" t="str">
        <f t="array" ref="W136">IFERROR(INDEX(Tableau3[[Résultat]:[Résultat]],MATCH(1,(Tableau3[[Nom]:[Nom]]='Apercu (2)'!$B136)*('Apercu (2)'!W$3=Tableau3[[Date]:[Date]]),0)),"")</f>
        <v/>
      </c>
      <c r="X136" s="13" t="str">
        <f t="array" ref="X136">IFERROR(INDEX(Tableau3[[Résultat]:[Résultat]],MATCH(1,(Tableau3[[Nom]:[Nom]]='Apercu (2)'!$B136)*('Apercu (2)'!X$3=Tableau3[[Date]:[Date]]),0)),"")</f>
        <v/>
      </c>
      <c r="Y136" s="13" t="str">
        <f t="array" ref="Y136">IFERROR(INDEX(Tableau3[[Résultat]:[Résultat]],MATCH(1,(Tableau3[[Nom]:[Nom]]='Apercu (2)'!$B136)*('Apercu (2)'!Y$3=Tableau3[[Date]:[Date]]),0)),"")</f>
        <v/>
      </c>
      <c r="Z136" s="13" t="str">
        <f t="array" ref="Z136">IFERROR(INDEX(Tableau3[[Résultat]:[Résultat]],MATCH(1,(Tableau3[[Nom]:[Nom]]='Apercu (2)'!$B136)*('Apercu (2)'!Z$3=Tableau3[[Date]:[Date]]),0)),"")</f>
        <v/>
      </c>
      <c r="AA136" s="13" t="str">
        <f t="array" ref="AA136">IFERROR(INDEX(Tableau3[[Résultat]:[Résultat]],MATCH(1,(Tableau3[[Nom]:[Nom]]='Apercu (2)'!$B136)*('Apercu (2)'!AA$3=Tableau3[[Date]:[Date]]),0)),"")</f>
        <v/>
      </c>
      <c r="AB136" s="13" t="str">
        <f t="array" ref="AB136">IFERROR(INDEX(Tableau3[[Résultat]:[Résultat]],MATCH(1,(Tableau3[[Nom]:[Nom]]='Apercu (2)'!$B136)*('Apercu (2)'!AB$3=Tableau3[[Date]:[Date]]),0)),"")</f>
        <v/>
      </c>
      <c r="AC136" s="13" t="str">
        <f t="array" ref="AC136">IFERROR(INDEX(Tableau3[[Résultat]:[Résultat]],MATCH(1,(Tableau3[[Nom]:[Nom]]='Apercu (2)'!$B136)*('Apercu (2)'!AC$3=Tableau3[[Date]:[Date]]),0)),"")</f>
        <v/>
      </c>
      <c r="AD136" s="13" t="str">
        <f t="array" ref="AD136">IFERROR(INDEX(Tableau3[[Résultat]:[Résultat]],MATCH(1,(Tableau3[[Nom]:[Nom]]='Apercu (2)'!$B136)*('Apercu (2)'!AD$3=Tableau3[[Date]:[Date]]),0)),"")</f>
        <v/>
      </c>
      <c r="AE136" s="13" t="str">
        <f t="array" ref="AE136">IFERROR(INDEX(Tableau3[[Résultat]:[Résultat]],MATCH(1,(Tableau3[[Nom]:[Nom]]='Apercu (2)'!$B136)*('Apercu (2)'!AE$3=Tableau3[[Date]:[Date]]),0)),"")</f>
        <v/>
      </c>
      <c r="AF136" s="13" t="str">
        <f t="array" ref="AF136">IFERROR(INDEX(Tableau3[[Résultat]:[Résultat]],MATCH(1,(Tableau3[[Nom]:[Nom]]='Apercu (2)'!$B136)*('Apercu (2)'!AF$3=Tableau3[[Date]:[Date]]),0)),"")</f>
        <v/>
      </c>
      <c r="AG136" s="13" t="str">
        <f t="array" ref="AG136">IFERROR(INDEX(Tableau3[[Résultat]:[Résultat]],MATCH(1,(Tableau3[[Nom]:[Nom]]='Apercu (2)'!$B136)*('Apercu (2)'!AG$3=Tableau3[[Date]:[Date]]),0)),"")</f>
        <v/>
      </c>
      <c r="AH136" s="13" t="str">
        <f t="array" ref="AH136">IFERROR(INDEX(Tableau3[[Résultat]:[Résultat]],MATCH(1,(Tableau3[[Nom]:[Nom]]='Apercu (2)'!$B136)*('Apercu (2)'!AH$3=Tableau3[[Date]:[Date]]),0)),"")</f>
        <v/>
      </c>
      <c r="AI136" s="13" t="str">
        <f t="array" ref="AI136">IFERROR(INDEX(Tableau3[[Résultat]:[Résultat]],MATCH(1,(Tableau3[[Nom]:[Nom]]='Apercu (2)'!$B136)*('Apercu (2)'!AI$3=Tableau3[[Date]:[Date]]),0)),"")</f>
        <v/>
      </c>
      <c r="AJ136" s="13" t="str">
        <f t="array" ref="AJ136">IFERROR(INDEX(Tableau3[[Résultat]:[Résultat]],MATCH(1,(Tableau3[[Nom]:[Nom]]='Apercu (2)'!$B136)*('Apercu (2)'!AJ$3=Tableau3[[Date]:[Date]]),0)),"")</f>
        <v/>
      </c>
      <c r="AK136" s="13" t="str">
        <f t="array" ref="AK136">IFERROR(INDEX(Tableau3[[Résultat]:[Résultat]],MATCH(1,(Tableau3[[Nom]:[Nom]]='Apercu (2)'!$B136)*('Apercu (2)'!AK$3=Tableau3[[Date]:[Date]]),0)),"")</f>
        <v/>
      </c>
      <c r="AL136" s="13" t="str">
        <f t="array" ref="AL136">IFERROR(INDEX(Tableau3[[Résultat]:[Résultat]],MATCH(1,(Tableau3[[Nom]:[Nom]]='Apercu (2)'!$B136)*('Apercu (2)'!AL$3=Tableau3[[Date]:[Date]]),0)),"")</f>
        <v/>
      </c>
      <c r="AM136" s="13" t="str">
        <f t="array" ref="AM136">IFERROR(INDEX(Tableau3[[Résultat]:[Résultat]],MATCH(1,(Tableau3[[Nom]:[Nom]]='Apercu (2)'!$B136)*('Apercu (2)'!AM$3=Tableau3[[Date]:[Date]]),0)),"")</f>
        <v/>
      </c>
      <c r="AN136" s="13" t="str">
        <f t="array" ref="AN136">IFERROR(INDEX(Tableau3[[Résultat]:[Résultat]],MATCH(1,(Tableau3[[Nom]:[Nom]]='Apercu (2)'!$B136)*('Apercu (2)'!AN$3=Tableau3[[Date]:[Date]]),0)),"")</f>
        <v/>
      </c>
      <c r="AO136" s="13" t="str">
        <f t="array" ref="AO136">IFERROR(INDEX(Tableau3[[Résultat]:[Résultat]],MATCH(1,(Tableau3[[Nom]:[Nom]]='Apercu (2)'!$B136)*('Apercu (2)'!AO$3=Tableau3[[Date]:[Date]]),0)),"")</f>
        <v/>
      </c>
    </row>
    <row r="137" spans="3:41" x14ac:dyDescent="0.35">
      <c r="C137" s="1" t="str">
        <f t="shared" si="14"/>
        <v/>
      </c>
      <c r="D137" s="1" t="str">
        <f t="shared" si="15"/>
        <v/>
      </c>
      <c r="E137" s="1" t="str">
        <f t="shared" si="16"/>
        <v/>
      </c>
      <c r="F137" s="27" t="str">
        <f t="shared" si="17"/>
        <v/>
      </c>
      <c r="G137" s="27" t="str">
        <f t="shared" si="18"/>
        <v/>
      </c>
      <c r="H137" s="17" t="str">
        <f t="shared" si="19"/>
        <v/>
      </c>
      <c r="K137" s="13" t="str">
        <f t="array" ref="K137">IFERROR(INDEX(Tableau3[[Résultat]:[Résultat]],MATCH(1,(Tableau3[[Nom]:[Nom]]='Apercu (2)'!$B137)*('Apercu (2)'!K$3=Tableau3[[Date]:[Date]]),0)),"")</f>
        <v/>
      </c>
      <c r="L137" s="13" t="str">
        <f t="array" ref="L137">IFERROR(INDEX(Tableau3[[Résultat]:[Résultat]],MATCH(1,(Tableau3[[Nom]:[Nom]]='Apercu (2)'!$B137)*('Apercu (2)'!L$3=Tableau3[[Date]:[Date]]),0)),"")</f>
        <v/>
      </c>
      <c r="M137" s="13" t="str">
        <f t="array" ref="M137">IFERROR(INDEX(Tableau3[[Résultat]:[Résultat]],MATCH(1,(Tableau3[[Nom]:[Nom]]='Apercu (2)'!$B137)*('Apercu (2)'!M$3=Tableau3[[Date]:[Date]]),0)),"")</f>
        <v/>
      </c>
      <c r="N137" s="13" t="str">
        <f t="array" ref="N137">IFERROR(INDEX(Tableau3[[Résultat]:[Résultat]],MATCH(1,(Tableau3[[Nom]:[Nom]]='Apercu (2)'!$B137)*('Apercu (2)'!N$3=Tableau3[[Date]:[Date]]),0)),"")</f>
        <v/>
      </c>
      <c r="O137" s="13" t="str" cm="1">
        <f t="array" ref="O137">IFERROR(INDEX(Tableau3[[Résultat]:[Résultat]],MATCH(1,(Tableau3[[Nom]:[Nom]]='Apercu (2)'!$B137)*('Apercu (2)'!O$3=Tableau3[[Date]:[Date]]),0)),"")</f>
        <v/>
      </c>
      <c r="P137" s="13" t="str">
        <f t="array" ref="P137">IFERROR(INDEX(Tableau3[[Résultat]:[Résultat]],MATCH(1,(Tableau3[[Nom]:[Nom]]='Apercu (2)'!$B137)*('Apercu (2)'!P$3=Tableau3[[Date]:[Date]]),0)),"")</f>
        <v/>
      </c>
      <c r="Q137" s="13" t="str">
        <f t="array" ref="Q137">IFERROR(INDEX(Tableau3[[Résultat]:[Résultat]],MATCH(1,(Tableau3[[Nom]:[Nom]]='Apercu (2)'!$B137)*('Apercu (2)'!Q$3=Tableau3[[Date]:[Date]]),0)),"")</f>
        <v/>
      </c>
      <c r="R137" s="13" t="str">
        <f t="array" ref="R137">IFERROR(INDEX(Tableau3[[Résultat]:[Résultat]],MATCH(1,(Tableau3[[Nom]:[Nom]]='Apercu (2)'!$B137)*('Apercu (2)'!R$3=Tableau3[[Date]:[Date]]),0)),"")</f>
        <v/>
      </c>
      <c r="S137" s="13" t="str">
        <f t="array" ref="S137">IFERROR(INDEX(Tableau3[[Résultat]:[Résultat]],MATCH(1,(Tableau3[[Nom]:[Nom]]='Apercu (2)'!$B137)*('Apercu (2)'!S$3=Tableau3[[Date]:[Date]]),0)),"")</f>
        <v/>
      </c>
      <c r="T137" s="13" t="str">
        <f t="array" ref="T137">IFERROR(INDEX(Tableau3[[Résultat]:[Résultat]],MATCH(1,(Tableau3[[Nom]:[Nom]]='Apercu (2)'!$B137)*('Apercu (2)'!T$3=Tableau3[[Date]:[Date]]),0)),"")</f>
        <v/>
      </c>
      <c r="U137" s="13" t="str">
        <f t="array" ref="U137">IFERROR(INDEX(Tableau3[[Résultat]:[Résultat]],MATCH(1,(Tableau3[[Nom]:[Nom]]='Apercu (2)'!$B137)*('Apercu (2)'!U$3=Tableau3[[Date]:[Date]]),0)),"")</f>
        <v/>
      </c>
      <c r="V137" s="13" t="str">
        <f t="array" ref="V137">IFERROR(INDEX(Tableau3[[Résultat]:[Résultat]],MATCH(1,(Tableau3[[Nom]:[Nom]]='Apercu (2)'!$B137)*('Apercu (2)'!V$3=Tableau3[[Date]:[Date]]),0)),"")</f>
        <v/>
      </c>
      <c r="W137" s="13" t="str">
        <f t="array" ref="W137">IFERROR(INDEX(Tableau3[[Résultat]:[Résultat]],MATCH(1,(Tableau3[[Nom]:[Nom]]='Apercu (2)'!$B137)*('Apercu (2)'!W$3=Tableau3[[Date]:[Date]]),0)),"")</f>
        <v/>
      </c>
      <c r="X137" s="13" t="str">
        <f t="array" ref="X137">IFERROR(INDEX(Tableau3[[Résultat]:[Résultat]],MATCH(1,(Tableau3[[Nom]:[Nom]]='Apercu (2)'!$B137)*('Apercu (2)'!X$3=Tableau3[[Date]:[Date]]),0)),"")</f>
        <v/>
      </c>
      <c r="Y137" s="13" t="str">
        <f t="array" ref="Y137">IFERROR(INDEX(Tableau3[[Résultat]:[Résultat]],MATCH(1,(Tableau3[[Nom]:[Nom]]='Apercu (2)'!$B137)*('Apercu (2)'!Y$3=Tableau3[[Date]:[Date]]),0)),"")</f>
        <v/>
      </c>
      <c r="Z137" s="13" t="str">
        <f t="array" ref="Z137">IFERROR(INDEX(Tableau3[[Résultat]:[Résultat]],MATCH(1,(Tableau3[[Nom]:[Nom]]='Apercu (2)'!$B137)*('Apercu (2)'!Z$3=Tableau3[[Date]:[Date]]),0)),"")</f>
        <v/>
      </c>
      <c r="AA137" s="13" t="str">
        <f t="array" ref="AA137">IFERROR(INDEX(Tableau3[[Résultat]:[Résultat]],MATCH(1,(Tableau3[[Nom]:[Nom]]='Apercu (2)'!$B137)*('Apercu (2)'!AA$3=Tableau3[[Date]:[Date]]),0)),"")</f>
        <v/>
      </c>
      <c r="AB137" s="13" t="str">
        <f t="array" ref="AB137">IFERROR(INDEX(Tableau3[[Résultat]:[Résultat]],MATCH(1,(Tableau3[[Nom]:[Nom]]='Apercu (2)'!$B137)*('Apercu (2)'!AB$3=Tableau3[[Date]:[Date]]),0)),"")</f>
        <v/>
      </c>
      <c r="AC137" s="13" t="str">
        <f t="array" ref="AC137">IFERROR(INDEX(Tableau3[[Résultat]:[Résultat]],MATCH(1,(Tableau3[[Nom]:[Nom]]='Apercu (2)'!$B137)*('Apercu (2)'!AC$3=Tableau3[[Date]:[Date]]),0)),"")</f>
        <v/>
      </c>
      <c r="AD137" s="13" t="str">
        <f t="array" ref="AD137">IFERROR(INDEX(Tableau3[[Résultat]:[Résultat]],MATCH(1,(Tableau3[[Nom]:[Nom]]='Apercu (2)'!$B137)*('Apercu (2)'!AD$3=Tableau3[[Date]:[Date]]),0)),"")</f>
        <v/>
      </c>
      <c r="AE137" s="13" t="str">
        <f t="array" ref="AE137">IFERROR(INDEX(Tableau3[[Résultat]:[Résultat]],MATCH(1,(Tableau3[[Nom]:[Nom]]='Apercu (2)'!$B137)*('Apercu (2)'!AE$3=Tableau3[[Date]:[Date]]),0)),"")</f>
        <v/>
      </c>
      <c r="AF137" s="13" t="str">
        <f t="array" ref="AF137">IFERROR(INDEX(Tableau3[[Résultat]:[Résultat]],MATCH(1,(Tableau3[[Nom]:[Nom]]='Apercu (2)'!$B137)*('Apercu (2)'!AF$3=Tableau3[[Date]:[Date]]),0)),"")</f>
        <v/>
      </c>
      <c r="AG137" s="13" t="str">
        <f t="array" ref="AG137">IFERROR(INDEX(Tableau3[[Résultat]:[Résultat]],MATCH(1,(Tableau3[[Nom]:[Nom]]='Apercu (2)'!$B137)*('Apercu (2)'!AG$3=Tableau3[[Date]:[Date]]),0)),"")</f>
        <v/>
      </c>
      <c r="AH137" s="13" t="str">
        <f t="array" ref="AH137">IFERROR(INDEX(Tableau3[[Résultat]:[Résultat]],MATCH(1,(Tableau3[[Nom]:[Nom]]='Apercu (2)'!$B137)*('Apercu (2)'!AH$3=Tableau3[[Date]:[Date]]),0)),"")</f>
        <v/>
      </c>
      <c r="AI137" s="13" t="str">
        <f t="array" ref="AI137">IFERROR(INDEX(Tableau3[[Résultat]:[Résultat]],MATCH(1,(Tableau3[[Nom]:[Nom]]='Apercu (2)'!$B137)*('Apercu (2)'!AI$3=Tableau3[[Date]:[Date]]),0)),"")</f>
        <v/>
      </c>
      <c r="AJ137" s="13" t="str">
        <f t="array" ref="AJ137">IFERROR(INDEX(Tableau3[[Résultat]:[Résultat]],MATCH(1,(Tableau3[[Nom]:[Nom]]='Apercu (2)'!$B137)*('Apercu (2)'!AJ$3=Tableau3[[Date]:[Date]]),0)),"")</f>
        <v/>
      </c>
      <c r="AK137" s="13" t="str">
        <f t="array" ref="AK137">IFERROR(INDEX(Tableau3[[Résultat]:[Résultat]],MATCH(1,(Tableau3[[Nom]:[Nom]]='Apercu (2)'!$B137)*('Apercu (2)'!AK$3=Tableau3[[Date]:[Date]]),0)),"")</f>
        <v/>
      </c>
      <c r="AL137" s="13" t="str">
        <f t="array" ref="AL137">IFERROR(INDEX(Tableau3[[Résultat]:[Résultat]],MATCH(1,(Tableau3[[Nom]:[Nom]]='Apercu (2)'!$B137)*('Apercu (2)'!AL$3=Tableau3[[Date]:[Date]]),0)),"")</f>
        <v/>
      </c>
      <c r="AM137" s="13" t="str">
        <f t="array" ref="AM137">IFERROR(INDEX(Tableau3[[Résultat]:[Résultat]],MATCH(1,(Tableau3[[Nom]:[Nom]]='Apercu (2)'!$B137)*('Apercu (2)'!AM$3=Tableau3[[Date]:[Date]]),0)),"")</f>
        <v/>
      </c>
      <c r="AN137" s="13" t="str">
        <f t="array" ref="AN137">IFERROR(INDEX(Tableau3[[Résultat]:[Résultat]],MATCH(1,(Tableau3[[Nom]:[Nom]]='Apercu (2)'!$B137)*('Apercu (2)'!AN$3=Tableau3[[Date]:[Date]]),0)),"")</f>
        <v/>
      </c>
      <c r="AO137" s="13" t="str">
        <f t="array" ref="AO137">IFERROR(INDEX(Tableau3[[Résultat]:[Résultat]],MATCH(1,(Tableau3[[Nom]:[Nom]]='Apercu (2)'!$B137)*('Apercu (2)'!AO$3=Tableau3[[Date]:[Date]]),0)),"")</f>
        <v/>
      </c>
    </row>
    <row r="138" spans="3:41" x14ac:dyDescent="0.35">
      <c r="C138" s="1" t="str">
        <f t="shared" si="14"/>
        <v/>
      </c>
      <c r="D138" s="1" t="str">
        <f t="shared" si="15"/>
        <v/>
      </c>
      <c r="E138" s="1" t="str">
        <f t="shared" si="16"/>
        <v/>
      </c>
      <c r="F138" s="27" t="str">
        <f t="shared" si="17"/>
        <v/>
      </c>
      <c r="G138" s="27" t="str">
        <f t="shared" si="18"/>
        <v/>
      </c>
      <c r="H138" s="17" t="str">
        <f t="shared" si="19"/>
        <v/>
      </c>
      <c r="K138" s="13" t="str">
        <f t="array" ref="K138">IFERROR(INDEX(Tableau3[[Résultat]:[Résultat]],MATCH(1,(Tableau3[[Nom]:[Nom]]='Apercu (2)'!$B138)*('Apercu (2)'!K$3=Tableau3[[Date]:[Date]]),0)),"")</f>
        <v/>
      </c>
      <c r="L138" s="13" t="str">
        <f t="array" ref="L138">IFERROR(INDEX(Tableau3[[Résultat]:[Résultat]],MATCH(1,(Tableau3[[Nom]:[Nom]]='Apercu (2)'!$B138)*('Apercu (2)'!L$3=Tableau3[[Date]:[Date]]),0)),"")</f>
        <v/>
      </c>
      <c r="M138" s="13" t="str">
        <f t="array" ref="M138">IFERROR(INDEX(Tableau3[[Résultat]:[Résultat]],MATCH(1,(Tableau3[[Nom]:[Nom]]='Apercu (2)'!$B138)*('Apercu (2)'!M$3=Tableau3[[Date]:[Date]]),0)),"")</f>
        <v/>
      </c>
      <c r="N138" s="13" t="str">
        <f t="array" ref="N138">IFERROR(INDEX(Tableau3[[Résultat]:[Résultat]],MATCH(1,(Tableau3[[Nom]:[Nom]]='Apercu (2)'!$B138)*('Apercu (2)'!N$3=Tableau3[[Date]:[Date]]),0)),"")</f>
        <v/>
      </c>
      <c r="O138" s="13" t="str" cm="1">
        <f t="array" ref="O138">IFERROR(INDEX(Tableau3[[Résultat]:[Résultat]],MATCH(1,(Tableau3[[Nom]:[Nom]]='Apercu (2)'!$B138)*('Apercu (2)'!O$3=Tableau3[[Date]:[Date]]),0)),"")</f>
        <v/>
      </c>
      <c r="P138" s="13" t="str">
        <f t="array" ref="P138">IFERROR(INDEX(Tableau3[[Résultat]:[Résultat]],MATCH(1,(Tableau3[[Nom]:[Nom]]='Apercu (2)'!$B138)*('Apercu (2)'!P$3=Tableau3[[Date]:[Date]]),0)),"")</f>
        <v/>
      </c>
      <c r="Q138" s="13" t="str">
        <f t="array" ref="Q138">IFERROR(INDEX(Tableau3[[Résultat]:[Résultat]],MATCH(1,(Tableau3[[Nom]:[Nom]]='Apercu (2)'!$B138)*('Apercu (2)'!Q$3=Tableau3[[Date]:[Date]]),0)),"")</f>
        <v/>
      </c>
      <c r="R138" s="13" t="str">
        <f t="array" ref="R138">IFERROR(INDEX(Tableau3[[Résultat]:[Résultat]],MATCH(1,(Tableau3[[Nom]:[Nom]]='Apercu (2)'!$B138)*('Apercu (2)'!R$3=Tableau3[[Date]:[Date]]),0)),"")</f>
        <v/>
      </c>
      <c r="S138" s="13" t="str">
        <f t="array" ref="S138">IFERROR(INDEX(Tableau3[[Résultat]:[Résultat]],MATCH(1,(Tableau3[[Nom]:[Nom]]='Apercu (2)'!$B138)*('Apercu (2)'!S$3=Tableau3[[Date]:[Date]]),0)),"")</f>
        <v/>
      </c>
      <c r="T138" s="13" t="str">
        <f t="array" ref="T138">IFERROR(INDEX(Tableau3[[Résultat]:[Résultat]],MATCH(1,(Tableau3[[Nom]:[Nom]]='Apercu (2)'!$B138)*('Apercu (2)'!T$3=Tableau3[[Date]:[Date]]),0)),"")</f>
        <v/>
      </c>
      <c r="U138" s="13" t="str">
        <f t="array" ref="U138">IFERROR(INDEX(Tableau3[[Résultat]:[Résultat]],MATCH(1,(Tableau3[[Nom]:[Nom]]='Apercu (2)'!$B138)*('Apercu (2)'!U$3=Tableau3[[Date]:[Date]]),0)),"")</f>
        <v/>
      </c>
      <c r="V138" s="13" t="str">
        <f t="array" ref="V138">IFERROR(INDEX(Tableau3[[Résultat]:[Résultat]],MATCH(1,(Tableau3[[Nom]:[Nom]]='Apercu (2)'!$B138)*('Apercu (2)'!V$3=Tableau3[[Date]:[Date]]),0)),"")</f>
        <v/>
      </c>
      <c r="W138" s="13" t="str">
        <f t="array" ref="W138">IFERROR(INDEX(Tableau3[[Résultat]:[Résultat]],MATCH(1,(Tableau3[[Nom]:[Nom]]='Apercu (2)'!$B138)*('Apercu (2)'!W$3=Tableau3[[Date]:[Date]]),0)),"")</f>
        <v/>
      </c>
      <c r="X138" s="13" t="str">
        <f t="array" ref="X138">IFERROR(INDEX(Tableau3[[Résultat]:[Résultat]],MATCH(1,(Tableau3[[Nom]:[Nom]]='Apercu (2)'!$B138)*('Apercu (2)'!X$3=Tableau3[[Date]:[Date]]),0)),"")</f>
        <v/>
      </c>
      <c r="Y138" s="13" t="str">
        <f t="array" ref="Y138">IFERROR(INDEX(Tableau3[[Résultat]:[Résultat]],MATCH(1,(Tableau3[[Nom]:[Nom]]='Apercu (2)'!$B138)*('Apercu (2)'!Y$3=Tableau3[[Date]:[Date]]),0)),"")</f>
        <v/>
      </c>
      <c r="Z138" s="13" t="str">
        <f t="array" ref="Z138">IFERROR(INDEX(Tableau3[[Résultat]:[Résultat]],MATCH(1,(Tableau3[[Nom]:[Nom]]='Apercu (2)'!$B138)*('Apercu (2)'!Z$3=Tableau3[[Date]:[Date]]),0)),"")</f>
        <v/>
      </c>
      <c r="AA138" s="13" t="str">
        <f t="array" ref="AA138">IFERROR(INDEX(Tableau3[[Résultat]:[Résultat]],MATCH(1,(Tableau3[[Nom]:[Nom]]='Apercu (2)'!$B138)*('Apercu (2)'!AA$3=Tableau3[[Date]:[Date]]),0)),"")</f>
        <v/>
      </c>
      <c r="AB138" s="13" t="str">
        <f t="array" ref="AB138">IFERROR(INDEX(Tableau3[[Résultat]:[Résultat]],MATCH(1,(Tableau3[[Nom]:[Nom]]='Apercu (2)'!$B138)*('Apercu (2)'!AB$3=Tableau3[[Date]:[Date]]),0)),"")</f>
        <v/>
      </c>
      <c r="AC138" s="13" t="str">
        <f t="array" ref="AC138">IFERROR(INDEX(Tableau3[[Résultat]:[Résultat]],MATCH(1,(Tableau3[[Nom]:[Nom]]='Apercu (2)'!$B138)*('Apercu (2)'!AC$3=Tableau3[[Date]:[Date]]),0)),"")</f>
        <v/>
      </c>
      <c r="AD138" s="13" t="str">
        <f t="array" ref="AD138">IFERROR(INDEX(Tableau3[[Résultat]:[Résultat]],MATCH(1,(Tableau3[[Nom]:[Nom]]='Apercu (2)'!$B138)*('Apercu (2)'!AD$3=Tableau3[[Date]:[Date]]),0)),"")</f>
        <v/>
      </c>
      <c r="AE138" s="13" t="str">
        <f t="array" ref="AE138">IFERROR(INDEX(Tableau3[[Résultat]:[Résultat]],MATCH(1,(Tableau3[[Nom]:[Nom]]='Apercu (2)'!$B138)*('Apercu (2)'!AE$3=Tableau3[[Date]:[Date]]),0)),"")</f>
        <v/>
      </c>
      <c r="AF138" s="13" t="str">
        <f t="array" ref="AF138">IFERROR(INDEX(Tableau3[[Résultat]:[Résultat]],MATCH(1,(Tableau3[[Nom]:[Nom]]='Apercu (2)'!$B138)*('Apercu (2)'!AF$3=Tableau3[[Date]:[Date]]),0)),"")</f>
        <v/>
      </c>
      <c r="AG138" s="13" t="str">
        <f t="array" ref="AG138">IFERROR(INDEX(Tableau3[[Résultat]:[Résultat]],MATCH(1,(Tableau3[[Nom]:[Nom]]='Apercu (2)'!$B138)*('Apercu (2)'!AG$3=Tableau3[[Date]:[Date]]),0)),"")</f>
        <v/>
      </c>
      <c r="AH138" s="13" t="str">
        <f t="array" ref="AH138">IFERROR(INDEX(Tableau3[[Résultat]:[Résultat]],MATCH(1,(Tableau3[[Nom]:[Nom]]='Apercu (2)'!$B138)*('Apercu (2)'!AH$3=Tableau3[[Date]:[Date]]),0)),"")</f>
        <v/>
      </c>
      <c r="AI138" s="13" t="str">
        <f t="array" ref="AI138">IFERROR(INDEX(Tableau3[[Résultat]:[Résultat]],MATCH(1,(Tableau3[[Nom]:[Nom]]='Apercu (2)'!$B138)*('Apercu (2)'!AI$3=Tableau3[[Date]:[Date]]),0)),"")</f>
        <v/>
      </c>
      <c r="AJ138" s="13" t="str">
        <f t="array" ref="AJ138">IFERROR(INDEX(Tableau3[[Résultat]:[Résultat]],MATCH(1,(Tableau3[[Nom]:[Nom]]='Apercu (2)'!$B138)*('Apercu (2)'!AJ$3=Tableau3[[Date]:[Date]]),0)),"")</f>
        <v/>
      </c>
      <c r="AK138" s="13" t="str">
        <f t="array" ref="AK138">IFERROR(INDEX(Tableau3[[Résultat]:[Résultat]],MATCH(1,(Tableau3[[Nom]:[Nom]]='Apercu (2)'!$B138)*('Apercu (2)'!AK$3=Tableau3[[Date]:[Date]]),0)),"")</f>
        <v/>
      </c>
      <c r="AL138" s="13" t="str">
        <f t="array" ref="AL138">IFERROR(INDEX(Tableau3[[Résultat]:[Résultat]],MATCH(1,(Tableau3[[Nom]:[Nom]]='Apercu (2)'!$B138)*('Apercu (2)'!AL$3=Tableau3[[Date]:[Date]]),0)),"")</f>
        <v/>
      </c>
      <c r="AM138" s="13" t="str">
        <f t="array" ref="AM138">IFERROR(INDEX(Tableau3[[Résultat]:[Résultat]],MATCH(1,(Tableau3[[Nom]:[Nom]]='Apercu (2)'!$B138)*('Apercu (2)'!AM$3=Tableau3[[Date]:[Date]]),0)),"")</f>
        <v/>
      </c>
      <c r="AN138" s="13" t="str">
        <f t="array" ref="AN138">IFERROR(INDEX(Tableau3[[Résultat]:[Résultat]],MATCH(1,(Tableau3[[Nom]:[Nom]]='Apercu (2)'!$B138)*('Apercu (2)'!AN$3=Tableau3[[Date]:[Date]]),0)),"")</f>
        <v/>
      </c>
      <c r="AO138" s="13" t="str">
        <f t="array" ref="AO138">IFERROR(INDEX(Tableau3[[Résultat]:[Résultat]],MATCH(1,(Tableau3[[Nom]:[Nom]]='Apercu (2)'!$B138)*('Apercu (2)'!AO$3=Tableau3[[Date]:[Date]]),0)),"")</f>
        <v/>
      </c>
    </row>
    <row r="139" spans="3:41" x14ac:dyDescent="0.35">
      <c r="C139" s="1" t="str">
        <f t="shared" si="14"/>
        <v/>
      </c>
      <c r="D139" s="1" t="str">
        <f t="shared" si="15"/>
        <v/>
      </c>
      <c r="E139" s="1" t="str">
        <f t="shared" si="16"/>
        <v/>
      </c>
      <c r="F139" s="27" t="str">
        <f t="shared" si="17"/>
        <v/>
      </c>
      <c r="G139" s="27" t="str">
        <f t="shared" si="18"/>
        <v/>
      </c>
      <c r="H139" s="17" t="str">
        <f t="shared" si="19"/>
        <v/>
      </c>
      <c r="K139" s="13" t="str">
        <f t="array" ref="K139">IFERROR(INDEX(Tableau3[[Résultat]:[Résultat]],MATCH(1,(Tableau3[[Nom]:[Nom]]='Apercu (2)'!$B139)*('Apercu (2)'!K$3=Tableau3[[Date]:[Date]]),0)),"")</f>
        <v/>
      </c>
      <c r="L139" s="13" t="str">
        <f t="array" ref="L139">IFERROR(INDEX(Tableau3[[Résultat]:[Résultat]],MATCH(1,(Tableau3[[Nom]:[Nom]]='Apercu (2)'!$B139)*('Apercu (2)'!L$3=Tableau3[[Date]:[Date]]),0)),"")</f>
        <v/>
      </c>
      <c r="M139" s="13" t="str">
        <f t="array" ref="M139">IFERROR(INDEX(Tableau3[[Résultat]:[Résultat]],MATCH(1,(Tableau3[[Nom]:[Nom]]='Apercu (2)'!$B139)*('Apercu (2)'!M$3=Tableau3[[Date]:[Date]]),0)),"")</f>
        <v/>
      </c>
      <c r="N139" s="13" t="str">
        <f t="array" ref="N139">IFERROR(INDEX(Tableau3[[Résultat]:[Résultat]],MATCH(1,(Tableau3[[Nom]:[Nom]]='Apercu (2)'!$B139)*('Apercu (2)'!N$3=Tableau3[[Date]:[Date]]),0)),"")</f>
        <v/>
      </c>
      <c r="O139" s="13" t="str" cm="1">
        <f t="array" ref="O139">IFERROR(INDEX(Tableau3[[Résultat]:[Résultat]],MATCH(1,(Tableau3[[Nom]:[Nom]]='Apercu (2)'!$B139)*('Apercu (2)'!O$3=Tableau3[[Date]:[Date]]),0)),"")</f>
        <v/>
      </c>
      <c r="P139" s="13" t="str">
        <f t="array" ref="P139">IFERROR(INDEX(Tableau3[[Résultat]:[Résultat]],MATCH(1,(Tableau3[[Nom]:[Nom]]='Apercu (2)'!$B139)*('Apercu (2)'!P$3=Tableau3[[Date]:[Date]]),0)),"")</f>
        <v/>
      </c>
      <c r="Q139" s="13" t="str">
        <f t="array" ref="Q139">IFERROR(INDEX(Tableau3[[Résultat]:[Résultat]],MATCH(1,(Tableau3[[Nom]:[Nom]]='Apercu (2)'!$B139)*('Apercu (2)'!Q$3=Tableau3[[Date]:[Date]]),0)),"")</f>
        <v/>
      </c>
      <c r="R139" s="13" t="str">
        <f t="array" ref="R139">IFERROR(INDEX(Tableau3[[Résultat]:[Résultat]],MATCH(1,(Tableau3[[Nom]:[Nom]]='Apercu (2)'!$B139)*('Apercu (2)'!R$3=Tableau3[[Date]:[Date]]),0)),"")</f>
        <v/>
      </c>
      <c r="S139" s="13" t="str">
        <f t="array" ref="S139">IFERROR(INDEX(Tableau3[[Résultat]:[Résultat]],MATCH(1,(Tableau3[[Nom]:[Nom]]='Apercu (2)'!$B139)*('Apercu (2)'!S$3=Tableau3[[Date]:[Date]]),0)),"")</f>
        <v/>
      </c>
      <c r="T139" s="13" t="str">
        <f t="array" ref="T139">IFERROR(INDEX(Tableau3[[Résultat]:[Résultat]],MATCH(1,(Tableau3[[Nom]:[Nom]]='Apercu (2)'!$B139)*('Apercu (2)'!T$3=Tableau3[[Date]:[Date]]),0)),"")</f>
        <v/>
      </c>
      <c r="U139" s="13" t="str">
        <f t="array" ref="U139">IFERROR(INDEX(Tableau3[[Résultat]:[Résultat]],MATCH(1,(Tableau3[[Nom]:[Nom]]='Apercu (2)'!$B139)*('Apercu (2)'!U$3=Tableau3[[Date]:[Date]]),0)),"")</f>
        <v/>
      </c>
      <c r="V139" s="13" t="str">
        <f t="array" ref="V139">IFERROR(INDEX(Tableau3[[Résultat]:[Résultat]],MATCH(1,(Tableau3[[Nom]:[Nom]]='Apercu (2)'!$B139)*('Apercu (2)'!V$3=Tableau3[[Date]:[Date]]),0)),"")</f>
        <v/>
      </c>
      <c r="W139" s="13" t="str">
        <f t="array" ref="W139">IFERROR(INDEX(Tableau3[[Résultat]:[Résultat]],MATCH(1,(Tableau3[[Nom]:[Nom]]='Apercu (2)'!$B139)*('Apercu (2)'!W$3=Tableau3[[Date]:[Date]]),0)),"")</f>
        <v/>
      </c>
      <c r="X139" s="13" t="str">
        <f t="array" ref="X139">IFERROR(INDEX(Tableau3[[Résultat]:[Résultat]],MATCH(1,(Tableau3[[Nom]:[Nom]]='Apercu (2)'!$B139)*('Apercu (2)'!X$3=Tableau3[[Date]:[Date]]),0)),"")</f>
        <v/>
      </c>
      <c r="Y139" s="13" t="str">
        <f t="array" ref="Y139">IFERROR(INDEX(Tableau3[[Résultat]:[Résultat]],MATCH(1,(Tableau3[[Nom]:[Nom]]='Apercu (2)'!$B139)*('Apercu (2)'!Y$3=Tableau3[[Date]:[Date]]),0)),"")</f>
        <v/>
      </c>
      <c r="Z139" s="13" t="str">
        <f t="array" ref="Z139">IFERROR(INDEX(Tableau3[[Résultat]:[Résultat]],MATCH(1,(Tableau3[[Nom]:[Nom]]='Apercu (2)'!$B139)*('Apercu (2)'!Z$3=Tableau3[[Date]:[Date]]),0)),"")</f>
        <v/>
      </c>
      <c r="AA139" s="13" t="str">
        <f t="array" ref="AA139">IFERROR(INDEX(Tableau3[[Résultat]:[Résultat]],MATCH(1,(Tableau3[[Nom]:[Nom]]='Apercu (2)'!$B139)*('Apercu (2)'!AA$3=Tableau3[[Date]:[Date]]),0)),"")</f>
        <v/>
      </c>
      <c r="AB139" s="13" t="str">
        <f t="array" ref="AB139">IFERROR(INDEX(Tableau3[[Résultat]:[Résultat]],MATCH(1,(Tableau3[[Nom]:[Nom]]='Apercu (2)'!$B139)*('Apercu (2)'!AB$3=Tableau3[[Date]:[Date]]),0)),"")</f>
        <v/>
      </c>
      <c r="AC139" s="13" t="str">
        <f t="array" ref="AC139">IFERROR(INDEX(Tableau3[[Résultat]:[Résultat]],MATCH(1,(Tableau3[[Nom]:[Nom]]='Apercu (2)'!$B139)*('Apercu (2)'!AC$3=Tableau3[[Date]:[Date]]),0)),"")</f>
        <v/>
      </c>
      <c r="AD139" s="13" t="str">
        <f t="array" ref="AD139">IFERROR(INDEX(Tableau3[[Résultat]:[Résultat]],MATCH(1,(Tableau3[[Nom]:[Nom]]='Apercu (2)'!$B139)*('Apercu (2)'!AD$3=Tableau3[[Date]:[Date]]),0)),"")</f>
        <v/>
      </c>
      <c r="AE139" s="13" t="str">
        <f t="array" ref="AE139">IFERROR(INDEX(Tableau3[[Résultat]:[Résultat]],MATCH(1,(Tableau3[[Nom]:[Nom]]='Apercu (2)'!$B139)*('Apercu (2)'!AE$3=Tableau3[[Date]:[Date]]),0)),"")</f>
        <v/>
      </c>
      <c r="AF139" s="13" t="str">
        <f t="array" ref="AF139">IFERROR(INDEX(Tableau3[[Résultat]:[Résultat]],MATCH(1,(Tableau3[[Nom]:[Nom]]='Apercu (2)'!$B139)*('Apercu (2)'!AF$3=Tableau3[[Date]:[Date]]),0)),"")</f>
        <v/>
      </c>
      <c r="AG139" s="13" t="str">
        <f t="array" ref="AG139">IFERROR(INDEX(Tableau3[[Résultat]:[Résultat]],MATCH(1,(Tableau3[[Nom]:[Nom]]='Apercu (2)'!$B139)*('Apercu (2)'!AG$3=Tableau3[[Date]:[Date]]),0)),"")</f>
        <v/>
      </c>
      <c r="AH139" s="13" t="str">
        <f t="array" ref="AH139">IFERROR(INDEX(Tableau3[[Résultat]:[Résultat]],MATCH(1,(Tableau3[[Nom]:[Nom]]='Apercu (2)'!$B139)*('Apercu (2)'!AH$3=Tableau3[[Date]:[Date]]),0)),"")</f>
        <v/>
      </c>
      <c r="AI139" s="13" t="str">
        <f t="array" ref="AI139">IFERROR(INDEX(Tableau3[[Résultat]:[Résultat]],MATCH(1,(Tableau3[[Nom]:[Nom]]='Apercu (2)'!$B139)*('Apercu (2)'!AI$3=Tableau3[[Date]:[Date]]),0)),"")</f>
        <v/>
      </c>
      <c r="AJ139" s="13" t="str">
        <f t="array" ref="AJ139">IFERROR(INDEX(Tableau3[[Résultat]:[Résultat]],MATCH(1,(Tableau3[[Nom]:[Nom]]='Apercu (2)'!$B139)*('Apercu (2)'!AJ$3=Tableau3[[Date]:[Date]]),0)),"")</f>
        <v/>
      </c>
      <c r="AK139" s="13" t="str">
        <f t="array" ref="AK139">IFERROR(INDEX(Tableau3[[Résultat]:[Résultat]],MATCH(1,(Tableau3[[Nom]:[Nom]]='Apercu (2)'!$B139)*('Apercu (2)'!AK$3=Tableau3[[Date]:[Date]]),0)),"")</f>
        <v/>
      </c>
      <c r="AL139" s="13" t="str">
        <f t="array" ref="AL139">IFERROR(INDEX(Tableau3[[Résultat]:[Résultat]],MATCH(1,(Tableau3[[Nom]:[Nom]]='Apercu (2)'!$B139)*('Apercu (2)'!AL$3=Tableau3[[Date]:[Date]]),0)),"")</f>
        <v/>
      </c>
      <c r="AM139" s="13" t="str">
        <f t="array" ref="AM139">IFERROR(INDEX(Tableau3[[Résultat]:[Résultat]],MATCH(1,(Tableau3[[Nom]:[Nom]]='Apercu (2)'!$B139)*('Apercu (2)'!AM$3=Tableau3[[Date]:[Date]]),0)),"")</f>
        <v/>
      </c>
      <c r="AN139" s="13" t="str">
        <f t="array" ref="AN139">IFERROR(INDEX(Tableau3[[Résultat]:[Résultat]],MATCH(1,(Tableau3[[Nom]:[Nom]]='Apercu (2)'!$B139)*('Apercu (2)'!AN$3=Tableau3[[Date]:[Date]]),0)),"")</f>
        <v/>
      </c>
      <c r="AO139" s="13" t="str">
        <f t="array" ref="AO139">IFERROR(INDEX(Tableau3[[Résultat]:[Résultat]],MATCH(1,(Tableau3[[Nom]:[Nom]]='Apercu (2)'!$B139)*('Apercu (2)'!AO$3=Tableau3[[Date]:[Date]]),0)),"")</f>
        <v/>
      </c>
    </row>
    <row r="140" spans="3:41" x14ac:dyDescent="0.35">
      <c r="C140" s="1" t="str">
        <f t="shared" si="14"/>
        <v/>
      </c>
      <c r="D140" s="1" t="str">
        <f t="shared" si="15"/>
        <v/>
      </c>
      <c r="E140" s="1" t="str">
        <f t="shared" si="16"/>
        <v/>
      </c>
      <c r="F140" s="27" t="str">
        <f t="shared" si="17"/>
        <v/>
      </c>
      <c r="G140" s="27" t="str">
        <f t="shared" si="18"/>
        <v/>
      </c>
      <c r="H140" s="17" t="str">
        <f t="shared" si="19"/>
        <v/>
      </c>
      <c r="K140" s="13" t="str">
        <f t="array" ref="K140">IFERROR(INDEX(Tableau3[[Résultat]:[Résultat]],MATCH(1,(Tableau3[[Nom]:[Nom]]='Apercu (2)'!$B140)*('Apercu (2)'!K$3=Tableau3[[Date]:[Date]]),0)),"")</f>
        <v/>
      </c>
      <c r="L140" s="13" t="str">
        <f t="array" ref="L140">IFERROR(INDEX(Tableau3[[Résultat]:[Résultat]],MATCH(1,(Tableau3[[Nom]:[Nom]]='Apercu (2)'!$B140)*('Apercu (2)'!L$3=Tableau3[[Date]:[Date]]),0)),"")</f>
        <v/>
      </c>
      <c r="M140" s="13" t="str">
        <f t="array" ref="M140">IFERROR(INDEX(Tableau3[[Résultat]:[Résultat]],MATCH(1,(Tableau3[[Nom]:[Nom]]='Apercu (2)'!$B140)*('Apercu (2)'!M$3=Tableau3[[Date]:[Date]]),0)),"")</f>
        <v/>
      </c>
      <c r="N140" s="13" t="str">
        <f t="array" ref="N140">IFERROR(INDEX(Tableau3[[Résultat]:[Résultat]],MATCH(1,(Tableau3[[Nom]:[Nom]]='Apercu (2)'!$B140)*('Apercu (2)'!N$3=Tableau3[[Date]:[Date]]),0)),"")</f>
        <v/>
      </c>
      <c r="O140" s="13" t="str" cm="1">
        <f t="array" ref="O140">IFERROR(INDEX(Tableau3[[Résultat]:[Résultat]],MATCH(1,(Tableau3[[Nom]:[Nom]]='Apercu (2)'!$B140)*('Apercu (2)'!O$3=Tableau3[[Date]:[Date]]),0)),"")</f>
        <v/>
      </c>
      <c r="P140" s="13" t="str">
        <f t="array" ref="P140">IFERROR(INDEX(Tableau3[[Résultat]:[Résultat]],MATCH(1,(Tableau3[[Nom]:[Nom]]='Apercu (2)'!$B140)*('Apercu (2)'!P$3=Tableau3[[Date]:[Date]]),0)),"")</f>
        <v/>
      </c>
      <c r="Q140" s="13" t="str">
        <f t="array" ref="Q140">IFERROR(INDEX(Tableau3[[Résultat]:[Résultat]],MATCH(1,(Tableau3[[Nom]:[Nom]]='Apercu (2)'!$B140)*('Apercu (2)'!Q$3=Tableau3[[Date]:[Date]]),0)),"")</f>
        <v/>
      </c>
      <c r="R140" s="13" t="str">
        <f t="array" ref="R140">IFERROR(INDEX(Tableau3[[Résultat]:[Résultat]],MATCH(1,(Tableau3[[Nom]:[Nom]]='Apercu (2)'!$B140)*('Apercu (2)'!R$3=Tableau3[[Date]:[Date]]),0)),"")</f>
        <v/>
      </c>
      <c r="S140" s="13" t="str">
        <f t="array" ref="S140">IFERROR(INDEX(Tableau3[[Résultat]:[Résultat]],MATCH(1,(Tableau3[[Nom]:[Nom]]='Apercu (2)'!$B140)*('Apercu (2)'!S$3=Tableau3[[Date]:[Date]]),0)),"")</f>
        <v/>
      </c>
      <c r="T140" s="13" t="str">
        <f t="array" ref="T140">IFERROR(INDEX(Tableau3[[Résultat]:[Résultat]],MATCH(1,(Tableau3[[Nom]:[Nom]]='Apercu (2)'!$B140)*('Apercu (2)'!T$3=Tableau3[[Date]:[Date]]),0)),"")</f>
        <v/>
      </c>
      <c r="U140" s="13" t="str">
        <f t="array" ref="U140">IFERROR(INDEX(Tableau3[[Résultat]:[Résultat]],MATCH(1,(Tableau3[[Nom]:[Nom]]='Apercu (2)'!$B140)*('Apercu (2)'!U$3=Tableau3[[Date]:[Date]]),0)),"")</f>
        <v/>
      </c>
      <c r="V140" s="13" t="str">
        <f t="array" ref="V140">IFERROR(INDEX(Tableau3[[Résultat]:[Résultat]],MATCH(1,(Tableau3[[Nom]:[Nom]]='Apercu (2)'!$B140)*('Apercu (2)'!V$3=Tableau3[[Date]:[Date]]),0)),"")</f>
        <v/>
      </c>
      <c r="W140" s="13" t="str">
        <f t="array" ref="W140">IFERROR(INDEX(Tableau3[[Résultat]:[Résultat]],MATCH(1,(Tableau3[[Nom]:[Nom]]='Apercu (2)'!$B140)*('Apercu (2)'!W$3=Tableau3[[Date]:[Date]]),0)),"")</f>
        <v/>
      </c>
      <c r="X140" s="13" t="str">
        <f t="array" ref="X140">IFERROR(INDEX(Tableau3[[Résultat]:[Résultat]],MATCH(1,(Tableau3[[Nom]:[Nom]]='Apercu (2)'!$B140)*('Apercu (2)'!X$3=Tableau3[[Date]:[Date]]),0)),"")</f>
        <v/>
      </c>
      <c r="Y140" s="13" t="str">
        <f t="array" ref="Y140">IFERROR(INDEX(Tableau3[[Résultat]:[Résultat]],MATCH(1,(Tableau3[[Nom]:[Nom]]='Apercu (2)'!$B140)*('Apercu (2)'!Y$3=Tableau3[[Date]:[Date]]),0)),"")</f>
        <v/>
      </c>
      <c r="Z140" s="13" t="str">
        <f t="array" ref="Z140">IFERROR(INDEX(Tableau3[[Résultat]:[Résultat]],MATCH(1,(Tableau3[[Nom]:[Nom]]='Apercu (2)'!$B140)*('Apercu (2)'!Z$3=Tableau3[[Date]:[Date]]),0)),"")</f>
        <v/>
      </c>
      <c r="AA140" s="13" t="str">
        <f t="array" ref="AA140">IFERROR(INDEX(Tableau3[[Résultat]:[Résultat]],MATCH(1,(Tableau3[[Nom]:[Nom]]='Apercu (2)'!$B140)*('Apercu (2)'!AA$3=Tableau3[[Date]:[Date]]),0)),"")</f>
        <v/>
      </c>
      <c r="AB140" s="13" t="str">
        <f t="array" ref="AB140">IFERROR(INDEX(Tableau3[[Résultat]:[Résultat]],MATCH(1,(Tableau3[[Nom]:[Nom]]='Apercu (2)'!$B140)*('Apercu (2)'!AB$3=Tableau3[[Date]:[Date]]),0)),"")</f>
        <v/>
      </c>
      <c r="AC140" s="13" t="str">
        <f t="array" ref="AC140">IFERROR(INDEX(Tableau3[[Résultat]:[Résultat]],MATCH(1,(Tableau3[[Nom]:[Nom]]='Apercu (2)'!$B140)*('Apercu (2)'!AC$3=Tableau3[[Date]:[Date]]),0)),"")</f>
        <v/>
      </c>
      <c r="AD140" s="13" t="str">
        <f t="array" ref="AD140">IFERROR(INDEX(Tableau3[[Résultat]:[Résultat]],MATCH(1,(Tableau3[[Nom]:[Nom]]='Apercu (2)'!$B140)*('Apercu (2)'!AD$3=Tableau3[[Date]:[Date]]),0)),"")</f>
        <v/>
      </c>
      <c r="AE140" s="13" t="str">
        <f t="array" ref="AE140">IFERROR(INDEX(Tableau3[[Résultat]:[Résultat]],MATCH(1,(Tableau3[[Nom]:[Nom]]='Apercu (2)'!$B140)*('Apercu (2)'!AE$3=Tableau3[[Date]:[Date]]),0)),"")</f>
        <v/>
      </c>
      <c r="AF140" s="13" t="str">
        <f t="array" ref="AF140">IFERROR(INDEX(Tableau3[[Résultat]:[Résultat]],MATCH(1,(Tableau3[[Nom]:[Nom]]='Apercu (2)'!$B140)*('Apercu (2)'!AF$3=Tableau3[[Date]:[Date]]),0)),"")</f>
        <v/>
      </c>
      <c r="AG140" s="13" t="str">
        <f t="array" ref="AG140">IFERROR(INDEX(Tableau3[[Résultat]:[Résultat]],MATCH(1,(Tableau3[[Nom]:[Nom]]='Apercu (2)'!$B140)*('Apercu (2)'!AG$3=Tableau3[[Date]:[Date]]),0)),"")</f>
        <v/>
      </c>
      <c r="AH140" s="13" t="str">
        <f t="array" ref="AH140">IFERROR(INDEX(Tableau3[[Résultat]:[Résultat]],MATCH(1,(Tableau3[[Nom]:[Nom]]='Apercu (2)'!$B140)*('Apercu (2)'!AH$3=Tableau3[[Date]:[Date]]),0)),"")</f>
        <v/>
      </c>
      <c r="AI140" s="13" t="str">
        <f t="array" ref="AI140">IFERROR(INDEX(Tableau3[[Résultat]:[Résultat]],MATCH(1,(Tableau3[[Nom]:[Nom]]='Apercu (2)'!$B140)*('Apercu (2)'!AI$3=Tableau3[[Date]:[Date]]),0)),"")</f>
        <v/>
      </c>
      <c r="AJ140" s="13" t="str">
        <f t="array" ref="AJ140">IFERROR(INDEX(Tableau3[[Résultat]:[Résultat]],MATCH(1,(Tableau3[[Nom]:[Nom]]='Apercu (2)'!$B140)*('Apercu (2)'!AJ$3=Tableau3[[Date]:[Date]]),0)),"")</f>
        <v/>
      </c>
      <c r="AK140" s="13" t="str">
        <f t="array" ref="AK140">IFERROR(INDEX(Tableau3[[Résultat]:[Résultat]],MATCH(1,(Tableau3[[Nom]:[Nom]]='Apercu (2)'!$B140)*('Apercu (2)'!AK$3=Tableau3[[Date]:[Date]]),0)),"")</f>
        <v/>
      </c>
      <c r="AL140" s="13" t="str">
        <f t="array" ref="AL140">IFERROR(INDEX(Tableau3[[Résultat]:[Résultat]],MATCH(1,(Tableau3[[Nom]:[Nom]]='Apercu (2)'!$B140)*('Apercu (2)'!AL$3=Tableau3[[Date]:[Date]]),0)),"")</f>
        <v/>
      </c>
      <c r="AM140" s="13" t="str">
        <f t="array" ref="AM140">IFERROR(INDEX(Tableau3[[Résultat]:[Résultat]],MATCH(1,(Tableau3[[Nom]:[Nom]]='Apercu (2)'!$B140)*('Apercu (2)'!AM$3=Tableau3[[Date]:[Date]]),0)),"")</f>
        <v/>
      </c>
      <c r="AN140" s="13" t="str">
        <f t="array" ref="AN140">IFERROR(INDEX(Tableau3[[Résultat]:[Résultat]],MATCH(1,(Tableau3[[Nom]:[Nom]]='Apercu (2)'!$B140)*('Apercu (2)'!AN$3=Tableau3[[Date]:[Date]]),0)),"")</f>
        <v/>
      </c>
      <c r="AO140" s="13" t="str">
        <f t="array" ref="AO140">IFERROR(INDEX(Tableau3[[Résultat]:[Résultat]],MATCH(1,(Tableau3[[Nom]:[Nom]]='Apercu (2)'!$B140)*('Apercu (2)'!AO$3=Tableau3[[Date]:[Date]]),0)),"")</f>
        <v/>
      </c>
    </row>
    <row r="141" spans="3:41" x14ac:dyDescent="0.35">
      <c r="C141" s="1" t="str">
        <f t="shared" si="14"/>
        <v/>
      </c>
      <c r="D141" s="1" t="str">
        <f t="shared" si="15"/>
        <v/>
      </c>
      <c r="E141" s="1" t="str">
        <f t="shared" si="16"/>
        <v/>
      </c>
      <c r="F141" s="27" t="str">
        <f t="shared" si="17"/>
        <v/>
      </c>
      <c r="G141" s="27" t="str">
        <f t="shared" si="18"/>
        <v/>
      </c>
      <c r="H141" s="17" t="str">
        <f t="shared" si="19"/>
        <v/>
      </c>
      <c r="K141" s="13" t="str">
        <f t="array" ref="K141">IFERROR(INDEX(Tableau3[[Résultat]:[Résultat]],MATCH(1,(Tableau3[[Nom]:[Nom]]='Apercu (2)'!$B141)*('Apercu (2)'!K$3=Tableau3[[Date]:[Date]]),0)),"")</f>
        <v/>
      </c>
      <c r="L141" s="13" t="str">
        <f t="array" ref="L141">IFERROR(INDEX(Tableau3[[Résultat]:[Résultat]],MATCH(1,(Tableau3[[Nom]:[Nom]]='Apercu (2)'!$B141)*('Apercu (2)'!L$3=Tableau3[[Date]:[Date]]),0)),"")</f>
        <v/>
      </c>
      <c r="M141" s="13" t="str">
        <f t="array" ref="M141">IFERROR(INDEX(Tableau3[[Résultat]:[Résultat]],MATCH(1,(Tableau3[[Nom]:[Nom]]='Apercu (2)'!$B141)*('Apercu (2)'!M$3=Tableau3[[Date]:[Date]]),0)),"")</f>
        <v/>
      </c>
      <c r="N141" s="13" t="str">
        <f t="array" ref="N141">IFERROR(INDEX(Tableau3[[Résultat]:[Résultat]],MATCH(1,(Tableau3[[Nom]:[Nom]]='Apercu (2)'!$B141)*('Apercu (2)'!N$3=Tableau3[[Date]:[Date]]),0)),"")</f>
        <v/>
      </c>
      <c r="O141" s="13" t="str" cm="1">
        <f t="array" ref="O141">IFERROR(INDEX(Tableau3[[Résultat]:[Résultat]],MATCH(1,(Tableau3[[Nom]:[Nom]]='Apercu (2)'!$B141)*('Apercu (2)'!O$3=Tableau3[[Date]:[Date]]),0)),"")</f>
        <v/>
      </c>
      <c r="P141" s="13" t="str">
        <f t="array" ref="P141">IFERROR(INDEX(Tableau3[[Résultat]:[Résultat]],MATCH(1,(Tableau3[[Nom]:[Nom]]='Apercu (2)'!$B141)*('Apercu (2)'!P$3=Tableau3[[Date]:[Date]]),0)),"")</f>
        <v/>
      </c>
      <c r="Q141" s="13" t="str">
        <f t="array" ref="Q141">IFERROR(INDEX(Tableau3[[Résultat]:[Résultat]],MATCH(1,(Tableau3[[Nom]:[Nom]]='Apercu (2)'!$B141)*('Apercu (2)'!Q$3=Tableau3[[Date]:[Date]]),0)),"")</f>
        <v/>
      </c>
      <c r="R141" s="13" t="str">
        <f t="array" ref="R141">IFERROR(INDEX(Tableau3[[Résultat]:[Résultat]],MATCH(1,(Tableau3[[Nom]:[Nom]]='Apercu (2)'!$B141)*('Apercu (2)'!R$3=Tableau3[[Date]:[Date]]),0)),"")</f>
        <v/>
      </c>
      <c r="S141" s="13" t="str">
        <f t="array" ref="S141">IFERROR(INDEX(Tableau3[[Résultat]:[Résultat]],MATCH(1,(Tableau3[[Nom]:[Nom]]='Apercu (2)'!$B141)*('Apercu (2)'!S$3=Tableau3[[Date]:[Date]]),0)),"")</f>
        <v/>
      </c>
      <c r="T141" s="13" t="str">
        <f t="array" ref="T141">IFERROR(INDEX(Tableau3[[Résultat]:[Résultat]],MATCH(1,(Tableau3[[Nom]:[Nom]]='Apercu (2)'!$B141)*('Apercu (2)'!T$3=Tableau3[[Date]:[Date]]),0)),"")</f>
        <v/>
      </c>
      <c r="U141" s="13" t="str">
        <f t="array" ref="U141">IFERROR(INDEX(Tableau3[[Résultat]:[Résultat]],MATCH(1,(Tableau3[[Nom]:[Nom]]='Apercu (2)'!$B141)*('Apercu (2)'!U$3=Tableau3[[Date]:[Date]]),0)),"")</f>
        <v/>
      </c>
      <c r="V141" s="13" t="str">
        <f t="array" ref="V141">IFERROR(INDEX(Tableau3[[Résultat]:[Résultat]],MATCH(1,(Tableau3[[Nom]:[Nom]]='Apercu (2)'!$B141)*('Apercu (2)'!V$3=Tableau3[[Date]:[Date]]),0)),"")</f>
        <v/>
      </c>
      <c r="W141" s="13" t="str">
        <f t="array" ref="W141">IFERROR(INDEX(Tableau3[[Résultat]:[Résultat]],MATCH(1,(Tableau3[[Nom]:[Nom]]='Apercu (2)'!$B141)*('Apercu (2)'!W$3=Tableau3[[Date]:[Date]]),0)),"")</f>
        <v/>
      </c>
      <c r="X141" s="13" t="str">
        <f t="array" ref="X141">IFERROR(INDEX(Tableau3[[Résultat]:[Résultat]],MATCH(1,(Tableau3[[Nom]:[Nom]]='Apercu (2)'!$B141)*('Apercu (2)'!X$3=Tableau3[[Date]:[Date]]),0)),"")</f>
        <v/>
      </c>
      <c r="Y141" s="13" t="str">
        <f t="array" ref="Y141">IFERROR(INDEX(Tableau3[[Résultat]:[Résultat]],MATCH(1,(Tableau3[[Nom]:[Nom]]='Apercu (2)'!$B141)*('Apercu (2)'!Y$3=Tableau3[[Date]:[Date]]),0)),"")</f>
        <v/>
      </c>
      <c r="Z141" s="13" t="str">
        <f t="array" ref="Z141">IFERROR(INDEX(Tableau3[[Résultat]:[Résultat]],MATCH(1,(Tableau3[[Nom]:[Nom]]='Apercu (2)'!$B141)*('Apercu (2)'!Z$3=Tableau3[[Date]:[Date]]),0)),"")</f>
        <v/>
      </c>
      <c r="AA141" s="13" t="str">
        <f t="array" ref="AA141">IFERROR(INDEX(Tableau3[[Résultat]:[Résultat]],MATCH(1,(Tableau3[[Nom]:[Nom]]='Apercu (2)'!$B141)*('Apercu (2)'!AA$3=Tableau3[[Date]:[Date]]),0)),"")</f>
        <v/>
      </c>
      <c r="AB141" s="13" t="str">
        <f t="array" ref="AB141">IFERROR(INDEX(Tableau3[[Résultat]:[Résultat]],MATCH(1,(Tableau3[[Nom]:[Nom]]='Apercu (2)'!$B141)*('Apercu (2)'!AB$3=Tableau3[[Date]:[Date]]),0)),"")</f>
        <v/>
      </c>
      <c r="AC141" s="13" t="str">
        <f t="array" ref="AC141">IFERROR(INDEX(Tableau3[[Résultat]:[Résultat]],MATCH(1,(Tableau3[[Nom]:[Nom]]='Apercu (2)'!$B141)*('Apercu (2)'!AC$3=Tableau3[[Date]:[Date]]),0)),"")</f>
        <v/>
      </c>
      <c r="AD141" s="13" t="str">
        <f t="array" ref="AD141">IFERROR(INDEX(Tableau3[[Résultat]:[Résultat]],MATCH(1,(Tableau3[[Nom]:[Nom]]='Apercu (2)'!$B141)*('Apercu (2)'!AD$3=Tableau3[[Date]:[Date]]),0)),"")</f>
        <v/>
      </c>
      <c r="AE141" s="13" t="str">
        <f t="array" ref="AE141">IFERROR(INDEX(Tableau3[[Résultat]:[Résultat]],MATCH(1,(Tableau3[[Nom]:[Nom]]='Apercu (2)'!$B141)*('Apercu (2)'!AE$3=Tableau3[[Date]:[Date]]),0)),"")</f>
        <v/>
      </c>
      <c r="AF141" s="13" t="str">
        <f t="array" ref="AF141">IFERROR(INDEX(Tableau3[[Résultat]:[Résultat]],MATCH(1,(Tableau3[[Nom]:[Nom]]='Apercu (2)'!$B141)*('Apercu (2)'!AF$3=Tableau3[[Date]:[Date]]),0)),"")</f>
        <v/>
      </c>
      <c r="AG141" s="13" t="str">
        <f t="array" ref="AG141">IFERROR(INDEX(Tableau3[[Résultat]:[Résultat]],MATCH(1,(Tableau3[[Nom]:[Nom]]='Apercu (2)'!$B141)*('Apercu (2)'!AG$3=Tableau3[[Date]:[Date]]),0)),"")</f>
        <v/>
      </c>
      <c r="AH141" s="13" t="str">
        <f t="array" ref="AH141">IFERROR(INDEX(Tableau3[[Résultat]:[Résultat]],MATCH(1,(Tableau3[[Nom]:[Nom]]='Apercu (2)'!$B141)*('Apercu (2)'!AH$3=Tableau3[[Date]:[Date]]),0)),"")</f>
        <v/>
      </c>
      <c r="AI141" s="13" t="str">
        <f t="array" ref="AI141">IFERROR(INDEX(Tableau3[[Résultat]:[Résultat]],MATCH(1,(Tableau3[[Nom]:[Nom]]='Apercu (2)'!$B141)*('Apercu (2)'!AI$3=Tableau3[[Date]:[Date]]),0)),"")</f>
        <v/>
      </c>
      <c r="AJ141" s="13" t="str">
        <f t="array" ref="AJ141">IFERROR(INDEX(Tableau3[[Résultat]:[Résultat]],MATCH(1,(Tableau3[[Nom]:[Nom]]='Apercu (2)'!$B141)*('Apercu (2)'!AJ$3=Tableau3[[Date]:[Date]]),0)),"")</f>
        <v/>
      </c>
      <c r="AK141" s="13" t="str">
        <f t="array" ref="AK141">IFERROR(INDEX(Tableau3[[Résultat]:[Résultat]],MATCH(1,(Tableau3[[Nom]:[Nom]]='Apercu (2)'!$B141)*('Apercu (2)'!AK$3=Tableau3[[Date]:[Date]]),0)),"")</f>
        <v/>
      </c>
      <c r="AL141" s="13" t="str">
        <f t="array" ref="AL141">IFERROR(INDEX(Tableau3[[Résultat]:[Résultat]],MATCH(1,(Tableau3[[Nom]:[Nom]]='Apercu (2)'!$B141)*('Apercu (2)'!AL$3=Tableau3[[Date]:[Date]]),0)),"")</f>
        <v/>
      </c>
      <c r="AM141" s="13" t="str">
        <f t="array" ref="AM141">IFERROR(INDEX(Tableau3[[Résultat]:[Résultat]],MATCH(1,(Tableau3[[Nom]:[Nom]]='Apercu (2)'!$B141)*('Apercu (2)'!AM$3=Tableau3[[Date]:[Date]]),0)),"")</f>
        <v/>
      </c>
      <c r="AN141" s="13" t="str">
        <f t="array" ref="AN141">IFERROR(INDEX(Tableau3[[Résultat]:[Résultat]],MATCH(1,(Tableau3[[Nom]:[Nom]]='Apercu (2)'!$B141)*('Apercu (2)'!AN$3=Tableau3[[Date]:[Date]]),0)),"")</f>
        <v/>
      </c>
      <c r="AO141" s="13" t="str">
        <f t="array" ref="AO141">IFERROR(INDEX(Tableau3[[Résultat]:[Résultat]],MATCH(1,(Tableau3[[Nom]:[Nom]]='Apercu (2)'!$B141)*('Apercu (2)'!AO$3=Tableau3[[Date]:[Date]]),0)),"")</f>
        <v/>
      </c>
    </row>
    <row r="142" spans="3:41" x14ac:dyDescent="0.35">
      <c r="C142" s="1" t="str">
        <f t="shared" si="14"/>
        <v/>
      </c>
      <c r="D142" s="1" t="str">
        <f t="shared" si="15"/>
        <v/>
      </c>
      <c r="E142" s="1" t="str">
        <f t="shared" si="16"/>
        <v/>
      </c>
      <c r="F142" s="27" t="str">
        <f t="shared" si="17"/>
        <v/>
      </c>
      <c r="G142" s="27" t="str">
        <f t="shared" si="18"/>
        <v/>
      </c>
      <c r="H142" s="17" t="str">
        <f t="shared" si="19"/>
        <v/>
      </c>
      <c r="K142" s="13" t="str">
        <f t="array" ref="K142">IFERROR(INDEX(Tableau3[[Résultat]:[Résultat]],MATCH(1,(Tableau3[[Nom]:[Nom]]='Apercu (2)'!$B142)*('Apercu (2)'!K$3=Tableau3[[Date]:[Date]]),0)),"")</f>
        <v/>
      </c>
      <c r="L142" s="13" t="str">
        <f t="array" ref="L142">IFERROR(INDEX(Tableau3[[Résultat]:[Résultat]],MATCH(1,(Tableau3[[Nom]:[Nom]]='Apercu (2)'!$B142)*('Apercu (2)'!L$3=Tableau3[[Date]:[Date]]),0)),"")</f>
        <v/>
      </c>
      <c r="M142" s="13" t="str">
        <f t="array" ref="M142">IFERROR(INDEX(Tableau3[[Résultat]:[Résultat]],MATCH(1,(Tableau3[[Nom]:[Nom]]='Apercu (2)'!$B142)*('Apercu (2)'!M$3=Tableau3[[Date]:[Date]]),0)),"")</f>
        <v/>
      </c>
      <c r="N142" s="13" t="str">
        <f t="array" ref="N142">IFERROR(INDEX(Tableau3[[Résultat]:[Résultat]],MATCH(1,(Tableau3[[Nom]:[Nom]]='Apercu (2)'!$B142)*('Apercu (2)'!N$3=Tableau3[[Date]:[Date]]),0)),"")</f>
        <v/>
      </c>
      <c r="O142" s="13" t="str" cm="1">
        <f t="array" ref="O142">IFERROR(INDEX(Tableau3[[Résultat]:[Résultat]],MATCH(1,(Tableau3[[Nom]:[Nom]]='Apercu (2)'!$B142)*('Apercu (2)'!O$3=Tableau3[[Date]:[Date]]),0)),"")</f>
        <v/>
      </c>
      <c r="P142" s="13" t="str">
        <f t="array" ref="P142">IFERROR(INDEX(Tableau3[[Résultat]:[Résultat]],MATCH(1,(Tableau3[[Nom]:[Nom]]='Apercu (2)'!$B142)*('Apercu (2)'!P$3=Tableau3[[Date]:[Date]]),0)),"")</f>
        <v/>
      </c>
      <c r="Q142" s="13" t="str">
        <f t="array" ref="Q142">IFERROR(INDEX(Tableau3[[Résultat]:[Résultat]],MATCH(1,(Tableau3[[Nom]:[Nom]]='Apercu (2)'!$B142)*('Apercu (2)'!Q$3=Tableau3[[Date]:[Date]]),0)),"")</f>
        <v/>
      </c>
      <c r="R142" s="13" t="str">
        <f t="array" ref="R142">IFERROR(INDEX(Tableau3[[Résultat]:[Résultat]],MATCH(1,(Tableau3[[Nom]:[Nom]]='Apercu (2)'!$B142)*('Apercu (2)'!R$3=Tableau3[[Date]:[Date]]),0)),"")</f>
        <v/>
      </c>
      <c r="S142" s="13" t="str">
        <f t="array" ref="S142">IFERROR(INDEX(Tableau3[[Résultat]:[Résultat]],MATCH(1,(Tableau3[[Nom]:[Nom]]='Apercu (2)'!$B142)*('Apercu (2)'!S$3=Tableau3[[Date]:[Date]]),0)),"")</f>
        <v/>
      </c>
      <c r="T142" s="13" t="str">
        <f t="array" ref="T142">IFERROR(INDEX(Tableau3[[Résultat]:[Résultat]],MATCH(1,(Tableau3[[Nom]:[Nom]]='Apercu (2)'!$B142)*('Apercu (2)'!T$3=Tableau3[[Date]:[Date]]),0)),"")</f>
        <v/>
      </c>
      <c r="U142" s="13" t="str">
        <f t="array" ref="U142">IFERROR(INDEX(Tableau3[[Résultat]:[Résultat]],MATCH(1,(Tableau3[[Nom]:[Nom]]='Apercu (2)'!$B142)*('Apercu (2)'!U$3=Tableau3[[Date]:[Date]]),0)),"")</f>
        <v/>
      </c>
      <c r="V142" s="13" t="str">
        <f t="array" ref="V142">IFERROR(INDEX(Tableau3[[Résultat]:[Résultat]],MATCH(1,(Tableau3[[Nom]:[Nom]]='Apercu (2)'!$B142)*('Apercu (2)'!V$3=Tableau3[[Date]:[Date]]),0)),"")</f>
        <v/>
      </c>
      <c r="W142" s="13" t="str">
        <f t="array" ref="W142">IFERROR(INDEX(Tableau3[[Résultat]:[Résultat]],MATCH(1,(Tableau3[[Nom]:[Nom]]='Apercu (2)'!$B142)*('Apercu (2)'!W$3=Tableau3[[Date]:[Date]]),0)),"")</f>
        <v/>
      </c>
      <c r="X142" s="13" t="str">
        <f t="array" ref="X142">IFERROR(INDEX(Tableau3[[Résultat]:[Résultat]],MATCH(1,(Tableau3[[Nom]:[Nom]]='Apercu (2)'!$B142)*('Apercu (2)'!X$3=Tableau3[[Date]:[Date]]),0)),"")</f>
        <v/>
      </c>
      <c r="Y142" s="13" t="str">
        <f t="array" ref="Y142">IFERROR(INDEX(Tableau3[[Résultat]:[Résultat]],MATCH(1,(Tableau3[[Nom]:[Nom]]='Apercu (2)'!$B142)*('Apercu (2)'!Y$3=Tableau3[[Date]:[Date]]),0)),"")</f>
        <v/>
      </c>
      <c r="Z142" s="13" t="str">
        <f t="array" ref="Z142">IFERROR(INDEX(Tableau3[[Résultat]:[Résultat]],MATCH(1,(Tableau3[[Nom]:[Nom]]='Apercu (2)'!$B142)*('Apercu (2)'!Z$3=Tableau3[[Date]:[Date]]),0)),"")</f>
        <v/>
      </c>
      <c r="AA142" s="13" t="str">
        <f t="array" ref="AA142">IFERROR(INDEX(Tableau3[[Résultat]:[Résultat]],MATCH(1,(Tableau3[[Nom]:[Nom]]='Apercu (2)'!$B142)*('Apercu (2)'!AA$3=Tableau3[[Date]:[Date]]),0)),"")</f>
        <v/>
      </c>
      <c r="AB142" s="13" t="str">
        <f t="array" ref="AB142">IFERROR(INDEX(Tableau3[[Résultat]:[Résultat]],MATCH(1,(Tableau3[[Nom]:[Nom]]='Apercu (2)'!$B142)*('Apercu (2)'!AB$3=Tableau3[[Date]:[Date]]),0)),"")</f>
        <v/>
      </c>
      <c r="AC142" s="13" t="str">
        <f t="array" ref="AC142">IFERROR(INDEX(Tableau3[[Résultat]:[Résultat]],MATCH(1,(Tableau3[[Nom]:[Nom]]='Apercu (2)'!$B142)*('Apercu (2)'!AC$3=Tableau3[[Date]:[Date]]),0)),"")</f>
        <v/>
      </c>
      <c r="AD142" s="13" t="str">
        <f t="array" ref="AD142">IFERROR(INDEX(Tableau3[[Résultat]:[Résultat]],MATCH(1,(Tableau3[[Nom]:[Nom]]='Apercu (2)'!$B142)*('Apercu (2)'!AD$3=Tableau3[[Date]:[Date]]),0)),"")</f>
        <v/>
      </c>
      <c r="AE142" s="13" t="str">
        <f t="array" ref="AE142">IFERROR(INDEX(Tableau3[[Résultat]:[Résultat]],MATCH(1,(Tableau3[[Nom]:[Nom]]='Apercu (2)'!$B142)*('Apercu (2)'!AE$3=Tableau3[[Date]:[Date]]),0)),"")</f>
        <v/>
      </c>
      <c r="AF142" s="13" t="str">
        <f t="array" ref="AF142">IFERROR(INDEX(Tableau3[[Résultat]:[Résultat]],MATCH(1,(Tableau3[[Nom]:[Nom]]='Apercu (2)'!$B142)*('Apercu (2)'!AF$3=Tableau3[[Date]:[Date]]),0)),"")</f>
        <v/>
      </c>
      <c r="AG142" s="13" t="str">
        <f t="array" ref="AG142">IFERROR(INDEX(Tableau3[[Résultat]:[Résultat]],MATCH(1,(Tableau3[[Nom]:[Nom]]='Apercu (2)'!$B142)*('Apercu (2)'!AG$3=Tableau3[[Date]:[Date]]),0)),"")</f>
        <v/>
      </c>
      <c r="AH142" s="13" t="str">
        <f t="array" ref="AH142">IFERROR(INDEX(Tableau3[[Résultat]:[Résultat]],MATCH(1,(Tableau3[[Nom]:[Nom]]='Apercu (2)'!$B142)*('Apercu (2)'!AH$3=Tableau3[[Date]:[Date]]),0)),"")</f>
        <v/>
      </c>
      <c r="AI142" s="13" t="str">
        <f t="array" ref="AI142">IFERROR(INDEX(Tableau3[[Résultat]:[Résultat]],MATCH(1,(Tableau3[[Nom]:[Nom]]='Apercu (2)'!$B142)*('Apercu (2)'!AI$3=Tableau3[[Date]:[Date]]),0)),"")</f>
        <v/>
      </c>
      <c r="AJ142" s="13" t="str">
        <f t="array" ref="AJ142">IFERROR(INDEX(Tableau3[[Résultat]:[Résultat]],MATCH(1,(Tableau3[[Nom]:[Nom]]='Apercu (2)'!$B142)*('Apercu (2)'!AJ$3=Tableau3[[Date]:[Date]]),0)),"")</f>
        <v/>
      </c>
      <c r="AK142" s="13" t="str">
        <f t="array" ref="AK142">IFERROR(INDEX(Tableau3[[Résultat]:[Résultat]],MATCH(1,(Tableau3[[Nom]:[Nom]]='Apercu (2)'!$B142)*('Apercu (2)'!AK$3=Tableau3[[Date]:[Date]]),0)),"")</f>
        <v/>
      </c>
      <c r="AL142" s="13" t="str">
        <f t="array" ref="AL142">IFERROR(INDEX(Tableau3[[Résultat]:[Résultat]],MATCH(1,(Tableau3[[Nom]:[Nom]]='Apercu (2)'!$B142)*('Apercu (2)'!AL$3=Tableau3[[Date]:[Date]]),0)),"")</f>
        <v/>
      </c>
      <c r="AM142" s="13" t="str">
        <f t="array" ref="AM142">IFERROR(INDEX(Tableau3[[Résultat]:[Résultat]],MATCH(1,(Tableau3[[Nom]:[Nom]]='Apercu (2)'!$B142)*('Apercu (2)'!AM$3=Tableau3[[Date]:[Date]]),0)),"")</f>
        <v/>
      </c>
      <c r="AN142" s="13" t="str">
        <f t="array" ref="AN142">IFERROR(INDEX(Tableau3[[Résultat]:[Résultat]],MATCH(1,(Tableau3[[Nom]:[Nom]]='Apercu (2)'!$B142)*('Apercu (2)'!AN$3=Tableau3[[Date]:[Date]]),0)),"")</f>
        <v/>
      </c>
      <c r="AO142" s="13" t="str">
        <f t="array" ref="AO142">IFERROR(INDEX(Tableau3[[Résultat]:[Résultat]],MATCH(1,(Tableau3[[Nom]:[Nom]]='Apercu (2)'!$B142)*('Apercu (2)'!AO$3=Tableau3[[Date]:[Date]]),0)),"")</f>
        <v/>
      </c>
    </row>
    <row r="143" spans="3:41" x14ac:dyDescent="0.35">
      <c r="C143" s="1" t="str">
        <f t="shared" si="14"/>
        <v/>
      </c>
      <c r="D143" s="1" t="str">
        <f t="shared" si="15"/>
        <v/>
      </c>
      <c r="E143" s="1" t="str">
        <f t="shared" si="16"/>
        <v/>
      </c>
      <c r="F143" s="27" t="str">
        <f t="shared" si="17"/>
        <v/>
      </c>
      <c r="G143" s="27" t="str">
        <f t="shared" si="18"/>
        <v/>
      </c>
      <c r="H143" s="17" t="str">
        <f t="shared" si="19"/>
        <v/>
      </c>
      <c r="K143" s="13" t="str">
        <f t="array" ref="K143">IFERROR(INDEX(Tableau3[[Résultat]:[Résultat]],MATCH(1,(Tableau3[[Nom]:[Nom]]='Apercu (2)'!$B143)*('Apercu (2)'!K$3=Tableau3[[Date]:[Date]]),0)),"")</f>
        <v/>
      </c>
      <c r="L143" s="13" t="str">
        <f t="array" ref="L143">IFERROR(INDEX(Tableau3[[Résultat]:[Résultat]],MATCH(1,(Tableau3[[Nom]:[Nom]]='Apercu (2)'!$B143)*('Apercu (2)'!L$3=Tableau3[[Date]:[Date]]),0)),"")</f>
        <v/>
      </c>
      <c r="M143" s="13" t="str">
        <f t="array" ref="M143">IFERROR(INDEX(Tableau3[[Résultat]:[Résultat]],MATCH(1,(Tableau3[[Nom]:[Nom]]='Apercu (2)'!$B143)*('Apercu (2)'!M$3=Tableau3[[Date]:[Date]]),0)),"")</f>
        <v/>
      </c>
      <c r="N143" s="13" t="str">
        <f t="array" ref="N143">IFERROR(INDEX(Tableau3[[Résultat]:[Résultat]],MATCH(1,(Tableau3[[Nom]:[Nom]]='Apercu (2)'!$B143)*('Apercu (2)'!N$3=Tableau3[[Date]:[Date]]),0)),"")</f>
        <v/>
      </c>
      <c r="O143" s="13" t="str" cm="1">
        <f t="array" ref="O143">IFERROR(INDEX(Tableau3[[Résultat]:[Résultat]],MATCH(1,(Tableau3[[Nom]:[Nom]]='Apercu (2)'!$B143)*('Apercu (2)'!O$3=Tableau3[[Date]:[Date]]),0)),"")</f>
        <v/>
      </c>
      <c r="P143" s="13" t="str">
        <f t="array" ref="P143">IFERROR(INDEX(Tableau3[[Résultat]:[Résultat]],MATCH(1,(Tableau3[[Nom]:[Nom]]='Apercu (2)'!$B143)*('Apercu (2)'!P$3=Tableau3[[Date]:[Date]]),0)),"")</f>
        <v/>
      </c>
      <c r="Q143" s="13" t="str">
        <f t="array" ref="Q143">IFERROR(INDEX(Tableau3[[Résultat]:[Résultat]],MATCH(1,(Tableau3[[Nom]:[Nom]]='Apercu (2)'!$B143)*('Apercu (2)'!Q$3=Tableau3[[Date]:[Date]]),0)),"")</f>
        <v/>
      </c>
      <c r="R143" s="13" t="str">
        <f t="array" ref="R143">IFERROR(INDEX(Tableau3[[Résultat]:[Résultat]],MATCH(1,(Tableau3[[Nom]:[Nom]]='Apercu (2)'!$B143)*('Apercu (2)'!R$3=Tableau3[[Date]:[Date]]),0)),"")</f>
        <v/>
      </c>
      <c r="S143" s="13" t="str">
        <f t="array" ref="S143">IFERROR(INDEX(Tableau3[[Résultat]:[Résultat]],MATCH(1,(Tableau3[[Nom]:[Nom]]='Apercu (2)'!$B143)*('Apercu (2)'!S$3=Tableau3[[Date]:[Date]]),0)),"")</f>
        <v/>
      </c>
      <c r="T143" s="13" t="str">
        <f t="array" ref="T143">IFERROR(INDEX(Tableau3[[Résultat]:[Résultat]],MATCH(1,(Tableau3[[Nom]:[Nom]]='Apercu (2)'!$B143)*('Apercu (2)'!T$3=Tableau3[[Date]:[Date]]),0)),"")</f>
        <v/>
      </c>
      <c r="U143" s="13" t="str">
        <f t="array" ref="U143">IFERROR(INDEX(Tableau3[[Résultat]:[Résultat]],MATCH(1,(Tableau3[[Nom]:[Nom]]='Apercu (2)'!$B143)*('Apercu (2)'!U$3=Tableau3[[Date]:[Date]]),0)),"")</f>
        <v/>
      </c>
      <c r="V143" s="13" t="str">
        <f t="array" ref="V143">IFERROR(INDEX(Tableau3[[Résultat]:[Résultat]],MATCH(1,(Tableau3[[Nom]:[Nom]]='Apercu (2)'!$B143)*('Apercu (2)'!V$3=Tableau3[[Date]:[Date]]),0)),"")</f>
        <v/>
      </c>
      <c r="W143" s="13" t="str">
        <f t="array" ref="W143">IFERROR(INDEX(Tableau3[[Résultat]:[Résultat]],MATCH(1,(Tableau3[[Nom]:[Nom]]='Apercu (2)'!$B143)*('Apercu (2)'!W$3=Tableau3[[Date]:[Date]]),0)),"")</f>
        <v/>
      </c>
      <c r="X143" s="13" t="str">
        <f t="array" ref="X143">IFERROR(INDEX(Tableau3[[Résultat]:[Résultat]],MATCH(1,(Tableau3[[Nom]:[Nom]]='Apercu (2)'!$B143)*('Apercu (2)'!X$3=Tableau3[[Date]:[Date]]),0)),"")</f>
        <v/>
      </c>
      <c r="Y143" s="13" t="str">
        <f t="array" ref="Y143">IFERROR(INDEX(Tableau3[[Résultat]:[Résultat]],MATCH(1,(Tableau3[[Nom]:[Nom]]='Apercu (2)'!$B143)*('Apercu (2)'!Y$3=Tableau3[[Date]:[Date]]),0)),"")</f>
        <v/>
      </c>
      <c r="Z143" s="13" t="str">
        <f t="array" ref="Z143">IFERROR(INDEX(Tableau3[[Résultat]:[Résultat]],MATCH(1,(Tableau3[[Nom]:[Nom]]='Apercu (2)'!$B143)*('Apercu (2)'!Z$3=Tableau3[[Date]:[Date]]),0)),"")</f>
        <v/>
      </c>
      <c r="AA143" s="13" t="str">
        <f t="array" ref="AA143">IFERROR(INDEX(Tableau3[[Résultat]:[Résultat]],MATCH(1,(Tableau3[[Nom]:[Nom]]='Apercu (2)'!$B143)*('Apercu (2)'!AA$3=Tableau3[[Date]:[Date]]),0)),"")</f>
        <v/>
      </c>
      <c r="AB143" s="13" t="str">
        <f t="array" ref="AB143">IFERROR(INDEX(Tableau3[[Résultat]:[Résultat]],MATCH(1,(Tableau3[[Nom]:[Nom]]='Apercu (2)'!$B143)*('Apercu (2)'!AB$3=Tableau3[[Date]:[Date]]),0)),"")</f>
        <v/>
      </c>
      <c r="AC143" s="13" t="str">
        <f t="array" ref="AC143">IFERROR(INDEX(Tableau3[[Résultat]:[Résultat]],MATCH(1,(Tableau3[[Nom]:[Nom]]='Apercu (2)'!$B143)*('Apercu (2)'!AC$3=Tableau3[[Date]:[Date]]),0)),"")</f>
        <v/>
      </c>
      <c r="AD143" s="13" t="str">
        <f t="array" ref="AD143">IFERROR(INDEX(Tableau3[[Résultat]:[Résultat]],MATCH(1,(Tableau3[[Nom]:[Nom]]='Apercu (2)'!$B143)*('Apercu (2)'!AD$3=Tableau3[[Date]:[Date]]),0)),"")</f>
        <v/>
      </c>
      <c r="AE143" s="13" t="str">
        <f t="array" ref="AE143">IFERROR(INDEX(Tableau3[[Résultat]:[Résultat]],MATCH(1,(Tableau3[[Nom]:[Nom]]='Apercu (2)'!$B143)*('Apercu (2)'!AE$3=Tableau3[[Date]:[Date]]),0)),"")</f>
        <v/>
      </c>
      <c r="AF143" s="13" t="str">
        <f t="array" ref="AF143">IFERROR(INDEX(Tableau3[[Résultat]:[Résultat]],MATCH(1,(Tableau3[[Nom]:[Nom]]='Apercu (2)'!$B143)*('Apercu (2)'!AF$3=Tableau3[[Date]:[Date]]),0)),"")</f>
        <v/>
      </c>
      <c r="AG143" s="13" t="str">
        <f t="array" ref="AG143">IFERROR(INDEX(Tableau3[[Résultat]:[Résultat]],MATCH(1,(Tableau3[[Nom]:[Nom]]='Apercu (2)'!$B143)*('Apercu (2)'!AG$3=Tableau3[[Date]:[Date]]),0)),"")</f>
        <v/>
      </c>
      <c r="AH143" s="13" t="str">
        <f t="array" ref="AH143">IFERROR(INDEX(Tableau3[[Résultat]:[Résultat]],MATCH(1,(Tableau3[[Nom]:[Nom]]='Apercu (2)'!$B143)*('Apercu (2)'!AH$3=Tableau3[[Date]:[Date]]),0)),"")</f>
        <v/>
      </c>
      <c r="AI143" s="13" t="str">
        <f t="array" ref="AI143">IFERROR(INDEX(Tableau3[[Résultat]:[Résultat]],MATCH(1,(Tableau3[[Nom]:[Nom]]='Apercu (2)'!$B143)*('Apercu (2)'!AI$3=Tableau3[[Date]:[Date]]),0)),"")</f>
        <v/>
      </c>
      <c r="AJ143" s="13" t="str">
        <f t="array" ref="AJ143">IFERROR(INDEX(Tableau3[[Résultat]:[Résultat]],MATCH(1,(Tableau3[[Nom]:[Nom]]='Apercu (2)'!$B143)*('Apercu (2)'!AJ$3=Tableau3[[Date]:[Date]]),0)),"")</f>
        <v/>
      </c>
      <c r="AK143" s="13" t="str">
        <f t="array" ref="AK143">IFERROR(INDEX(Tableau3[[Résultat]:[Résultat]],MATCH(1,(Tableau3[[Nom]:[Nom]]='Apercu (2)'!$B143)*('Apercu (2)'!AK$3=Tableau3[[Date]:[Date]]),0)),"")</f>
        <v/>
      </c>
      <c r="AL143" s="13" t="str">
        <f t="array" ref="AL143">IFERROR(INDEX(Tableau3[[Résultat]:[Résultat]],MATCH(1,(Tableau3[[Nom]:[Nom]]='Apercu (2)'!$B143)*('Apercu (2)'!AL$3=Tableau3[[Date]:[Date]]),0)),"")</f>
        <v/>
      </c>
      <c r="AM143" s="13" t="str">
        <f t="array" ref="AM143">IFERROR(INDEX(Tableau3[[Résultat]:[Résultat]],MATCH(1,(Tableau3[[Nom]:[Nom]]='Apercu (2)'!$B143)*('Apercu (2)'!AM$3=Tableau3[[Date]:[Date]]),0)),"")</f>
        <v/>
      </c>
      <c r="AN143" s="13" t="str">
        <f t="array" ref="AN143">IFERROR(INDEX(Tableau3[[Résultat]:[Résultat]],MATCH(1,(Tableau3[[Nom]:[Nom]]='Apercu (2)'!$B143)*('Apercu (2)'!AN$3=Tableau3[[Date]:[Date]]),0)),"")</f>
        <v/>
      </c>
      <c r="AO143" s="13" t="str">
        <f t="array" ref="AO143">IFERROR(INDEX(Tableau3[[Résultat]:[Résultat]],MATCH(1,(Tableau3[[Nom]:[Nom]]='Apercu (2)'!$B143)*('Apercu (2)'!AO$3=Tableau3[[Date]:[Date]]),0)),"")</f>
        <v/>
      </c>
    </row>
    <row r="144" spans="3:41" x14ac:dyDescent="0.35">
      <c r="C144" s="1" t="str">
        <f t="shared" si="14"/>
        <v/>
      </c>
      <c r="D144" s="1" t="str">
        <f t="shared" si="15"/>
        <v/>
      </c>
      <c r="E144" s="1" t="str">
        <f t="shared" si="16"/>
        <v/>
      </c>
      <c r="F144" s="27" t="str">
        <f t="shared" si="17"/>
        <v/>
      </c>
      <c r="G144" s="27" t="str">
        <f t="shared" si="18"/>
        <v/>
      </c>
      <c r="H144" s="17" t="str">
        <f t="shared" si="19"/>
        <v/>
      </c>
      <c r="K144" s="13" t="str">
        <f t="array" ref="K144">IFERROR(INDEX(Tableau3[[Résultat]:[Résultat]],MATCH(1,(Tableau3[[Nom]:[Nom]]='Apercu (2)'!$B144)*('Apercu (2)'!K$3=Tableau3[[Date]:[Date]]),0)),"")</f>
        <v/>
      </c>
      <c r="L144" s="13" t="str">
        <f t="array" ref="L144">IFERROR(INDEX(Tableau3[[Résultat]:[Résultat]],MATCH(1,(Tableau3[[Nom]:[Nom]]='Apercu (2)'!$B144)*('Apercu (2)'!L$3=Tableau3[[Date]:[Date]]),0)),"")</f>
        <v/>
      </c>
      <c r="M144" s="13" t="str">
        <f t="array" ref="M144">IFERROR(INDEX(Tableau3[[Résultat]:[Résultat]],MATCH(1,(Tableau3[[Nom]:[Nom]]='Apercu (2)'!$B144)*('Apercu (2)'!M$3=Tableau3[[Date]:[Date]]),0)),"")</f>
        <v/>
      </c>
      <c r="N144" s="13" t="str">
        <f t="array" ref="N144">IFERROR(INDEX(Tableau3[[Résultat]:[Résultat]],MATCH(1,(Tableau3[[Nom]:[Nom]]='Apercu (2)'!$B144)*('Apercu (2)'!N$3=Tableau3[[Date]:[Date]]),0)),"")</f>
        <v/>
      </c>
      <c r="O144" s="13" t="str" cm="1">
        <f t="array" ref="O144">IFERROR(INDEX(Tableau3[[Résultat]:[Résultat]],MATCH(1,(Tableau3[[Nom]:[Nom]]='Apercu (2)'!$B144)*('Apercu (2)'!O$3=Tableau3[[Date]:[Date]]),0)),"")</f>
        <v/>
      </c>
      <c r="P144" s="13" t="str">
        <f t="array" ref="P144">IFERROR(INDEX(Tableau3[[Résultat]:[Résultat]],MATCH(1,(Tableau3[[Nom]:[Nom]]='Apercu (2)'!$B144)*('Apercu (2)'!P$3=Tableau3[[Date]:[Date]]),0)),"")</f>
        <v/>
      </c>
      <c r="Q144" s="13" t="str">
        <f t="array" ref="Q144">IFERROR(INDEX(Tableau3[[Résultat]:[Résultat]],MATCH(1,(Tableau3[[Nom]:[Nom]]='Apercu (2)'!$B144)*('Apercu (2)'!Q$3=Tableau3[[Date]:[Date]]),0)),"")</f>
        <v/>
      </c>
      <c r="R144" s="13" t="str">
        <f t="array" ref="R144">IFERROR(INDEX(Tableau3[[Résultat]:[Résultat]],MATCH(1,(Tableau3[[Nom]:[Nom]]='Apercu (2)'!$B144)*('Apercu (2)'!R$3=Tableau3[[Date]:[Date]]),0)),"")</f>
        <v/>
      </c>
      <c r="S144" s="13" t="str">
        <f t="array" ref="S144">IFERROR(INDEX(Tableau3[[Résultat]:[Résultat]],MATCH(1,(Tableau3[[Nom]:[Nom]]='Apercu (2)'!$B144)*('Apercu (2)'!S$3=Tableau3[[Date]:[Date]]),0)),"")</f>
        <v/>
      </c>
      <c r="T144" s="13" t="str">
        <f t="array" ref="T144">IFERROR(INDEX(Tableau3[[Résultat]:[Résultat]],MATCH(1,(Tableau3[[Nom]:[Nom]]='Apercu (2)'!$B144)*('Apercu (2)'!T$3=Tableau3[[Date]:[Date]]),0)),"")</f>
        <v/>
      </c>
      <c r="U144" s="13" t="str">
        <f t="array" ref="U144">IFERROR(INDEX(Tableau3[[Résultat]:[Résultat]],MATCH(1,(Tableau3[[Nom]:[Nom]]='Apercu (2)'!$B144)*('Apercu (2)'!U$3=Tableau3[[Date]:[Date]]),0)),"")</f>
        <v/>
      </c>
      <c r="V144" s="13" t="str">
        <f t="array" ref="V144">IFERROR(INDEX(Tableau3[[Résultat]:[Résultat]],MATCH(1,(Tableau3[[Nom]:[Nom]]='Apercu (2)'!$B144)*('Apercu (2)'!V$3=Tableau3[[Date]:[Date]]),0)),"")</f>
        <v/>
      </c>
      <c r="W144" s="13" t="str">
        <f t="array" ref="W144">IFERROR(INDEX(Tableau3[[Résultat]:[Résultat]],MATCH(1,(Tableau3[[Nom]:[Nom]]='Apercu (2)'!$B144)*('Apercu (2)'!W$3=Tableau3[[Date]:[Date]]),0)),"")</f>
        <v/>
      </c>
      <c r="X144" s="13" t="str">
        <f t="array" ref="X144">IFERROR(INDEX(Tableau3[[Résultat]:[Résultat]],MATCH(1,(Tableau3[[Nom]:[Nom]]='Apercu (2)'!$B144)*('Apercu (2)'!X$3=Tableau3[[Date]:[Date]]),0)),"")</f>
        <v/>
      </c>
      <c r="Y144" s="13" t="str">
        <f t="array" ref="Y144">IFERROR(INDEX(Tableau3[[Résultat]:[Résultat]],MATCH(1,(Tableau3[[Nom]:[Nom]]='Apercu (2)'!$B144)*('Apercu (2)'!Y$3=Tableau3[[Date]:[Date]]),0)),"")</f>
        <v/>
      </c>
      <c r="Z144" s="13" t="str">
        <f t="array" ref="Z144">IFERROR(INDEX(Tableau3[[Résultat]:[Résultat]],MATCH(1,(Tableau3[[Nom]:[Nom]]='Apercu (2)'!$B144)*('Apercu (2)'!Z$3=Tableau3[[Date]:[Date]]),0)),"")</f>
        <v/>
      </c>
      <c r="AA144" s="13" t="str">
        <f t="array" ref="AA144">IFERROR(INDEX(Tableau3[[Résultat]:[Résultat]],MATCH(1,(Tableau3[[Nom]:[Nom]]='Apercu (2)'!$B144)*('Apercu (2)'!AA$3=Tableau3[[Date]:[Date]]),0)),"")</f>
        <v/>
      </c>
      <c r="AB144" s="13" t="str">
        <f t="array" ref="AB144">IFERROR(INDEX(Tableau3[[Résultat]:[Résultat]],MATCH(1,(Tableau3[[Nom]:[Nom]]='Apercu (2)'!$B144)*('Apercu (2)'!AB$3=Tableau3[[Date]:[Date]]),0)),"")</f>
        <v/>
      </c>
      <c r="AC144" s="13" t="str">
        <f t="array" ref="AC144">IFERROR(INDEX(Tableau3[[Résultat]:[Résultat]],MATCH(1,(Tableau3[[Nom]:[Nom]]='Apercu (2)'!$B144)*('Apercu (2)'!AC$3=Tableau3[[Date]:[Date]]),0)),"")</f>
        <v/>
      </c>
      <c r="AD144" s="13" t="str">
        <f t="array" ref="AD144">IFERROR(INDEX(Tableau3[[Résultat]:[Résultat]],MATCH(1,(Tableau3[[Nom]:[Nom]]='Apercu (2)'!$B144)*('Apercu (2)'!AD$3=Tableau3[[Date]:[Date]]),0)),"")</f>
        <v/>
      </c>
      <c r="AE144" s="13" t="str">
        <f t="array" ref="AE144">IFERROR(INDEX(Tableau3[[Résultat]:[Résultat]],MATCH(1,(Tableau3[[Nom]:[Nom]]='Apercu (2)'!$B144)*('Apercu (2)'!AE$3=Tableau3[[Date]:[Date]]),0)),"")</f>
        <v/>
      </c>
      <c r="AF144" s="13" t="str">
        <f t="array" ref="AF144">IFERROR(INDEX(Tableau3[[Résultat]:[Résultat]],MATCH(1,(Tableau3[[Nom]:[Nom]]='Apercu (2)'!$B144)*('Apercu (2)'!AF$3=Tableau3[[Date]:[Date]]),0)),"")</f>
        <v/>
      </c>
      <c r="AG144" s="13" t="str">
        <f t="array" ref="AG144">IFERROR(INDEX(Tableau3[[Résultat]:[Résultat]],MATCH(1,(Tableau3[[Nom]:[Nom]]='Apercu (2)'!$B144)*('Apercu (2)'!AG$3=Tableau3[[Date]:[Date]]),0)),"")</f>
        <v/>
      </c>
      <c r="AH144" s="13" t="str">
        <f t="array" ref="AH144">IFERROR(INDEX(Tableau3[[Résultat]:[Résultat]],MATCH(1,(Tableau3[[Nom]:[Nom]]='Apercu (2)'!$B144)*('Apercu (2)'!AH$3=Tableau3[[Date]:[Date]]),0)),"")</f>
        <v/>
      </c>
      <c r="AI144" s="13" t="str">
        <f t="array" ref="AI144">IFERROR(INDEX(Tableau3[[Résultat]:[Résultat]],MATCH(1,(Tableau3[[Nom]:[Nom]]='Apercu (2)'!$B144)*('Apercu (2)'!AI$3=Tableau3[[Date]:[Date]]),0)),"")</f>
        <v/>
      </c>
      <c r="AJ144" s="13" t="str">
        <f t="array" ref="AJ144">IFERROR(INDEX(Tableau3[[Résultat]:[Résultat]],MATCH(1,(Tableau3[[Nom]:[Nom]]='Apercu (2)'!$B144)*('Apercu (2)'!AJ$3=Tableau3[[Date]:[Date]]),0)),"")</f>
        <v/>
      </c>
      <c r="AK144" s="13" t="str">
        <f t="array" ref="AK144">IFERROR(INDEX(Tableau3[[Résultat]:[Résultat]],MATCH(1,(Tableau3[[Nom]:[Nom]]='Apercu (2)'!$B144)*('Apercu (2)'!AK$3=Tableau3[[Date]:[Date]]),0)),"")</f>
        <v/>
      </c>
      <c r="AL144" s="13" t="str">
        <f t="array" ref="AL144">IFERROR(INDEX(Tableau3[[Résultat]:[Résultat]],MATCH(1,(Tableau3[[Nom]:[Nom]]='Apercu (2)'!$B144)*('Apercu (2)'!AL$3=Tableau3[[Date]:[Date]]),0)),"")</f>
        <v/>
      </c>
      <c r="AM144" s="13" t="str">
        <f t="array" ref="AM144">IFERROR(INDEX(Tableau3[[Résultat]:[Résultat]],MATCH(1,(Tableau3[[Nom]:[Nom]]='Apercu (2)'!$B144)*('Apercu (2)'!AM$3=Tableau3[[Date]:[Date]]),0)),"")</f>
        <v/>
      </c>
      <c r="AN144" s="13" t="str">
        <f t="array" ref="AN144">IFERROR(INDEX(Tableau3[[Résultat]:[Résultat]],MATCH(1,(Tableau3[[Nom]:[Nom]]='Apercu (2)'!$B144)*('Apercu (2)'!AN$3=Tableau3[[Date]:[Date]]),0)),"")</f>
        <v/>
      </c>
      <c r="AO144" s="13" t="str">
        <f t="array" ref="AO144">IFERROR(INDEX(Tableau3[[Résultat]:[Résultat]],MATCH(1,(Tableau3[[Nom]:[Nom]]='Apercu (2)'!$B144)*('Apercu (2)'!AO$3=Tableau3[[Date]:[Date]]),0)),"")</f>
        <v/>
      </c>
    </row>
    <row r="145" spans="3:41" x14ac:dyDescent="0.35">
      <c r="C145" s="1" t="str">
        <f t="shared" si="14"/>
        <v/>
      </c>
      <c r="D145" s="1" t="str">
        <f t="shared" si="15"/>
        <v/>
      </c>
      <c r="E145" s="1" t="str">
        <f t="shared" si="16"/>
        <v/>
      </c>
      <c r="F145" s="27" t="str">
        <f t="shared" si="17"/>
        <v/>
      </c>
      <c r="G145" s="27" t="str">
        <f t="shared" si="18"/>
        <v/>
      </c>
      <c r="H145" s="17" t="str">
        <f t="shared" si="19"/>
        <v/>
      </c>
      <c r="K145" s="13" t="str">
        <f t="array" ref="K145">IFERROR(INDEX(Tableau3[[Résultat]:[Résultat]],MATCH(1,(Tableau3[[Nom]:[Nom]]='Apercu (2)'!$B145)*('Apercu (2)'!K$3=Tableau3[[Date]:[Date]]),0)),"")</f>
        <v/>
      </c>
      <c r="L145" s="13" t="str">
        <f t="array" ref="L145">IFERROR(INDEX(Tableau3[[Résultat]:[Résultat]],MATCH(1,(Tableau3[[Nom]:[Nom]]='Apercu (2)'!$B145)*('Apercu (2)'!L$3=Tableau3[[Date]:[Date]]),0)),"")</f>
        <v/>
      </c>
      <c r="M145" s="13" t="str">
        <f t="array" ref="M145">IFERROR(INDEX(Tableau3[[Résultat]:[Résultat]],MATCH(1,(Tableau3[[Nom]:[Nom]]='Apercu (2)'!$B145)*('Apercu (2)'!M$3=Tableau3[[Date]:[Date]]),0)),"")</f>
        <v/>
      </c>
      <c r="N145" s="13" t="str">
        <f t="array" ref="N145">IFERROR(INDEX(Tableau3[[Résultat]:[Résultat]],MATCH(1,(Tableau3[[Nom]:[Nom]]='Apercu (2)'!$B145)*('Apercu (2)'!N$3=Tableau3[[Date]:[Date]]),0)),"")</f>
        <v/>
      </c>
      <c r="O145" s="13" t="str" cm="1">
        <f t="array" ref="O145">IFERROR(INDEX(Tableau3[[Résultat]:[Résultat]],MATCH(1,(Tableau3[[Nom]:[Nom]]='Apercu (2)'!$B145)*('Apercu (2)'!O$3=Tableau3[[Date]:[Date]]),0)),"")</f>
        <v/>
      </c>
      <c r="P145" s="13" t="str">
        <f t="array" ref="P145">IFERROR(INDEX(Tableau3[[Résultat]:[Résultat]],MATCH(1,(Tableau3[[Nom]:[Nom]]='Apercu (2)'!$B145)*('Apercu (2)'!P$3=Tableau3[[Date]:[Date]]),0)),"")</f>
        <v/>
      </c>
      <c r="Q145" s="13" t="str">
        <f t="array" ref="Q145">IFERROR(INDEX(Tableau3[[Résultat]:[Résultat]],MATCH(1,(Tableau3[[Nom]:[Nom]]='Apercu (2)'!$B145)*('Apercu (2)'!Q$3=Tableau3[[Date]:[Date]]),0)),"")</f>
        <v/>
      </c>
      <c r="R145" s="13" t="str">
        <f t="array" ref="R145">IFERROR(INDEX(Tableau3[[Résultat]:[Résultat]],MATCH(1,(Tableau3[[Nom]:[Nom]]='Apercu (2)'!$B145)*('Apercu (2)'!R$3=Tableau3[[Date]:[Date]]),0)),"")</f>
        <v/>
      </c>
      <c r="S145" s="13" t="str">
        <f t="array" ref="S145">IFERROR(INDEX(Tableau3[[Résultat]:[Résultat]],MATCH(1,(Tableau3[[Nom]:[Nom]]='Apercu (2)'!$B145)*('Apercu (2)'!S$3=Tableau3[[Date]:[Date]]),0)),"")</f>
        <v/>
      </c>
      <c r="T145" s="13" t="str">
        <f t="array" ref="T145">IFERROR(INDEX(Tableau3[[Résultat]:[Résultat]],MATCH(1,(Tableau3[[Nom]:[Nom]]='Apercu (2)'!$B145)*('Apercu (2)'!T$3=Tableau3[[Date]:[Date]]),0)),"")</f>
        <v/>
      </c>
      <c r="U145" s="13" t="str">
        <f t="array" ref="U145">IFERROR(INDEX(Tableau3[[Résultat]:[Résultat]],MATCH(1,(Tableau3[[Nom]:[Nom]]='Apercu (2)'!$B145)*('Apercu (2)'!U$3=Tableau3[[Date]:[Date]]),0)),"")</f>
        <v/>
      </c>
      <c r="V145" s="13" t="str">
        <f t="array" ref="V145">IFERROR(INDEX(Tableau3[[Résultat]:[Résultat]],MATCH(1,(Tableau3[[Nom]:[Nom]]='Apercu (2)'!$B145)*('Apercu (2)'!V$3=Tableau3[[Date]:[Date]]),0)),"")</f>
        <v/>
      </c>
      <c r="W145" s="13" t="str">
        <f t="array" ref="W145">IFERROR(INDEX(Tableau3[[Résultat]:[Résultat]],MATCH(1,(Tableau3[[Nom]:[Nom]]='Apercu (2)'!$B145)*('Apercu (2)'!W$3=Tableau3[[Date]:[Date]]),0)),"")</f>
        <v/>
      </c>
      <c r="X145" s="13" t="str">
        <f t="array" ref="X145">IFERROR(INDEX(Tableau3[[Résultat]:[Résultat]],MATCH(1,(Tableau3[[Nom]:[Nom]]='Apercu (2)'!$B145)*('Apercu (2)'!X$3=Tableau3[[Date]:[Date]]),0)),"")</f>
        <v/>
      </c>
      <c r="Y145" s="13" t="str">
        <f t="array" ref="Y145">IFERROR(INDEX(Tableau3[[Résultat]:[Résultat]],MATCH(1,(Tableau3[[Nom]:[Nom]]='Apercu (2)'!$B145)*('Apercu (2)'!Y$3=Tableau3[[Date]:[Date]]),0)),"")</f>
        <v/>
      </c>
      <c r="Z145" s="13" t="str">
        <f t="array" ref="Z145">IFERROR(INDEX(Tableau3[[Résultat]:[Résultat]],MATCH(1,(Tableau3[[Nom]:[Nom]]='Apercu (2)'!$B145)*('Apercu (2)'!Z$3=Tableau3[[Date]:[Date]]),0)),"")</f>
        <v/>
      </c>
      <c r="AA145" s="13" t="str">
        <f t="array" ref="AA145">IFERROR(INDEX(Tableau3[[Résultat]:[Résultat]],MATCH(1,(Tableau3[[Nom]:[Nom]]='Apercu (2)'!$B145)*('Apercu (2)'!AA$3=Tableau3[[Date]:[Date]]),0)),"")</f>
        <v/>
      </c>
      <c r="AB145" s="13" t="str">
        <f t="array" ref="AB145">IFERROR(INDEX(Tableau3[[Résultat]:[Résultat]],MATCH(1,(Tableau3[[Nom]:[Nom]]='Apercu (2)'!$B145)*('Apercu (2)'!AB$3=Tableau3[[Date]:[Date]]),0)),"")</f>
        <v/>
      </c>
      <c r="AC145" s="13" t="str">
        <f t="array" ref="AC145">IFERROR(INDEX(Tableau3[[Résultat]:[Résultat]],MATCH(1,(Tableau3[[Nom]:[Nom]]='Apercu (2)'!$B145)*('Apercu (2)'!AC$3=Tableau3[[Date]:[Date]]),0)),"")</f>
        <v/>
      </c>
      <c r="AD145" s="13" t="str">
        <f t="array" ref="AD145">IFERROR(INDEX(Tableau3[[Résultat]:[Résultat]],MATCH(1,(Tableau3[[Nom]:[Nom]]='Apercu (2)'!$B145)*('Apercu (2)'!AD$3=Tableau3[[Date]:[Date]]),0)),"")</f>
        <v/>
      </c>
      <c r="AE145" s="13" t="str">
        <f t="array" ref="AE145">IFERROR(INDEX(Tableau3[[Résultat]:[Résultat]],MATCH(1,(Tableau3[[Nom]:[Nom]]='Apercu (2)'!$B145)*('Apercu (2)'!AE$3=Tableau3[[Date]:[Date]]),0)),"")</f>
        <v/>
      </c>
      <c r="AF145" s="13" t="str">
        <f t="array" ref="AF145">IFERROR(INDEX(Tableau3[[Résultat]:[Résultat]],MATCH(1,(Tableau3[[Nom]:[Nom]]='Apercu (2)'!$B145)*('Apercu (2)'!AF$3=Tableau3[[Date]:[Date]]),0)),"")</f>
        <v/>
      </c>
      <c r="AG145" s="13" t="str">
        <f t="array" ref="AG145">IFERROR(INDEX(Tableau3[[Résultat]:[Résultat]],MATCH(1,(Tableau3[[Nom]:[Nom]]='Apercu (2)'!$B145)*('Apercu (2)'!AG$3=Tableau3[[Date]:[Date]]),0)),"")</f>
        <v/>
      </c>
      <c r="AH145" s="13" t="str">
        <f t="array" ref="AH145">IFERROR(INDEX(Tableau3[[Résultat]:[Résultat]],MATCH(1,(Tableau3[[Nom]:[Nom]]='Apercu (2)'!$B145)*('Apercu (2)'!AH$3=Tableau3[[Date]:[Date]]),0)),"")</f>
        <v/>
      </c>
      <c r="AI145" s="13" t="str">
        <f t="array" ref="AI145">IFERROR(INDEX(Tableau3[[Résultat]:[Résultat]],MATCH(1,(Tableau3[[Nom]:[Nom]]='Apercu (2)'!$B145)*('Apercu (2)'!AI$3=Tableau3[[Date]:[Date]]),0)),"")</f>
        <v/>
      </c>
      <c r="AJ145" s="13" t="str">
        <f t="array" ref="AJ145">IFERROR(INDEX(Tableau3[[Résultat]:[Résultat]],MATCH(1,(Tableau3[[Nom]:[Nom]]='Apercu (2)'!$B145)*('Apercu (2)'!AJ$3=Tableau3[[Date]:[Date]]),0)),"")</f>
        <v/>
      </c>
      <c r="AK145" s="13" t="str">
        <f t="array" ref="AK145">IFERROR(INDEX(Tableau3[[Résultat]:[Résultat]],MATCH(1,(Tableau3[[Nom]:[Nom]]='Apercu (2)'!$B145)*('Apercu (2)'!AK$3=Tableau3[[Date]:[Date]]),0)),"")</f>
        <v/>
      </c>
      <c r="AL145" s="13" t="str">
        <f t="array" ref="AL145">IFERROR(INDEX(Tableau3[[Résultat]:[Résultat]],MATCH(1,(Tableau3[[Nom]:[Nom]]='Apercu (2)'!$B145)*('Apercu (2)'!AL$3=Tableau3[[Date]:[Date]]),0)),"")</f>
        <v/>
      </c>
      <c r="AM145" s="13" t="str">
        <f t="array" ref="AM145">IFERROR(INDEX(Tableau3[[Résultat]:[Résultat]],MATCH(1,(Tableau3[[Nom]:[Nom]]='Apercu (2)'!$B145)*('Apercu (2)'!AM$3=Tableau3[[Date]:[Date]]),0)),"")</f>
        <v/>
      </c>
      <c r="AN145" s="13" t="str">
        <f t="array" ref="AN145">IFERROR(INDEX(Tableau3[[Résultat]:[Résultat]],MATCH(1,(Tableau3[[Nom]:[Nom]]='Apercu (2)'!$B145)*('Apercu (2)'!AN$3=Tableau3[[Date]:[Date]]),0)),"")</f>
        <v/>
      </c>
      <c r="AO145" s="13" t="str">
        <f t="array" ref="AO145">IFERROR(INDEX(Tableau3[[Résultat]:[Résultat]],MATCH(1,(Tableau3[[Nom]:[Nom]]='Apercu (2)'!$B145)*('Apercu (2)'!AO$3=Tableau3[[Date]:[Date]]),0)),"")</f>
        <v/>
      </c>
    </row>
    <row r="146" spans="3:41" x14ac:dyDescent="0.35">
      <c r="C146" s="1" t="str">
        <f t="shared" si="14"/>
        <v/>
      </c>
      <c r="D146" s="1" t="str">
        <f t="shared" si="15"/>
        <v/>
      </c>
      <c r="E146" s="1" t="str">
        <f t="shared" si="16"/>
        <v/>
      </c>
      <c r="F146" s="27" t="str">
        <f t="shared" si="17"/>
        <v/>
      </c>
      <c r="G146" s="27" t="str">
        <f t="shared" si="18"/>
        <v/>
      </c>
      <c r="H146" s="17" t="str">
        <f t="shared" si="19"/>
        <v/>
      </c>
      <c r="K146" s="13" t="str">
        <f t="array" ref="K146">IFERROR(INDEX(Tableau3[[Résultat]:[Résultat]],MATCH(1,(Tableau3[[Nom]:[Nom]]='Apercu (2)'!$B146)*('Apercu (2)'!K$3=Tableau3[[Date]:[Date]]),0)),"")</f>
        <v/>
      </c>
      <c r="L146" s="13" t="str">
        <f t="array" ref="L146">IFERROR(INDEX(Tableau3[[Résultat]:[Résultat]],MATCH(1,(Tableau3[[Nom]:[Nom]]='Apercu (2)'!$B146)*('Apercu (2)'!L$3=Tableau3[[Date]:[Date]]),0)),"")</f>
        <v/>
      </c>
      <c r="M146" s="13" t="str">
        <f t="array" ref="M146">IFERROR(INDEX(Tableau3[[Résultat]:[Résultat]],MATCH(1,(Tableau3[[Nom]:[Nom]]='Apercu (2)'!$B146)*('Apercu (2)'!M$3=Tableau3[[Date]:[Date]]),0)),"")</f>
        <v/>
      </c>
      <c r="N146" s="13" t="str">
        <f t="array" ref="N146">IFERROR(INDEX(Tableau3[[Résultat]:[Résultat]],MATCH(1,(Tableau3[[Nom]:[Nom]]='Apercu (2)'!$B146)*('Apercu (2)'!N$3=Tableau3[[Date]:[Date]]),0)),"")</f>
        <v/>
      </c>
      <c r="O146" s="13" t="str" cm="1">
        <f t="array" ref="O146">IFERROR(INDEX(Tableau3[[Résultat]:[Résultat]],MATCH(1,(Tableau3[[Nom]:[Nom]]='Apercu (2)'!$B146)*('Apercu (2)'!O$3=Tableau3[[Date]:[Date]]),0)),"")</f>
        <v/>
      </c>
      <c r="P146" s="13" t="str">
        <f t="array" ref="P146">IFERROR(INDEX(Tableau3[[Résultat]:[Résultat]],MATCH(1,(Tableau3[[Nom]:[Nom]]='Apercu (2)'!$B146)*('Apercu (2)'!P$3=Tableau3[[Date]:[Date]]),0)),"")</f>
        <v/>
      </c>
      <c r="Q146" s="13" t="str">
        <f t="array" ref="Q146">IFERROR(INDEX(Tableau3[[Résultat]:[Résultat]],MATCH(1,(Tableau3[[Nom]:[Nom]]='Apercu (2)'!$B146)*('Apercu (2)'!Q$3=Tableau3[[Date]:[Date]]),0)),"")</f>
        <v/>
      </c>
      <c r="R146" s="13" t="str">
        <f t="array" ref="R146">IFERROR(INDEX(Tableau3[[Résultat]:[Résultat]],MATCH(1,(Tableau3[[Nom]:[Nom]]='Apercu (2)'!$B146)*('Apercu (2)'!R$3=Tableau3[[Date]:[Date]]),0)),"")</f>
        <v/>
      </c>
      <c r="S146" s="13" t="str">
        <f t="array" ref="S146">IFERROR(INDEX(Tableau3[[Résultat]:[Résultat]],MATCH(1,(Tableau3[[Nom]:[Nom]]='Apercu (2)'!$B146)*('Apercu (2)'!S$3=Tableau3[[Date]:[Date]]),0)),"")</f>
        <v/>
      </c>
      <c r="T146" s="13" t="str">
        <f t="array" ref="T146">IFERROR(INDEX(Tableau3[[Résultat]:[Résultat]],MATCH(1,(Tableau3[[Nom]:[Nom]]='Apercu (2)'!$B146)*('Apercu (2)'!T$3=Tableau3[[Date]:[Date]]),0)),"")</f>
        <v/>
      </c>
      <c r="U146" s="13" t="str">
        <f t="array" ref="U146">IFERROR(INDEX(Tableau3[[Résultat]:[Résultat]],MATCH(1,(Tableau3[[Nom]:[Nom]]='Apercu (2)'!$B146)*('Apercu (2)'!U$3=Tableau3[[Date]:[Date]]),0)),"")</f>
        <v/>
      </c>
      <c r="V146" s="13" t="str">
        <f t="array" ref="V146">IFERROR(INDEX(Tableau3[[Résultat]:[Résultat]],MATCH(1,(Tableau3[[Nom]:[Nom]]='Apercu (2)'!$B146)*('Apercu (2)'!V$3=Tableau3[[Date]:[Date]]),0)),"")</f>
        <v/>
      </c>
      <c r="W146" s="13" t="str">
        <f t="array" ref="W146">IFERROR(INDEX(Tableau3[[Résultat]:[Résultat]],MATCH(1,(Tableau3[[Nom]:[Nom]]='Apercu (2)'!$B146)*('Apercu (2)'!W$3=Tableau3[[Date]:[Date]]),0)),"")</f>
        <v/>
      </c>
      <c r="X146" s="13" t="str">
        <f t="array" ref="X146">IFERROR(INDEX(Tableau3[[Résultat]:[Résultat]],MATCH(1,(Tableau3[[Nom]:[Nom]]='Apercu (2)'!$B146)*('Apercu (2)'!X$3=Tableau3[[Date]:[Date]]),0)),"")</f>
        <v/>
      </c>
      <c r="Y146" s="13" t="str">
        <f t="array" ref="Y146">IFERROR(INDEX(Tableau3[[Résultat]:[Résultat]],MATCH(1,(Tableau3[[Nom]:[Nom]]='Apercu (2)'!$B146)*('Apercu (2)'!Y$3=Tableau3[[Date]:[Date]]),0)),"")</f>
        <v/>
      </c>
      <c r="Z146" s="13" t="str">
        <f t="array" ref="Z146">IFERROR(INDEX(Tableau3[[Résultat]:[Résultat]],MATCH(1,(Tableau3[[Nom]:[Nom]]='Apercu (2)'!$B146)*('Apercu (2)'!Z$3=Tableau3[[Date]:[Date]]),0)),"")</f>
        <v/>
      </c>
      <c r="AA146" s="13" t="str">
        <f t="array" ref="AA146">IFERROR(INDEX(Tableau3[[Résultat]:[Résultat]],MATCH(1,(Tableau3[[Nom]:[Nom]]='Apercu (2)'!$B146)*('Apercu (2)'!AA$3=Tableau3[[Date]:[Date]]),0)),"")</f>
        <v/>
      </c>
      <c r="AB146" s="13" t="str">
        <f t="array" ref="AB146">IFERROR(INDEX(Tableau3[[Résultat]:[Résultat]],MATCH(1,(Tableau3[[Nom]:[Nom]]='Apercu (2)'!$B146)*('Apercu (2)'!AB$3=Tableau3[[Date]:[Date]]),0)),"")</f>
        <v/>
      </c>
      <c r="AC146" s="13" t="str">
        <f t="array" ref="AC146">IFERROR(INDEX(Tableau3[[Résultat]:[Résultat]],MATCH(1,(Tableau3[[Nom]:[Nom]]='Apercu (2)'!$B146)*('Apercu (2)'!AC$3=Tableau3[[Date]:[Date]]),0)),"")</f>
        <v/>
      </c>
      <c r="AD146" s="13" t="str">
        <f t="array" ref="AD146">IFERROR(INDEX(Tableau3[[Résultat]:[Résultat]],MATCH(1,(Tableau3[[Nom]:[Nom]]='Apercu (2)'!$B146)*('Apercu (2)'!AD$3=Tableau3[[Date]:[Date]]),0)),"")</f>
        <v/>
      </c>
      <c r="AE146" s="13" t="str">
        <f t="array" ref="AE146">IFERROR(INDEX(Tableau3[[Résultat]:[Résultat]],MATCH(1,(Tableau3[[Nom]:[Nom]]='Apercu (2)'!$B146)*('Apercu (2)'!AE$3=Tableau3[[Date]:[Date]]),0)),"")</f>
        <v/>
      </c>
      <c r="AF146" s="13" t="str">
        <f t="array" ref="AF146">IFERROR(INDEX(Tableau3[[Résultat]:[Résultat]],MATCH(1,(Tableau3[[Nom]:[Nom]]='Apercu (2)'!$B146)*('Apercu (2)'!AF$3=Tableau3[[Date]:[Date]]),0)),"")</f>
        <v/>
      </c>
      <c r="AG146" s="13" t="str">
        <f t="array" ref="AG146">IFERROR(INDEX(Tableau3[[Résultat]:[Résultat]],MATCH(1,(Tableau3[[Nom]:[Nom]]='Apercu (2)'!$B146)*('Apercu (2)'!AG$3=Tableau3[[Date]:[Date]]),0)),"")</f>
        <v/>
      </c>
      <c r="AH146" s="13" t="str">
        <f t="array" ref="AH146">IFERROR(INDEX(Tableau3[[Résultat]:[Résultat]],MATCH(1,(Tableau3[[Nom]:[Nom]]='Apercu (2)'!$B146)*('Apercu (2)'!AH$3=Tableau3[[Date]:[Date]]),0)),"")</f>
        <v/>
      </c>
      <c r="AI146" s="13" t="str">
        <f t="array" ref="AI146">IFERROR(INDEX(Tableau3[[Résultat]:[Résultat]],MATCH(1,(Tableau3[[Nom]:[Nom]]='Apercu (2)'!$B146)*('Apercu (2)'!AI$3=Tableau3[[Date]:[Date]]),0)),"")</f>
        <v/>
      </c>
      <c r="AJ146" s="13" t="str">
        <f t="array" ref="AJ146">IFERROR(INDEX(Tableau3[[Résultat]:[Résultat]],MATCH(1,(Tableau3[[Nom]:[Nom]]='Apercu (2)'!$B146)*('Apercu (2)'!AJ$3=Tableau3[[Date]:[Date]]),0)),"")</f>
        <v/>
      </c>
      <c r="AK146" s="13" t="str">
        <f t="array" ref="AK146">IFERROR(INDEX(Tableau3[[Résultat]:[Résultat]],MATCH(1,(Tableau3[[Nom]:[Nom]]='Apercu (2)'!$B146)*('Apercu (2)'!AK$3=Tableau3[[Date]:[Date]]),0)),"")</f>
        <v/>
      </c>
      <c r="AL146" s="13" t="str">
        <f t="array" ref="AL146">IFERROR(INDEX(Tableau3[[Résultat]:[Résultat]],MATCH(1,(Tableau3[[Nom]:[Nom]]='Apercu (2)'!$B146)*('Apercu (2)'!AL$3=Tableau3[[Date]:[Date]]),0)),"")</f>
        <v/>
      </c>
      <c r="AM146" s="13" t="str">
        <f t="array" ref="AM146">IFERROR(INDEX(Tableau3[[Résultat]:[Résultat]],MATCH(1,(Tableau3[[Nom]:[Nom]]='Apercu (2)'!$B146)*('Apercu (2)'!AM$3=Tableau3[[Date]:[Date]]),0)),"")</f>
        <v/>
      </c>
      <c r="AN146" s="13" t="str">
        <f t="array" ref="AN146">IFERROR(INDEX(Tableau3[[Résultat]:[Résultat]],MATCH(1,(Tableau3[[Nom]:[Nom]]='Apercu (2)'!$B146)*('Apercu (2)'!AN$3=Tableau3[[Date]:[Date]]),0)),"")</f>
        <v/>
      </c>
      <c r="AO146" s="13" t="str">
        <f t="array" ref="AO146">IFERROR(INDEX(Tableau3[[Résultat]:[Résultat]],MATCH(1,(Tableau3[[Nom]:[Nom]]='Apercu (2)'!$B146)*('Apercu (2)'!AO$3=Tableau3[[Date]:[Date]]),0)),"")</f>
        <v/>
      </c>
    </row>
    <row r="147" spans="3:41" x14ac:dyDescent="0.35">
      <c r="C147" s="1" t="str">
        <f t="shared" si="14"/>
        <v/>
      </c>
      <c r="D147" s="1" t="str">
        <f t="shared" si="15"/>
        <v/>
      </c>
      <c r="E147" s="1" t="str">
        <f t="shared" si="16"/>
        <v/>
      </c>
      <c r="F147" s="27" t="str">
        <f t="shared" si="17"/>
        <v/>
      </c>
      <c r="G147" s="27" t="str">
        <f t="shared" si="18"/>
        <v/>
      </c>
      <c r="H147" s="17" t="str">
        <f t="shared" si="19"/>
        <v/>
      </c>
      <c r="K147" s="13" t="str">
        <f t="array" ref="K147">IFERROR(INDEX(Tableau3[[Résultat]:[Résultat]],MATCH(1,(Tableau3[[Nom]:[Nom]]='Apercu (2)'!$B147)*('Apercu (2)'!K$3=Tableau3[[Date]:[Date]]),0)),"")</f>
        <v/>
      </c>
      <c r="L147" s="13" t="str">
        <f t="array" ref="L147">IFERROR(INDEX(Tableau3[[Résultat]:[Résultat]],MATCH(1,(Tableau3[[Nom]:[Nom]]='Apercu (2)'!$B147)*('Apercu (2)'!L$3=Tableau3[[Date]:[Date]]),0)),"")</f>
        <v/>
      </c>
      <c r="M147" s="13" t="str">
        <f t="array" ref="M147">IFERROR(INDEX(Tableau3[[Résultat]:[Résultat]],MATCH(1,(Tableau3[[Nom]:[Nom]]='Apercu (2)'!$B147)*('Apercu (2)'!M$3=Tableau3[[Date]:[Date]]),0)),"")</f>
        <v/>
      </c>
      <c r="N147" s="13" t="str">
        <f t="array" ref="N147">IFERROR(INDEX(Tableau3[[Résultat]:[Résultat]],MATCH(1,(Tableau3[[Nom]:[Nom]]='Apercu (2)'!$B147)*('Apercu (2)'!N$3=Tableau3[[Date]:[Date]]),0)),"")</f>
        <v/>
      </c>
      <c r="O147" s="13" t="str" cm="1">
        <f t="array" ref="O147">IFERROR(INDEX(Tableau3[[Résultat]:[Résultat]],MATCH(1,(Tableau3[[Nom]:[Nom]]='Apercu (2)'!$B147)*('Apercu (2)'!O$3=Tableau3[[Date]:[Date]]),0)),"")</f>
        <v/>
      </c>
      <c r="P147" s="13" t="str">
        <f t="array" ref="P147">IFERROR(INDEX(Tableau3[[Résultat]:[Résultat]],MATCH(1,(Tableau3[[Nom]:[Nom]]='Apercu (2)'!$B147)*('Apercu (2)'!P$3=Tableau3[[Date]:[Date]]),0)),"")</f>
        <v/>
      </c>
      <c r="Q147" s="13" t="str">
        <f t="array" ref="Q147">IFERROR(INDEX(Tableau3[[Résultat]:[Résultat]],MATCH(1,(Tableau3[[Nom]:[Nom]]='Apercu (2)'!$B147)*('Apercu (2)'!Q$3=Tableau3[[Date]:[Date]]),0)),"")</f>
        <v/>
      </c>
      <c r="R147" s="13" t="str">
        <f t="array" ref="R147">IFERROR(INDEX(Tableau3[[Résultat]:[Résultat]],MATCH(1,(Tableau3[[Nom]:[Nom]]='Apercu (2)'!$B147)*('Apercu (2)'!R$3=Tableau3[[Date]:[Date]]),0)),"")</f>
        <v/>
      </c>
      <c r="S147" s="13" t="str">
        <f t="array" ref="S147">IFERROR(INDEX(Tableau3[[Résultat]:[Résultat]],MATCH(1,(Tableau3[[Nom]:[Nom]]='Apercu (2)'!$B147)*('Apercu (2)'!S$3=Tableau3[[Date]:[Date]]),0)),"")</f>
        <v/>
      </c>
      <c r="T147" s="13" t="str">
        <f t="array" ref="T147">IFERROR(INDEX(Tableau3[[Résultat]:[Résultat]],MATCH(1,(Tableau3[[Nom]:[Nom]]='Apercu (2)'!$B147)*('Apercu (2)'!T$3=Tableau3[[Date]:[Date]]),0)),"")</f>
        <v/>
      </c>
      <c r="U147" s="13" t="str">
        <f t="array" ref="U147">IFERROR(INDEX(Tableau3[[Résultat]:[Résultat]],MATCH(1,(Tableau3[[Nom]:[Nom]]='Apercu (2)'!$B147)*('Apercu (2)'!U$3=Tableau3[[Date]:[Date]]),0)),"")</f>
        <v/>
      </c>
      <c r="V147" s="13" t="str">
        <f t="array" ref="V147">IFERROR(INDEX(Tableau3[[Résultat]:[Résultat]],MATCH(1,(Tableau3[[Nom]:[Nom]]='Apercu (2)'!$B147)*('Apercu (2)'!V$3=Tableau3[[Date]:[Date]]),0)),"")</f>
        <v/>
      </c>
      <c r="W147" s="13" t="str">
        <f t="array" ref="W147">IFERROR(INDEX(Tableau3[[Résultat]:[Résultat]],MATCH(1,(Tableau3[[Nom]:[Nom]]='Apercu (2)'!$B147)*('Apercu (2)'!W$3=Tableau3[[Date]:[Date]]),0)),"")</f>
        <v/>
      </c>
      <c r="X147" s="13" t="str">
        <f t="array" ref="X147">IFERROR(INDEX(Tableau3[[Résultat]:[Résultat]],MATCH(1,(Tableau3[[Nom]:[Nom]]='Apercu (2)'!$B147)*('Apercu (2)'!X$3=Tableau3[[Date]:[Date]]),0)),"")</f>
        <v/>
      </c>
      <c r="Y147" s="13" t="str">
        <f t="array" ref="Y147">IFERROR(INDEX(Tableau3[[Résultat]:[Résultat]],MATCH(1,(Tableau3[[Nom]:[Nom]]='Apercu (2)'!$B147)*('Apercu (2)'!Y$3=Tableau3[[Date]:[Date]]),0)),"")</f>
        <v/>
      </c>
      <c r="Z147" s="13" t="str">
        <f t="array" ref="Z147">IFERROR(INDEX(Tableau3[[Résultat]:[Résultat]],MATCH(1,(Tableau3[[Nom]:[Nom]]='Apercu (2)'!$B147)*('Apercu (2)'!Z$3=Tableau3[[Date]:[Date]]),0)),"")</f>
        <v/>
      </c>
      <c r="AA147" s="13" t="str">
        <f t="array" ref="AA147">IFERROR(INDEX(Tableau3[[Résultat]:[Résultat]],MATCH(1,(Tableau3[[Nom]:[Nom]]='Apercu (2)'!$B147)*('Apercu (2)'!AA$3=Tableau3[[Date]:[Date]]),0)),"")</f>
        <v/>
      </c>
      <c r="AB147" s="13" t="str">
        <f t="array" ref="AB147">IFERROR(INDEX(Tableau3[[Résultat]:[Résultat]],MATCH(1,(Tableau3[[Nom]:[Nom]]='Apercu (2)'!$B147)*('Apercu (2)'!AB$3=Tableau3[[Date]:[Date]]),0)),"")</f>
        <v/>
      </c>
      <c r="AC147" s="13" t="str">
        <f t="array" ref="AC147">IFERROR(INDEX(Tableau3[[Résultat]:[Résultat]],MATCH(1,(Tableau3[[Nom]:[Nom]]='Apercu (2)'!$B147)*('Apercu (2)'!AC$3=Tableau3[[Date]:[Date]]),0)),"")</f>
        <v/>
      </c>
      <c r="AD147" s="13" t="str">
        <f t="array" ref="AD147">IFERROR(INDEX(Tableau3[[Résultat]:[Résultat]],MATCH(1,(Tableau3[[Nom]:[Nom]]='Apercu (2)'!$B147)*('Apercu (2)'!AD$3=Tableau3[[Date]:[Date]]),0)),"")</f>
        <v/>
      </c>
      <c r="AE147" s="13" t="str">
        <f t="array" ref="AE147">IFERROR(INDEX(Tableau3[[Résultat]:[Résultat]],MATCH(1,(Tableau3[[Nom]:[Nom]]='Apercu (2)'!$B147)*('Apercu (2)'!AE$3=Tableau3[[Date]:[Date]]),0)),"")</f>
        <v/>
      </c>
      <c r="AF147" s="13" t="str">
        <f t="array" ref="AF147">IFERROR(INDEX(Tableau3[[Résultat]:[Résultat]],MATCH(1,(Tableau3[[Nom]:[Nom]]='Apercu (2)'!$B147)*('Apercu (2)'!AF$3=Tableau3[[Date]:[Date]]),0)),"")</f>
        <v/>
      </c>
      <c r="AG147" s="13" t="str">
        <f t="array" ref="AG147">IFERROR(INDEX(Tableau3[[Résultat]:[Résultat]],MATCH(1,(Tableau3[[Nom]:[Nom]]='Apercu (2)'!$B147)*('Apercu (2)'!AG$3=Tableau3[[Date]:[Date]]),0)),"")</f>
        <v/>
      </c>
      <c r="AH147" s="13" t="str">
        <f t="array" ref="AH147">IFERROR(INDEX(Tableau3[[Résultat]:[Résultat]],MATCH(1,(Tableau3[[Nom]:[Nom]]='Apercu (2)'!$B147)*('Apercu (2)'!AH$3=Tableau3[[Date]:[Date]]),0)),"")</f>
        <v/>
      </c>
      <c r="AI147" s="13" t="str">
        <f t="array" ref="AI147">IFERROR(INDEX(Tableau3[[Résultat]:[Résultat]],MATCH(1,(Tableau3[[Nom]:[Nom]]='Apercu (2)'!$B147)*('Apercu (2)'!AI$3=Tableau3[[Date]:[Date]]),0)),"")</f>
        <v/>
      </c>
      <c r="AJ147" s="13" t="str">
        <f t="array" ref="AJ147">IFERROR(INDEX(Tableau3[[Résultat]:[Résultat]],MATCH(1,(Tableau3[[Nom]:[Nom]]='Apercu (2)'!$B147)*('Apercu (2)'!AJ$3=Tableau3[[Date]:[Date]]),0)),"")</f>
        <v/>
      </c>
      <c r="AK147" s="13" t="str">
        <f t="array" ref="AK147">IFERROR(INDEX(Tableau3[[Résultat]:[Résultat]],MATCH(1,(Tableau3[[Nom]:[Nom]]='Apercu (2)'!$B147)*('Apercu (2)'!AK$3=Tableau3[[Date]:[Date]]),0)),"")</f>
        <v/>
      </c>
      <c r="AL147" s="13" t="str">
        <f t="array" ref="AL147">IFERROR(INDEX(Tableau3[[Résultat]:[Résultat]],MATCH(1,(Tableau3[[Nom]:[Nom]]='Apercu (2)'!$B147)*('Apercu (2)'!AL$3=Tableau3[[Date]:[Date]]),0)),"")</f>
        <v/>
      </c>
      <c r="AM147" s="13" t="str">
        <f t="array" ref="AM147">IFERROR(INDEX(Tableau3[[Résultat]:[Résultat]],MATCH(1,(Tableau3[[Nom]:[Nom]]='Apercu (2)'!$B147)*('Apercu (2)'!AM$3=Tableau3[[Date]:[Date]]),0)),"")</f>
        <v/>
      </c>
      <c r="AN147" s="13" t="str">
        <f t="array" ref="AN147">IFERROR(INDEX(Tableau3[[Résultat]:[Résultat]],MATCH(1,(Tableau3[[Nom]:[Nom]]='Apercu (2)'!$B147)*('Apercu (2)'!AN$3=Tableau3[[Date]:[Date]]),0)),"")</f>
        <v/>
      </c>
      <c r="AO147" s="13" t="str">
        <f t="array" ref="AO147">IFERROR(INDEX(Tableau3[[Résultat]:[Résultat]],MATCH(1,(Tableau3[[Nom]:[Nom]]='Apercu (2)'!$B147)*('Apercu (2)'!AO$3=Tableau3[[Date]:[Date]]),0)),"")</f>
        <v/>
      </c>
    </row>
    <row r="148" spans="3:41" x14ac:dyDescent="0.35">
      <c r="C148" s="1" t="str">
        <f t="shared" si="14"/>
        <v/>
      </c>
      <c r="D148" s="1" t="str">
        <f t="shared" si="15"/>
        <v/>
      </c>
      <c r="E148" s="1" t="str">
        <f t="shared" si="16"/>
        <v/>
      </c>
      <c r="F148" s="27" t="str">
        <f t="shared" si="17"/>
        <v/>
      </c>
      <c r="G148" s="27" t="str">
        <f t="shared" si="18"/>
        <v/>
      </c>
      <c r="H148" s="17" t="str">
        <f t="shared" si="19"/>
        <v/>
      </c>
      <c r="K148" s="13" t="str">
        <f t="array" ref="K148">IFERROR(INDEX(Tableau3[[Résultat]:[Résultat]],MATCH(1,(Tableau3[[Nom]:[Nom]]='Apercu (2)'!$B148)*('Apercu (2)'!K$3=Tableau3[[Date]:[Date]]),0)),"")</f>
        <v/>
      </c>
      <c r="L148" s="13" t="str">
        <f t="array" ref="L148">IFERROR(INDEX(Tableau3[[Résultat]:[Résultat]],MATCH(1,(Tableau3[[Nom]:[Nom]]='Apercu (2)'!$B148)*('Apercu (2)'!L$3=Tableau3[[Date]:[Date]]),0)),"")</f>
        <v/>
      </c>
      <c r="M148" s="13" t="str">
        <f t="array" ref="M148">IFERROR(INDEX(Tableau3[[Résultat]:[Résultat]],MATCH(1,(Tableau3[[Nom]:[Nom]]='Apercu (2)'!$B148)*('Apercu (2)'!M$3=Tableau3[[Date]:[Date]]),0)),"")</f>
        <v/>
      </c>
      <c r="N148" s="13" t="str">
        <f t="array" ref="N148">IFERROR(INDEX(Tableau3[[Résultat]:[Résultat]],MATCH(1,(Tableau3[[Nom]:[Nom]]='Apercu (2)'!$B148)*('Apercu (2)'!N$3=Tableau3[[Date]:[Date]]),0)),"")</f>
        <v/>
      </c>
      <c r="O148" s="13" t="str" cm="1">
        <f t="array" ref="O148">IFERROR(INDEX(Tableau3[[Résultat]:[Résultat]],MATCH(1,(Tableau3[[Nom]:[Nom]]='Apercu (2)'!$B148)*('Apercu (2)'!O$3=Tableau3[[Date]:[Date]]),0)),"")</f>
        <v/>
      </c>
      <c r="P148" s="13" t="str">
        <f t="array" ref="P148">IFERROR(INDEX(Tableau3[[Résultat]:[Résultat]],MATCH(1,(Tableau3[[Nom]:[Nom]]='Apercu (2)'!$B148)*('Apercu (2)'!P$3=Tableau3[[Date]:[Date]]),0)),"")</f>
        <v/>
      </c>
      <c r="Q148" s="13" t="str">
        <f t="array" ref="Q148">IFERROR(INDEX(Tableau3[[Résultat]:[Résultat]],MATCH(1,(Tableau3[[Nom]:[Nom]]='Apercu (2)'!$B148)*('Apercu (2)'!Q$3=Tableau3[[Date]:[Date]]),0)),"")</f>
        <v/>
      </c>
      <c r="R148" s="13" t="str">
        <f t="array" ref="R148">IFERROR(INDEX(Tableau3[[Résultat]:[Résultat]],MATCH(1,(Tableau3[[Nom]:[Nom]]='Apercu (2)'!$B148)*('Apercu (2)'!R$3=Tableau3[[Date]:[Date]]),0)),"")</f>
        <v/>
      </c>
      <c r="S148" s="13" t="str">
        <f t="array" ref="S148">IFERROR(INDEX(Tableau3[[Résultat]:[Résultat]],MATCH(1,(Tableau3[[Nom]:[Nom]]='Apercu (2)'!$B148)*('Apercu (2)'!S$3=Tableau3[[Date]:[Date]]),0)),"")</f>
        <v/>
      </c>
      <c r="T148" s="13" t="str">
        <f t="array" ref="T148">IFERROR(INDEX(Tableau3[[Résultat]:[Résultat]],MATCH(1,(Tableau3[[Nom]:[Nom]]='Apercu (2)'!$B148)*('Apercu (2)'!T$3=Tableau3[[Date]:[Date]]),0)),"")</f>
        <v/>
      </c>
      <c r="U148" s="13" t="str">
        <f t="array" ref="U148">IFERROR(INDEX(Tableau3[[Résultat]:[Résultat]],MATCH(1,(Tableau3[[Nom]:[Nom]]='Apercu (2)'!$B148)*('Apercu (2)'!U$3=Tableau3[[Date]:[Date]]),0)),"")</f>
        <v/>
      </c>
      <c r="V148" s="13" t="str">
        <f t="array" ref="V148">IFERROR(INDEX(Tableau3[[Résultat]:[Résultat]],MATCH(1,(Tableau3[[Nom]:[Nom]]='Apercu (2)'!$B148)*('Apercu (2)'!V$3=Tableau3[[Date]:[Date]]),0)),"")</f>
        <v/>
      </c>
      <c r="W148" s="13" t="str">
        <f t="array" ref="W148">IFERROR(INDEX(Tableau3[[Résultat]:[Résultat]],MATCH(1,(Tableau3[[Nom]:[Nom]]='Apercu (2)'!$B148)*('Apercu (2)'!W$3=Tableau3[[Date]:[Date]]),0)),"")</f>
        <v/>
      </c>
      <c r="X148" s="13" t="str">
        <f t="array" ref="X148">IFERROR(INDEX(Tableau3[[Résultat]:[Résultat]],MATCH(1,(Tableau3[[Nom]:[Nom]]='Apercu (2)'!$B148)*('Apercu (2)'!X$3=Tableau3[[Date]:[Date]]),0)),"")</f>
        <v/>
      </c>
      <c r="Y148" s="13" t="str">
        <f t="array" ref="Y148">IFERROR(INDEX(Tableau3[[Résultat]:[Résultat]],MATCH(1,(Tableau3[[Nom]:[Nom]]='Apercu (2)'!$B148)*('Apercu (2)'!Y$3=Tableau3[[Date]:[Date]]),0)),"")</f>
        <v/>
      </c>
      <c r="Z148" s="13" t="str">
        <f t="array" ref="Z148">IFERROR(INDEX(Tableau3[[Résultat]:[Résultat]],MATCH(1,(Tableau3[[Nom]:[Nom]]='Apercu (2)'!$B148)*('Apercu (2)'!Z$3=Tableau3[[Date]:[Date]]),0)),"")</f>
        <v/>
      </c>
      <c r="AA148" s="13" t="str">
        <f t="array" ref="AA148">IFERROR(INDEX(Tableau3[[Résultat]:[Résultat]],MATCH(1,(Tableau3[[Nom]:[Nom]]='Apercu (2)'!$B148)*('Apercu (2)'!AA$3=Tableau3[[Date]:[Date]]),0)),"")</f>
        <v/>
      </c>
      <c r="AB148" s="13" t="str">
        <f t="array" ref="AB148">IFERROR(INDEX(Tableau3[[Résultat]:[Résultat]],MATCH(1,(Tableau3[[Nom]:[Nom]]='Apercu (2)'!$B148)*('Apercu (2)'!AB$3=Tableau3[[Date]:[Date]]),0)),"")</f>
        <v/>
      </c>
      <c r="AC148" s="13" t="str">
        <f t="array" ref="AC148">IFERROR(INDEX(Tableau3[[Résultat]:[Résultat]],MATCH(1,(Tableau3[[Nom]:[Nom]]='Apercu (2)'!$B148)*('Apercu (2)'!AC$3=Tableau3[[Date]:[Date]]),0)),"")</f>
        <v/>
      </c>
      <c r="AD148" s="13" t="str">
        <f t="array" ref="AD148">IFERROR(INDEX(Tableau3[[Résultat]:[Résultat]],MATCH(1,(Tableau3[[Nom]:[Nom]]='Apercu (2)'!$B148)*('Apercu (2)'!AD$3=Tableau3[[Date]:[Date]]),0)),"")</f>
        <v/>
      </c>
      <c r="AE148" s="13" t="str">
        <f t="array" ref="AE148">IFERROR(INDEX(Tableau3[[Résultat]:[Résultat]],MATCH(1,(Tableau3[[Nom]:[Nom]]='Apercu (2)'!$B148)*('Apercu (2)'!AE$3=Tableau3[[Date]:[Date]]),0)),"")</f>
        <v/>
      </c>
      <c r="AF148" s="13" t="str">
        <f t="array" ref="AF148">IFERROR(INDEX(Tableau3[[Résultat]:[Résultat]],MATCH(1,(Tableau3[[Nom]:[Nom]]='Apercu (2)'!$B148)*('Apercu (2)'!AF$3=Tableau3[[Date]:[Date]]),0)),"")</f>
        <v/>
      </c>
      <c r="AG148" s="13" t="str">
        <f t="array" ref="AG148">IFERROR(INDEX(Tableau3[[Résultat]:[Résultat]],MATCH(1,(Tableau3[[Nom]:[Nom]]='Apercu (2)'!$B148)*('Apercu (2)'!AG$3=Tableau3[[Date]:[Date]]),0)),"")</f>
        <v/>
      </c>
      <c r="AH148" s="13" t="str">
        <f t="array" ref="AH148">IFERROR(INDEX(Tableau3[[Résultat]:[Résultat]],MATCH(1,(Tableau3[[Nom]:[Nom]]='Apercu (2)'!$B148)*('Apercu (2)'!AH$3=Tableau3[[Date]:[Date]]),0)),"")</f>
        <v/>
      </c>
      <c r="AI148" s="13" t="str">
        <f t="array" ref="AI148">IFERROR(INDEX(Tableau3[[Résultat]:[Résultat]],MATCH(1,(Tableau3[[Nom]:[Nom]]='Apercu (2)'!$B148)*('Apercu (2)'!AI$3=Tableau3[[Date]:[Date]]),0)),"")</f>
        <v/>
      </c>
      <c r="AJ148" s="13" t="str">
        <f t="array" ref="AJ148">IFERROR(INDEX(Tableau3[[Résultat]:[Résultat]],MATCH(1,(Tableau3[[Nom]:[Nom]]='Apercu (2)'!$B148)*('Apercu (2)'!AJ$3=Tableau3[[Date]:[Date]]),0)),"")</f>
        <v/>
      </c>
      <c r="AK148" s="13" t="str">
        <f t="array" ref="AK148">IFERROR(INDEX(Tableau3[[Résultat]:[Résultat]],MATCH(1,(Tableau3[[Nom]:[Nom]]='Apercu (2)'!$B148)*('Apercu (2)'!AK$3=Tableau3[[Date]:[Date]]),0)),"")</f>
        <v/>
      </c>
      <c r="AL148" s="13" t="str">
        <f t="array" ref="AL148">IFERROR(INDEX(Tableau3[[Résultat]:[Résultat]],MATCH(1,(Tableau3[[Nom]:[Nom]]='Apercu (2)'!$B148)*('Apercu (2)'!AL$3=Tableau3[[Date]:[Date]]),0)),"")</f>
        <v/>
      </c>
      <c r="AM148" s="13" t="str">
        <f t="array" ref="AM148">IFERROR(INDEX(Tableau3[[Résultat]:[Résultat]],MATCH(1,(Tableau3[[Nom]:[Nom]]='Apercu (2)'!$B148)*('Apercu (2)'!AM$3=Tableau3[[Date]:[Date]]),0)),"")</f>
        <v/>
      </c>
      <c r="AN148" s="13" t="str">
        <f t="array" ref="AN148">IFERROR(INDEX(Tableau3[[Résultat]:[Résultat]],MATCH(1,(Tableau3[[Nom]:[Nom]]='Apercu (2)'!$B148)*('Apercu (2)'!AN$3=Tableau3[[Date]:[Date]]),0)),"")</f>
        <v/>
      </c>
      <c r="AO148" s="13" t="str">
        <f t="array" ref="AO148">IFERROR(INDEX(Tableau3[[Résultat]:[Résultat]],MATCH(1,(Tableau3[[Nom]:[Nom]]='Apercu (2)'!$B148)*('Apercu (2)'!AO$3=Tableau3[[Date]:[Date]]),0)),"")</f>
        <v/>
      </c>
    </row>
    <row r="149" spans="3:41" x14ac:dyDescent="0.35">
      <c r="C149" s="1" t="str">
        <f t="shared" si="14"/>
        <v/>
      </c>
      <c r="D149" s="1" t="str">
        <f t="shared" si="15"/>
        <v/>
      </c>
      <c r="E149" s="1" t="str">
        <f t="shared" si="16"/>
        <v/>
      </c>
      <c r="F149" s="27" t="str">
        <f t="shared" si="17"/>
        <v/>
      </c>
      <c r="G149" s="27" t="str">
        <f t="shared" si="18"/>
        <v/>
      </c>
      <c r="H149" s="17" t="str">
        <f t="shared" si="19"/>
        <v/>
      </c>
      <c r="K149" s="13" t="str">
        <f t="array" ref="K149">IFERROR(INDEX(Tableau3[[Résultat]:[Résultat]],MATCH(1,(Tableau3[[Nom]:[Nom]]='Apercu (2)'!$B149)*('Apercu (2)'!K$3=Tableau3[[Date]:[Date]]),0)),"")</f>
        <v/>
      </c>
      <c r="L149" s="13" t="str">
        <f t="array" ref="L149">IFERROR(INDEX(Tableau3[[Résultat]:[Résultat]],MATCH(1,(Tableau3[[Nom]:[Nom]]='Apercu (2)'!$B149)*('Apercu (2)'!L$3=Tableau3[[Date]:[Date]]),0)),"")</f>
        <v/>
      </c>
      <c r="M149" s="13" t="str">
        <f t="array" ref="M149">IFERROR(INDEX(Tableau3[[Résultat]:[Résultat]],MATCH(1,(Tableau3[[Nom]:[Nom]]='Apercu (2)'!$B149)*('Apercu (2)'!M$3=Tableau3[[Date]:[Date]]),0)),"")</f>
        <v/>
      </c>
      <c r="N149" s="13" t="str">
        <f t="array" ref="N149">IFERROR(INDEX(Tableau3[[Résultat]:[Résultat]],MATCH(1,(Tableau3[[Nom]:[Nom]]='Apercu (2)'!$B149)*('Apercu (2)'!N$3=Tableau3[[Date]:[Date]]),0)),"")</f>
        <v/>
      </c>
      <c r="O149" s="13" t="str" cm="1">
        <f t="array" ref="O149">IFERROR(INDEX(Tableau3[[Résultat]:[Résultat]],MATCH(1,(Tableau3[[Nom]:[Nom]]='Apercu (2)'!$B149)*('Apercu (2)'!O$3=Tableau3[[Date]:[Date]]),0)),"")</f>
        <v/>
      </c>
      <c r="P149" s="13" t="str">
        <f t="array" ref="P149">IFERROR(INDEX(Tableau3[[Résultat]:[Résultat]],MATCH(1,(Tableau3[[Nom]:[Nom]]='Apercu (2)'!$B149)*('Apercu (2)'!P$3=Tableau3[[Date]:[Date]]),0)),"")</f>
        <v/>
      </c>
      <c r="Q149" s="13" t="str">
        <f t="array" ref="Q149">IFERROR(INDEX(Tableau3[[Résultat]:[Résultat]],MATCH(1,(Tableau3[[Nom]:[Nom]]='Apercu (2)'!$B149)*('Apercu (2)'!Q$3=Tableau3[[Date]:[Date]]),0)),"")</f>
        <v/>
      </c>
      <c r="R149" s="13" t="str">
        <f t="array" ref="R149">IFERROR(INDEX(Tableau3[[Résultat]:[Résultat]],MATCH(1,(Tableau3[[Nom]:[Nom]]='Apercu (2)'!$B149)*('Apercu (2)'!R$3=Tableau3[[Date]:[Date]]),0)),"")</f>
        <v/>
      </c>
      <c r="S149" s="13" t="str">
        <f t="array" ref="S149">IFERROR(INDEX(Tableau3[[Résultat]:[Résultat]],MATCH(1,(Tableau3[[Nom]:[Nom]]='Apercu (2)'!$B149)*('Apercu (2)'!S$3=Tableau3[[Date]:[Date]]),0)),"")</f>
        <v/>
      </c>
      <c r="T149" s="13" t="str">
        <f t="array" ref="T149">IFERROR(INDEX(Tableau3[[Résultat]:[Résultat]],MATCH(1,(Tableau3[[Nom]:[Nom]]='Apercu (2)'!$B149)*('Apercu (2)'!T$3=Tableau3[[Date]:[Date]]),0)),"")</f>
        <v/>
      </c>
      <c r="U149" s="13" t="str">
        <f t="array" ref="U149">IFERROR(INDEX(Tableau3[[Résultat]:[Résultat]],MATCH(1,(Tableau3[[Nom]:[Nom]]='Apercu (2)'!$B149)*('Apercu (2)'!U$3=Tableau3[[Date]:[Date]]),0)),"")</f>
        <v/>
      </c>
      <c r="V149" s="13" t="str">
        <f t="array" ref="V149">IFERROR(INDEX(Tableau3[[Résultat]:[Résultat]],MATCH(1,(Tableau3[[Nom]:[Nom]]='Apercu (2)'!$B149)*('Apercu (2)'!V$3=Tableau3[[Date]:[Date]]),0)),"")</f>
        <v/>
      </c>
      <c r="W149" s="13" t="str">
        <f t="array" ref="W149">IFERROR(INDEX(Tableau3[[Résultat]:[Résultat]],MATCH(1,(Tableau3[[Nom]:[Nom]]='Apercu (2)'!$B149)*('Apercu (2)'!W$3=Tableau3[[Date]:[Date]]),0)),"")</f>
        <v/>
      </c>
      <c r="X149" s="13" t="str">
        <f t="array" ref="X149">IFERROR(INDEX(Tableau3[[Résultat]:[Résultat]],MATCH(1,(Tableau3[[Nom]:[Nom]]='Apercu (2)'!$B149)*('Apercu (2)'!X$3=Tableau3[[Date]:[Date]]),0)),"")</f>
        <v/>
      </c>
      <c r="Y149" s="13" t="str">
        <f t="array" ref="Y149">IFERROR(INDEX(Tableau3[[Résultat]:[Résultat]],MATCH(1,(Tableau3[[Nom]:[Nom]]='Apercu (2)'!$B149)*('Apercu (2)'!Y$3=Tableau3[[Date]:[Date]]),0)),"")</f>
        <v/>
      </c>
      <c r="Z149" s="13" t="str">
        <f t="array" ref="Z149">IFERROR(INDEX(Tableau3[[Résultat]:[Résultat]],MATCH(1,(Tableau3[[Nom]:[Nom]]='Apercu (2)'!$B149)*('Apercu (2)'!Z$3=Tableau3[[Date]:[Date]]),0)),"")</f>
        <v/>
      </c>
      <c r="AA149" s="13" t="str">
        <f t="array" ref="AA149">IFERROR(INDEX(Tableau3[[Résultat]:[Résultat]],MATCH(1,(Tableau3[[Nom]:[Nom]]='Apercu (2)'!$B149)*('Apercu (2)'!AA$3=Tableau3[[Date]:[Date]]),0)),"")</f>
        <v/>
      </c>
      <c r="AB149" s="13" t="str">
        <f t="array" ref="AB149">IFERROR(INDEX(Tableau3[[Résultat]:[Résultat]],MATCH(1,(Tableau3[[Nom]:[Nom]]='Apercu (2)'!$B149)*('Apercu (2)'!AB$3=Tableau3[[Date]:[Date]]),0)),"")</f>
        <v/>
      </c>
      <c r="AC149" s="13" t="str">
        <f t="array" ref="AC149">IFERROR(INDEX(Tableau3[[Résultat]:[Résultat]],MATCH(1,(Tableau3[[Nom]:[Nom]]='Apercu (2)'!$B149)*('Apercu (2)'!AC$3=Tableau3[[Date]:[Date]]),0)),"")</f>
        <v/>
      </c>
      <c r="AD149" s="13" t="str">
        <f t="array" ref="AD149">IFERROR(INDEX(Tableau3[[Résultat]:[Résultat]],MATCH(1,(Tableau3[[Nom]:[Nom]]='Apercu (2)'!$B149)*('Apercu (2)'!AD$3=Tableau3[[Date]:[Date]]),0)),"")</f>
        <v/>
      </c>
      <c r="AE149" s="13" t="str">
        <f t="array" ref="AE149">IFERROR(INDEX(Tableau3[[Résultat]:[Résultat]],MATCH(1,(Tableau3[[Nom]:[Nom]]='Apercu (2)'!$B149)*('Apercu (2)'!AE$3=Tableau3[[Date]:[Date]]),0)),"")</f>
        <v/>
      </c>
      <c r="AF149" s="13" t="str">
        <f t="array" ref="AF149">IFERROR(INDEX(Tableau3[[Résultat]:[Résultat]],MATCH(1,(Tableau3[[Nom]:[Nom]]='Apercu (2)'!$B149)*('Apercu (2)'!AF$3=Tableau3[[Date]:[Date]]),0)),"")</f>
        <v/>
      </c>
      <c r="AG149" s="13" t="str">
        <f t="array" ref="AG149">IFERROR(INDEX(Tableau3[[Résultat]:[Résultat]],MATCH(1,(Tableau3[[Nom]:[Nom]]='Apercu (2)'!$B149)*('Apercu (2)'!AG$3=Tableau3[[Date]:[Date]]),0)),"")</f>
        <v/>
      </c>
      <c r="AH149" s="13" t="str">
        <f t="array" ref="AH149">IFERROR(INDEX(Tableau3[[Résultat]:[Résultat]],MATCH(1,(Tableau3[[Nom]:[Nom]]='Apercu (2)'!$B149)*('Apercu (2)'!AH$3=Tableau3[[Date]:[Date]]),0)),"")</f>
        <v/>
      </c>
      <c r="AI149" s="13" t="str">
        <f t="array" ref="AI149">IFERROR(INDEX(Tableau3[[Résultat]:[Résultat]],MATCH(1,(Tableau3[[Nom]:[Nom]]='Apercu (2)'!$B149)*('Apercu (2)'!AI$3=Tableau3[[Date]:[Date]]),0)),"")</f>
        <v/>
      </c>
      <c r="AJ149" s="13" t="str">
        <f t="array" ref="AJ149">IFERROR(INDEX(Tableau3[[Résultat]:[Résultat]],MATCH(1,(Tableau3[[Nom]:[Nom]]='Apercu (2)'!$B149)*('Apercu (2)'!AJ$3=Tableau3[[Date]:[Date]]),0)),"")</f>
        <v/>
      </c>
      <c r="AK149" s="13" t="str">
        <f t="array" ref="AK149">IFERROR(INDEX(Tableau3[[Résultat]:[Résultat]],MATCH(1,(Tableau3[[Nom]:[Nom]]='Apercu (2)'!$B149)*('Apercu (2)'!AK$3=Tableau3[[Date]:[Date]]),0)),"")</f>
        <v/>
      </c>
      <c r="AL149" s="13" t="str">
        <f t="array" ref="AL149">IFERROR(INDEX(Tableau3[[Résultat]:[Résultat]],MATCH(1,(Tableau3[[Nom]:[Nom]]='Apercu (2)'!$B149)*('Apercu (2)'!AL$3=Tableau3[[Date]:[Date]]),0)),"")</f>
        <v/>
      </c>
      <c r="AM149" s="13" t="str">
        <f t="array" ref="AM149">IFERROR(INDEX(Tableau3[[Résultat]:[Résultat]],MATCH(1,(Tableau3[[Nom]:[Nom]]='Apercu (2)'!$B149)*('Apercu (2)'!AM$3=Tableau3[[Date]:[Date]]),0)),"")</f>
        <v/>
      </c>
      <c r="AN149" s="13" t="str">
        <f t="array" ref="AN149">IFERROR(INDEX(Tableau3[[Résultat]:[Résultat]],MATCH(1,(Tableau3[[Nom]:[Nom]]='Apercu (2)'!$B149)*('Apercu (2)'!AN$3=Tableau3[[Date]:[Date]]),0)),"")</f>
        <v/>
      </c>
      <c r="AO149" s="13" t="str">
        <f t="array" ref="AO149">IFERROR(INDEX(Tableau3[[Résultat]:[Résultat]],MATCH(1,(Tableau3[[Nom]:[Nom]]='Apercu (2)'!$B149)*('Apercu (2)'!AO$3=Tableau3[[Date]:[Date]]),0)),"")</f>
        <v/>
      </c>
    </row>
    <row r="150" spans="3:41" x14ac:dyDescent="0.35">
      <c r="C150" s="1" t="str">
        <f t="shared" si="14"/>
        <v/>
      </c>
      <c r="D150" s="1" t="str">
        <f t="shared" si="15"/>
        <v/>
      </c>
      <c r="E150" s="1" t="str">
        <f t="shared" si="16"/>
        <v/>
      </c>
      <c r="F150" s="27" t="str">
        <f t="shared" si="17"/>
        <v/>
      </c>
      <c r="G150" s="27" t="str">
        <f t="shared" si="18"/>
        <v/>
      </c>
      <c r="H150" s="17" t="str">
        <f t="shared" si="19"/>
        <v/>
      </c>
      <c r="K150" s="13" t="str">
        <f t="array" ref="K150">IFERROR(INDEX(Tableau3[[Résultat]:[Résultat]],MATCH(1,(Tableau3[[Nom]:[Nom]]='Apercu (2)'!$B150)*('Apercu (2)'!K$3=Tableau3[[Date]:[Date]]),0)),"")</f>
        <v/>
      </c>
      <c r="L150" s="13" t="str">
        <f t="array" ref="L150">IFERROR(INDEX(Tableau3[[Résultat]:[Résultat]],MATCH(1,(Tableau3[[Nom]:[Nom]]='Apercu (2)'!$B150)*('Apercu (2)'!L$3=Tableau3[[Date]:[Date]]),0)),"")</f>
        <v/>
      </c>
      <c r="M150" s="13" t="str">
        <f t="array" ref="M150">IFERROR(INDEX(Tableau3[[Résultat]:[Résultat]],MATCH(1,(Tableau3[[Nom]:[Nom]]='Apercu (2)'!$B150)*('Apercu (2)'!M$3=Tableau3[[Date]:[Date]]),0)),"")</f>
        <v/>
      </c>
      <c r="N150" s="13" t="str">
        <f t="array" ref="N150">IFERROR(INDEX(Tableau3[[Résultat]:[Résultat]],MATCH(1,(Tableau3[[Nom]:[Nom]]='Apercu (2)'!$B150)*('Apercu (2)'!N$3=Tableau3[[Date]:[Date]]),0)),"")</f>
        <v/>
      </c>
      <c r="O150" s="13" t="str" cm="1">
        <f t="array" ref="O150">IFERROR(INDEX(Tableau3[[Résultat]:[Résultat]],MATCH(1,(Tableau3[[Nom]:[Nom]]='Apercu (2)'!$B150)*('Apercu (2)'!O$3=Tableau3[[Date]:[Date]]),0)),"")</f>
        <v/>
      </c>
      <c r="P150" s="13" t="str">
        <f t="array" ref="P150">IFERROR(INDEX(Tableau3[[Résultat]:[Résultat]],MATCH(1,(Tableau3[[Nom]:[Nom]]='Apercu (2)'!$B150)*('Apercu (2)'!P$3=Tableau3[[Date]:[Date]]),0)),"")</f>
        <v/>
      </c>
      <c r="Q150" s="13" t="str">
        <f t="array" ref="Q150">IFERROR(INDEX(Tableau3[[Résultat]:[Résultat]],MATCH(1,(Tableau3[[Nom]:[Nom]]='Apercu (2)'!$B150)*('Apercu (2)'!Q$3=Tableau3[[Date]:[Date]]),0)),"")</f>
        <v/>
      </c>
      <c r="R150" s="13" t="str">
        <f t="array" ref="R150">IFERROR(INDEX(Tableau3[[Résultat]:[Résultat]],MATCH(1,(Tableau3[[Nom]:[Nom]]='Apercu (2)'!$B150)*('Apercu (2)'!R$3=Tableau3[[Date]:[Date]]),0)),"")</f>
        <v/>
      </c>
      <c r="S150" s="13" t="str">
        <f t="array" ref="S150">IFERROR(INDEX(Tableau3[[Résultat]:[Résultat]],MATCH(1,(Tableau3[[Nom]:[Nom]]='Apercu (2)'!$B150)*('Apercu (2)'!S$3=Tableau3[[Date]:[Date]]),0)),"")</f>
        <v/>
      </c>
      <c r="T150" s="13" t="str">
        <f t="array" ref="T150">IFERROR(INDEX(Tableau3[[Résultat]:[Résultat]],MATCH(1,(Tableau3[[Nom]:[Nom]]='Apercu (2)'!$B150)*('Apercu (2)'!T$3=Tableau3[[Date]:[Date]]),0)),"")</f>
        <v/>
      </c>
      <c r="U150" s="13" t="str">
        <f t="array" ref="U150">IFERROR(INDEX(Tableau3[[Résultat]:[Résultat]],MATCH(1,(Tableau3[[Nom]:[Nom]]='Apercu (2)'!$B150)*('Apercu (2)'!U$3=Tableau3[[Date]:[Date]]),0)),"")</f>
        <v/>
      </c>
      <c r="V150" s="13" t="str">
        <f t="array" ref="V150">IFERROR(INDEX(Tableau3[[Résultat]:[Résultat]],MATCH(1,(Tableau3[[Nom]:[Nom]]='Apercu (2)'!$B150)*('Apercu (2)'!V$3=Tableau3[[Date]:[Date]]),0)),"")</f>
        <v/>
      </c>
      <c r="W150" s="13" t="str">
        <f t="array" ref="W150">IFERROR(INDEX(Tableau3[[Résultat]:[Résultat]],MATCH(1,(Tableau3[[Nom]:[Nom]]='Apercu (2)'!$B150)*('Apercu (2)'!W$3=Tableau3[[Date]:[Date]]),0)),"")</f>
        <v/>
      </c>
      <c r="X150" s="13" t="str">
        <f t="array" ref="X150">IFERROR(INDEX(Tableau3[[Résultat]:[Résultat]],MATCH(1,(Tableau3[[Nom]:[Nom]]='Apercu (2)'!$B150)*('Apercu (2)'!X$3=Tableau3[[Date]:[Date]]),0)),"")</f>
        <v/>
      </c>
      <c r="Y150" s="13" t="str">
        <f t="array" ref="Y150">IFERROR(INDEX(Tableau3[[Résultat]:[Résultat]],MATCH(1,(Tableau3[[Nom]:[Nom]]='Apercu (2)'!$B150)*('Apercu (2)'!Y$3=Tableau3[[Date]:[Date]]),0)),"")</f>
        <v/>
      </c>
      <c r="Z150" s="13" t="str">
        <f t="array" ref="Z150">IFERROR(INDEX(Tableau3[[Résultat]:[Résultat]],MATCH(1,(Tableau3[[Nom]:[Nom]]='Apercu (2)'!$B150)*('Apercu (2)'!Z$3=Tableau3[[Date]:[Date]]),0)),"")</f>
        <v/>
      </c>
      <c r="AA150" s="13" t="str">
        <f t="array" ref="AA150">IFERROR(INDEX(Tableau3[[Résultat]:[Résultat]],MATCH(1,(Tableau3[[Nom]:[Nom]]='Apercu (2)'!$B150)*('Apercu (2)'!AA$3=Tableau3[[Date]:[Date]]),0)),"")</f>
        <v/>
      </c>
      <c r="AB150" s="13" t="str">
        <f t="array" ref="AB150">IFERROR(INDEX(Tableau3[[Résultat]:[Résultat]],MATCH(1,(Tableau3[[Nom]:[Nom]]='Apercu (2)'!$B150)*('Apercu (2)'!AB$3=Tableau3[[Date]:[Date]]),0)),"")</f>
        <v/>
      </c>
      <c r="AC150" s="13" t="str">
        <f t="array" ref="AC150">IFERROR(INDEX(Tableau3[[Résultat]:[Résultat]],MATCH(1,(Tableau3[[Nom]:[Nom]]='Apercu (2)'!$B150)*('Apercu (2)'!AC$3=Tableau3[[Date]:[Date]]),0)),"")</f>
        <v/>
      </c>
      <c r="AD150" s="13" t="str">
        <f t="array" ref="AD150">IFERROR(INDEX(Tableau3[[Résultat]:[Résultat]],MATCH(1,(Tableau3[[Nom]:[Nom]]='Apercu (2)'!$B150)*('Apercu (2)'!AD$3=Tableau3[[Date]:[Date]]),0)),"")</f>
        <v/>
      </c>
      <c r="AE150" s="13" t="str">
        <f t="array" ref="AE150">IFERROR(INDEX(Tableau3[[Résultat]:[Résultat]],MATCH(1,(Tableau3[[Nom]:[Nom]]='Apercu (2)'!$B150)*('Apercu (2)'!AE$3=Tableau3[[Date]:[Date]]),0)),"")</f>
        <v/>
      </c>
      <c r="AF150" s="13" t="str">
        <f t="array" ref="AF150">IFERROR(INDEX(Tableau3[[Résultat]:[Résultat]],MATCH(1,(Tableau3[[Nom]:[Nom]]='Apercu (2)'!$B150)*('Apercu (2)'!AF$3=Tableau3[[Date]:[Date]]),0)),"")</f>
        <v/>
      </c>
      <c r="AG150" s="13" t="str">
        <f t="array" ref="AG150">IFERROR(INDEX(Tableau3[[Résultat]:[Résultat]],MATCH(1,(Tableau3[[Nom]:[Nom]]='Apercu (2)'!$B150)*('Apercu (2)'!AG$3=Tableau3[[Date]:[Date]]),0)),"")</f>
        <v/>
      </c>
      <c r="AH150" s="13" t="str">
        <f t="array" ref="AH150">IFERROR(INDEX(Tableau3[[Résultat]:[Résultat]],MATCH(1,(Tableau3[[Nom]:[Nom]]='Apercu (2)'!$B150)*('Apercu (2)'!AH$3=Tableau3[[Date]:[Date]]),0)),"")</f>
        <v/>
      </c>
      <c r="AI150" s="13" t="str">
        <f t="array" ref="AI150">IFERROR(INDEX(Tableau3[[Résultat]:[Résultat]],MATCH(1,(Tableau3[[Nom]:[Nom]]='Apercu (2)'!$B150)*('Apercu (2)'!AI$3=Tableau3[[Date]:[Date]]),0)),"")</f>
        <v/>
      </c>
      <c r="AJ150" s="13" t="str">
        <f t="array" ref="AJ150">IFERROR(INDEX(Tableau3[[Résultat]:[Résultat]],MATCH(1,(Tableau3[[Nom]:[Nom]]='Apercu (2)'!$B150)*('Apercu (2)'!AJ$3=Tableau3[[Date]:[Date]]),0)),"")</f>
        <v/>
      </c>
      <c r="AK150" s="13" t="str">
        <f t="array" ref="AK150">IFERROR(INDEX(Tableau3[[Résultat]:[Résultat]],MATCH(1,(Tableau3[[Nom]:[Nom]]='Apercu (2)'!$B150)*('Apercu (2)'!AK$3=Tableau3[[Date]:[Date]]),0)),"")</f>
        <v/>
      </c>
      <c r="AL150" s="13" t="str">
        <f t="array" ref="AL150">IFERROR(INDEX(Tableau3[[Résultat]:[Résultat]],MATCH(1,(Tableau3[[Nom]:[Nom]]='Apercu (2)'!$B150)*('Apercu (2)'!AL$3=Tableau3[[Date]:[Date]]),0)),"")</f>
        <v/>
      </c>
      <c r="AM150" s="13" t="str">
        <f t="array" ref="AM150">IFERROR(INDEX(Tableau3[[Résultat]:[Résultat]],MATCH(1,(Tableau3[[Nom]:[Nom]]='Apercu (2)'!$B150)*('Apercu (2)'!AM$3=Tableau3[[Date]:[Date]]),0)),"")</f>
        <v/>
      </c>
      <c r="AN150" s="13" t="str">
        <f t="array" ref="AN150">IFERROR(INDEX(Tableau3[[Résultat]:[Résultat]],MATCH(1,(Tableau3[[Nom]:[Nom]]='Apercu (2)'!$B150)*('Apercu (2)'!AN$3=Tableau3[[Date]:[Date]]),0)),"")</f>
        <v/>
      </c>
      <c r="AO150" s="13" t="str">
        <f t="array" ref="AO150">IFERROR(INDEX(Tableau3[[Résultat]:[Résultat]],MATCH(1,(Tableau3[[Nom]:[Nom]]='Apercu (2)'!$B150)*('Apercu (2)'!AO$3=Tableau3[[Date]:[Date]]),0)),"")</f>
        <v/>
      </c>
    </row>
    <row r="151" spans="3:41" x14ac:dyDescent="0.35">
      <c r="C151" s="1" t="str">
        <f t="shared" si="14"/>
        <v/>
      </c>
      <c r="D151" s="1" t="str">
        <f t="shared" si="15"/>
        <v/>
      </c>
      <c r="E151" s="1" t="str">
        <f t="shared" si="16"/>
        <v/>
      </c>
      <c r="F151" s="27" t="str">
        <f t="shared" si="17"/>
        <v/>
      </c>
      <c r="G151" s="27" t="str">
        <f t="shared" si="18"/>
        <v/>
      </c>
      <c r="H151" s="17" t="str">
        <f t="shared" si="19"/>
        <v/>
      </c>
      <c r="K151" s="13" t="str">
        <f t="array" ref="K151">IFERROR(INDEX(Tableau3[[Résultat]:[Résultat]],MATCH(1,(Tableau3[[Nom]:[Nom]]='Apercu (2)'!$B151)*('Apercu (2)'!K$3=Tableau3[[Date]:[Date]]),0)),"")</f>
        <v/>
      </c>
      <c r="L151" s="13" t="str">
        <f t="array" ref="L151">IFERROR(INDEX(Tableau3[[Résultat]:[Résultat]],MATCH(1,(Tableau3[[Nom]:[Nom]]='Apercu (2)'!$B151)*('Apercu (2)'!L$3=Tableau3[[Date]:[Date]]),0)),"")</f>
        <v/>
      </c>
      <c r="M151" s="13" t="str">
        <f t="array" ref="M151">IFERROR(INDEX(Tableau3[[Résultat]:[Résultat]],MATCH(1,(Tableau3[[Nom]:[Nom]]='Apercu (2)'!$B151)*('Apercu (2)'!M$3=Tableau3[[Date]:[Date]]),0)),"")</f>
        <v/>
      </c>
      <c r="N151" s="13" t="str">
        <f t="array" ref="N151">IFERROR(INDEX(Tableau3[[Résultat]:[Résultat]],MATCH(1,(Tableau3[[Nom]:[Nom]]='Apercu (2)'!$B151)*('Apercu (2)'!N$3=Tableau3[[Date]:[Date]]),0)),"")</f>
        <v/>
      </c>
      <c r="O151" s="13" t="str" cm="1">
        <f t="array" ref="O151">IFERROR(INDEX(Tableau3[[Résultat]:[Résultat]],MATCH(1,(Tableau3[[Nom]:[Nom]]='Apercu (2)'!$B151)*('Apercu (2)'!O$3=Tableau3[[Date]:[Date]]),0)),"")</f>
        <v/>
      </c>
      <c r="P151" s="13" t="str">
        <f t="array" ref="P151">IFERROR(INDEX(Tableau3[[Résultat]:[Résultat]],MATCH(1,(Tableau3[[Nom]:[Nom]]='Apercu (2)'!$B151)*('Apercu (2)'!P$3=Tableau3[[Date]:[Date]]),0)),"")</f>
        <v/>
      </c>
      <c r="Q151" s="13" t="str">
        <f t="array" ref="Q151">IFERROR(INDEX(Tableau3[[Résultat]:[Résultat]],MATCH(1,(Tableau3[[Nom]:[Nom]]='Apercu (2)'!$B151)*('Apercu (2)'!Q$3=Tableau3[[Date]:[Date]]),0)),"")</f>
        <v/>
      </c>
      <c r="R151" s="13" t="str">
        <f t="array" ref="R151">IFERROR(INDEX(Tableau3[[Résultat]:[Résultat]],MATCH(1,(Tableau3[[Nom]:[Nom]]='Apercu (2)'!$B151)*('Apercu (2)'!R$3=Tableau3[[Date]:[Date]]),0)),"")</f>
        <v/>
      </c>
      <c r="S151" s="13" t="str">
        <f t="array" ref="S151">IFERROR(INDEX(Tableau3[[Résultat]:[Résultat]],MATCH(1,(Tableau3[[Nom]:[Nom]]='Apercu (2)'!$B151)*('Apercu (2)'!S$3=Tableau3[[Date]:[Date]]),0)),"")</f>
        <v/>
      </c>
      <c r="T151" s="13" t="str">
        <f t="array" ref="T151">IFERROR(INDEX(Tableau3[[Résultat]:[Résultat]],MATCH(1,(Tableau3[[Nom]:[Nom]]='Apercu (2)'!$B151)*('Apercu (2)'!T$3=Tableau3[[Date]:[Date]]),0)),"")</f>
        <v/>
      </c>
      <c r="U151" s="13" t="str">
        <f t="array" ref="U151">IFERROR(INDEX(Tableau3[[Résultat]:[Résultat]],MATCH(1,(Tableau3[[Nom]:[Nom]]='Apercu (2)'!$B151)*('Apercu (2)'!U$3=Tableau3[[Date]:[Date]]),0)),"")</f>
        <v/>
      </c>
      <c r="V151" s="13" t="str">
        <f t="array" ref="V151">IFERROR(INDEX(Tableau3[[Résultat]:[Résultat]],MATCH(1,(Tableau3[[Nom]:[Nom]]='Apercu (2)'!$B151)*('Apercu (2)'!V$3=Tableau3[[Date]:[Date]]),0)),"")</f>
        <v/>
      </c>
      <c r="W151" s="13" t="str">
        <f t="array" ref="W151">IFERROR(INDEX(Tableau3[[Résultat]:[Résultat]],MATCH(1,(Tableau3[[Nom]:[Nom]]='Apercu (2)'!$B151)*('Apercu (2)'!W$3=Tableau3[[Date]:[Date]]),0)),"")</f>
        <v/>
      </c>
      <c r="X151" s="13" t="str">
        <f t="array" ref="X151">IFERROR(INDEX(Tableau3[[Résultat]:[Résultat]],MATCH(1,(Tableau3[[Nom]:[Nom]]='Apercu (2)'!$B151)*('Apercu (2)'!X$3=Tableau3[[Date]:[Date]]),0)),"")</f>
        <v/>
      </c>
      <c r="Y151" s="13" t="str">
        <f t="array" ref="Y151">IFERROR(INDEX(Tableau3[[Résultat]:[Résultat]],MATCH(1,(Tableau3[[Nom]:[Nom]]='Apercu (2)'!$B151)*('Apercu (2)'!Y$3=Tableau3[[Date]:[Date]]),0)),"")</f>
        <v/>
      </c>
      <c r="Z151" s="13" t="str">
        <f t="array" ref="Z151">IFERROR(INDEX(Tableau3[[Résultat]:[Résultat]],MATCH(1,(Tableau3[[Nom]:[Nom]]='Apercu (2)'!$B151)*('Apercu (2)'!Z$3=Tableau3[[Date]:[Date]]),0)),"")</f>
        <v/>
      </c>
      <c r="AA151" s="13" t="str">
        <f t="array" ref="AA151">IFERROR(INDEX(Tableau3[[Résultat]:[Résultat]],MATCH(1,(Tableau3[[Nom]:[Nom]]='Apercu (2)'!$B151)*('Apercu (2)'!AA$3=Tableau3[[Date]:[Date]]),0)),"")</f>
        <v/>
      </c>
      <c r="AB151" s="13" t="str">
        <f t="array" ref="AB151">IFERROR(INDEX(Tableau3[[Résultat]:[Résultat]],MATCH(1,(Tableau3[[Nom]:[Nom]]='Apercu (2)'!$B151)*('Apercu (2)'!AB$3=Tableau3[[Date]:[Date]]),0)),"")</f>
        <v/>
      </c>
      <c r="AC151" s="13" t="str">
        <f t="array" ref="AC151">IFERROR(INDEX(Tableau3[[Résultat]:[Résultat]],MATCH(1,(Tableau3[[Nom]:[Nom]]='Apercu (2)'!$B151)*('Apercu (2)'!AC$3=Tableau3[[Date]:[Date]]),0)),"")</f>
        <v/>
      </c>
      <c r="AD151" s="13" t="str">
        <f t="array" ref="AD151">IFERROR(INDEX(Tableau3[[Résultat]:[Résultat]],MATCH(1,(Tableau3[[Nom]:[Nom]]='Apercu (2)'!$B151)*('Apercu (2)'!AD$3=Tableau3[[Date]:[Date]]),0)),"")</f>
        <v/>
      </c>
      <c r="AE151" s="13" t="str">
        <f t="array" ref="AE151">IFERROR(INDEX(Tableau3[[Résultat]:[Résultat]],MATCH(1,(Tableau3[[Nom]:[Nom]]='Apercu (2)'!$B151)*('Apercu (2)'!AE$3=Tableau3[[Date]:[Date]]),0)),"")</f>
        <v/>
      </c>
      <c r="AF151" s="13" t="str">
        <f t="array" ref="AF151">IFERROR(INDEX(Tableau3[[Résultat]:[Résultat]],MATCH(1,(Tableau3[[Nom]:[Nom]]='Apercu (2)'!$B151)*('Apercu (2)'!AF$3=Tableau3[[Date]:[Date]]),0)),"")</f>
        <v/>
      </c>
      <c r="AG151" s="13" t="str">
        <f t="array" ref="AG151">IFERROR(INDEX(Tableau3[[Résultat]:[Résultat]],MATCH(1,(Tableau3[[Nom]:[Nom]]='Apercu (2)'!$B151)*('Apercu (2)'!AG$3=Tableau3[[Date]:[Date]]),0)),"")</f>
        <v/>
      </c>
      <c r="AH151" s="13" t="str">
        <f t="array" ref="AH151">IFERROR(INDEX(Tableau3[[Résultat]:[Résultat]],MATCH(1,(Tableau3[[Nom]:[Nom]]='Apercu (2)'!$B151)*('Apercu (2)'!AH$3=Tableau3[[Date]:[Date]]),0)),"")</f>
        <v/>
      </c>
      <c r="AI151" s="13" t="str">
        <f t="array" ref="AI151">IFERROR(INDEX(Tableau3[[Résultat]:[Résultat]],MATCH(1,(Tableau3[[Nom]:[Nom]]='Apercu (2)'!$B151)*('Apercu (2)'!AI$3=Tableau3[[Date]:[Date]]),0)),"")</f>
        <v/>
      </c>
      <c r="AJ151" s="13" t="str">
        <f t="array" ref="AJ151">IFERROR(INDEX(Tableau3[[Résultat]:[Résultat]],MATCH(1,(Tableau3[[Nom]:[Nom]]='Apercu (2)'!$B151)*('Apercu (2)'!AJ$3=Tableau3[[Date]:[Date]]),0)),"")</f>
        <v/>
      </c>
      <c r="AK151" s="13" t="str">
        <f t="array" ref="AK151">IFERROR(INDEX(Tableau3[[Résultat]:[Résultat]],MATCH(1,(Tableau3[[Nom]:[Nom]]='Apercu (2)'!$B151)*('Apercu (2)'!AK$3=Tableau3[[Date]:[Date]]),0)),"")</f>
        <v/>
      </c>
      <c r="AL151" s="13" t="str">
        <f t="array" ref="AL151">IFERROR(INDEX(Tableau3[[Résultat]:[Résultat]],MATCH(1,(Tableau3[[Nom]:[Nom]]='Apercu (2)'!$B151)*('Apercu (2)'!AL$3=Tableau3[[Date]:[Date]]),0)),"")</f>
        <v/>
      </c>
      <c r="AM151" s="13" t="str">
        <f t="array" ref="AM151">IFERROR(INDEX(Tableau3[[Résultat]:[Résultat]],MATCH(1,(Tableau3[[Nom]:[Nom]]='Apercu (2)'!$B151)*('Apercu (2)'!AM$3=Tableau3[[Date]:[Date]]),0)),"")</f>
        <v/>
      </c>
      <c r="AN151" s="13" t="str">
        <f t="array" ref="AN151">IFERROR(INDEX(Tableau3[[Résultat]:[Résultat]],MATCH(1,(Tableau3[[Nom]:[Nom]]='Apercu (2)'!$B151)*('Apercu (2)'!AN$3=Tableau3[[Date]:[Date]]),0)),"")</f>
        <v/>
      </c>
      <c r="AO151" s="13" t="str">
        <f t="array" ref="AO151">IFERROR(INDEX(Tableau3[[Résultat]:[Résultat]],MATCH(1,(Tableau3[[Nom]:[Nom]]='Apercu (2)'!$B151)*('Apercu (2)'!AO$3=Tableau3[[Date]:[Date]]),0)),"")</f>
        <v/>
      </c>
    </row>
    <row r="152" spans="3:41" x14ac:dyDescent="0.35">
      <c r="C152" s="1" t="str">
        <f t="shared" si="14"/>
        <v/>
      </c>
      <c r="D152" s="1" t="str">
        <f t="shared" si="15"/>
        <v/>
      </c>
      <c r="E152" s="1" t="str">
        <f t="shared" si="16"/>
        <v/>
      </c>
      <c r="F152" s="27" t="str">
        <f t="shared" si="17"/>
        <v/>
      </c>
      <c r="G152" s="27" t="str">
        <f t="shared" si="18"/>
        <v/>
      </c>
      <c r="H152" s="17" t="str">
        <f t="shared" si="19"/>
        <v/>
      </c>
      <c r="K152" s="13" t="str">
        <f t="array" ref="K152">IFERROR(INDEX(Tableau3[[Résultat]:[Résultat]],MATCH(1,(Tableau3[[Nom]:[Nom]]='Apercu (2)'!$B152)*('Apercu (2)'!K$3=Tableau3[[Date]:[Date]]),0)),"")</f>
        <v/>
      </c>
      <c r="L152" s="13" t="str">
        <f t="array" ref="L152">IFERROR(INDEX(Tableau3[[Résultat]:[Résultat]],MATCH(1,(Tableau3[[Nom]:[Nom]]='Apercu (2)'!$B152)*('Apercu (2)'!L$3=Tableau3[[Date]:[Date]]),0)),"")</f>
        <v/>
      </c>
      <c r="M152" s="13" t="str">
        <f t="array" ref="M152">IFERROR(INDEX(Tableau3[[Résultat]:[Résultat]],MATCH(1,(Tableau3[[Nom]:[Nom]]='Apercu (2)'!$B152)*('Apercu (2)'!M$3=Tableau3[[Date]:[Date]]),0)),"")</f>
        <v/>
      </c>
      <c r="N152" s="13" t="str">
        <f t="array" ref="N152">IFERROR(INDEX(Tableau3[[Résultat]:[Résultat]],MATCH(1,(Tableau3[[Nom]:[Nom]]='Apercu (2)'!$B152)*('Apercu (2)'!N$3=Tableau3[[Date]:[Date]]),0)),"")</f>
        <v/>
      </c>
      <c r="O152" s="13" t="str" cm="1">
        <f t="array" ref="O152">IFERROR(INDEX(Tableau3[[Résultat]:[Résultat]],MATCH(1,(Tableau3[[Nom]:[Nom]]='Apercu (2)'!$B152)*('Apercu (2)'!O$3=Tableau3[[Date]:[Date]]),0)),"")</f>
        <v/>
      </c>
      <c r="P152" s="13" t="str">
        <f t="array" ref="P152">IFERROR(INDEX(Tableau3[[Résultat]:[Résultat]],MATCH(1,(Tableau3[[Nom]:[Nom]]='Apercu (2)'!$B152)*('Apercu (2)'!P$3=Tableau3[[Date]:[Date]]),0)),"")</f>
        <v/>
      </c>
      <c r="Q152" s="13" t="str">
        <f t="array" ref="Q152">IFERROR(INDEX(Tableau3[[Résultat]:[Résultat]],MATCH(1,(Tableau3[[Nom]:[Nom]]='Apercu (2)'!$B152)*('Apercu (2)'!Q$3=Tableau3[[Date]:[Date]]),0)),"")</f>
        <v/>
      </c>
      <c r="R152" s="13" t="str">
        <f t="array" ref="R152">IFERROR(INDEX(Tableau3[[Résultat]:[Résultat]],MATCH(1,(Tableau3[[Nom]:[Nom]]='Apercu (2)'!$B152)*('Apercu (2)'!R$3=Tableau3[[Date]:[Date]]),0)),"")</f>
        <v/>
      </c>
      <c r="S152" s="13" t="str">
        <f t="array" ref="S152">IFERROR(INDEX(Tableau3[[Résultat]:[Résultat]],MATCH(1,(Tableau3[[Nom]:[Nom]]='Apercu (2)'!$B152)*('Apercu (2)'!S$3=Tableau3[[Date]:[Date]]),0)),"")</f>
        <v/>
      </c>
      <c r="T152" s="13" t="str">
        <f t="array" ref="T152">IFERROR(INDEX(Tableau3[[Résultat]:[Résultat]],MATCH(1,(Tableau3[[Nom]:[Nom]]='Apercu (2)'!$B152)*('Apercu (2)'!T$3=Tableau3[[Date]:[Date]]),0)),"")</f>
        <v/>
      </c>
      <c r="U152" s="13" t="str">
        <f t="array" ref="U152">IFERROR(INDEX(Tableau3[[Résultat]:[Résultat]],MATCH(1,(Tableau3[[Nom]:[Nom]]='Apercu (2)'!$B152)*('Apercu (2)'!U$3=Tableau3[[Date]:[Date]]),0)),"")</f>
        <v/>
      </c>
      <c r="V152" s="13" t="str">
        <f t="array" ref="V152">IFERROR(INDEX(Tableau3[[Résultat]:[Résultat]],MATCH(1,(Tableau3[[Nom]:[Nom]]='Apercu (2)'!$B152)*('Apercu (2)'!V$3=Tableau3[[Date]:[Date]]),0)),"")</f>
        <v/>
      </c>
      <c r="W152" s="13" t="str">
        <f t="array" ref="W152">IFERROR(INDEX(Tableau3[[Résultat]:[Résultat]],MATCH(1,(Tableau3[[Nom]:[Nom]]='Apercu (2)'!$B152)*('Apercu (2)'!W$3=Tableau3[[Date]:[Date]]),0)),"")</f>
        <v/>
      </c>
      <c r="X152" s="13" t="str">
        <f t="array" ref="X152">IFERROR(INDEX(Tableau3[[Résultat]:[Résultat]],MATCH(1,(Tableau3[[Nom]:[Nom]]='Apercu (2)'!$B152)*('Apercu (2)'!X$3=Tableau3[[Date]:[Date]]),0)),"")</f>
        <v/>
      </c>
      <c r="Y152" s="13" t="str">
        <f t="array" ref="Y152">IFERROR(INDEX(Tableau3[[Résultat]:[Résultat]],MATCH(1,(Tableau3[[Nom]:[Nom]]='Apercu (2)'!$B152)*('Apercu (2)'!Y$3=Tableau3[[Date]:[Date]]),0)),"")</f>
        <v/>
      </c>
      <c r="Z152" s="13" t="str">
        <f t="array" ref="Z152">IFERROR(INDEX(Tableau3[[Résultat]:[Résultat]],MATCH(1,(Tableau3[[Nom]:[Nom]]='Apercu (2)'!$B152)*('Apercu (2)'!Z$3=Tableau3[[Date]:[Date]]),0)),"")</f>
        <v/>
      </c>
      <c r="AA152" s="13" t="str">
        <f t="array" ref="AA152">IFERROR(INDEX(Tableau3[[Résultat]:[Résultat]],MATCH(1,(Tableau3[[Nom]:[Nom]]='Apercu (2)'!$B152)*('Apercu (2)'!AA$3=Tableau3[[Date]:[Date]]),0)),"")</f>
        <v/>
      </c>
      <c r="AB152" s="13" t="str">
        <f t="array" ref="AB152">IFERROR(INDEX(Tableau3[[Résultat]:[Résultat]],MATCH(1,(Tableau3[[Nom]:[Nom]]='Apercu (2)'!$B152)*('Apercu (2)'!AB$3=Tableau3[[Date]:[Date]]),0)),"")</f>
        <v/>
      </c>
      <c r="AC152" s="13" t="str">
        <f t="array" ref="AC152">IFERROR(INDEX(Tableau3[[Résultat]:[Résultat]],MATCH(1,(Tableau3[[Nom]:[Nom]]='Apercu (2)'!$B152)*('Apercu (2)'!AC$3=Tableau3[[Date]:[Date]]),0)),"")</f>
        <v/>
      </c>
      <c r="AD152" s="13" t="str">
        <f t="array" ref="AD152">IFERROR(INDEX(Tableau3[[Résultat]:[Résultat]],MATCH(1,(Tableau3[[Nom]:[Nom]]='Apercu (2)'!$B152)*('Apercu (2)'!AD$3=Tableau3[[Date]:[Date]]),0)),"")</f>
        <v/>
      </c>
      <c r="AE152" s="13" t="str">
        <f t="array" ref="AE152">IFERROR(INDEX(Tableau3[[Résultat]:[Résultat]],MATCH(1,(Tableau3[[Nom]:[Nom]]='Apercu (2)'!$B152)*('Apercu (2)'!AE$3=Tableau3[[Date]:[Date]]),0)),"")</f>
        <v/>
      </c>
      <c r="AF152" s="13" t="str">
        <f t="array" ref="AF152">IFERROR(INDEX(Tableau3[[Résultat]:[Résultat]],MATCH(1,(Tableau3[[Nom]:[Nom]]='Apercu (2)'!$B152)*('Apercu (2)'!AF$3=Tableau3[[Date]:[Date]]),0)),"")</f>
        <v/>
      </c>
      <c r="AG152" s="13" t="str">
        <f t="array" ref="AG152">IFERROR(INDEX(Tableau3[[Résultat]:[Résultat]],MATCH(1,(Tableau3[[Nom]:[Nom]]='Apercu (2)'!$B152)*('Apercu (2)'!AG$3=Tableau3[[Date]:[Date]]),0)),"")</f>
        <v/>
      </c>
      <c r="AH152" s="13" t="str">
        <f t="array" ref="AH152">IFERROR(INDEX(Tableau3[[Résultat]:[Résultat]],MATCH(1,(Tableau3[[Nom]:[Nom]]='Apercu (2)'!$B152)*('Apercu (2)'!AH$3=Tableau3[[Date]:[Date]]),0)),"")</f>
        <v/>
      </c>
      <c r="AI152" s="13" t="str">
        <f t="array" ref="AI152">IFERROR(INDEX(Tableau3[[Résultat]:[Résultat]],MATCH(1,(Tableau3[[Nom]:[Nom]]='Apercu (2)'!$B152)*('Apercu (2)'!AI$3=Tableau3[[Date]:[Date]]),0)),"")</f>
        <v/>
      </c>
      <c r="AJ152" s="13" t="str">
        <f t="array" ref="AJ152">IFERROR(INDEX(Tableau3[[Résultat]:[Résultat]],MATCH(1,(Tableau3[[Nom]:[Nom]]='Apercu (2)'!$B152)*('Apercu (2)'!AJ$3=Tableau3[[Date]:[Date]]),0)),"")</f>
        <v/>
      </c>
      <c r="AK152" s="13" t="str">
        <f t="array" ref="AK152">IFERROR(INDEX(Tableau3[[Résultat]:[Résultat]],MATCH(1,(Tableau3[[Nom]:[Nom]]='Apercu (2)'!$B152)*('Apercu (2)'!AK$3=Tableau3[[Date]:[Date]]),0)),"")</f>
        <v/>
      </c>
      <c r="AL152" s="13" t="str">
        <f t="array" ref="AL152">IFERROR(INDEX(Tableau3[[Résultat]:[Résultat]],MATCH(1,(Tableau3[[Nom]:[Nom]]='Apercu (2)'!$B152)*('Apercu (2)'!AL$3=Tableau3[[Date]:[Date]]),0)),"")</f>
        <v/>
      </c>
      <c r="AM152" s="13" t="str">
        <f t="array" ref="AM152">IFERROR(INDEX(Tableau3[[Résultat]:[Résultat]],MATCH(1,(Tableau3[[Nom]:[Nom]]='Apercu (2)'!$B152)*('Apercu (2)'!AM$3=Tableau3[[Date]:[Date]]),0)),"")</f>
        <v/>
      </c>
      <c r="AN152" s="13" t="str">
        <f t="array" ref="AN152">IFERROR(INDEX(Tableau3[[Résultat]:[Résultat]],MATCH(1,(Tableau3[[Nom]:[Nom]]='Apercu (2)'!$B152)*('Apercu (2)'!AN$3=Tableau3[[Date]:[Date]]),0)),"")</f>
        <v/>
      </c>
      <c r="AO152" s="13" t="str">
        <f t="array" ref="AO152">IFERROR(INDEX(Tableau3[[Résultat]:[Résultat]],MATCH(1,(Tableau3[[Nom]:[Nom]]='Apercu (2)'!$B152)*('Apercu (2)'!AO$3=Tableau3[[Date]:[Date]]),0)),"")</f>
        <v/>
      </c>
    </row>
    <row r="153" spans="3:41" x14ac:dyDescent="0.35">
      <c r="C153" s="1" t="str">
        <f t="shared" si="14"/>
        <v/>
      </c>
      <c r="D153" s="1" t="str">
        <f t="shared" si="15"/>
        <v/>
      </c>
      <c r="E153" s="1" t="str">
        <f t="shared" si="16"/>
        <v/>
      </c>
      <c r="F153" s="27" t="str">
        <f t="shared" si="17"/>
        <v/>
      </c>
      <c r="G153" s="27" t="str">
        <f t="shared" si="18"/>
        <v/>
      </c>
      <c r="H153" s="17" t="str">
        <f t="shared" si="19"/>
        <v/>
      </c>
      <c r="K153" s="13" t="str">
        <f t="array" ref="K153">IFERROR(INDEX(Tableau3[[Résultat]:[Résultat]],MATCH(1,(Tableau3[[Nom]:[Nom]]='Apercu (2)'!$B153)*('Apercu (2)'!K$3=Tableau3[[Date]:[Date]]),0)),"")</f>
        <v/>
      </c>
      <c r="L153" s="13" t="str">
        <f t="array" ref="L153">IFERROR(INDEX(Tableau3[[Résultat]:[Résultat]],MATCH(1,(Tableau3[[Nom]:[Nom]]='Apercu (2)'!$B153)*('Apercu (2)'!L$3=Tableau3[[Date]:[Date]]),0)),"")</f>
        <v/>
      </c>
      <c r="M153" s="13" t="str">
        <f t="array" ref="M153">IFERROR(INDEX(Tableau3[[Résultat]:[Résultat]],MATCH(1,(Tableau3[[Nom]:[Nom]]='Apercu (2)'!$B153)*('Apercu (2)'!M$3=Tableau3[[Date]:[Date]]),0)),"")</f>
        <v/>
      </c>
      <c r="N153" s="13" t="str">
        <f t="array" ref="N153">IFERROR(INDEX(Tableau3[[Résultat]:[Résultat]],MATCH(1,(Tableau3[[Nom]:[Nom]]='Apercu (2)'!$B153)*('Apercu (2)'!N$3=Tableau3[[Date]:[Date]]),0)),"")</f>
        <v/>
      </c>
      <c r="O153" s="13" t="str" cm="1">
        <f t="array" ref="O153">IFERROR(INDEX(Tableau3[[Résultat]:[Résultat]],MATCH(1,(Tableau3[[Nom]:[Nom]]='Apercu (2)'!$B153)*('Apercu (2)'!O$3=Tableau3[[Date]:[Date]]),0)),"")</f>
        <v/>
      </c>
      <c r="P153" s="13" t="str">
        <f t="array" ref="P153">IFERROR(INDEX(Tableau3[[Résultat]:[Résultat]],MATCH(1,(Tableau3[[Nom]:[Nom]]='Apercu (2)'!$B153)*('Apercu (2)'!P$3=Tableau3[[Date]:[Date]]),0)),"")</f>
        <v/>
      </c>
      <c r="Q153" s="13" t="str">
        <f t="array" ref="Q153">IFERROR(INDEX(Tableau3[[Résultat]:[Résultat]],MATCH(1,(Tableau3[[Nom]:[Nom]]='Apercu (2)'!$B153)*('Apercu (2)'!Q$3=Tableau3[[Date]:[Date]]),0)),"")</f>
        <v/>
      </c>
      <c r="R153" s="13" t="str">
        <f t="array" ref="R153">IFERROR(INDEX(Tableau3[[Résultat]:[Résultat]],MATCH(1,(Tableau3[[Nom]:[Nom]]='Apercu (2)'!$B153)*('Apercu (2)'!R$3=Tableau3[[Date]:[Date]]),0)),"")</f>
        <v/>
      </c>
      <c r="S153" s="13" t="str">
        <f t="array" ref="S153">IFERROR(INDEX(Tableau3[[Résultat]:[Résultat]],MATCH(1,(Tableau3[[Nom]:[Nom]]='Apercu (2)'!$B153)*('Apercu (2)'!S$3=Tableau3[[Date]:[Date]]),0)),"")</f>
        <v/>
      </c>
      <c r="T153" s="13" t="str">
        <f t="array" ref="T153">IFERROR(INDEX(Tableau3[[Résultat]:[Résultat]],MATCH(1,(Tableau3[[Nom]:[Nom]]='Apercu (2)'!$B153)*('Apercu (2)'!T$3=Tableau3[[Date]:[Date]]),0)),"")</f>
        <v/>
      </c>
      <c r="U153" s="13" t="str">
        <f t="array" ref="U153">IFERROR(INDEX(Tableau3[[Résultat]:[Résultat]],MATCH(1,(Tableau3[[Nom]:[Nom]]='Apercu (2)'!$B153)*('Apercu (2)'!U$3=Tableau3[[Date]:[Date]]),0)),"")</f>
        <v/>
      </c>
      <c r="V153" s="13" t="str">
        <f t="array" ref="V153">IFERROR(INDEX(Tableau3[[Résultat]:[Résultat]],MATCH(1,(Tableau3[[Nom]:[Nom]]='Apercu (2)'!$B153)*('Apercu (2)'!V$3=Tableau3[[Date]:[Date]]),0)),"")</f>
        <v/>
      </c>
      <c r="W153" s="13" t="str">
        <f t="array" ref="W153">IFERROR(INDEX(Tableau3[[Résultat]:[Résultat]],MATCH(1,(Tableau3[[Nom]:[Nom]]='Apercu (2)'!$B153)*('Apercu (2)'!W$3=Tableau3[[Date]:[Date]]),0)),"")</f>
        <v/>
      </c>
      <c r="X153" s="13" t="str">
        <f t="array" ref="X153">IFERROR(INDEX(Tableau3[[Résultat]:[Résultat]],MATCH(1,(Tableau3[[Nom]:[Nom]]='Apercu (2)'!$B153)*('Apercu (2)'!X$3=Tableau3[[Date]:[Date]]),0)),"")</f>
        <v/>
      </c>
      <c r="Y153" s="13" t="str">
        <f t="array" ref="Y153">IFERROR(INDEX(Tableau3[[Résultat]:[Résultat]],MATCH(1,(Tableau3[[Nom]:[Nom]]='Apercu (2)'!$B153)*('Apercu (2)'!Y$3=Tableau3[[Date]:[Date]]),0)),"")</f>
        <v/>
      </c>
      <c r="Z153" s="13" t="str">
        <f t="array" ref="Z153">IFERROR(INDEX(Tableau3[[Résultat]:[Résultat]],MATCH(1,(Tableau3[[Nom]:[Nom]]='Apercu (2)'!$B153)*('Apercu (2)'!Z$3=Tableau3[[Date]:[Date]]),0)),"")</f>
        <v/>
      </c>
      <c r="AA153" s="13" t="str">
        <f t="array" ref="AA153">IFERROR(INDEX(Tableau3[[Résultat]:[Résultat]],MATCH(1,(Tableau3[[Nom]:[Nom]]='Apercu (2)'!$B153)*('Apercu (2)'!AA$3=Tableau3[[Date]:[Date]]),0)),"")</f>
        <v/>
      </c>
      <c r="AB153" s="13" t="str">
        <f t="array" ref="AB153">IFERROR(INDEX(Tableau3[[Résultat]:[Résultat]],MATCH(1,(Tableau3[[Nom]:[Nom]]='Apercu (2)'!$B153)*('Apercu (2)'!AB$3=Tableau3[[Date]:[Date]]),0)),"")</f>
        <v/>
      </c>
      <c r="AC153" s="13" t="str">
        <f t="array" ref="AC153">IFERROR(INDEX(Tableau3[[Résultat]:[Résultat]],MATCH(1,(Tableau3[[Nom]:[Nom]]='Apercu (2)'!$B153)*('Apercu (2)'!AC$3=Tableau3[[Date]:[Date]]),0)),"")</f>
        <v/>
      </c>
      <c r="AD153" s="13" t="str">
        <f t="array" ref="AD153">IFERROR(INDEX(Tableau3[[Résultat]:[Résultat]],MATCH(1,(Tableau3[[Nom]:[Nom]]='Apercu (2)'!$B153)*('Apercu (2)'!AD$3=Tableau3[[Date]:[Date]]),0)),"")</f>
        <v/>
      </c>
      <c r="AE153" s="13" t="str">
        <f t="array" ref="AE153">IFERROR(INDEX(Tableau3[[Résultat]:[Résultat]],MATCH(1,(Tableau3[[Nom]:[Nom]]='Apercu (2)'!$B153)*('Apercu (2)'!AE$3=Tableau3[[Date]:[Date]]),0)),"")</f>
        <v/>
      </c>
      <c r="AF153" s="13" t="str">
        <f t="array" ref="AF153">IFERROR(INDEX(Tableau3[[Résultat]:[Résultat]],MATCH(1,(Tableau3[[Nom]:[Nom]]='Apercu (2)'!$B153)*('Apercu (2)'!AF$3=Tableau3[[Date]:[Date]]),0)),"")</f>
        <v/>
      </c>
      <c r="AG153" s="13" t="str">
        <f t="array" ref="AG153">IFERROR(INDEX(Tableau3[[Résultat]:[Résultat]],MATCH(1,(Tableau3[[Nom]:[Nom]]='Apercu (2)'!$B153)*('Apercu (2)'!AG$3=Tableau3[[Date]:[Date]]),0)),"")</f>
        <v/>
      </c>
      <c r="AH153" s="13" t="str">
        <f t="array" ref="AH153">IFERROR(INDEX(Tableau3[[Résultat]:[Résultat]],MATCH(1,(Tableau3[[Nom]:[Nom]]='Apercu (2)'!$B153)*('Apercu (2)'!AH$3=Tableau3[[Date]:[Date]]),0)),"")</f>
        <v/>
      </c>
      <c r="AI153" s="13" t="str">
        <f t="array" ref="AI153">IFERROR(INDEX(Tableau3[[Résultat]:[Résultat]],MATCH(1,(Tableau3[[Nom]:[Nom]]='Apercu (2)'!$B153)*('Apercu (2)'!AI$3=Tableau3[[Date]:[Date]]),0)),"")</f>
        <v/>
      </c>
      <c r="AJ153" s="13" t="str">
        <f t="array" ref="AJ153">IFERROR(INDEX(Tableau3[[Résultat]:[Résultat]],MATCH(1,(Tableau3[[Nom]:[Nom]]='Apercu (2)'!$B153)*('Apercu (2)'!AJ$3=Tableau3[[Date]:[Date]]),0)),"")</f>
        <v/>
      </c>
      <c r="AK153" s="13" t="str">
        <f t="array" ref="AK153">IFERROR(INDEX(Tableau3[[Résultat]:[Résultat]],MATCH(1,(Tableau3[[Nom]:[Nom]]='Apercu (2)'!$B153)*('Apercu (2)'!AK$3=Tableau3[[Date]:[Date]]),0)),"")</f>
        <v/>
      </c>
      <c r="AL153" s="13" t="str">
        <f t="array" ref="AL153">IFERROR(INDEX(Tableau3[[Résultat]:[Résultat]],MATCH(1,(Tableau3[[Nom]:[Nom]]='Apercu (2)'!$B153)*('Apercu (2)'!AL$3=Tableau3[[Date]:[Date]]),0)),"")</f>
        <v/>
      </c>
      <c r="AM153" s="13" t="str">
        <f t="array" ref="AM153">IFERROR(INDEX(Tableau3[[Résultat]:[Résultat]],MATCH(1,(Tableau3[[Nom]:[Nom]]='Apercu (2)'!$B153)*('Apercu (2)'!AM$3=Tableau3[[Date]:[Date]]),0)),"")</f>
        <v/>
      </c>
      <c r="AN153" s="13" t="str">
        <f t="array" ref="AN153">IFERROR(INDEX(Tableau3[[Résultat]:[Résultat]],MATCH(1,(Tableau3[[Nom]:[Nom]]='Apercu (2)'!$B153)*('Apercu (2)'!AN$3=Tableau3[[Date]:[Date]]),0)),"")</f>
        <v/>
      </c>
      <c r="AO153" s="13" t="str">
        <f t="array" ref="AO153">IFERROR(INDEX(Tableau3[[Résultat]:[Résultat]],MATCH(1,(Tableau3[[Nom]:[Nom]]='Apercu (2)'!$B153)*('Apercu (2)'!AO$3=Tableau3[[Date]:[Date]]),0)),"")</f>
        <v/>
      </c>
    </row>
    <row r="154" spans="3:41" x14ac:dyDescent="0.35">
      <c r="C154" s="1" t="str">
        <f t="shared" si="14"/>
        <v/>
      </c>
      <c r="D154" s="1" t="str">
        <f t="shared" si="15"/>
        <v/>
      </c>
      <c r="E154" s="1" t="str">
        <f t="shared" si="16"/>
        <v/>
      </c>
      <c r="F154" s="27" t="str">
        <f t="shared" si="17"/>
        <v/>
      </c>
      <c r="G154" s="27" t="str">
        <f t="shared" si="18"/>
        <v/>
      </c>
      <c r="H154" s="17" t="str">
        <f t="shared" si="19"/>
        <v/>
      </c>
      <c r="K154" s="13" t="str">
        <f t="array" ref="K154">IFERROR(INDEX(Tableau3[[Résultat]:[Résultat]],MATCH(1,(Tableau3[[Nom]:[Nom]]='Apercu (2)'!$B154)*('Apercu (2)'!K$3=Tableau3[[Date]:[Date]]),0)),"")</f>
        <v/>
      </c>
      <c r="L154" s="13" t="str">
        <f t="array" ref="L154">IFERROR(INDEX(Tableau3[[Résultat]:[Résultat]],MATCH(1,(Tableau3[[Nom]:[Nom]]='Apercu (2)'!$B154)*('Apercu (2)'!L$3=Tableau3[[Date]:[Date]]),0)),"")</f>
        <v/>
      </c>
      <c r="M154" s="13" t="str">
        <f t="array" ref="M154">IFERROR(INDEX(Tableau3[[Résultat]:[Résultat]],MATCH(1,(Tableau3[[Nom]:[Nom]]='Apercu (2)'!$B154)*('Apercu (2)'!M$3=Tableau3[[Date]:[Date]]),0)),"")</f>
        <v/>
      </c>
      <c r="N154" s="13" t="str">
        <f t="array" ref="N154">IFERROR(INDEX(Tableau3[[Résultat]:[Résultat]],MATCH(1,(Tableau3[[Nom]:[Nom]]='Apercu (2)'!$B154)*('Apercu (2)'!N$3=Tableau3[[Date]:[Date]]),0)),"")</f>
        <v/>
      </c>
      <c r="O154" s="13" t="str" cm="1">
        <f t="array" ref="O154">IFERROR(INDEX(Tableau3[[Résultat]:[Résultat]],MATCH(1,(Tableau3[[Nom]:[Nom]]='Apercu (2)'!$B154)*('Apercu (2)'!O$3=Tableau3[[Date]:[Date]]),0)),"")</f>
        <v/>
      </c>
      <c r="P154" s="13" t="str">
        <f t="array" ref="P154">IFERROR(INDEX(Tableau3[[Résultat]:[Résultat]],MATCH(1,(Tableau3[[Nom]:[Nom]]='Apercu (2)'!$B154)*('Apercu (2)'!P$3=Tableau3[[Date]:[Date]]),0)),"")</f>
        <v/>
      </c>
      <c r="Q154" s="13" t="str">
        <f t="array" ref="Q154">IFERROR(INDEX(Tableau3[[Résultat]:[Résultat]],MATCH(1,(Tableau3[[Nom]:[Nom]]='Apercu (2)'!$B154)*('Apercu (2)'!Q$3=Tableau3[[Date]:[Date]]),0)),"")</f>
        <v/>
      </c>
      <c r="R154" s="13" t="str">
        <f t="array" ref="R154">IFERROR(INDEX(Tableau3[[Résultat]:[Résultat]],MATCH(1,(Tableau3[[Nom]:[Nom]]='Apercu (2)'!$B154)*('Apercu (2)'!R$3=Tableau3[[Date]:[Date]]),0)),"")</f>
        <v/>
      </c>
      <c r="S154" s="13" t="str">
        <f t="array" ref="S154">IFERROR(INDEX(Tableau3[[Résultat]:[Résultat]],MATCH(1,(Tableau3[[Nom]:[Nom]]='Apercu (2)'!$B154)*('Apercu (2)'!S$3=Tableau3[[Date]:[Date]]),0)),"")</f>
        <v/>
      </c>
      <c r="T154" s="13" t="str">
        <f t="array" ref="T154">IFERROR(INDEX(Tableau3[[Résultat]:[Résultat]],MATCH(1,(Tableau3[[Nom]:[Nom]]='Apercu (2)'!$B154)*('Apercu (2)'!T$3=Tableau3[[Date]:[Date]]),0)),"")</f>
        <v/>
      </c>
      <c r="U154" s="13" t="str">
        <f t="array" ref="U154">IFERROR(INDEX(Tableau3[[Résultat]:[Résultat]],MATCH(1,(Tableau3[[Nom]:[Nom]]='Apercu (2)'!$B154)*('Apercu (2)'!U$3=Tableau3[[Date]:[Date]]),0)),"")</f>
        <v/>
      </c>
      <c r="V154" s="13" t="str">
        <f t="array" ref="V154">IFERROR(INDEX(Tableau3[[Résultat]:[Résultat]],MATCH(1,(Tableau3[[Nom]:[Nom]]='Apercu (2)'!$B154)*('Apercu (2)'!V$3=Tableau3[[Date]:[Date]]),0)),"")</f>
        <v/>
      </c>
      <c r="W154" s="13" t="str">
        <f t="array" ref="W154">IFERROR(INDEX(Tableau3[[Résultat]:[Résultat]],MATCH(1,(Tableau3[[Nom]:[Nom]]='Apercu (2)'!$B154)*('Apercu (2)'!W$3=Tableau3[[Date]:[Date]]),0)),"")</f>
        <v/>
      </c>
      <c r="X154" s="13" t="str">
        <f t="array" ref="X154">IFERROR(INDEX(Tableau3[[Résultat]:[Résultat]],MATCH(1,(Tableau3[[Nom]:[Nom]]='Apercu (2)'!$B154)*('Apercu (2)'!X$3=Tableau3[[Date]:[Date]]),0)),"")</f>
        <v/>
      </c>
      <c r="Y154" s="13" t="str">
        <f t="array" ref="Y154">IFERROR(INDEX(Tableau3[[Résultat]:[Résultat]],MATCH(1,(Tableau3[[Nom]:[Nom]]='Apercu (2)'!$B154)*('Apercu (2)'!Y$3=Tableau3[[Date]:[Date]]),0)),"")</f>
        <v/>
      </c>
      <c r="Z154" s="13" t="str">
        <f t="array" ref="Z154">IFERROR(INDEX(Tableau3[[Résultat]:[Résultat]],MATCH(1,(Tableau3[[Nom]:[Nom]]='Apercu (2)'!$B154)*('Apercu (2)'!Z$3=Tableau3[[Date]:[Date]]),0)),"")</f>
        <v/>
      </c>
      <c r="AA154" s="13" t="str">
        <f t="array" ref="AA154">IFERROR(INDEX(Tableau3[[Résultat]:[Résultat]],MATCH(1,(Tableau3[[Nom]:[Nom]]='Apercu (2)'!$B154)*('Apercu (2)'!AA$3=Tableau3[[Date]:[Date]]),0)),"")</f>
        <v/>
      </c>
      <c r="AB154" s="13" t="str">
        <f t="array" ref="AB154">IFERROR(INDEX(Tableau3[[Résultat]:[Résultat]],MATCH(1,(Tableau3[[Nom]:[Nom]]='Apercu (2)'!$B154)*('Apercu (2)'!AB$3=Tableau3[[Date]:[Date]]),0)),"")</f>
        <v/>
      </c>
      <c r="AC154" s="13" t="str">
        <f t="array" ref="AC154">IFERROR(INDEX(Tableau3[[Résultat]:[Résultat]],MATCH(1,(Tableau3[[Nom]:[Nom]]='Apercu (2)'!$B154)*('Apercu (2)'!AC$3=Tableau3[[Date]:[Date]]),0)),"")</f>
        <v/>
      </c>
      <c r="AD154" s="13" t="str">
        <f t="array" ref="AD154">IFERROR(INDEX(Tableau3[[Résultat]:[Résultat]],MATCH(1,(Tableau3[[Nom]:[Nom]]='Apercu (2)'!$B154)*('Apercu (2)'!AD$3=Tableau3[[Date]:[Date]]),0)),"")</f>
        <v/>
      </c>
      <c r="AE154" s="13" t="str">
        <f t="array" ref="AE154">IFERROR(INDEX(Tableau3[[Résultat]:[Résultat]],MATCH(1,(Tableau3[[Nom]:[Nom]]='Apercu (2)'!$B154)*('Apercu (2)'!AE$3=Tableau3[[Date]:[Date]]),0)),"")</f>
        <v/>
      </c>
      <c r="AF154" s="13" t="str">
        <f t="array" ref="AF154">IFERROR(INDEX(Tableau3[[Résultat]:[Résultat]],MATCH(1,(Tableau3[[Nom]:[Nom]]='Apercu (2)'!$B154)*('Apercu (2)'!AF$3=Tableau3[[Date]:[Date]]),0)),"")</f>
        <v/>
      </c>
      <c r="AG154" s="13" t="str">
        <f t="array" ref="AG154">IFERROR(INDEX(Tableau3[[Résultat]:[Résultat]],MATCH(1,(Tableau3[[Nom]:[Nom]]='Apercu (2)'!$B154)*('Apercu (2)'!AG$3=Tableau3[[Date]:[Date]]),0)),"")</f>
        <v/>
      </c>
      <c r="AH154" s="13" t="str">
        <f t="array" ref="AH154">IFERROR(INDEX(Tableau3[[Résultat]:[Résultat]],MATCH(1,(Tableau3[[Nom]:[Nom]]='Apercu (2)'!$B154)*('Apercu (2)'!AH$3=Tableau3[[Date]:[Date]]),0)),"")</f>
        <v/>
      </c>
      <c r="AI154" s="13" t="str">
        <f t="array" ref="AI154">IFERROR(INDEX(Tableau3[[Résultat]:[Résultat]],MATCH(1,(Tableau3[[Nom]:[Nom]]='Apercu (2)'!$B154)*('Apercu (2)'!AI$3=Tableau3[[Date]:[Date]]),0)),"")</f>
        <v/>
      </c>
      <c r="AJ154" s="13" t="str">
        <f t="array" ref="AJ154">IFERROR(INDEX(Tableau3[[Résultat]:[Résultat]],MATCH(1,(Tableau3[[Nom]:[Nom]]='Apercu (2)'!$B154)*('Apercu (2)'!AJ$3=Tableau3[[Date]:[Date]]),0)),"")</f>
        <v/>
      </c>
      <c r="AK154" s="13" t="str">
        <f t="array" ref="AK154">IFERROR(INDEX(Tableau3[[Résultat]:[Résultat]],MATCH(1,(Tableau3[[Nom]:[Nom]]='Apercu (2)'!$B154)*('Apercu (2)'!AK$3=Tableau3[[Date]:[Date]]),0)),"")</f>
        <v/>
      </c>
      <c r="AL154" s="13" t="str">
        <f t="array" ref="AL154">IFERROR(INDEX(Tableau3[[Résultat]:[Résultat]],MATCH(1,(Tableau3[[Nom]:[Nom]]='Apercu (2)'!$B154)*('Apercu (2)'!AL$3=Tableau3[[Date]:[Date]]),0)),"")</f>
        <v/>
      </c>
      <c r="AM154" s="13" t="str">
        <f t="array" ref="AM154">IFERROR(INDEX(Tableau3[[Résultat]:[Résultat]],MATCH(1,(Tableau3[[Nom]:[Nom]]='Apercu (2)'!$B154)*('Apercu (2)'!AM$3=Tableau3[[Date]:[Date]]),0)),"")</f>
        <v/>
      </c>
      <c r="AN154" s="13" t="str">
        <f t="array" ref="AN154">IFERROR(INDEX(Tableau3[[Résultat]:[Résultat]],MATCH(1,(Tableau3[[Nom]:[Nom]]='Apercu (2)'!$B154)*('Apercu (2)'!AN$3=Tableau3[[Date]:[Date]]),0)),"")</f>
        <v/>
      </c>
      <c r="AO154" s="13" t="str">
        <f t="array" ref="AO154">IFERROR(INDEX(Tableau3[[Résultat]:[Résultat]],MATCH(1,(Tableau3[[Nom]:[Nom]]='Apercu (2)'!$B154)*('Apercu (2)'!AO$3=Tableau3[[Date]:[Date]]),0)),"")</f>
        <v/>
      </c>
    </row>
    <row r="155" spans="3:41" x14ac:dyDescent="0.35">
      <c r="C155" s="1" t="str">
        <f t="shared" si="14"/>
        <v/>
      </c>
      <c r="D155" s="1" t="str">
        <f t="shared" si="15"/>
        <v/>
      </c>
      <c r="E155" s="1" t="str">
        <f t="shared" si="16"/>
        <v/>
      </c>
      <c r="F155" s="27" t="str">
        <f t="shared" si="17"/>
        <v/>
      </c>
      <c r="G155" s="27" t="str">
        <f t="shared" si="18"/>
        <v/>
      </c>
      <c r="H155" s="17" t="str">
        <f t="shared" si="19"/>
        <v/>
      </c>
      <c r="K155" s="13" t="str">
        <f t="array" ref="K155">IFERROR(INDEX(Tableau3[[Résultat]:[Résultat]],MATCH(1,(Tableau3[[Nom]:[Nom]]='Apercu (2)'!$B155)*('Apercu (2)'!K$3=Tableau3[[Date]:[Date]]),0)),"")</f>
        <v/>
      </c>
      <c r="L155" s="13" t="str">
        <f t="array" ref="L155">IFERROR(INDEX(Tableau3[[Résultat]:[Résultat]],MATCH(1,(Tableau3[[Nom]:[Nom]]='Apercu (2)'!$B155)*('Apercu (2)'!L$3=Tableau3[[Date]:[Date]]),0)),"")</f>
        <v/>
      </c>
      <c r="M155" s="13" t="str">
        <f t="array" ref="M155">IFERROR(INDEX(Tableau3[[Résultat]:[Résultat]],MATCH(1,(Tableau3[[Nom]:[Nom]]='Apercu (2)'!$B155)*('Apercu (2)'!M$3=Tableau3[[Date]:[Date]]),0)),"")</f>
        <v/>
      </c>
      <c r="N155" s="13" t="str">
        <f t="array" ref="N155">IFERROR(INDEX(Tableau3[[Résultat]:[Résultat]],MATCH(1,(Tableau3[[Nom]:[Nom]]='Apercu (2)'!$B155)*('Apercu (2)'!N$3=Tableau3[[Date]:[Date]]),0)),"")</f>
        <v/>
      </c>
      <c r="O155" s="13" t="str" cm="1">
        <f t="array" ref="O155">IFERROR(INDEX(Tableau3[[Résultat]:[Résultat]],MATCH(1,(Tableau3[[Nom]:[Nom]]='Apercu (2)'!$B155)*('Apercu (2)'!O$3=Tableau3[[Date]:[Date]]),0)),"")</f>
        <v/>
      </c>
      <c r="P155" s="13" t="str">
        <f t="array" ref="P155">IFERROR(INDEX(Tableau3[[Résultat]:[Résultat]],MATCH(1,(Tableau3[[Nom]:[Nom]]='Apercu (2)'!$B155)*('Apercu (2)'!P$3=Tableau3[[Date]:[Date]]),0)),"")</f>
        <v/>
      </c>
      <c r="Q155" s="13" t="str">
        <f t="array" ref="Q155">IFERROR(INDEX(Tableau3[[Résultat]:[Résultat]],MATCH(1,(Tableau3[[Nom]:[Nom]]='Apercu (2)'!$B155)*('Apercu (2)'!Q$3=Tableau3[[Date]:[Date]]),0)),"")</f>
        <v/>
      </c>
      <c r="R155" s="13" t="str">
        <f t="array" ref="R155">IFERROR(INDEX(Tableau3[[Résultat]:[Résultat]],MATCH(1,(Tableau3[[Nom]:[Nom]]='Apercu (2)'!$B155)*('Apercu (2)'!R$3=Tableau3[[Date]:[Date]]),0)),"")</f>
        <v/>
      </c>
      <c r="S155" s="13" t="str">
        <f t="array" ref="S155">IFERROR(INDEX(Tableau3[[Résultat]:[Résultat]],MATCH(1,(Tableau3[[Nom]:[Nom]]='Apercu (2)'!$B155)*('Apercu (2)'!S$3=Tableau3[[Date]:[Date]]),0)),"")</f>
        <v/>
      </c>
      <c r="T155" s="13" t="str">
        <f t="array" ref="T155">IFERROR(INDEX(Tableau3[[Résultat]:[Résultat]],MATCH(1,(Tableau3[[Nom]:[Nom]]='Apercu (2)'!$B155)*('Apercu (2)'!T$3=Tableau3[[Date]:[Date]]),0)),"")</f>
        <v/>
      </c>
      <c r="U155" s="13" t="str">
        <f t="array" ref="U155">IFERROR(INDEX(Tableau3[[Résultat]:[Résultat]],MATCH(1,(Tableau3[[Nom]:[Nom]]='Apercu (2)'!$B155)*('Apercu (2)'!U$3=Tableau3[[Date]:[Date]]),0)),"")</f>
        <v/>
      </c>
      <c r="V155" s="13" t="str">
        <f t="array" ref="V155">IFERROR(INDEX(Tableau3[[Résultat]:[Résultat]],MATCH(1,(Tableau3[[Nom]:[Nom]]='Apercu (2)'!$B155)*('Apercu (2)'!V$3=Tableau3[[Date]:[Date]]),0)),"")</f>
        <v/>
      </c>
      <c r="W155" s="13" t="str">
        <f t="array" ref="W155">IFERROR(INDEX(Tableau3[[Résultat]:[Résultat]],MATCH(1,(Tableau3[[Nom]:[Nom]]='Apercu (2)'!$B155)*('Apercu (2)'!W$3=Tableau3[[Date]:[Date]]),0)),"")</f>
        <v/>
      </c>
      <c r="X155" s="13" t="str">
        <f t="array" ref="X155">IFERROR(INDEX(Tableau3[[Résultat]:[Résultat]],MATCH(1,(Tableau3[[Nom]:[Nom]]='Apercu (2)'!$B155)*('Apercu (2)'!X$3=Tableau3[[Date]:[Date]]),0)),"")</f>
        <v/>
      </c>
      <c r="Y155" s="13" t="str">
        <f t="array" ref="Y155">IFERROR(INDEX(Tableau3[[Résultat]:[Résultat]],MATCH(1,(Tableau3[[Nom]:[Nom]]='Apercu (2)'!$B155)*('Apercu (2)'!Y$3=Tableau3[[Date]:[Date]]),0)),"")</f>
        <v/>
      </c>
      <c r="Z155" s="13" t="str">
        <f t="array" ref="Z155">IFERROR(INDEX(Tableau3[[Résultat]:[Résultat]],MATCH(1,(Tableau3[[Nom]:[Nom]]='Apercu (2)'!$B155)*('Apercu (2)'!Z$3=Tableau3[[Date]:[Date]]),0)),"")</f>
        <v/>
      </c>
      <c r="AA155" s="13" t="str">
        <f t="array" ref="AA155">IFERROR(INDEX(Tableau3[[Résultat]:[Résultat]],MATCH(1,(Tableau3[[Nom]:[Nom]]='Apercu (2)'!$B155)*('Apercu (2)'!AA$3=Tableau3[[Date]:[Date]]),0)),"")</f>
        <v/>
      </c>
      <c r="AB155" s="13" t="str">
        <f t="array" ref="AB155">IFERROR(INDEX(Tableau3[[Résultat]:[Résultat]],MATCH(1,(Tableau3[[Nom]:[Nom]]='Apercu (2)'!$B155)*('Apercu (2)'!AB$3=Tableau3[[Date]:[Date]]),0)),"")</f>
        <v/>
      </c>
      <c r="AC155" s="13" t="str">
        <f t="array" ref="AC155">IFERROR(INDEX(Tableau3[[Résultat]:[Résultat]],MATCH(1,(Tableau3[[Nom]:[Nom]]='Apercu (2)'!$B155)*('Apercu (2)'!AC$3=Tableau3[[Date]:[Date]]),0)),"")</f>
        <v/>
      </c>
      <c r="AD155" s="13" t="str">
        <f t="array" ref="AD155">IFERROR(INDEX(Tableau3[[Résultat]:[Résultat]],MATCH(1,(Tableau3[[Nom]:[Nom]]='Apercu (2)'!$B155)*('Apercu (2)'!AD$3=Tableau3[[Date]:[Date]]),0)),"")</f>
        <v/>
      </c>
      <c r="AE155" s="13" t="str">
        <f t="array" ref="AE155">IFERROR(INDEX(Tableau3[[Résultat]:[Résultat]],MATCH(1,(Tableau3[[Nom]:[Nom]]='Apercu (2)'!$B155)*('Apercu (2)'!AE$3=Tableau3[[Date]:[Date]]),0)),"")</f>
        <v/>
      </c>
      <c r="AF155" s="13" t="str">
        <f t="array" ref="AF155">IFERROR(INDEX(Tableau3[[Résultat]:[Résultat]],MATCH(1,(Tableau3[[Nom]:[Nom]]='Apercu (2)'!$B155)*('Apercu (2)'!AF$3=Tableau3[[Date]:[Date]]),0)),"")</f>
        <v/>
      </c>
      <c r="AG155" s="13" t="str">
        <f t="array" ref="AG155">IFERROR(INDEX(Tableau3[[Résultat]:[Résultat]],MATCH(1,(Tableau3[[Nom]:[Nom]]='Apercu (2)'!$B155)*('Apercu (2)'!AG$3=Tableau3[[Date]:[Date]]),0)),"")</f>
        <v/>
      </c>
      <c r="AH155" s="13" t="str">
        <f t="array" ref="AH155">IFERROR(INDEX(Tableau3[[Résultat]:[Résultat]],MATCH(1,(Tableau3[[Nom]:[Nom]]='Apercu (2)'!$B155)*('Apercu (2)'!AH$3=Tableau3[[Date]:[Date]]),0)),"")</f>
        <v/>
      </c>
      <c r="AI155" s="13" t="str">
        <f t="array" ref="AI155">IFERROR(INDEX(Tableau3[[Résultat]:[Résultat]],MATCH(1,(Tableau3[[Nom]:[Nom]]='Apercu (2)'!$B155)*('Apercu (2)'!AI$3=Tableau3[[Date]:[Date]]),0)),"")</f>
        <v/>
      </c>
      <c r="AJ155" s="13" t="str">
        <f t="array" ref="AJ155">IFERROR(INDEX(Tableau3[[Résultat]:[Résultat]],MATCH(1,(Tableau3[[Nom]:[Nom]]='Apercu (2)'!$B155)*('Apercu (2)'!AJ$3=Tableau3[[Date]:[Date]]),0)),"")</f>
        <v/>
      </c>
      <c r="AK155" s="13" t="str">
        <f t="array" ref="AK155">IFERROR(INDEX(Tableau3[[Résultat]:[Résultat]],MATCH(1,(Tableau3[[Nom]:[Nom]]='Apercu (2)'!$B155)*('Apercu (2)'!AK$3=Tableau3[[Date]:[Date]]),0)),"")</f>
        <v/>
      </c>
      <c r="AL155" s="13" t="str">
        <f t="array" ref="AL155">IFERROR(INDEX(Tableau3[[Résultat]:[Résultat]],MATCH(1,(Tableau3[[Nom]:[Nom]]='Apercu (2)'!$B155)*('Apercu (2)'!AL$3=Tableau3[[Date]:[Date]]),0)),"")</f>
        <v/>
      </c>
      <c r="AM155" s="13" t="str">
        <f t="array" ref="AM155">IFERROR(INDEX(Tableau3[[Résultat]:[Résultat]],MATCH(1,(Tableau3[[Nom]:[Nom]]='Apercu (2)'!$B155)*('Apercu (2)'!AM$3=Tableau3[[Date]:[Date]]),0)),"")</f>
        <v/>
      </c>
      <c r="AN155" s="13" t="str">
        <f t="array" ref="AN155">IFERROR(INDEX(Tableau3[[Résultat]:[Résultat]],MATCH(1,(Tableau3[[Nom]:[Nom]]='Apercu (2)'!$B155)*('Apercu (2)'!AN$3=Tableau3[[Date]:[Date]]),0)),"")</f>
        <v/>
      </c>
      <c r="AO155" s="13" t="str">
        <f t="array" ref="AO155">IFERROR(INDEX(Tableau3[[Résultat]:[Résultat]],MATCH(1,(Tableau3[[Nom]:[Nom]]='Apercu (2)'!$B155)*('Apercu (2)'!AO$3=Tableau3[[Date]:[Date]]),0)),"")</f>
        <v/>
      </c>
    </row>
    <row r="156" spans="3:41" x14ac:dyDescent="0.35">
      <c r="C156" s="1" t="str">
        <f t="shared" si="14"/>
        <v/>
      </c>
      <c r="D156" s="1" t="str">
        <f t="shared" si="15"/>
        <v/>
      </c>
      <c r="E156" s="1" t="str">
        <f t="shared" si="16"/>
        <v/>
      </c>
      <c r="F156" s="27" t="str">
        <f t="shared" si="17"/>
        <v/>
      </c>
      <c r="G156" s="27" t="str">
        <f t="shared" si="18"/>
        <v/>
      </c>
      <c r="H156" s="17" t="str">
        <f t="shared" si="19"/>
        <v/>
      </c>
      <c r="K156" s="13" t="str">
        <f t="array" ref="K156">IFERROR(INDEX(Tableau3[[Résultat]:[Résultat]],MATCH(1,(Tableau3[[Nom]:[Nom]]='Apercu (2)'!$B156)*('Apercu (2)'!K$3=Tableau3[[Date]:[Date]]),0)),"")</f>
        <v/>
      </c>
      <c r="L156" s="13" t="str">
        <f t="array" ref="L156">IFERROR(INDEX(Tableau3[[Résultat]:[Résultat]],MATCH(1,(Tableau3[[Nom]:[Nom]]='Apercu (2)'!$B156)*('Apercu (2)'!L$3=Tableau3[[Date]:[Date]]),0)),"")</f>
        <v/>
      </c>
      <c r="M156" s="13" t="str">
        <f t="array" ref="M156">IFERROR(INDEX(Tableau3[[Résultat]:[Résultat]],MATCH(1,(Tableau3[[Nom]:[Nom]]='Apercu (2)'!$B156)*('Apercu (2)'!M$3=Tableau3[[Date]:[Date]]),0)),"")</f>
        <v/>
      </c>
      <c r="N156" s="13" t="str">
        <f t="array" ref="N156">IFERROR(INDEX(Tableau3[[Résultat]:[Résultat]],MATCH(1,(Tableau3[[Nom]:[Nom]]='Apercu (2)'!$B156)*('Apercu (2)'!N$3=Tableau3[[Date]:[Date]]),0)),"")</f>
        <v/>
      </c>
      <c r="O156" s="13" t="str" cm="1">
        <f t="array" ref="O156">IFERROR(INDEX(Tableau3[[Résultat]:[Résultat]],MATCH(1,(Tableau3[[Nom]:[Nom]]='Apercu (2)'!$B156)*('Apercu (2)'!O$3=Tableau3[[Date]:[Date]]),0)),"")</f>
        <v/>
      </c>
      <c r="P156" s="13" t="str">
        <f t="array" ref="P156">IFERROR(INDEX(Tableau3[[Résultat]:[Résultat]],MATCH(1,(Tableau3[[Nom]:[Nom]]='Apercu (2)'!$B156)*('Apercu (2)'!P$3=Tableau3[[Date]:[Date]]),0)),"")</f>
        <v/>
      </c>
      <c r="Q156" s="13" t="str">
        <f t="array" ref="Q156">IFERROR(INDEX(Tableau3[[Résultat]:[Résultat]],MATCH(1,(Tableau3[[Nom]:[Nom]]='Apercu (2)'!$B156)*('Apercu (2)'!Q$3=Tableau3[[Date]:[Date]]),0)),"")</f>
        <v/>
      </c>
      <c r="R156" s="13" t="str">
        <f t="array" ref="R156">IFERROR(INDEX(Tableau3[[Résultat]:[Résultat]],MATCH(1,(Tableau3[[Nom]:[Nom]]='Apercu (2)'!$B156)*('Apercu (2)'!R$3=Tableau3[[Date]:[Date]]),0)),"")</f>
        <v/>
      </c>
      <c r="S156" s="13" t="str">
        <f t="array" ref="S156">IFERROR(INDEX(Tableau3[[Résultat]:[Résultat]],MATCH(1,(Tableau3[[Nom]:[Nom]]='Apercu (2)'!$B156)*('Apercu (2)'!S$3=Tableau3[[Date]:[Date]]),0)),"")</f>
        <v/>
      </c>
      <c r="T156" s="13" t="str">
        <f t="array" ref="T156">IFERROR(INDEX(Tableau3[[Résultat]:[Résultat]],MATCH(1,(Tableau3[[Nom]:[Nom]]='Apercu (2)'!$B156)*('Apercu (2)'!T$3=Tableau3[[Date]:[Date]]),0)),"")</f>
        <v/>
      </c>
      <c r="U156" s="13" t="str">
        <f t="array" ref="U156">IFERROR(INDEX(Tableau3[[Résultat]:[Résultat]],MATCH(1,(Tableau3[[Nom]:[Nom]]='Apercu (2)'!$B156)*('Apercu (2)'!U$3=Tableau3[[Date]:[Date]]),0)),"")</f>
        <v/>
      </c>
      <c r="V156" s="13" t="str">
        <f t="array" ref="V156">IFERROR(INDEX(Tableau3[[Résultat]:[Résultat]],MATCH(1,(Tableau3[[Nom]:[Nom]]='Apercu (2)'!$B156)*('Apercu (2)'!V$3=Tableau3[[Date]:[Date]]),0)),"")</f>
        <v/>
      </c>
      <c r="W156" s="13" t="str">
        <f t="array" ref="W156">IFERROR(INDEX(Tableau3[[Résultat]:[Résultat]],MATCH(1,(Tableau3[[Nom]:[Nom]]='Apercu (2)'!$B156)*('Apercu (2)'!W$3=Tableau3[[Date]:[Date]]),0)),"")</f>
        <v/>
      </c>
      <c r="X156" s="13" t="str">
        <f t="array" ref="X156">IFERROR(INDEX(Tableau3[[Résultat]:[Résultat]],MATCH(1,(Tableau3[[Nom]:[Nom]]='Apercu (2)'!$B156)*('Apercu (2)'!X$3=Tableau3[[Date]:[Date]]),0)),"")</f>
        <v/>
      </c>
      <c r="Y156" s="13" t="str">
        <f t="array" ref="Y156">IFERROR(INDEX(Tableau3[[Résultat]:[Résultat]],MATCH(1,(Tableau3[[Nom]:[Nom]]='Apercu (2)'!$B156)*('Apercu (2)'!Y$3=Tableau3[[Date]:[Date]]),0)),"")</f>
        <v/>
      </c>
      <c r="Z156" s="13" t="str">
        <f t="array" ref="Z156">IFERROR(INDEX(Tableau3[[Résultat]:[Résultat]],MATCH(1,(Tableau3[[Nom]:[Nom]]='Apercu (2)'!$B156)*('Apercu (2)'!Z$3=Tableau3[[Date]:[Date]]),0)),"")</f>
        <v/>
      </c>
      <c r="AA156" s="13" t="str">
        <f t="array" ref="AA156">IFERROR(INDEX(Tableau3[[Résultat]:[Résultat]],MATCH(1,(Tableau3[[Nom]:[Nom]]='Apercu (2)'!$B156)*('Apercu (2)'!AA$3=Tableau3[[Date]:[Date]]),0)),"")</f>
        <v/>
      </c>
      <c r="AB156" s="13" t="str">
        <f t="array" ref="AB156">IFERROR(INDEX(Tableau3[[Résultat]:[Résultat]],MATCH(1,(Tableau3[[Nom]:[Nom]]='Apercu (2)'!$B156)*('Apercu (2)'!AB$3=Tableau3[[Date]:[Date]]),0)),"")</f>
        <v/>
      </c>
      <c r="AC156" s="13" t="str">
        <f t="array" ref="AC156">IFERROR(INDEX(Tableau3[[Résultat]:[Résultat]],MATCH(1,(Tableau3[[Nom]:[Nom]]='Apercu (2)'!$B156)*('Apercu (2)'!AC$3=Tableau3[[Date]:[Date]]),0)),"")</f>
        <v/>
      </c>
      <c r="AD156" s="13" t="str">
        <f t="array" ref="AD156">IFERROR(INDEX(Tableau3[[Résultat]:[Résultat]],MATCH(1,(Tableau3[[Nom]:[Nom]]='Apercu (2)'!$B156)*('Apercu (2)'!AD$3=Tableau3[[Date]:[Date]]),0)),"")</f>
        <v/>
      </c>
      <c r="AE156" s="13" t="str">
        <f t="array" ref="AE156">IFERROR(INDEX(Tableau3[[Résultat]:[Résultat]],MATCH(1,(Tableau3[[Nom]:[Nom]]='Apercu (2)'!$B156)*('Apercu (2)'!AE$3=Tableau3[[Date]:[Date]]),0)),"")</f>
        <v/>
      </c>
      <c r="AF156" s="13" t="str">
        <f t="array" ref="AF156">IFERROR(INDEX(Tableau3[[Résultat]:[Résultat]],MATCH(1,(Tableau3[[Nom]:[Nom]]='Apercu (2)'!$B156)*('Apercu (2)'!AF$3=Tableau3[[Date]:[Date]]),0)),"")</f>
        <v/>
      </c>
      <c r="AG156" s="13" t="str">
        <f t="array" ref="AG156">IFERROR(INDEX(Tableau3[[Résultat]:[Résultat]],MATCH(1,(Tableau3[[Nom]:[Nom]]='Apercu (2)'!$B156)*('Apercu (2)'!AG$3=Tableau3[[Date]:[Date]]),0)),"")</f>
        <v/>
      </c>
      <c r="AH156" s="13" t="str">
        <f t="array" ref="AH156">IFERROR(INDEX(Tableau3[[Résultat]:[Résultat]],MATCH(1,(Tableau3[[Nom]:[Nom]]='Apercu (2)'!$B156)*('Apercu (2)'!AH$3=Tableau3[[Date]:[Date]]),0)),"")</f>
        <v/>
      </c>
      <c r="AI156" s="13" t="str">
        <f t="array" ref="AI156">IFERROR(INDEX(Tableau3[[Résultat]:[Résultat]],MATCH(1,(Tableau3[[Nom]:[Nom]]='Apercu (2)'!$B156)*('Apercu (2)'!AI$3=Tableau3[[Date]:[Date]]),0)),"")</f>
        <v/>
      </c>
      <c r="AJ156" s="13" t="str">
        <f t="array" ref="AJ156">IFERROR(INDEX(Tableau3[[Résultat]:[Résultat]],MATCH(1,(Tableau3[[Nom]:[Nom]]='Apercu (2)'!$B156)*('Apercu (2)'!AJ$3=Tableau3[[Date]:[Date]]),0)),"")</f>
        <v/>
      </c>
      <c r="AK156" s="13" t="str">
        <f t="array" ref="AK156">IFERROR(INDEX(Tableau3[[Résultat]:[Résultat]],MATCH(1,(Tableau3[[Nom]:[Nom]]='Apercu (2)'!$B156)*('Apercu (2)'!AK$3=Tableau3[[Date]:[Date]]),0)),"")</f>
        <v/>
      </c>
      <c r="AL156" s="13" t="str">
        <f t="array" ref="AL156">IFERROR(INDEX(Tableau3[[Résultat]:[Résultat]],MATCH(1,(Tableau3[[Nom]:[Nom]]='Apercu (2)'!$B156)*('Apercu (2)'!AL$3=Tableau3[[Date]:[Date]]),0)),"")</f>
        <v/>
      </c>
      <c r="AM156" s="13" t="str">
        <f t="array" ref="AM156">IFERROR(INDEX(Tableau3[[Résultat]:[Résultat]],MATCH(1,(Tableau3[[Nom]:[Nom]]='Apercu (2)'!$B156)*('Apercu (2)'!AM$3=Tableau3[[Date]:[Date]]),0)),"")</f>
        <v/>
      </c>
      <c r="AN156" s="13" t="str">
        <f t="array" ref="AN156">IFERROR(INDEX(Tableau3[[Résultat]:[Résultat]],MATCH(1,(Tableau3[[Nom]:[Nom]]='Apercu (2)'!$B156)*('Apercu (2)'!AN$3=Tableau3[[Date]:[Date]]),0)),"")</f>
        <v/>
      </c>
      <c r="AO156" s="13" t="str">
        <f t="array" ref="AO156">IFERROR(INDEX(Tableau3[[Résultat]:[Résultat]],MATCH(1,(Tableau3[[Nom]:[Nom]]='Apercu (2)'!$B156)*('Apercu (2)'!AO$3=Tableau3[[Date]:[Date]]),0)),"")</f>
        <v/>
      </c>
    </row>
    <row r="157" spans="3:41" x14ac:dyDescent="0.35">
      <c r="C157" s="1" t="str">
        <f t="shared" si="14"/>
        <v/>
      </c>
      <c r="D157" s="1" t="str">
        <f t="shared" si="15"/>
        <v/>
      </c>
      <c r="E157" s="1" t="str">
        <f t="shared" si="16"/>
        <v/>
      </c>
      <c r="F157" s="27" t="str">
        <f t="shared" si="17"/>
        <v/>
      </c>
      <c r="G157" s="27" t="str">
        <f t="shared" si="18"/>
        <v/>
      </c>
      <c r="H157" s="17" t="str">
        <f t="shared" si="19"/>
        <v/>
      </c>
      <c r="K157" s="13" t="str">
        <f t="array" ref="K157">IFERROR(INDEX(Tableau3[[Résultat]:[Résultat]],MATCH(1,(Tableau3[[Nom]:[Nom]]='Apercu (2)'!$B157)*('Apercu (2)'!K$3=Tableau3[[Date]:[Date]]),0)),"")</f>
        <v/>
      </c>
      <c r="L157" s="13" t="str">
        <f t="array" ref="L157">IFERROR(INDEX(Tableau3[[Résultat]:[Résultat]],MATCH(1,(Tableau3[[Nom]:[Nom]]='Apercu (2)'!$B157)*('Apercu (2)'!L$3=Tableau3[[Date]:[Date]]),0)),"")</f>
        <v/>
      </c>
      <c r="M157" s="13" t="str">
        <f t="array" ref="M157">IFERROR(INDEX(Tableau3[[Résultat]:[Résultat]],MATCH(1,(Tableau3[[Nom]:[Nom]]='Apercu (2)'!$B157)*('Apercu (2)'!M$3=Tableau3[[Date]:[Date]]),0)),"")</f>
        <v/>
      </c>
      <c r="N157" s="13" t="str">
        <f t="array" ref="N157">IFERROR(INDEX(Tableau3[[Résultat]:[Résultat]],MATCH(1,(Tableau3[[Nom]:[Nom]]='Apercu (2)'!$B157)*('Apercu (2)'!N$3=Tableau3[[Date]:[Date]]),0)),"")</f>
        <v/>
      </c>
      <c r="O157" s="13" t="str" cm="1">
        <f t="array" ref="O157">IFERROR(INDEX(Tableau3[[Résultat]:[Résultat]],MATCH(1,(Tableau3[[Nom]:[Nom]]='Apercu (2)'!$B157)*('Apercu (2)'!O$3=Tableau3[[Date]:[Date]]),0)),"")</f>
        <v/>
      </c>
      <c r="P157" s="13" t="str">
        <f t="array" ref="P157">IFERROR(INDEX(Tableau3[[Résultat]:[Résultat]],MATCH(1,(Tableau3[[Nom]:[Nom]]='Apercu (2)'!$B157)*('Apercu (2)'!P$3=Tableau3[[Date]:[Date]]),0)),"")</f>
        <v/>
      </c>
      <c r="Q157" s="13" t="str">
        <f t="array" ref="Q157">IFERROR(INDEX(Tableau3[[Résultat]:[Résultat]],MATCH(1,(Tableau3[[Nom]:[Nom]]='Apercu (2)'!$B157)*('Apercu (2)'!Q$3=Tableau3[[Date]:[Date]]),0)),"")</f>
        <v/>
      </c>
      <c r="R157" s="13" t="str">
        <f t="array" ref="R157">IFERROR(INDEX(Tableau3[[Résultat]:[Résultat]],MATCH(1,(Tableau3[[Nom]:[Nom]]='Apercu (2)'!$B157)*('Apercu (2)'!R$3=Tableau3[[Date]:[Date]]),0)),"")</f>
        <v/>
      </c>
      <c r="S157" s="13" t="str">
        <f t="array" ref="S157">IFERROR(INDEX(Tableau3[[Résultat]:[Résultat]],MATCH(1,(Tableau3[[Nom]:[Nom]]='Apercu (2)'!$B157)*('Apercu (2)'!S$3=Tableau3[[Date]:[Date]]),0)),"")</f>
        <v/>
      </c>
      <c r="T157" s="13" t="str">
        <f t="array" ref="T157">IFERROR(INDEX(Tableau3[[Résultat]:[Résultat]],MATCH(1,(Tableau3[[Nom]:[Nom]]='Apercu (2)'!$B157)*('Apercu (2)'!T$3=Tableau3[[Date]:[Date]]),0)),"")</f>
        <v/>
      </c>
      <c r="U157" s="13" t="str">
        <f t="array" ref="U157">IFERROR(INDEX(Tableau3[[Résultat]:[Résultat]],MATCH(1,(Tableau3[[Nom]:[Nom]]='Apercu (2)'!$B157)*('Apercu (2)'!U$3=Tableau3[[Date]:[Date]]),0)),"")</f>
        <v/>
      </c>
      <c r="V157" s="13" t="str">
        <f t="array" ref="V157">IFERROR(INDEX(Tableau3[[Résultat]:[Résultat]],MATCH(1,(Tableau3[[Nom]:[Nom]]='Apercu (2)'!$B157)*('Apercu (2)'!V$3=Tableau3[[Date]:[Date]]),0)),"")</f>
        <v/>
      </c>
      <c r="W157" s="13" t="str">
        <f t="array" ref="W157">IFERROR(INDEX(Tableau3[[Résultat]:[Résultat]],MATCH(1,(Tableau3[[Nom]:[Nom]]='Apercu (2)'!$B157)*('Apercu (2)'!W$3=Tableau3[[Date]:[Date]]),0)),"")</f>
        <v/>
      </c>
      <c r="X157" s="13" t="str">
        <f t="array" ref="X157">IFERROR(INDEX(Tableau3[[Résultat]:[Résultat]],MATCH(1,(Tableau3[[Nom]:[Nom]]='Apercu (2)'!$B157)*('Apercu (2)'!X$3=Tableau3[[Date]:[Date]]),0)),"")</f>
        <v/>
      </c>
      <c r="Y157" s="13" t="str">
        <f t="array" ref="Y157">IFERROR(INDEX(Tableau3[[Résultat]:[Résultat]],MATCH(1,(Tableau3[[Nom]:[Nom]]='Apercu (2)'!$B157)*('Apercu (2)'!Y$3=Tableau3[[Date]:[Date]]),0)),"")</f>
        <v/>
      </c>
      <c r="Z157" s="13" t="str">
        <f t="array" ref="Z157">IFERROR(INDEX(Tableau3[[Résultat]:[Résultat]],MATCH(1,(Tableau3[[Nom]:[Nom]]='Apercu (2)'!$B157)*('Apercu (2)'!Z$3=Tableau3[[Date]:[Date]]),0)),"")</f>
        <v/>
      </c>
      <c r="AA157" s="13" t="str">
        <f t="array" ref="AA157">IFERROR(INDEX(Tableau3[[Résultat]:[Résultat]],MATCH(1,(Tableau3[[Nom]:[Nom]]='Apercu (2)'!$B157)*('Apercu (2)'!AA$3=Tableau3[[Date]:[Date]]),0)),"")</f>
        <v/>
      </c>
      <c r="AB157" s="13" t="str">
        <f t="array" ref="AB157">IFERROR(INDEX(Tableau3[[Résultat]:[Résultat]],MATCH(1,(Tableau3[[Nom]:[Nom]]='Apercu (2)'!$B157)*('Apercu (2)'!AB$3=Tableau3[[Date]:[Date]]),0)),"")</f>
        <v/>
      </c>
      <c r="AC157" s="13" t="str">
        <f t="array" ref="AC157">IFERROR(INDEX(Tableau3[[Résultat]:[Résultat]],MATCH(1,(Tableau3[[Nom]:[Nom]]='Apercu (2)'!$B157)*('Apercu (2)'!AC$3=Tableau3[[Date]:[Date]]),0)),"")</f>
        <v/>
      </c>
      <c r="AD157" s="13" t="str">
        <f t="array" ref="AD157">IFERROR(INDEX(Tableau3[[Résultat]:[Résultat]],MATCH(1,(Tableau3[[Nom]:[Nom]]='Apercu (2)'!$B157)*('Apercu (2)'!AD$3=Tableau3[[Date]:[Date]]),0)),"")</f>
        <v/>
      </c>
      <c r="AE157" s="13" t="str">
        <f t="array" ref="AE157">IFERROR(INDEX(Tableau3[[Résultat]:[Résultat]],MATCH(1,(Tableau3[[Nom]:[Nom]]='Apercu (2)'!$B157)*('Apercu (2)'!AE$3=Tableau3[[Date]:[Date]]),0)),"")</f>
        <v/>
      </c>
      <c r="AF157" s="13" t="str">
        <f t="array" ref="AF157">IFERROR(INDEX(Tableau3[[Résultat]:[Résultat]],MATCH(1,(Tableau3[[Nom]:[Nom]]='Apercu (2)'!$B157)*('Apercu (2)'!AF$3=Tableau3[[Date]:[Date]]),0)),"")</f>
        <v/>
      </c>
      <c r="AG157" s="13" t="str">
        <f t="array" ref="AG157">IFERROR(INDEX(Tableau3[[Résultat]:[Résultat]],MATCH(1,(Tableau3[[Nom]:[Nom]]='Apercu (2)'!$B157)*('Apercu (2)'!AG$3=Tableau3[[Date]:[Date]]),0)),"")</f>
        <v/>
      </c>
      <c r="AH157" s="13" t="str">
        <f t="array" ref="AH157">IFERROR(INDEX(Tableau3[[Résultat]:[Résultat]],MATCH(1,(Tableau3[[Nom]:[Nom]]='Apercu (2)'!$B157)*('Apercu (2)'!AH$3=Tableau3[[Date]:[Date]]),0)),"")</f>
        <v/>
      </c>
      <c r="AI157" s="13" t="str">
        <f t="array" ref="AI157">IFERROR(INDEX(Tableau3[[Résultat]:[Résultat]],MATCH(1,(Tableau3[[Nom]:[Nom]]='Apercu (2)'!$B157)*('Apercu (2)'!AI$3=Tableau3[[Date]:[Date]]),0)),"")</f>
        <v/>
      </c>
      <c r="AJ157" s="13" t="str">
        <f t="array" ref="AJ157">IFERROR(INDEX(Tableau3[[Résultat]:[Résultat]],MATCH(1,(Tableau3[[Nom]:[Nom]]='Apercu (2)'!$B157)*('Apercu (2)'!AJ$3=Tableau3[[Date]:[Date]]),0)),"")</f>
        <v/>
      </c>
      <c r="AK157" s="13" t="str">
        <f t="array" ref="AK157">IFERROR(INDEX(Tableau3[[Résultat]:[Résultat]],MATCH(1,(Tableau3[[Nom]:[Nom]]='Apercu (2)'!$B157)*('Apercu (2)'!AK$3=Tableau3[[Date]:[Date]]),0)),"")</f>
        <v/>
      </c>
      <c r="AL157" s="13" t="str">
        <f t="array" ref="AL157">IFERROR(INDEX(Tableau3[[Résultat]:[Résultat]],MATCH(1,(Tableau3[[Nom]:[Nom]]='Apercu (2)'!$B157)*('Apercu (2)'!AL$3=Tableau3[[Date]:[Date]]),0)),"")</f>
        <v/>
      </c>
      <c r="AM157" s="13" t="str">
        <f t="array" ref="AM157">IFERROR(INDEX(Tableau3[[Résultat]:[Résultat]],MATCH(1,(Tableau3[[Nom]:[Nom]]='Apercu (2)'!$B157)*('Apercu (2)'!AM$3=Tableau3[[Date]:[Date]]),0)),"")</f>
        <v/>
      </c>
      <c r="AN157" s="13" t="str">
        <f t="array" ref="AN157">IFERROR(INDEX(Tableau3[[Résultat]:[Résultat]],MATCH(1,(Tableau3[[Nom]:[Nom]]='Apercu (2)'!$B157)*('Apercu (2)'!AN$3=Tableau3[[Date]:[Date]]),0)),"")</f>
        <v/>
      </c>
      <c r="AO157" s="13" t="str">
        <f t="array" ref="AO157">IFERROR(INDEX(Tableau3[[Résultat]:[Résultat]],MATCH(1,(Tableau3[[Nom]:[Nom]]='Apercu (2)'!$B157)*('Apercu (2)'!AO$3=Tableau3[[Date]:[Date]]),0)),"")</f>
        <v/>
      </c>
    </row>
    <row r="158" spans="3:41" x14ac:dyDescent="0.35">
      <c r="C158" s="1" t="str">
        <f t="shared" si="14"/>
        <v/>
      </c>
      <c r="D158" s="1" t="str">
        <f t="shared" si="15"/>
        <v/>
      </c>
      <c r="E158" s="1" t="str">
        <f t="shared" si="16"/>
        <v/>
      </c>
      <c r="F158" s="27" t="str">
        <f t="shared" si="17"/>
        <v/>
      </c>
      <c r="G158" s="27" t="str">
        <f t="shared" si="18"/>
        <v/>
      </c>
      <c r="H158" s="17" t="str">
        <f t="shared" si="19"/>
        <v/>
      </c>
      <c r="K158" s="13" t="str">
        <f t="array" ref="K158">IFERROR(INDEX(Tableau3[[Résultat]:[Résultat]],MATCH(1,(Tableau3[[Nom]:[Nom]]='Apercu (2)'!$B158)*('Apercu (2)'!K$3=Tableau3[[Date]:[Date]]),0)),"")</f>
        <v/>
      </c>
      <c r="L158" s="13" t="str">
        <f t="array" ref="L158">IFERROR(INDEX(Tableau3[[Résultat]:[Résultat]],MATCH(1,(Tableau3[[Nom]:[Nom]]='Apercu (2)'!$B158)*('Apercu (2)'!L$3=Tableau3[[Date]:[Date]]),0)),"")</f>
        <v/>
      </c>
      <c r="M158" s="13" t="str">
        <f t="array" ref="M158">IFERROR(INDEX(Tableau3[[Résultat]:[Résultat]],MATCH(1,(Tableau3[[Nom]:[Nom]]='Apercu (2)'!$B158)*('Apercu (2)'!M$3=Tableau3[[Date]:[Date]]),0)),"")</f>
        <v/>
      </c>
      <c r="N158" s="13" t="str">
        <f t="array" ref="N158">IFERROR(INDEX(Tableau3[[Résultat]:[Résultat]],MATCH(1,(Tableau3[[Nom]:[Nom]]='Apercu (2)'!$B158)*('Apercu (2)'!N$3=Tableau3[[Date]:[Date]]),0)),"")</f>
        <v/>
      </c>
      <c r="O158" s="13" t="str" cm="1">
        <f t="array" ref="O158">IFERROR(INDEX(Tableau3[[Résultat]:[Résultat]],MATCH(1,(Tableau3[[Nom]:[Nom]]='Apercu (2)'!$B158)*('Apercu (2)'!O$3=Tableau3[[Date]:[Date]]),0)),"")</f>
        <v/>
      </c>
      <c r="P158" s="13" t="str">
        <f t="array" ref="P158">IFERROR(INDEX(Tableau3[[Résultat]:[Résultat]],MATCH(1,(Tableau3[[Nom]:[Nom]]='Apercu (2)'!$B158)*('Apercu (2)'!P$3=Tableau3[[Date]:[Date]]),0)),"")</f>
        <v/>
      </c>
      <c r="Q158" s="13" t="str">
        <f t="array" ref="Q158">IFERROR(INDEX(Tableau3[[Résultat]:[Résultat]],MATCH(1,(Tableau3[[Nom]:[Nom]]='Apercu (2)'!$B158)*('Apercu (2)'!Q$3=Tableau3[[Date]:[Date]]),0)),"")</f>
        <v/>
      </c>
      <c r="R158" s="13" t="str">
        <f t="array" ref="R158">IFERROR(INDEX(Tableau3[[Résultat]:[Résultat]],MATCH(1,(Tableau3[[Nom]:[Nom]]='Apercu (2)'!$B158)*('Apercu (2)'!R$3=Tableau3[[Date]:[Date]]),0)),"")</f>
        <v/>
      </c>
      <c r="S158" s="13" t="str">
        <f t="array" ref="S158">IFERROR(INDEX(Tableau3[[Résultat]:[Résultat]],MATCH(1,(Tableau3[[Nom]:[Nom]]='Apercu (2)'!$B158)*('Apercu (2)'!S$3=Tableau3[[Date]:[Date]]),0)),"")</f>
        <v/>
      </c>
      <c r="T158" s="13" t="str">
        <f t="array" ref="T158">IFERROR(INDEX(Tableau3[[Résultat]:[Résultat]],MATCH(1,(Tableau3[[Nom]:[Nom]]='Apercu (2)'!$B158)*('Apercu (2)'!T$3=Tableau3[[Date]:[Date]]),0)),"")</f>
        <v/>
      </c>
      <c r="U158" s="13" t="str">
        <f t="array" ref="U158">IFERROR(INDEX(Tableau3[[Résultat]:[Résultat]],MATCH(1,(Tableau3[[Nom]:[Nom]]='Apercu (2)'!$B158)*('Apercu (2)'!U$3=Tableau3[[Date]:[Date]]),0)),"")</f>
        <v/>
      </c>
      <c r="V158" s="13" t="str">
        <f t="array" ref="V158">IFERROR(INDEX(Tableau3[[Résultat]:[Résultat]],MATCH(1,(Tableau3[[Nom]:[Nom]]='Apercu (2)'!$B158)*('Apercu (2)'!V$3=Tableau3[[Date]:[Date]]),0)),"")</f>
        <v/>
      </c>
      <c r="W158" s="13" t="str">
        <f t="array" ref="W158">IFERROR(INDEX(Tableau3[[Résultat]:[Résultat]],MATCH(1,(Tableau3[[Nom]:[Nom]]='Apercu (2)'!$B158)*('Apercu (2)'!W$3=Tableau3[[Date]:[Date]]),0)),"")</f>
        <v/>
      </c>
      <c r="X158" s="13" t="str">
        <f t="array" ref="X158">IFERROR(INDEX(Tableau3[[Résultat]:[Résultat]],MATCH(1,(Tableau3[[Nom]:[Nom]]='Apercu (2)'!$B158)*('Apercu (2)'!X$3=Tableau3[[Date]:[Date]]),0)),"")</f>
        <v/>
      </c>
      <c r="Y158" s="13" t="str">
        <f t="array" ref="Y158">IFERROR(INDEX(Tableau3[[Résultat]:[Résultat]],MATCH(1,(Tableau3[[Nom]:[Nom]]='Apercu (2)'!$B158)*('Apercu (2)'!Y$3=Tableau3[[Date]:[Date]]),0)),"")</f>
        <v/>
      </c>
      <c r="Z158" s="13" t="str">
        <f t="array" ref="Z158">IFERROR(INDEX(Tableau3[[Résultat]:[Résultat]],MATCH(1,(Tableau3[[Nom]:[Nom]]='Apercu (2)'!$B158)*('Apercu (2)'!Z$3=Tableau3[[Date]:[Date]]),0)),"")</f>
        <v/>
      </c>
      <c r="AA158" s="13" t="str">
        <f t="array" ref="AA158">IFERROR(INDEX(Tableau3[[Résultat]:[Résultat]],MATCH(1,(Tableau3[[Nom]:[Nom]]='Apercu (2)'!$B158)*('Apercu (2)'!AA$3=Tableau3[[Date]:[Date]]),0)),"")</f>
        <v/>
      </c>
      <c r="AB158" s="13" t="str">
        <f t="array" ref="AB158">IFERROR(INDEX(Tableau3[[Résultat]:[Résultat]],MATCH(1,(Tableau3[[Nom]:[Nom]]='Apercu (2)'!$B158)*('Apercu (2)'!AB$3=Tableau3[[Date]:[Date]]),0)),"")</f>
        <v/>
      </c>
      <c r="AC158" s="13" t="str">
        <f t="array" ref="AC158">IFERROR(INDEX(Tableau3[[Résultat]:[Résultat]],MATCH(1,(Tableau3[[Nom]:[Nom]]='Apercu (2)'!$B158)*('Apercu (2)'!AC$3=Tableau3[[Date]:[Date]]),0)),"")</f>
        <v/>
      </c>
      <c r="AD158" s="13" t="str">
        <f t="array" ref="AD158">IFERROR(INDEX(Tableau3[[Résultat]:[Résultat]],MATCH(1,(Tableau3[[Nom]:[Nom]]='Apercu (2)'!$B158)*('Apercu (2)'!AD$3=Tableau3[[Date]:[Date]]),0)),"")</f>
        <v/>
      </c>
      <c r="AE158" s="13" t="str">
        <f t="array" ref="AE158">IFERROR(INDEX(Tableau3[[Résultat]:[Résultat]],MATCH(1,(Tableau3[[Nom]:[Nom]]='Apercu (2)'!$B158)*('Apercu (2)'!AE$3=Tableau3[[Date]:[Date]]),0)),"")</f>
        <v/>
      </c>
      <c r="AF158" s="13" t="str">
        <f t="array" ref="AF158">IFERROR(INDEX(Tableau3[[Résultat]:[Résultat]],MATCH(1,(Tableau3[[Nom]:[Nom]]='Apercu (2)'!$B158)*('Apercu (2)'!AF$3=Tableau3[[Date]:[Date]]),0)),"")</f>
        <v/>
      </c>
      <c r="AG158" s="13" t="str">
        <f t="array" ref="AG158">IFERROR(INDEX(Tableau3[[Résultat]:[Résultat]],MATCH(1,(Tableau3[[Nom]:[Nom]]='Apercu (2)'!$B158)*('Apercu (2)'!AG$3=Tableau3[[Date]:[Date]]),0)),"")</f>
        <v/>
      </c>
      <c r="AH158" s="13" t="str">
        <f t="array" ref="AH158">IFERROR(INDEX(Tableau3[[Résultat]:[Résultat]],MATCH(1,(Tableau3[[Nom]:[Nom]]='Apercu (2)'!$B158)*('Apercu (2)'!AH$3=Tableau3[[Date]:[Date]]),0)),"")</f>
        <v/>
      </c>
      <c r="AI158" s="13" t="str">
        <f t="array" ref="AI158">IFERROR(INDEX(Tableau3[[Résultat]:[Résultat]],MATCH(1,(Tableau3[[Nom]:[Nom]]='Apercu (2)'!$B158)*('Apercu (2)'!AI$3=Tableau3[[Date]:[Date]]),0)),"")</f>
        <v/>
      </c>
      <c r="AJ158" s="13" t="str">
        <f t="array" ref="AJ158">IFERROR(INDEX(Tableau3[[Résultat]:[Résultat]],MATCH(1,(Tableau3[[Nom]:[Nom]]='Apercu (2)'!$B158)*('Apercu (2)'!AJ$3=Tableau3[[Date]:[Date]]),0)),"")</f>
        <v/>
      </c>
      <c r="AK158" s="13" t="str">
        <f t="array" ref="AK158">IFERROR(INDEX(Tableau3[[Résultat]:[Résultat]],MATCH(1,(Tableau3[[Nom]:[Nom]]='Apercu (2)'!$B158)*('Apercu (2)'!AK$3=Tableau3[[Date]:[Date]]),0)),"")</f>
        <v/>
      </c>
      <c r="AL158" s="13" t="str">
        <f t="array" ref="AL158">IFERROR(INDEX(Tableau3[[Résultat]:[Résultat]],MATCH(1,(Tableau3[[Nom]:[Nom]]='Apercu (2)'!$B158)*('Apercu (2)'!AL$3=Tableau3[[Date]:[Date]]),0)),"")</f>
        <v/>
      </c>
      <c r="AM158" s="13" t="str">
        <f t="array" ref="AM158">IFERROR(INDEX(Tableau3[[Résultat]:[Résultat]],MATCH(1,(Tableau3[[Nom]:[Nom]]='Apercu (2)'!$B158)*('Apercu (2)'!AM$3=Tableau3[[Date]:[Date]]),0)),"")</f>
        <v/>
      </c>
      <c r="AN158" s="13" t="str">
        <f t="array" ref="AN158">IFERROR(INDEX(Tableau3[[Résultat]:[Résultat]],MATCH(1,(Tableau3[[Nom]:[Nom]]='Apercu (2)'!$B158)*('Apercu (2)'!AN$3=Tableau3[[Date]:[Date]]),0)),"")</f>
        <v/>
      </c>
      <c r="AO158" s="13" t="str">
        <f t="array" ref="AO158">IFERROR(INDEX(Tableau3[[Résultat]:[Résultat]],MATCH(1,(Tableau3[[Nom]:[Nom]]='Apercu (2)'!$B158)*('Apercu (2)'!AO$3=Tableau3[[Date]:[Date]]),0)),"")</f>
        <v/>
      </c>
    </row>
    <row r="159" spans="3:41" x14ac:dyDescent="0.35">
      <c r="C159" s="1" t="str">
        <f t="shared" si="14"/>
        <v/>
      </c>
      <c r="D159" s="1" t="str">
        <f t="shared" si="15"/>
        <v/>
      </c>
      <c r="E159" s="1" t="str">
        <f t="shared" si="16"/>
        <v/>
      </c>
      <c r="F159" s="27" t="str">
        <f t="shared" si="17"/>
        <v/>
      </c>
      <c r="G159" s="27" t="str">
        <f t="shared" si="18"/>
        <v/>
      </c>
      <c r="H159" s="17" t="str">
        <f t="shared" si="19"/>
        <v/>
      </c>
      <c r="K159" s="13" t="str">
        <f t="array" ref="K159">IFERROR(INDEX(Tableau3[[Résultat]:[Résultat]],MATCH(1,(Tableau3[[Nom]:[Nom]]='Apercu (2)'!$B159)*('Apercu (2)'!K$3=Tableau3[[Date]:[Date]]),0)),"")</f>
        <v/>
      </c>
      <c r="L159" s="13" t="str">
        <f t="array" ref="L159">IFERROR(INDEX(Tableau3[[Résultat]:[Résultat]],MATCH(1,(Tableau3[[Nom]:[Nom]]='Apercu (2)'!$B159)*('Apercu (2)'!L$3=Tableau3[[Date]:[Date]]),0)),"")</f>
        <v/>
      </c>
      <c r="M159" s="13" t="str">
        <f t="array" ref="M159">IFERROR(INDEX(Tableau3[[Résultat]:[Résultat]],MATCH(1,(Tableau3[[Nom]:[Nom]]='Apercu (2)'!$B159)*('Apercu (2)'!M$3=Tableau3[[Date]:[Date]]),0)),"")</f>
        <v/>
      </c>
      <c r="N159" s="13" t="str">
        <f t="array" ref="N159">IFERROR(INDEX(Tableau3[[Résultat]:[Résultat]],MATCH(1,(Tableau3[[Nom]:[Nom]]='Apercu (2)'!$B159)*('Apercu (2)'!N$3=Tableau3[[Date]:[Date]]),0)),"")</f>
        <v/>
      </c>
      <c r="O159" s="13" t="str" cm="1">
        <f t="array" ref="O159">IFERROR(INDEX(Tableau3[[Résultat]:[Résultat]],MATCH(1,(Tableau3[[Nom]:[Nom]]='Apercu (2)'!$B159)*('Apercu (2)'!O$3=Tableau3[[Date]:[Date]]),0)),"")</f>
        <v/>
      </c>
      <c r="P159" s="13" t="str">
        <f t="array" ref="P159">IFERROR(INDEX(Tableau3[[Résultat]:[Résultat]],MATCH(1,(Tableau3[[Nom]:[Nom]]='Apercu (2)'!$B159)*('Apercu (2)'!P$3=Tableau3[[Date]:[Date]]),0)),"")</f>
        <v/>
      </c>
      <c r="Q159" s="13" t="str">
        <f t="array" ref="Q159">IFERROR(INDEX(Tableau3[[Résultat]:[Résultat]],MATCH(1,(Tableau3[[Nom]:[Nom]]='Apercu (2)'!$B159)*('Apercu (2)'!Q$3=Tableau3[[Date]:[Date]]),0)),"")</f>
        <v/>
      </c>
      <c r="R159" s="13" t="str">
        <f t="array" ref="R159">IFERROR(INDEX(Tableau3[[Résultat]:[Résultat]],MATCH(1,(Tableau3[[Nom]:[Nom]]='Apercu (2)'!$B159)*('Apercu (2)'!R$3=Tableau3[[Date]:[Date]]),0)),"")</f>
        <v/>
      </c>
      <c r="S159" s="13" t="str">
        <f t="array" ref="S159">IFERROR(INDEX(Tableau3[[Résultat]:[Résultat]],MATCH(1,(Tableau3[[Nom]:[Nom]]='Apercu (2)'!$B159)*('Apercu (2)'!S$3=Tableau3[[Date]:[Date]]),0)),"")</f>
        <v/>
      </c>
      <c r="T159" s="13" t="str">
        <f t="array" ref="T159">IFERROR(INDEX(Tableau3[[Résultat]:[Résultat]],MATCH(1,(Tableau3[[Nom]:[Nom]]='Apercu (2)'!$B159)*('Apercu (2)'!T$3=Tableau3[[Date]:[Date]]),0)),"")</f>
        <v/>
      </c>
      <c r="U159" s="13" t="str">
        <f t="array" ref="U159">IFERROR(INDEX(Tableau3[[Résultat]:[Résultat]],MATCH(1,(Tableau3[[Nom]:[Nom]]='Apercu (2)'!$B159)*('Apercu (2)'!U$3=Tableau3[[Date]:[Date]]),0)),"")</f>
        <v/>
      </c>
      <c r="V159" s="13" t="str">
        <f t="array" ref="V159">IFERROR(INDEX(Tableau3[[Résultat]:[Résultat]],MATCH(1,(Tableau3[[Nom]:[Nom]]='Apercu (2)'!$B159)*('Apercu (2)'!V$3=Tableau3[[Date]:[Date]]),0)),"")</f>
        <v/>
      </c>
      <c r="W159" s="13" t="str">
        <f t="array" ref="W159">IFERROR(INDEX(Tableau3[[Résultat]:[Résultat]],MATCH(1,(Tableau3[[Nom]:[Nom]]='Apercu (2)'!$B159)*('Apercu (2)'!W$3=Tableau3[[Date]:[Date]]),0)),"")</f>
        <v/>
      </c>
      <c r="X159" s="13" t="str">
        <f t="array" ref="X159">IFERROR(INDEX(Tableau3[[Résultat]:[Résultat]],MATCH(1,(Tableau3[[Nom]:[Nom]]='Apercu (2)'!$B159)*('Apercu (2)'!X$3=Tableau3[[Date]:[Date]]),0)),"")</f>
        <v/>
      </c>
      <c r="Y159" s="13" t="str">
        <f t="array" ref="Y159">IFERROR(INDEX(Tableau3[[Résultat]:[Résultat]],MATCH(1,(Tableau3[[Nom]:[Nom]]='Apercu (2)'!$B159)*('Apercu (2)'!Y$3=Tableau3[[Date]:[Date]]),0)),"")</f>
        <v/>
      </c>
      <c r="Z159" s="13" t="str">
        <f t="array" ref="Z159">IFERROR(INDEX(Tableau3[[Résultat]:[Résultat]],MATCH(1,(Tableau3[[Nom]:[Nom]]='Apercu (2)'!$B159)*('Apercu (2)'!Z$3=Tableau3[[Date]:[Date]]),0)),"")</f>
        <v/>
      </c>
      <c r="AA159" s="13" t="str">
        <f t="array" ref="AA159">IFERROR(INDEX(Tableau3[[Résultat]:[Résultat]],MATCH(1,(Tableau3[[Nom]:[Nom]]='Apercu (2)'!$B159)*('Apercu (2)'!AA$3=Tableau3[[Date]:[Date]]),0)),"")</f>
        <v/>
      </c>
      <c r="AB159" s="13" t="str">
        <f t="array" ref="AB159">IFERROR(INDEX(Tableau3[[Résultat]:[Résultat]],MATCH(1,(Tableau3[[Nom]:[Nom]]='Apercu (2)'!$B159)*('Apercu (2)'!AB$3=Tableau3[[Date]:[Date]]),0)),"")</f>
        <v/>
      </c>
      <c r="AC159" s="13" t="str">
        <f t="array" ref="AC159">IFERROR(INDEX(Tableau3[[Résultat]:[Résultat]],MATCH(1,(Tableau3[[Nom]:[Nom]]='Apercu (2)'!$B159)*('Apercu (2)'!AC$3=Tableau3[[Date]:[Date]]),0)),"")</f>
        <v/>
      </c>
      <c r="AD159" s="13" t="str">
        <f t="array" ref="AD159">IFERROR(INDEX(Tableau3[[Résultat]:[Résultat]],MATCH(1,(Tableau3[[Nom]:[Nom]]='Apercu (2)'!$B159)*('Apercu (2)'!AD$3=Tableau3[[Date]:[Date]]),0)),"")</f>
        <v/>
      </c>
      <c r="AE159" s="13" t="str">
        <f t="array" ref="AE159">IFERROR(INDEX(Tableau3[[Résultat]:[Résultat]],MATCH(1,(Tableau3[[Nom]:[Nom]]='Apercu (2)'!$B159)*('Apercu (2)'!AE$3=Tableau3[[Date]:[Date]]),0)),"")</f>
        <v/>
      </c>
      <c r="AF159" s="13" t="str">
        <f t="array" ref="AF159">IFERROR(INDEX(Tableau3[[Résultat]:[Résultat]],MATCH(1,(Tableau3[[Nom]:[Nom]]='Apercu (2)'!$B159)*('Apercu (2)'!AF$3=Tableau3[[Date]:[Date]]),0)),"")</f>
        <v/>
      </c>
      <c r="AG159" s="13" t="str">
        <f t="array" ref="AG159">IFERROR(INDEX(Tableau3[[Résultat]:[Résultat]],MATCH(1,(Tableau3[[Nom]:[Nom]]='Apercu (2)'!$B159)*('Apercu (2)'!AG$3=Tableau3[[Date]:[Date]]),0)),"")</f>
        <v/>
      </c>
      <c r="AH159" s="13" t="str">
        <f t="array" ref="AH159">IFERROR(INDEX(Tableau3[[Résultat]:[Résultat]],MATCH(1,(Tableau3[[Nom]:[Nom]]='Apercu (2)'!$B159)*('Apercu (2)'!AH$3=Tableau3[[Date]:[Date]]),0)),"")</f>
        <v/>
      </c>
      <c r="AI159" s="13" t="str">
        <f t="array" ref="AI159">IFERROR(INDEX(Tableau3[[Résultat]:[Résultat]],MATCH(1,(Tableau3[[Nom]:[Nom]]='Apercu (2)'!$B159)*('Apercu (2)'!AI$3=Tableau3[[Date]:[Date]]),0)),"")</f>
        <v/>
      </c>
      <c r="AJ159" s="13" t="str">
        <f t="array" ref="AJ159">IFERROR(INDEX(Tableau3[[Résultat]:[Résultat]],MATCH(1,(Tableau3[[Nom]:[Nom]]='Apercu (2)'!$B159)*('Apercu (2)'!AJ$3=Tableau3[[Date]:[Date]]),0)),"")</f>
        <v/>
      </c>
      <c r="AK159" s="13" t="str">
        <f t="array" ref="AK159">IFERROR(INDEX(Tableau3[[Résultat]:[Résultat]],MATCH(1,(Tableau3[[Nom]:[Nom]]='Apercu (2)'!$B159)*('Apercu (2)'!AK$3=Tableau3[[Date]:[Date]]),0)),"")</f>
        <v/>
      </c>
      <c r="AL159" s="13" t="str">
        <f t="array" ref="AL159">IFERROR(INDEX(Tableau3[[Résultat]:[Résultat]],MATCH(1,(Tableau3[[Nom]:[Nom]]='Apercu (2)'!$B159)*('Apercu (2)'!AL$3=Tableau3[[Date]:[Date]]),0)),"")</f>
        <v/>
      </c>
      <c r="AM159" s="13" t="str">
        <f t="array" ref="AM159">IFERROR(INDEX(Tableau3[[Résultat]:[Résultat]],MATCH(1,(Tableau3[[Nom]:[Nom]]='Apercu (2)'!$B159)*('Apercu (2)'!AM$3=Tableau3[[Date]:[Date]]),0)),"")</f>
        <v/>
      </c>
      <c r="AN159" s="13" t="str">
        <f t="array" ref="AN159">IFERROR(INDEX(Tableau3[[Résultat]:[Résultat]],MATCH(1,(Tableau3[[Nom]:[Nom]]='Apercu (2)'!$B159)*('Apercu (2)'!AN$3=Tableau3[[Date]:[Date]]),0)),"")</f>
        <v/>
      </c>
      <c r="AO159" s="13" t="str">
        <f t="array" ref="AO159">IFERROR(INDEX(Tableau3[[Résultat]:[Résultat]],MATCH(1,(Tableau3[[Nom]:[Nom]]='Apercu (2)'!$B159)*('Apercu (2)'!AO$3=Tableau3[[Date]:[Date]]),0)),"")</f>
        <v/>
      </c>
    </row>
    <row r="160" spans="3:41" x14ac:dyDescent="0.35">
      <c r="C160" s="1" t="str">
        <f t="shared" si="14"/>
        <v/>
      </c>
      <c r="D160" s="1" t="str">
        <f t="shared" si="15"/>
        <v/>
      </c>
      <c r="E160" s="1" t="str">
        <f t="shared" si="16"/>
        <v/>
      </c>
      <c r="F160" s="27" t="str">
        <f t="shared" si="17"/>
        <v/>
      </c>
      <c r="G160" s="27" t="str">
        <f t="shared" si="18"/>
        <v/>
      </c>
      <c r="H160" s="17" t="str">
        <f t="shared" si="19"/>
        <v/>
      </c>
      <c r="K160" s="13" t="str">
        <f t="array" ref="K160">IFERROR(INDEX(Tableau3[[Résultat]:[Résultat]],MATCH(1,(Tableau3[[Nom]:[Nom]]='Apercu (2)'!$B160)*('Apercu (2)'!K$3=Tableau3[[Date]:[Date]]),0)),"")</f>
        <v/>
      </c>
      <c r="L160" s="13" t="str">
        <f t="array" ref="L160">IFERROR(INDEX(Tableau3[[Résultat]:[Résultat]],MATCH(1,(Tableau3[[Nom]:[Nom]]='Apercu (2)'!$B160)*('Apercu (2)'!L$3=Tableau3[[Date]:[Date]]),0)),"")</f>
        <v/>
      </c>
      <c r="M160" s="13" t="str">
        <f t="array" ref="M160">IFERROR(INDEX(Tableau3[[Résultat]:[Résultat]],MATCH(1,(Tableau3[[Nom]:[Nom]]='Apercu (2)'!$B160)*('Apercu (2)'!M$3=Tableau3[[Date]:[Date]]),0)),"")</f>
        <v/>
      </c>
      <c r="N160" s="13" t="str">
        <f t="array" ref="N160">IFERROR(INDEX(Tableau3[[Résultat]:[Résultat]],MATCH(1,(Tableau3[[Nom]:[Nom]]='Apercu (2)'!$B160)*('Apercu (2)'!N$3=Tableau3[[Date]:[Date]]),0)),"")</f>
        <v/>
      </c>
      <c r="O160" s="13" t="str" cm="1">
        <f t="array" ref="O160">IFERROR(INDEX(Tableau3[[Résultat]:[Résultat]],MATCH(1,(Tableau3[[Nom]:[Nom]]='Apercu (2)'!$B160)*('Apercu (2)'!O$3=Tableau3[[Date]:[Date]]),0)),"")</f>
        <v/>
      </c>
      <c r="P160" s="13" t="str">
        <f t="array" ref="P160">IFERROR(INDEX(Tableau3[[Résultat]:[Résultat]],MATCH(1,(Tableau3[[Nom]:[Nom]]='Apercu (2)'!$B160)*('Apercu (2)'!P$3=Tableau3[[Date]:[Date]]),0)),"")</f>
        <v/>
      </c>
      <c r="Q160" s="13" t="str">
        <f t="array" ref="Q160">IFERROR(INDEX(Tableau3[[Résultat]:[Résultat]],MATCH(1,(Tableau3[[Nom]:[Nom]]='Apercu (2)'!$B160)*('Apercu (2)'!Q$3=Tableau3[[Date]:[Date]]),0)),"")</f>
        <v/>
      </c>
      <c r="R160" s="13" t="str">
        <f t="array" ref="R160">IFERROR(INDEX(Tableau3[[Résultat]:[Résultat]],MATCH(1,(Tableau3[[Nom]:[Nom]]='Apercu (2)'!$B160)*('Apercu (2)'!R$3=Tableau3[[Date]:[Date]]),0)),"")</f>
        <v/>
      </c>
      <c r="S160" s="13" t="str">
        <f t="array" ref="S160">IFERROR(INDEX(Tableau3[[Résultat]:[Résultat]],MATCH(1,(Tableau3[[Nom]:[Nom]]='Apercu (2)'!$B160)*('Apercu (2)'!S$3=Tableau3[[Date]:[Date]]),0)),"")</f>
        <v/>
      </c>
      <c r="T160" s="13" t="str">
        <f t="array" ref="T160">IFERROR(INDEX(Tableau3[[Résultat]:[Résultat]],MATCH(1,(Tableau3[[Nom]:[Nom]]='Apercu (2)'!$B160)*('Apercu (2)'!T$3=Tableau3[[Date]:[Date]]),0)),"")</f>
        <v/>
      </c>
      <c r="U160" s="13" t="str">
        <f t="array" ref="U160">IFERROR(INDEX(Tableau3[[Résultat]:[Résultat]],MATCH(1,(Tableau3[[Nom]:[Nom]]='Apercu (2)'!$B160)*('Apercu (2)'!U$3=Tableau3[[Date]:[Date]]),0)),"")</f>
        <v/>
      </c>
      <c r="V160" s="13" t="str">
        <f t="array" ref="V160">IFERROR(INDEX(Tableau3[[Résultat]:[Résultat]],MATCH(1,(Tableau3[[Nom]:[Nom]]='Apercu (2)'!$B160)*('Apercu (2)'!V$3=Tableau3[[Date]:[Date]]),0)),"")</f>
        <v/>
      </c>
      <c r="W160" s="13" t="str">
        <f t="array" ref="W160">IFERROR(INDEX(Tableau3[[Résultat]:[Résultat]],MATCH(1,(Tableau3[[Nom]:[Nom]]='Apercu (2)'!$B160)*('Apercu (2)'!W$3=Tableau3[[Date]:[Date]]),0)),"")</f>
        <v/>
      </c>
      <c r="X160" s="13" t="str">
        <f t="array" ref="X160">IFERROR(INDEX(Tableau3[[Résultat]:[Résultat]],MATCH(1,(Tableau3[[Nom]:[Nom]]='Apercu (2)'!$B160)*('Apercu (2)'!X$3=Tableau3[[Date]:[Date]]),0)),"")</f>
        <v/>
      </c>
      <c r="Y160" s="13" t="str">
        <f t="array" ref="Y160">IFERROR(INDEX(Tableau3[[Résultat]:[Résultat]],MATCH(1,(Tableau3[[Nom]:[Nom]]='Apercu (2)'!$B160)*('Apercu (2)'!Y$3=Tableau3[[Date]:[Date]]),0)),"")</f>
        <v/>
      </c>
      <c r="Z160" s="13" t="str">
        <f t="array" ref="Z160">IFERROR(INDEX(Tableau3[[Résultat]:[Résultat]],MATCH(1,(Tableau3[[Nom]:[Nom]]='Apercu (2)'!$B160)*('Apercu (2)'!Z$3=Tableau3[[Date]:[Date]]),0)),"")</f>
        <v/>
      </c>
      <c r="AA160" s="13" t="str">
        <f t="array" ref="AA160">IFERROR(INDEX(Tableau3[[Résultat]:[Résultat]],MATCH(1,(Tableau3[[Nom]:[Nom]]='Apercu (2)'!$B160)*('Apercu (2)'!AA$3=Tableau3[[Date]:[Date]]),0)),"")</f>
        <v/>
      </c>
      <c r="AB160" s="13" t="str">
        <f t="array" ref="AB160">IFERROR(INDEX(Tableau3[[Résultat]:[Résultat]],MATCH(1,(Tableau3[[Nom]:[Nom]]='Apercu (2)'!$B160)*('Apercu (2)'!AB$3=Tableau3[[Date]:[Date]]),0)),"")</f>
        <v/>
      </c>
      <c r="AC160" s="13" t="str">
        <f t="array" ref="AC160">IFERROR(INDEX(Tableau3[[Résultat]:[Résultat]],MATCH(1,(Tableau3[[Nom]:[Nom]]='Apercu (2)'!$B160)*('Apercu (2)'!AC$3=Tableau3[[Date]:[Date]]),0)),"")</f>
        <v/>
      </c>
      <c r="AD160" s="13" t="str">
        <f t="array" ref="AD160">IFERROR(INDEX(Tableau3[[Résultat]:[Résultat]],MATCH(1,(Tableau3[[Nom]:[Nom]]='Apercu (2)'!$B160)*('Apercu (2)'!AD$3=Tableau3[[Date]:[Date]]),0)),"")</f>
        <v/>
      </c>
      <c r="AE160" s="13" t="str">
        <f t="array" ref="AE160">IFERROR(INDEX(Tableau3[[Résultat]:[Résultat]],MATCH(1,(Tableau3[[Nom]:[Nom]]='Apercu (2)'!$B160)*('Apercu (2)'!AE$3=Tableau3[[Date]:[Date]]),0)),"")</f>
        <v/>
      </c>
      <c r="AF160" s="13" t="str">
        <f t="array" ref="AF160">IFERROR(INDEX(Tableau3[[Résultat]:[Résultat]],MATCH(1,(Tableau3[[Nom]:[Nom]]='Apercu (2)'!$B160)*('Apercu (2)'!AF$3=Tableau3[[Date]:[Date]]),0)),"")</f>
        <v/>
      </c>
      <c r="AG160" s="13" t="str">
        <f t="array" ref="AG160">IFERROR(INDEX(Tableau3[[Résultat]:[Résultat]],MATCH(1,(Tableau3[[Nom]:[Nom]]='Apercu (2)'!$B160)*('Apercu (2)'!AG$3=Tableau3[[Date]:[Date]]),0)),"")</f>
        <v/>
      </c>
      <c r="AH160" s="13" t="str">
        <f t="array" ref="AH160">IFERROR(INDEX(Tableau3[[Résultat]:[Résultat]],MATCH(1,(Tableau3[[Nom]:[Nom]]='Apercu (2)'!$B160)*('Apercu (2)'!AH$3=Tableau3[[Date]:[Date]]),0)),"")</f>
        <v/>
      </c>
      <c r="AI160" s="13" t="str">
        <f t="array" ref="AI160">IFERROR(INDEX(Tableau3[[Résultat]:[Résultat]],MATCH(1,(Tableau3[[Nom]:[Nom]]='Apercu (2)'!$B160)*('Apercu (2)'!AI$3=Tableau3[[Date]:[Date]]),0)),"")</f>
        <v/>
      </c>
      <c r="AJ160" s="13" t="str">
        <f t="array" ref="AJ160">IFERROR(INDEX(Tableau3[[Résultat]:[Résultat]],MATCH(1,(Tableau3[[Nom]:[Nom]]='Apercu (2)'!$B160)*('Apercu (2)'!AJ$3=Tableau3[[Date]:[Date]]),0)),"")</f>
        <v/>
      </c>
      <c r="AK160" s="13" t="str">
        <f t="array" ref="AK160">IFERROR(INDEX(Tableau3[[Résultat]:[Résultat]],MATCH(1,(Tableau3[[Nom]:[Nom]]='Apercu (2)'!$B160)*('Apercu (2)'!AK$3=Tableau3[[Date]:[Date]]),0)),"")</f>
        <v/>
      </c>
      <c r="AL160" s="13" t="str">
        <f t="array" ref="AL160">IFERROR(INDEX(Tableau3[[Résultat]:[Résultat]],MATCH(1,(Tableau3[[Nom]:[Nom]]='Apercu (2)'!$B160)*('Apercu (2)'!AL$3=Tableau3[[Date]:[Date]]),0)),"")</f>
        <v/>
      </c>
      <c r="AM160" s="13" t="str">
        <f t="array" ref="AM160">IFERROR(INDEX(Tableau3[[Résultat]:[Résultat]],MATCH(1,(Tableau3[[Nom]:[Nom]]='Apercu (2)'!$B160)*('Apercu (2)'!AM$3=Tableau3[[Date]:[Date]]),0)),"")</f>
        <v/>
      </c>
      <c r="AN160" s="13" t="str">
        <f t="array" ref="AN160">IFERROR(INDEX(Tableau3[[Résultat]:[Résultat]],MATCH(1,(Tableau3[[Nom]:[Nom]]='Apercu (2)'!$B160)*('Apercu (2)'!AN$3=Tableau3[[Date]:[Date]]),0)),"")</f>
        <v/>
      </c>
      <c r="AO160" s="13" t="str">
        <f t="array" ref="AO160">IFERROR(INDEX(Tableau3[[Résultat]:[Résultat]],MATCH(1,(Tableau3[[Nom]:[Nom]]='Apercu (2)'!$B160)*('Apercu (2)'!AO$3=Tableau3[[Date]:[Date]]),0)),"")</f>
        <v/>
      </c>
    </row>
    <row r="161" spans="3:41" x14ac:dyDescent="0.35">
      <c r="C161" s="1" t="str">
        <f t="shared" si="14"/>
        <v/>
      </c>
      <c r="D161" s="1" t="str">
        <f t="shared" si="15"/>
        <v/>
      </c>
      <c r="E161" s="1" t="str">
        <f t="shared" si="16"/>
        <v/>
      </c>
      <c r="F161" s="27" t="str">
        <f t="shared" si="17"/>
        <v/>
      </c>
      <c r="G161" s="27" t="str">
        <f t="shared" si="18"/>
        <v/>
      </c>
      <c r="H161" s="17" t="str">
        <f t="shared" si="19"/>
        <v/>
      </c>
      <c r="K161" s="13" t="str">
        <f t="array" ref="K161">IFERROR(INDEX(Tableau3[[Résultat]:[Résultat]],MATCH(1,(Tableau3[[Nom]:[Nom]]='Apercu (2)'!$B161)*('Apercu (2)'!K$3=Tableau3[[Date]:[Date]]),0)),"")</f>
        <v/>
      </c>
      <c r="L161" s="13" t="str">
        <f t="array" ref="L161">IFERROR(INDEX(Tableau3[[Résultat]:[Résultat]],MATCH(1,(Tableau3[[Nom]:[Nom]]='Apercu (2)'!$B161)*('Apercu (2)'!L$3=Tableau3[[Date]:[Date]]),0)),"")</f>
        <v/>
      </c>
      <c r="M161" s="13" t="str">
        <f t="array" ref="M161">IFERROR(INDEX(Tableau3[[Résultat]:[Résultat]],MATCH(1,(Tableau3[[Nom]:[Nom]]='Apercu (2)'!$B161)*('Apercu (2)'!M$3=Tableau3[[Date]:[Date]]),0)),"")</f>
        <v/>
      </c>
      <c r="N161" s="13" t="str">
        <f t="array" ref="N161">IFERROR(INDEX(Tableau3[[Résultat]:[Résultat]],MATCH(1,(Tableau3[[Nom]:[Nom]]='Apercu (2)'!$B161)*('Apercu (2)'!N$3=Tableau3[[Date]:[Date]]),0)),"")</f>
        <v/>
      </c>
      <c r="O161" s="13" t="str" cm="1">
        <f t="array" ref="O161">IFERROR(INDEX(Tableau3[[Résultat]:[Résultat]],MATCH(1,(Tableau3[[Nom]:[Nom]]='Apercu (2)'!$B161)*('Apercu (2)'!O$3=Tableau3[[Date]:[Date]]),0)),"")</f>
        <v/>
      </c>
      <c r="P161" s="13" t="str">
        <f t="array" ref="P161">IFERROR(INDEX(Tableau3[[Résultat]:[Résultat]],MATCH(1,(Tableau3[[Nom]:[Nom]]='Apercu (2)'!$B161)*('Apercu (2)'!P$3=Tableau3[[Date]:[Date]]),0)),"")</f>
        <v/>
      </c>
      <c r="Q161" s="13" t="str">
        <f t="array" ref="Q161">IFERROR(INDEX(Tableau3[[Résultat]:[Résultat]],MATCH(1,(Tableau3[[Nom]:[Nom]]='Apercu (2)'!$B161)*('Apercu (2)'!Q$3=Tableau3[[Date]:[Date]]),0)),"")</f>
        <v/>
      </c>
      <c r="R161" s="13" t="str">
        <f t="array" ref="R161">IFERROR(INDEX(Tableau3[[Résultat]:[Résultat]],MATCH(1,(Tableau3[[Nom]:[Nom]]='Apercu (2)'!$B161)*('Apercu (2)'!R$3=Tableau3[[Date]:[Date]]),0)),"")</f>
        <v/>
      </c>
      <c r="S161" s="13" t="str">
        <f t="array" ref="S161">IFERROR(INDEX(Tableau3[[Résultat]:[Résultat]],MATCH(1,(Tableau3[[Nom]:[Nom]]='Apercu (2)'!$B161)*('Apercu (2)'!S$3=Tableau3[[Date]:[Date]]),0)),"")</f>
        <v/>
      </c>
      <c r="T161" s="13" t="str">
        <f t="array" ref="T161">IFERROR(INDEX(Tableau3[[Résultat]:[Résultat]],MATCH(1,(Tableau3[[Nom]:[Nom]]='Apercu (2)'!$B161)*('Apercu (2)'!T$3=Tableau3[[Date]:[Date]]),0)),"")</f>
        <v/>
      </c>
      <c r="U161" s="13" t="str">
        <f t="array" ref="U161">IFERROR(INDEX(Tableau3[[Résultat]:[Résultat]],MATCH(1,(Tableau3[[Nom]:[Nom]]='Apercu (2)'!$B161)*('Apercu (2)'!U$3=Tableau3[[Date]:[Date]]),0)),"")</f>
        <v/>
      </c>
      <c r="V161" s="13" t="str">
        <f t="array" ref="V161">IFERROR(INDEX(Tableau3[[Résultat]:[Résultat]],MATCH(1,(Tableau3[[Nom]:[Nom]]='Apercu (2)'!$B161)*('Apercu (2)'!V$3=Tableau3[[Date]:[Date]]),0)),"")</f>
        <v/>
      </c>
      <c r="W161" s="13" t="str">
        <f t="array" ref="W161">IFERROR(INDEX(Tableau3[[Résultat]:[Résultat]],MATCH(1,(Tableau3[[Nom]:[Nom]]='Apercu (2)'!$B161)*('Apercu (2)'!W$3=Tableau3[[Date]:[Date]]),0)),"")</f>
        <v/>
      </c>
      <c r="X161" s="13" t="str">
        <f t="array" ref="X161">IFERROR(INDEX(Tableau3[[Résultat]:[Résultat]],MATCH(1,(Tableau3[[Nom]:[Nom]]='Apercu (2)'!$B161)*('Apercu (2)'!X$3=Tableau3[[Date]:[Date]]),0)),"")</f>
        <v/>
      </c>
      <c r="Y161" s="13" t="str">
        <f t="array" ref="Y161">IFERROR(INDEX(Tableau3[[Résultat]:[Résultat]],MATCH(1,(Tableau3[[Nom]:[Nom]]='Apercu (2)'!$B161)*('Apercu (2)'!Y$3=Tableau3[[Date]:[Date]]),0)),"")</f>
        <v/>
      </c>
      <c r="Z161" s="13" t="str">
        <f t="array" ref="Z161">IFERROR(INDEX(Tableau3[[Résultat]:[Résultat]],MATCH(1,(Tableau3[[Nom]:[Nom]]='Apercu (2)'!$B161)*('Apercu (2)'!Z$3=Tableau3[[Date]:[Date]]),0)),"")</f>
        <v/>
      </c>
      <c r="AA161" s="13" t="str">
        <f t="array" ref="AA161">IFERROR(INDEX(Tableau3[[Résultat]:[Résultat]],MATCH(1,(Tableau3[[Nom]:[Nom]]='Apercu (2)'!$B161)*('Apercu (2)'!AA$3=Tableau3[[Date]:[Date]]),0)),"")</f>
        <v/>
      </c>
      <c r="AB161" s="13" t="str">
        <f t="array" ref="AB161">IFERROR(INDEX(Tableau3[[Résultat]:[Résultat]],MATCH(1,(Tableau3[[Nom]:[Nom]]='Apercu (2)'!$B161)*('Apercu (2)'!AB$3=Tableau3[[Date]:[Date]]),0)),"")</f>
        <v/>
      </c>
      <c r="AC161" s="13" t="str">
        <f t="array" ref="AC161">IFERROR(INDEX(Tableau3[[Résultat]:[Résultat]],MATCH(1,(Tableau3[[Nom]:[Nom]]='Apercu (2)'!$B161)*('Apercu (2)'!AC$3=Tableau3[[Date]:[Date]]),0)),"")</f>
        <v/>
      </c>
      <c r="AD161" s="13" t="str">
        <f t="array" ref="AD161">IFERROR(INDEX(Tableau3[[Résultat]:[Résultat]],MATCH(1,(Tableau3[[Nom]:[Nom]]='Apercu (2)'!$B161)*('Apercu (2)'!AD$3=Tableau3[[Date]:[Date]]),0)),"")</f>
        <v/>
      </c>
      <c r="AE161" s="13" t="str">
        <f t="array" ref="AE161">IFERROR(INDEX(Tableau3[[Résultat]:[Résultat]],MATCH(1,(Tableau3[[Nom]:[Nom]]='Apercu (2)'!$B161)*('Apercu (2)'!AE$3=Tableau3[[Date]:[Date]]),0)),"")</f>
        <v/>
      </c>
      <c r="AF161" s="13" t="str">
        <f t="array" ref="AF161">IFERROR(INDEX(Tableau3[[Résultat]:[Résultat]],MATCH(1,(Tableau3[[Nom]:[Nom]]='Apercu (2)'!$B161)*('Apercu (2)'!AF$3=Tableau3[[Date]:[Date]]),0)),"")</f>
        <v/>
      </c>
      <c r="AG161" s="13" t="str">
        <f t="array" ref="AG161">IFERROR(INDEX(Tableau3[[Résultat]:[Résultat]],MATCH(1,(Tableau3[[Nom]:[Nom]]='Apercu (2)'!$B161)*('Apercu (2)'!AG$3=Tableau3[[Date]:[Date]]),0)),"")</f>
        <v/>
      </c>
      <c r="AH161" s="13" t="str">
        <f t="array" ref="AH161">IFERROR(INDEX(Tableau3[[Résultat]:[Résultat]],MATCH(1,(Tableau3[[Nom]:[Nom]]='Apercu (2)'!$B161)*('Apercu (2)'!AH$3=Tableau3[[Date]:[Date]]),0)),"")</f>
        <v/>
      </c>
      <c r="AI161" s="13" t="str">
        <f t="array" ref="AI161">IFERROR(INDEX(Tableau3[[Résultat]:[Résultat]],MATCH(1,(Tableau3[[Nom]:[Nom]]='Apercu (2)'!$B161)*('Apercu (2)'!AI$3=Tableau3[[Date]:[Date]]),0)),"")</f>
        <v/>
      </c>
      <c r="AJ161" s="13" t="str">
        <f t="array" ref="AJ161">IFERROR(INDEX(Tableau3[[Résultat]:[Résultat]],MATCH(1,(Tableau3[[Nom]:[Nom]]='Apercu (2)'!$B161)*('Apercu (2)'!AJ$3=Tableau3[[Date]:[Date]]),0)),"")</f>
        <v/>
      </c>
      <c r="AK161" s="13" t="str">
        <f t="array" ref="AK161">IFERROR(INDEX(Tableau3[[Résultat]:[Résultat]],MATCH(1,(Tableau3[[Nom]:[Nom]]='Apercu (2)'!$B161)*('Apercu (2)'!AK$3=Tableau3[[Date]:[Date]]),0)),"")</f>
        <v/>
      </c>
      <c r="AL161" s="13" t="str">
        <f t="array" ref="AL161">IFERROR(INDEX(Tableau3[[Résultat]:[Résultat]],MATCH(1,(Tableau3[[Nom]:[Nom]]='Apercu (2)'!$B161)*('Apercu (2)'!AL$3=Tableau3[[Date]:[Date]]),0)),"")</f>
        <v/>
      </c>
      <c r="AM161" s="13" t="str">
        <f t="array" ref="AM161">IFERROR(INDEX(Tableau3[[Résultat]:[Résultat]],MATCH(1,(Tableau3[[Nom]:[Nom]]='Apercu (2)'!$B161)*('Apercu (2)'!AM$3=Tableau3[[Date]:[Date]]),0)),"")</f>
        <v/>
      </c>
      <c r="AN161" s="13" t="str">
        <f t="array" ref="AN161">IFERROR(INDEX(Tableau3[[Résultat]:[Résultat]],MATCH(1,(Tableau3[[Nom]:[Nom]]='Apercu (2)'!$B161)*('Apercu (2)'!AN$3=Tableau3[[Date]:[Date]]),0)),"")</f>
        <v/>
      </c>
      <c r="AO161" s="13" t="str">
        <f t="array" ref="AO161">IFERROR(INDEX(Tableau3[[Résultat]:[Résultat]],MATCH(1,(Tableau3[[Nom]:[Nom]]='Apercu (2)'!$B161)*('Apercu (2)'!AO$3=Tableau3[[Date]:[Date]]),0)),"")</f>
        <v/>
      </c>
    </row>
    <row r="162" spans="3:41" x14ac:dyDescent="0.35">
      <c r="C162" s="1" t="str">
        <f t="shared" si="14"/>
        <v/>
      </c>
      <c r="D162" s="1" t="str">
        <f t="shared" si="15"/>
        <v/>
      </c>
      <c r="E162" s="1" t="str">
        <f t="shared" si="16"/>
        <v/>
      </c>
      <c r="F162" s="27" t="str">
        <f t="shared" si="17"/>
        <v/>
      </c>
      <c r="G162" s="27" t="str">
        <f t="shared" si="18"/>
        <v/>
      </c>
      <c r="H162" s="17" t="str">
        <f t="shared" si="19"/>
        <v/>
      </c>
      <c r="K162" s="13" t="str">
        <f t="array" ref="K162">IFERROR(INDEX(Tableau3[[Résultat]:[Résultat]],MATCH(1,(Tableau3[[Nom]:[Nom]]='Apercu (2)'!$B162)*('Apercu (2)'!K$3=Tableau3[[Date]:[Date]]),0)),"")</f>
        <v/>
      </c>
      <c r="L162" s="13" t="str">
        <f t="array" ref="L162">IFERROR(INDEX(Tableau3[[Résultat]:[Résultat]],MATCH(1,(Tableau3[[Nom]:[Nom]]='Apercu (2)'!$B162)*('Apercu (2)'!L$3=Tableau3[[Date]:[Date]]),0)),"")</f>
        <v/>
      </c>
      <c r="M162" s="13" t="str">
        <f t="array" ref="M162">IFERROR(INDEX(Tableau3[[Résultat]:[Résultat]],MATCH(1,(Tableau3[[Nom]:[Nom]]='Apercu (2)'!$B162)*('Apercu (2)'!M$3=Tableau3[[Date]:[Date]]),0)),"")</f>
        <v/>
      </c>
      <c r="N162" s="13" t="str">
        <f t="array" ref="N162">IFERROR(INDEX(Tableau3[[Résultat]:[Résultat]],MATCH(1,(Tableau3[[Nom]:[Nom]]='Apercu (2)'!$B162)*('Apercu (2)'!N$3=Tableau3[[Date]:[Date]]),0)),"")</f>
        <v/>
      </c>
      <c r="O162" s="13" t="str" cm="1">
        <f t="array" ref="O162">IFERROR(INDEX(Tableau3[[Résultat]:[Résultat]],MATCH(1,(Tableau3[[Nom]:[Nom]]='Apercu (2)'!$B162)*('Apercu (2)'!O$3=Tableau3[[Date]:[Date]]),0)),"")</f>
        <v/>
      </c>
      <c r="P162" s="13" t="str">
        <f t="array" ref="P162">IFERROR(INDEX(Tableau3[[Résultat]:[Résultat]],MATCH(1,(Tableau3[[Nom]:[Nom]]='Apercu (2)'!$B162)*('Apercu (2)'!P$3=Tableau3[[Date]:[Date]]),0)),"")</f>
        <v/>
      </c>
      <c r="Q162" s="13" t="str">
        <f t="array" ref="Q162">IFERROR(INDEX(Tableau3[[Résultat]:[Résultat]],MATCH(1,(Tableau3[[Nom]:[Nom]]='Apercu (2)'!$B162)*('Apercu (2)'!Q$3=Tableau3[[Date]:[Date]]),0)),"")</f>
        <v/>
      </c>
      <c r="R162" s="13" t="str">
        <f t="array" ref="R162">IFERROR(INDEX(Tableau3[[Résultat]:[Résultat]],MATCH(1,(Tableau3[[Nom]:[Nom]]='Apercu (2)'!$B162)*('Apercu (2)'!R$3=Tableau3[[Date]:[Date]]),0)),"")</f>
        <v/>
      </c>
      <c r="S162" s="13" t="str">
        <f t="array" ref="S162">IFERROR(INDEX(Tableau3[[Résultat]:[Résultat]],MATCH(1,(Tableau3[[Nom]:[Nom]]='Apercu (2)'!$B162)*('Apercu (2)'!S$3=Tableau3[[Date]:[Date]]),0)),"")</f>
        <v/>
      </c>
      <c r="T162" s="13" t="str">
        <f t="array" ref="T162">IFERROR(INDEX(Tableau3[[Résultat]:[Résultat]],MATCH(1,(Tableau3[[Nom]:[Nom]]='Apercu (2)'!$B162)*('Apercu (2)'!T$3=Tableau3[[Date]:[Date]]),0)),"")</f>
        <v/>
      </c>
      <c r="U162" s="13" t="str">
        <f t="array" ref="U162">IFERROR(INDEX(Tableau3[[Résultat]:[Résultat]],MATCH(1,(Tableau3[[Nom]:[Nom]]='Apercu (2)'!$B162)*('Apercu (2)'!U$3=Tableau3[[Date]:[Date]]),0)),"")</f>
        <v/>
      </c>
      <c r="V162" s="13" t="str">
        <f t="array" ref="V162">IFERROR(INDEX(Tableau3[[Résultat]:[Résultat]],MATCH(1,(Tableau3[[Nom]:[Nom]]='Apercu (2)'!$B162)*('Apercu (2)'!V$3=Tableau3[[Date]:[Date]]),0)),"")</f>
        <v/>
      </c>
      <c r="W162" s="13" t="str">
        <f t="array" ref="W162">IFERROR(INDEX(Tableau3[[Résultat]:[Résultat]],MATCH(1,(Tableau3[[Nom]:[Nom]]='Apercu (2)'!$B162)*('Apercu (2)'!W$3=Tableau3[[Date]:[Date]]),0)),"")</f>
        <v/>
      </c>
      <c r="X162" s="13" t="str">
        <f t="array" ref="X162">IFERROR(INDEX(Tableau3[[Résultat]:[Résultat]],MATCH(1,(Tableau3[[Nom]:[Nom]]='Apercu (2)'!$B162)*('Apercu (2)'!X$3=Tableau3[[Date]:[Date]]),0)),"")</f>
        <v/>
      </c>
      <c r="Y162" s="13" t="str">
        <f t="array" ref="Y162">IFERROR(INDEX(Tableau3[[Résultat]:[Résultat]],MATCH(1,(Tableau3[[Nom]:[Nom]]='Apercu (2)'!$B162)*('Apercu (2)'!Y$3=Tableau3[[Date]:[Date]]),0)),"")</f>
        <v/>
      </c>
      <c r="Z162" s="13" t="str">
        <f t="array" ref="Z162">IFERROR(INDEX(Tableau3[[Résultat]:[Résultat]],MATCH(1,(Tableau3[[Nom]:[Nom]]='Apercu (2)'!$B162)*('Apercu (2)'!Z$3=Tableau3[[Date]:[Date]]),0)),"")</f>
        <v/>
      </c>
      <c r="AA162" s="13" t="str">
        <f t="array" ref="AA162">IFERROR(INDEX(Tableau3[[Résultat]:[Résultat]],MATCH(1,(Tableau3[[Nom]:[Nom]]='Apercu (2)'!$B162)*('Apercu (2)'!AA$3=Tableau3[[Date]:[Date]]),0)),"")</f>
        <v/>
      </c>
      <c r="AB162" s="13" t="str">
        <f t="array" ref="AB162">IFERROR(INDEX(Tableau3[[Résultat]:[Résultat]],MATCH(1,(Tableau3[[Nom]:[Nom]]='Apercu (2)'!$B162)*('Apercu (2)'!AB$3=Tableau3[[Date]:[Date]]),0)),"")</f>
        <v/>
      </c>
      <c r="AC162" s="13" t="str">
        <f t="array" ref="AC162">IFERROR(INDEX(Tableau3[[Résultat]:[Résultat]],MATCH(1,(Tableau3[[Nom]:[Nom]]='Apercu (2)'!$B162)*('Apercu (2)'!AC$3=Tableau3[[Date]:[Date]]),0)),"")</f>
        <v/>
      </c>
      <c r="AD162" s="13" t="str">
        <f t="array" ref="AD162">IFERROR(INDEX(Tableau3[[Résultat]:[Résultat]],MATCH(1,(Tableau3[[Nom]:[Nom]]='Apercu (2)'!$B162)*('Apercu (2)'!AD$3=Tableau3[[Date]:[Date]]),0)),"")</f>
        <v/>
      </c>
      <c r="AE162" s="13" t="str">
        <f t="array" ref="AE162">IFERROR(INDEX(Tableau3[[Résultat]:[Résultat]],MATCH(1,(Tableau3[[Nom]:[Nom]]='Apercu (2)'!$B162)*('Apercu (2)'!AE$3=Tableau3[[Date]:[Date]]),0)),"")</f>
        <v/>
      </c>
      <c r="AF162" s="13" t="str">
        <f t="array" ref="AF162">IFERROR(INDEX(Tableau3[[Résultat]:[Résultat]],MATCH(1,(Tableau3[[Nom]:[Nom]]='Apercu (2)'!$B162)*('Apercu (2)'!AF$3=Tableau3[[Date]:[Date]]),0)),"")</f>
        <v/>
      </c>
      <c r="AG162" s="13" t="str">
        <f t="array" ref="AG162">IFERROR(INDEX(Tableau3[[Résultat]:[Résultat]],MATCH(1,(Tableau3[[Nom]:[Nom]]='Apercu (2)'!$B162)*('Apercu (2)'!AG$3=Tableau3[[Date]:[Date]]),0)),"")</f>
        <v/>
      </c>
      <c r="AH162" s="13" t="str">
        <f t="array" ref="AH162">IFERROR(INDEX(Tableau3[[Résultat]:[Résultat]],MATCH(1,(Tableau3[[Nom]:[Nom]]='Apercu (2)'!$B162)*('Apercu (2)'!AH$3=Tableau3[[Date]:[Date]]),0)),"")</f>
        <v/>
      </c>
      <c r="AI162" s="13" t="str">
        <f t="array" ref="AI162">IFERROR(INDEX(Tableau3[[Résultat]:[Résultat]],MATCH(1,(Tableau3[[Nom]:[Nom]]='Apercu (2)'!$B162)*('Apercu (2)'!AI$3=Tableau3[[Date]:[Date]]),0)),"")</f>
        <v/>
      </c>
      <c r="AJ162" s="13" t="str">
        <f t="array" ref="AJ162">IFERROR(INDEX(Tableau3[[Résultat]:[Résultat]],MATCH(1,(Tableau3[[Nom]:[Nom]]='Apercu (2)'!$B162)*('Apercu (2)'!AJ$3=Tableau3[[Date]:[Date]]),0)),"")</f>
        <v/>
      </c>
      <c r="AK162" s="13" t="str">
        <f t="array" ref="AK162">IFERROR(INDEX(Tableau3[[Résultat]:[Résultat]],MATCH(1,(Tableau3[[Nom]:[Nom]]='Apercu (2)'!$B162)*('Apercu (2)'!AK$3=Tableau3[[Date]:[Date]]),0)),"")</f>
        <v/>
      </c>
      <c r="AL162" s="13" t="str">
        <f t="array" ref="AL162">IFERROR(INDEX(Tableau3[[Résultat]:[Résultat]],MATCH(1,(Tableau3[[Nom]:[Nom]]='Apercu (2)'!$B162)*('Apercu (2)'!AL$3=Tableau3[[Date]:[Date]]),0)),"")</f>
        <v/>
      </c>
      <c r="AM162" s="13" t="str">
        <f t="array" ref="AM162">IFERROR(INDEX(Tableau3[[Résultat]:[Résultat]],MATCH(1,(Tableau3[[Nom]:[Nom]]='Apercu (2)'!$B162)*('Apercu (2)'!AM$3=Tableau3[[Date]:[Date]]),0)),"")</f>
        <v/>
      </c>
      <c r="AN162" s="13" t="str">
        <f t="array" ref="AN162">IFERROR(INDEX(Tableau3[[Résultat]:[Résultat]],MATCH(1,(Tableau3[[Nom]:[Nom]]='Apercu (2)'!$B162)*('Apercu (2)'!AN$3=Tableau3[[Date]:[Date]]),0)),"")</f>
        <v/>
      </c>
      <c r="AO162" s="13" t="str">
        <f t="array" ref="AO162">IFERROR(INDEX(Tableau3[[Résultat]:[Résultat]],MATCH(1,(Tableau3[[Nom]:[Nom]]='Apercu (2)'!$B162)*('Apercu (2)'!AO$3=Tableau3[[Date]:[Date]]),0)),"")</f>
        <v/>
      </c>
    </row>
    <row r="163" spans="3:41" x14ac:dyDescent="0.35">
      <c r="C163" s="1" t="str">
        <f t="shared" si="14"/>
        <v/>
      </c>
      <c r="D163" s="1" t="str">
        <f t="shared" si="15"/>
        <v/>
      </c>
      <c r="E163" s="1" t="str">
        <f t="shared" si="16"/>
        <v/>
      </c>
      <c r="F163" s="27" t="str">
        <f t="shared" si="17"/>
        <v/>
      </c>
      <c r="G163" s="27" t="str">
        <f t="shared" si="18"/>
        <v/>
      </c>
      <c r="H163" s="17" t="str">
        <f t="shared" si="19"/>
        <v/>
      </c>
      <c r="K163" s="13" t="str">
        <f t="array" ref="K163">IFERROR(INDEX(Tableau3[[Résultat]:[Résultat]],MATCH(1,(Tableau3[[Nom]:[Nom]]='Apercu (2)'!$B163)*('Apercu (2)'!K$3=Tableau3[[Date]:[Date]]),0)),"")</f>
        <v/>
      </c>
      <c r="L163" s="13" t="str">
        <f t="array" ref="L163">IFERROR(INDEX(Tableau3[[Résultat]:[Résultat]],MATCH(1,(Tableau3[[Nom]:[Nom]]='Apercu (2)'!$B163)*('Apercu (2)'!L$3=Tableau3[[Date]:[Date]]),0)),"")</f>
        <v/>
      </c>
      <c r="M163" s="13" t="str">
        <f t="array" ref="M163">IFERROR(INDEX(Tableau3[[Résultat]:[Résultat]],MATCH(1,(Tableau3[[Nom]:[Nom]]='Apercu (2)'!$B163)*('Apercu (2)'!M$3=Tableau3[[Date]:[Date]]),0)),"")</f>
        <v/>
      </c>
      <c r="N163" s="13" t="str">
        <f t="array" ref="N163">IFERROR(INDEX(Tableau3[[Résultat]:[Résultat]],MATCH(1,(Tableau3[[Nom]:[Nom]]='Apercu (2)'!$B163)*('Apercu (2)'!N$3=Tableau3[[Date]:[Date]]),0)),"")</f>
        <v/>
      </c>
      <c r="O163" s="13" t="str" cm="1">
        <f t="array" ref="O163">IFERROR(INDEX(Tableau3[[Résultat]:[Résultat]],MATCH(1,(Tableau3[[Nom]:[Nom]]='Apercu (2)'!$B163)*('Apercu (2)'!O$3=Tableau3[[Date]:[Date]]),0)),"")</f>
        <v/>
      </c>
      <c r="P163" s="13" t="str">
        <f t="array" ref="P163">IFERROR(INDEX(Tableau3[[Résultat]:[Résultat]],MATCH(1,(Tableau3[[Nom]:[Nom]]='Apercu (2)'!$B163)*('Apercu (2)'!P$3=Tableau3[[Date]:[Date]]),0)),"")</f>
        <v/>
      </c>
      <c r="Q163" s="13" t="str">
        <f t="array" ref="Q163">IFERROR(INDEX(Tableau3[[Résultat]:[Résultat]],MATCH(1,(Tableau3[[Nom]:[Nom]]='Apercu (2)'!$B163)*('Apercu (2)'!Q$3=Tableau3[[Date]:[Date]]),0)),"")</f>
        <v/>
      </c>
      <c r="R163" s="13" t="str">
        <f t="array" ref="R163">IFERROR(INDEX(Tableau3[[Résultat]:[Résultat]],MATCH(1,(Tableau3[[Nom]:[Nom]]='Apercu (2)'!$B163)*('Apercu (2)'!R$3=Tableau3[[Date]:[Date]]),0)),"")</f>
        <v/>
      </c>
      <c r="S163" s="13" t="str">
        <f t="array" ref="S163">IFERROR(INDEX(Tableau3[[Résultat]:[Résultat]],MATCH(1,(Tableau3[[Nom]:[Nom]]='Apercu (2)'!$B163)*('Apercu (2)'!S$3=Tableau3[[Date]:[Date]]),0)),"")</f>
        <v/>
      </c>
      <c r="T163" s="13" t="str">
        <f t="array" ref="T163">IFERROR(INDEX(Tableau3[[Résultat]:[Résultat]],MATCH(1,(Tableau3[[Nom]:[Nom]]='Apercu (2)'!$B163)*('Apercu (2)'!T$3=Tableau3[[Date]:[Date]]),0)),"")</f>
        <v/>
      </c>
      <c r="U163" s="13" t="str">
        <f t="array" ref="U163">IFERROR(INDEX(Tableau3[[Résultat]:[Résultat]],MATCH(1,(Tableau3[[Nom]:[Nom]]='Apercu (2)'!$B163)*('Apercu (2)'!U$3=Tableau3[[Date]:[Date]]),0)),"")</f>
        <v/>
      </c>
      <c r="V163" s="13" t="str">
        <f t="array" ref="V163">IFERROR(INDEX(Tableau3[[Résultat]:[Résultat]],MATCH(1,(Tableau3[[Nom]:[Nom]]='Apercu (2)'!$B163)*('Apercu (2)'!V$3=Tableau3[[Date]:[Date]]),0)),"")</f>
        <v/>
      </c>
      <c r="W163" s="13" t="str">
        <f t="array" ref="W163">IFERROR(INDEX(Tableau3[[Résultat]:[Résultat]],MATCH(1,(Tableau3[[Nom]:[Nom]]='Apercu (2)'!$B163)*('Apercu (2)'!W$3=Tableau3[[Date]:[Date]]),0)),"")</f>
        <v/>
      </c>
      <c r="X163" s="13" t="str">
        <f t="array" ref="X163">IFERROR(INDEX(Tableau3[[Résultat]:[Résultat]],MATCH(1,(Tableau3[[Nom]:[Nom]]='Apercu (2)'!$B163)*('Apercu (2)'!X$3=Tableau3[[Date]:[Date]]),0)),"")</f>
        <v/>
      </c>
      <c r="Y163" s="13" t="str">
        <f t="array" ref="Y163">IFERROR(INDEX(Tableau3[[Résultat]:[Résultat]],MATCH(1,(Tableau3[[Nom]:[Nom]]='Apercu (2)'!$B163)*('Apercu (2)'!Y$3=Tableau3[[Date]:[Date]]),0)),"")</f>
        <v/>
      </c>
      <c r="Z163" s="13" t="str">
        <f t="array" ref="Z163">IFERROR(INDEX(Tableau3[[Résultat]:[Résultat]],MATCH(1,(Tableau3[[Nom]:[Nom]]='Apercu (2)'!$B163)*('Apercu (2)'!Z$3=Tableau3[[Date]:[Date]]),0)),"")</f>
        <v/>
      </c>
      <c r="AA163" s="13" t="str">
        <f t="array" ref="AA163">IFERROR(INDEX(Tableau3[[Résultat]:[Résultat]],MATCH(1,(Tableau3[[Nom]:[Nom]]='Apercu (2)'!$B163)*('Apercu (2)'!AA$3=Tableau3[[Date]:[Date]]),0)),"")</f>
        <v/>
      </c>
      <c r="AB163" s="13" t="str">
        <f t="array" ref="AB163">IFERROR(INDEX(Tableau3[[Résultat]:[Résultat]],MATCH(1,(Tableau3[[Nom]:[Nom]]='Apercu (2)'!$B163)*('Apercu (2)'!AB$3=Tableau3[[Date]:[Date]]),0)),"")</f>
        <v/>
      </c>
      <c r="AC163" s="13" t="str">
        <f t="array" ref="AC163">IFERROR(INDEX(Tableau3[[Résultat]:[Résultat]],MATCH(1,(Tableau3[[Nom]:[Nom]]='Apercu (2)'!$B163)*('Apercu (2)'!AC$3=Tableau3[[Date]:[Date]]),0)),"")</f>
        <v/>
      </c>
      <c r="AD163" s="13" t="str">
        <f t="array" ref="AD163">IFERROR(INDEX(Tableau3[[Résultat]:[Résultat]],MATCH(1,(Tableau3[[Nom]:[Nom]]='Apercu (2)'!$B163)*('Apercu (2)'!AD$3=Tableau3[[Date]:[Date]]),0)),"")</f>
        <v/>
      </c>
      <c r="AE163" s="13" t="str">
        <f t="array" ref="AE163">IFERROR(INDEX(Tableau3[[Résultat]:[Résultat]],MATCH(1,(Tableau3[[Nom]:[Nom]]='Apercu (2)'!$B163)*('Apercu (2)'!AE$3=Tableau3[[Date]:[Date]]),0)),"")</f>
        <v/>
      </c>
      <c r="AF163" s="13" t="str">
        <f t="array" ref="AF163">IFERROR(INDEX(Tableau3[[Résultat]:[Résultat]],MATCH(1,(Tableau3[[Nom]:[Nom]]='Apercu (2)'!$B163)*('Apercu (2)'!AF$3=Tableau3[[Date]:[Date]]),0)),"")</f>
        <v/>
      </c>
      <c r="AG163" s="13" t="str">
        <f t="array" ref="AG163">IFERROR(INDEX(Tableau3[[Résultat]:[Résultat]],MATCH(1,(Tableau3[[Nom]:[Nom]]='Apercu (2)'!$B163)*('Apercu (2)'!AG$3=Tableau3[[Date]:[Date]]),0)),"")</f>
        <v/>
      </c>
      <c r="AH163" s="13" t="str">
        <f t="array" ref="AH163">IFERROR(INDEX(Tableau3[[Résultat]:[Résultat]],MATCH(1,(Tableau3[[Nom]:[Nom]]='Apercu (2)'!$B163)*('Apercu (2)'!AH$3=Tableau3[[Date]:[Date]]),0)),"")</f>
        <v/>
      </c>
      <c r="AI163" s="13" t="str">
        <f t="array" ref="AI163">IFERROR(INDEX(Tableau3[[Résultat]:[Résultat]],MATCH(1,(Tableau3[[Nom]:[Nom]]='Apercu (2)'!$B163)*('Apercu (2)'!AI$3=Tableau3[[Date]:[Date]]),0)),"")</f>
        <v/>
      </c>
      <c r="AJ163" s="13" t="str">
        <f t="array" ref="AJ163">IFERROR(INDEX(Tableau3[[Résultat]:[Résultat]],MATCH(1,(Tableau3[[Nom]:[Nom]]='Apercu (2)'!$B163)*('Apercu (2)'!AJ$3=Tableau3[[Date]:[Date]]),0)),"")</f>
        <v/>
      </c>
      <c r="AK163" s="13" t="str">
        <f t="array" ref="AK163">IFERROR(INDEX(Tableau3[[Résultat]:[Résultat]],MATCH(1,(Tableau3[[Nom]:[Nom]]='Apercu (2)'!$B163)*('Apercu (2)'!AK$3=Tableau3[[Date]:[Date]]),0)),"")</f>
        <v/>
      </c>
      <c r="AL163" s="13" t="str">
        <f t="array" ref="AL163">IFERROR(INDEX(Tableau3[[Résultat]:[Résultat]],MATCH(1,(Tableau3[[Nom]:[Nom]]='Apercu (2)'!$B163)*('Apercu (2)'!AL$3=Tableau3[[Date]:[Date]]),0)),"")</f>
        <v/>
      </c>
      <c r="AM163" s="13" t="str">
        <f t="array" ref="AM163">IFERROR(INDEX(Tableau3[[Résultat]:[Résultat]],MATCH(1,(Tableau3[[Nom]:[Nom]]='Apercu (2)'!$B163)*('Apercu (2)'!AM$3=Tableau3[[Date]:[Date]]),0)),"")</f>
        <v/>
      </c>
      <c r="AN163" s="13" t="str">
        <f t="array" ref="AN163">IFERROR(INDEX(Tableau3[[Résultat]:[Résultat]],MATCH(1,(Tableau3[[Nom]:[Nom]]='Apercu (2)'!$B163)*('Apercu (2)'!AN$3=Tableau3[[Date]:[Date]]),0)),"")</f>
        <v/>
      </c>
      <c r="AO163" s="13" t="str">
        <f t="array" ref="AO163">IFERROR(INDEX(Tableau3[[Résultat]:[Résultat]],MATCH(1,(Tableau3[[Nom]:[Nom]]='Apercu (2)'!$B163)*('Apercu (2)'!AO$3=Tableau3[[Date]:[Date]]),0)),"")</f>
        <v/>
      </c>
    </row>
    <row r="164" spans="3:41" x14ac:dyDescent="0.35">
      <c r="C164" s="1" t="str">
        <f t="shared" si="14"/>
        <v/>
      </c>
      <c r="D164" s="1" t="str">
        <f t="shared" si="15"/>
        <v/>
      </c>
      <c r="E164" s="1" t="str">
        <f t="shared" si="16"/>
        <v/>
      </c>
      <c r="F164" s="27" t="str">
        <f t="shared" si="17"/>
        <v/>
      </c>
      <c r="G164" s="27" t="str">
        <f t="shared" si="18"/>
        <v/>
      </c>
      <c r="H164" s="17" t="str">
        <f t="shared" si="19"/>
        <v/>
      </c>
      <c r="K164" s="13" t="str">
        <f t="array" ref="K164">IFERROR(INDEX(Tableau3[[Résultat]:[Résultat]],MATCH(1,(Tableau3[[Nom]:[Nom]]='Apercu (2)'!$B164)*('Apercu (2)'!K$3=Tableau3[[Date]:[Date]]),0)),"")</f>
        <v/>
      </c>
      <c r="L164" s="13" t="str">
        <f t="array" ref="L164">IFERROR(INDEX(Tableau3[[Résultat]:[Résultat]],MATCH(1,(Tableau3[[Nom]:[Nom]]='Apercu (2)'!$B164)*('Apercu (2)'!L$3=Tableau3[[Date]:[Date]]),0)),"")</f>
        <v/>
      </c>
      <c r="M164" s="13" t="str">
        <f t="array" ref="M164">IFERROR(INDEX(Tableau3[[Résultat]:[Résultat]],MATCH(1,(Tableau3[[Nom]:[Nom]]='Apercu (2)'!$B164)*('Apercu (2)'!M$3=Tableau3[[Date]:[Date]]),0)),"")</f>
        <v/>
      </c>
      <c r="N164" s="13" t="str">
        <f t="array" ref="N164">IFERROR(INDEX(Tableau3[[Résultat]:[Résultat]],MATCH(1,(Tableau3[[Nom]:[Nom]]='Apercu (2)'!$B164)*('Apercu (2)'!N$3=Tableau3[[Date]:[Date]]),0)),"")</f>
        <v/>
      </c>
      <c r="O164" s="13" t="str" cm="1">
        <f t="array" ref="O164">IFERROR(INDEX(Tableau3[[Résultat]:[Résultat]],MATCH(1,(Tableau3[[Nom]:[Nom]]='Apercu (2)'!$B164)*('Apercu (2)'!O$3=Tableau3[[Date]:[Date]]),0)),"")</f>
        <v/>
      </c>
      <c r="P164" s="13" t="str">
        <f t="array" ref="P164">IFERROR(INDEX(Tableau3[[Résultat]:[Résultat]],MATCH(1,(Tableau3[[Nom]:[Nom]]='Apercu (2)'!$B164)*('Apercu (2)'!P$3=Tableau3[[Date]:[Date]]),0)),"")</f>
        <v/>
      </c>
      <c r="Q164" s="13" t="str">
        <f t="array" ref="Q164">IFERROR(INDEX(Tableau3[[Résultat]:[Résultat]],MATCH(1,(Tableau3[[Nom]:[Nom]]='Apercu (2)'!$B164)*('Apercu (2)'!Q$3=Tableau3[[Date]:[Date]]),0)),"")</f>
        <v/>
      </c>
      <c r="R164" s="13" t="str">
        <f t="array" ref="R164">IFERROR(INDEX(Tableau3[[Résultat]:[Résultat]],MATCH(1,(Tableau3[[Nom]:[Nom]]='Apercu (2)'!$B164)*('Apercu (2)'!R$3=Tableau3[[Date]:[Date]]),0)),"")</f>
        <v/>
      </c>
      <c r="S164" s="13" t="str">
        <f t="array" ref="S164">IFERROR(INDEX(Tableau3[[Résultat]:[Résultat]],MATCH(1,(Tableau3[[Nom]:[Nom]]='Apercu (2)'!$B164)*('Apercu (2)'!S$3=Tableau3[[Date]:[Date]]),0)),"")</f>
        <v/>
      </c>
      <c r="T164" s="13" t="str">
        <f t="array" ref="T164">IFERROR(INDEX(Tableau3[[Résultat]:[Résultat]],MATCH(1,(Tableau3[[Nom]:[Nom]]='Apercu (2)'!$B164)*('Apercu (2)'!T$3=Tableau3[[Date]:[Date]]),0)),"")</f>
        <v/>
      </c>
      <c r="U164" s="13" t="str">
        <f t="array" ref="U164">IFERROR(INDEX(Tableau3[[Résultat]:[Résultat]],MATCH(1,(Tableau3[[Nom]:[Nom]]='Apercu (2)'!$B164)*('Apercu (2)'!U$3=Tableau3[[Date]:[Date]]),0)),"")</f>
        <v/>
      </c>
      <c r="V164" s="13" t="str">
        <f t="array" ref="V164">IFERROR(INDEX(Tableau3[[Résultat]:[Résultat]],MATCH(1,(Tableau3[[Nom]:[Nom]]='Apercu (2)'!$B164)*('Apercu (2)'!V$3=Tableau3[[Date]:[Date]]),0)),"")</f>
        <v/>
      </c>
      <c r="W164" s="13" t="str">
        <f t="array" ref="W164">IFERROR(INDEX(Tableau3[[Résultat]:[Résultat]],MATCH(1,(Tableau3[[Nom]:[Nom]]='Apercu (2)'!$B164)*('Apercu (2)'!W$3=Tableau3[[Date]:[Date]]),0)),"")</f>
        <v/>
      </c>
      <c r="X164" s="13" t="str">
        <f t="array" ref="X164">IFERROR(INDEX(Tableau3[[Résultat]:[Résultat]],MATCH(1,(Tableau3[[Nom]:[Nom]]='Apercu (2)'!$B164)*('Apercu (2)'!X$3=Tableau3[[Date]:[Date]]),0)),"")</f>
        <v/>
      </c>
      <c r="Y164" s="13" t="str">
        <f t="array" ref="Y164">IFERROR(INDEX(Tableau3[[Résultat]:[Résultat]],MATCH(1,(Tableau3[[Nom]:[Nom]]='Apercu (2)'!$B164)*('Apercu (2)'!Y$3=Tableau3[[Date]:[Date]]),0)),"")</f>
        <v/>
      </c>
      <c r="Z164" s="13" t="str">
        <f t="array" ref="Z164">IFERROR(INDEX(Tableau3[[Résultat]:[Résultat]],MATCH(1,(Tableau3[[Nom]:[Nom]]='Apercu (2)'!$B164)*('Apercu (2)'!Z$3=Tableau3[[Date]:[Date]]),0)),"")</f>
        <v/>
      </c>
      <c r="AA164" s="13" t="str">
        <f t="array" ref="AA164">IFERROR(INDEX(Tableau3[[Résultat]:[Résultat]],MATCH(1,(Tableau3[[Nom]:[Nom]]='Apercu (2)'!$B164)*('Apercu (2)'!AA$3=Tableau3[[Date]:[Date]]),0)),"")</f>
        <v/>
      </c>
      <c r="AB164" s="13" t="str">
        <f t="array" ref="AB164">IFERROR(INDEX(Tableau3[[Résultat]:[Résultat]],MATCH(1,(Tableau3[[Nom]:[Nom]]='Apercu (2)'!$B164)*('Apercu (2)'!AB$3=Tableau3[[Date]:[Date]]),0)),"")</f>
        <v/>
      </c>
      <c r="AC164" s="13" t="str">
        <f t="array" ref="AC164">IFERROR(INDEX(Tableau3[[Résultat]:[Résultat]],MATCH(1,(Tableau3[[Nom]:[Nom]]='Apercu (2)'!$B164)*('Apercu (2)'!AC$3=Tableau3[[Date]:[Date]]),0)),"")</f>
        <v/>
      </c>
      <c r="AD164" s="13" t="str">
        <f t="array" ref="AD164">IFERROR(INDEX(Tableau3[[Résultat]:[Résultat]],MATCH(1,(Tableau3[[Nom]:[Nom]]='Apercu (2)'!$B164)*('Apercu (2)'!AD$3=Tableau3[[Date]:[Date]]),0)),"")</f>
        <v/>
      </c>
      <c r="AE164" s="13" t="str">
        <f t="array" ref="AE164">IFERROR(INDEX(Tableau3[[Résultat]:[Résultat]],MATCH(1,(Tableau3[[Nom]:[Nom]]='Apercu (2)'!$B164)*('Apercu (2)'!AE$3=Tableau3[[Date]:[Date]]),0)),"")</f>
        <v/>
      </c>
      <c r="AF164" s="13" t="str">
        <f t="array" ref="AF164">IFERROR(INDEX(Tableau3[[Résultat]:[Résultat]],MATCH(1,(Tableau3[[Nom]:[Nom]]='Apercu (2)'!$B164)*('Apercu (2)'!AF$3=Tableau3[[Date]:[Date]]),0)),"")</f>
        <v/>
      </c>
      <c r="AG164" s="13" t="str">
        <f t="array" ref="AG164">IFERROR(INDEX(Tableau3[[Résultat]:[Résultat]],MATCH(1,(Tableau3[[Nom]:[Nom]]='Apercu (2)'!$B164)*('Apercu (2)'!AG$3=Tableau3[[Date]:[Date]]),0)),"")</f>
        <v/>
      </c>
      <c r="AH164" s="13" t="str">
        <f t="array" ref="AH164">IFERROR(INDEX(Tableau3[[Résultat]:[Résultat]],MATCH(1,(Tableau3[[Nom]:[Nom]]='Apercu (2)'!$B164)*('Apercu (2)'!AH$3=Tableau3[[Date]:[Date]]),0)),"")</f>
        <v/>
      </c>
      <c r="AI164" s="13" t="str">
        <f t="array" ref="AI164">IFERROR(INDEX(Tableau3[[Résultat]:[Résultat]],MATCH(1,(Tableau3[[Nom]:[Nom]]='Apercu (2)'!$B164)*('Apercu (2)'!AI$3=Tableau3[[Date]:[Date]]),0)),"")</f>
        <v/>
      </c>
      <c r="AJ164" s="13" t="str">
        <f t="array" ref="AJ164">IFERROR(INDEX(Tableau3[[Résultat]:[Résultat]],MATCH(1,(Tableau3[[Nom]:[Nom]]='Apercu (2)'!$B164)*('Apercu (2)'!AJ$3=Tableau3[[Date]:[Date]]),0)),"")</f>
        <v/>
      </c>
      <c r="AK164" s="13" t="str">
        <f t="array" ref="AK164">IFERROR(INDEX(Tableau3[[Résultat]:[Résultat]],MATCH(1,(Tableau3[[Nom]:[Nom]]='Apercu (2)'!$B164)*('Apercu (2)'!AK$3=Tableau3[[Date]:[Date]]),0)),"")</f>
        <v/>
      </c>
      <c r="AL164" s="13" t="str">
        <f t="array" ref="AL164">IFERROR(INDEX(Tableau3[[Résultat]:[Résultat]],MATCH(1,(Tableau3[[Nom]:[Nom]]='Apercu (2)'!$B164)*('Apercu (2)'!AL$3=Tableau3[[Date]:[Date]]),0)),"")</f>
        <v/>
      </c>
      <c r="AM164" s="13" t="str">
        <f t="array" ref="AM164">IFERROR(INDEX(Tableau3[[Résultat]:[Résultat]],MATCH(1,(Tableau3[[Nom]:[Nom]]='Apercu (2)'!$B164)*('Apercu (2)'!AM$3=Tableau3[[Date]:[Date]]),0)),"")</f>
        <v/>
      </c>
      <c r="AN164" s="13" t="str">
        <f t="array" ref="AN164">IFERROR(INDEX(Tableau3[[Résultat]:[Résultat]],MATCH(1,(Tableau3[[Nom]:[Nom]]='Apercu (2)'!$B164)*('Apercu (2)'!AN$3=Tableau3[[Date]:[Date]]),0)),"")</f>
        <v/>
      </c>
      <c r="AO164" s="13" t="str">
        <f t="array" ref="AO164">IFERROR(INDEX(Tableau3[[Résultat]:[Résultat]],MATCH(1,(Tableau3[[Nom]:[Nom]]='Apercu (2)'!$B164)*('Apercu (2)'!AO$3=Tableau3[[Date]:[Date]]),0)),"")</f>
        <v/>
      </c>
    </row>
    <row r="165" spans="3:41" x14ac:dyDescent="0.35">
      <c r="C165" s="1" t="str">
        <f t="shared" si="14"/>
        <v/>
      </c>
      <c r="D165" s="1" t="str">
        <f t="shared" si="15"/>
        <v/>
      </c>
      <c r="E165" s="1" t="str">
        <f t="shared" si="16"/>
        <v/>
      </c>
      <c r="F165" s="27" t="str">
        <f t="shared" si="17"/>
        <v/>
      </c>
      <c r="G165" s="27" t="str">
        <f t="shared" si="18"/>
        <v/>
      </c>
      <c r="H165" s="17" t="str">
        <f t="shared" si="19"/>
        <v/>
      </c>
      <c r="K165" s="13" t="str">
        <f t="array" ref="K165">IFERROR(INDEX(Tableau3[[Résultat]:[Résultat]],MATCH(1,(Tableau3[[Nom]:[Nom]]='Apercu (2)'!$B165)*('Apercu (2)'!K$3=Tableau3[[Date]:[Date]]),0)),"")</f>
        <v/>
      </c>
      <c r="L165" s="13" t="str">
        <f t="array" ref="L165">IFERROR(INDEX(Tableau3[[Résultat]:[Résultat]],MATCH(1,(Tableau3[[Nom]:[Nom]]='Apercu (2)'!$B165)*('Apercu (2)'!L$3=Tableau3[[Date]:[Date]]),0)),"")</f>
        <v/>
      </c>
      <c r="M165" s="13" t="str">
        <f t="array" ref="M165">IFERROR(INDEX(Tableau3[[Résultat]:[Résultat]],MATCH(1,(Tableau3[[Nom]:[Nom]]='Apercu (2)'!$B165)*('Apercu (2)'!M$3=Tableau3[[Date]:[Date]]),0)),"")</f>
        <v/>
      </c>
      <c r="N165" s="13" t="str">
        <f t="array" ref="N165">IFERROR(INDEX(Tableau3[[Résultat]:[Résultat]],MATCH(1,(Tableau3[[Nom]:[Nom]]='Apercu (2)'!$B165)*('Apercu (2)'!N$3=Tableau3[[Date]:[Date]]),0)),"")</f>
        <v/>
      </c>
      <c r="O165" s="13" t="str" cm="1">
        <f t="array" ref="O165">IFERROR(INDEX(Tableau3[[Résultat]:[Résultat]],MATCH(1,(Tableau3[[Nom]:[Nom]]='Apercu (2)'!$B165)*('Apercu (2)'!O$3=Tableau3[[Date]:[Date]]),0)),"")</f>
        <v/>
      </c>
      <c r="P165" s="13" t="str">
        <f t="array" ref="P165">IFERROR(INDEX(Tableau3[[Résultat]:[Résultat]],MATCH(1,(Tableau3[[Nom]:[Nom]]='Apercu (2)'!$B165)*('Apercu (2)'!P$3=Tableau3[[Date]:[Date]]),0)),"")</f>
        <v/>
      </c>
      <c r="Q165" s="13" t="str">
        <f t="array" ref="Q165">IFERROR(INDEX(Tableau3[[Résultat]:[Résultat]],MATCH(1,(Tableau3[[Nom]:[Nom]]='Apercu (2)'!$B165)*('Apercu (2)'!Q$3=Tableau3[[Date]:[Date]]),0)),"")</f>
        <v/>
      </c>
      <c r="R165" s="13" t="str">
        <f t="array" ref="R165">IFERROR(INDEX(Tableau3[[Résultat]:[Résultat]],MATCH(1,(Tableau3[[Nom]:[Nom]]='Apercu (2)'!$B165)*('Apercu (2)'!R$3=Tableau3[[Date]:[Date]]),0)),"")</f>
        <v/>
      </c>
      <c r="S165" s="13" t="str">
        <f t="array" ref="S165">IFERROR(INDEX(Tableau3[[Résultat]:[Résultat]],MATCH(1,(Tableau3[[Nom]:[Nom]]='Apercu (2)'!$B165)*('Apercu (2)'!S$3=Tableau3[[Date]:[Date]]),0)),"")</f>
        <v/>
      </c>
      <c r="T165" s="13" t="str">
        <f t="array" ref="T165">IFERROR(INDEX(Tableau3[[Résultat]:[Résultat]],MATCH(1,(Tableau3[[Nom]:[Nom]]='Apercu (2)'!$B165)*('Apercu (2)'!T$3=Tableau3[[Date]:[Date]]),0)),"")</f>
        <v/>
      </c>
      <c r="U165" s="13" t="str">
        <f t="array" ref="U165">IFERROR(INDEX(Tableau3[[Résultat]:[Résultat]],MATCH(1,(Tableau3[[Nom]:[Nom]]='Apercu (2)'!$B165)*('Apercu (2)'!U$3=Tableau3[[Date]:[Date]]),0)),"")</f>
        <v/>
      </c>
      <c r="V165" s="13" t="str">
        <f t="array" ref="V165">IFERROR(INDEX(Tableau3[[Résultat]:[Résultat]],MATCH(1,(Tableau3[[Nom]:[Nom]]='Apercu (2)'!$B165)*('Apercu (2)'!V$3=Tableau3[[Date]:[Date]]),0)),"")</f>
        <v/>
      </c>
      <c r="W165" s="13" t="str">
        <f t="array" ref="W165">IFERROR(INDEX(Tableau3[[Résultat]:[Résultat]],MATCH(1,(Tableau3[[Nom]:[Nom]]='Apercu (2)'!$B165)*('Apercu (2)'!W$3=Tableau3[[Date]:[Date]]),0)),"")</f>
        <v/>
      </c>
      <c r="X165" s="13" t="str">
        <f t="array" ref="X165">IFERROR(INDEX(Tableau3[[Résultat]:[Résultat]],MATCH(1,(Tableau3[[Nom]:[Nom]]='Apercu (2)'!$B165)*('Apercu (2)'!X$3=Tableau3[[Date]:[Date]]),0)),"")</f>
        <v/>
      </c>
      <c r="Y165" s="13" t="str">
        <f t="array" ref="Y165">IFERROR(INDEX(Tableau3[[Résultat]:[Résultat]],MATCH(1,(Tableau3[[Nom]:[Nom]]='Apercu (2)'!$B165)*('Apercu (2)'!Y$3=Tableau3[[Date]:[Date]]),0)),"")</f>
        <v/>
      </c>
      <c r="Z165" s="13" t="str">
        <f t="array" ref="Z165">IFERROR(INDEX(Tableau3[[Résultat]:[Résultat]],MATCH(1,(Tableau3[[Nom]:[Nom]]='Apercu (2)'!$B165)*('Apercu (2)'!Z$3=Tableau3[[Date]:[Date]]),0)),"")</f>
        <v/>
      </c>
      <c r="AA165" s="13" t="str">
        <f t="array" ref="AA165">IFERROR(INDEX(Tableau3[[Résultat]:[Résultat]],MATCH(1,(Tableau3[[Nom]:[Nom]]='Apercu (2)'!$B165)*('Apercu (2)'!AA$3=Tableau3[[Date]:[Date]]),0)),"")</f>
        <v/>
      </c>
      <c r="AB165" s="13" t="str">
        <f t="array" ref="AB165">IFERROR(INDEX(Tableau3[[Résultat]:[Résultat]],MATCH(1,(Tableau3[[Nom]:[Nom]]='Apercu (2)'!$B165)*('Apercu (2)'!AB$3=Tableau3[[Date]:[Date]]),0)),"")</f>
        <v/>
      </c>
      <c r="AC165" s="13" t="str">
        <f t="array" ref="AC165">IFERROR(INDEX(Tableau3[[Résultat]:[Résultat]],MATCH(1,(Tableau3[[Nom]:[Nom]]='Apercu (2)'!$B165)*('Apercu (2)'!AC$3=Tableau3[[Date]:[Date]]),0)),"")</f>
        <v/>
      </c>
      <c r="AD165" s="13" t="str">
        <f t="array" ref="AD165">IFERROR(INDEX(Tableau3[[Résultat]:[Résultat]],MATCH(1,(Tableau3[[Nom]:[Nom]]='Apercu (2)'!$B165)*('Apercu (2)'!AD$3=Tableau3[[Date]:[Date]]),0)),"")</f>
        <v/>
      </c>
      <c r="AE165" s="13" t="str">
        <f t="array" ref="AE165">IFERROR(INDEX(Tableau3[[Résultat]:[Résultat]],MATCH(1,(Tableau3[[Nom]:[Nom]]='Apercu (2)'!$B165)*('Apercu (2)'!AE$3=Tableau3[[Date]:[Date]]),0)),"")</f>
        <v/>
      </c>
      <c r="AF165" s="13" t="str">
        <f t="array" ref="AF165">IFERROR(INDEX(Tableau3[[Résultat]:[Résultat]],MATCH(1,(Tableau3[[Nom]:[Nom]]='Apercu (2)'!$B165)*('Apercu (2)'!AF$3=Tableau3[[Date]:[Date]]),0)),"")</f>
        <v/>
      </c>
      <c r="AG165" s="13" t="str">
        <f t="array" ref="AG165">IFERROR(INDEX(Tableau3[[Résultat]:[Résultat]],MATCH(1,(Tableau3[[Nom]:[Nom]]='Apercu (2)'!$B165)*('Apercu (2)'!AG$3=Tableau3[[Date]:[Date]]),0)),"")</f>
        <v/>
      </c>
      <c r="AH165" s="13" t="str">
        <f t="array" ref="AH165">IFERROR(INDEX(Tableau3[[Résultat]:[Résultat]],MATCH(1,(Tableau3[[Nom]:[Nom]]='Apercu (2)'!$B165)*('Apercu (2)'!AH$3=Tableau3[[Date]:[Date]]),0)),"")</f>
        <v/>
      </c>
      <c r="AI165" s="13" t="str">
        <f t="array" ref="AI165">IFERROR(INDEX(Tableau3[[Résultat]:[Résultat]],MATCH(1,(Tableau3[[Nom]:[Nom]]='Apercu (2)'!$B165)*('Apercu (2)'!AI$3=Tableau3[[Date]:[Date]]),0)),"")</f>
        <v/>
      </c>
      <c r="AJ165" s="13" t="str">
        <f t="array" ref="AJ165">IFERROR(INDEX(Tableau3[[Résultat]:[Résultat]],MATCH(1,(Tableau3[[Nom]:[Nom]]='Apercu (2)'!$B165)*('Apercu (2)'!AJ$3=Tableau3[[Date]:[Date]]),0)),"")</f>
        <v/>
      </c>
      <c r="AK165" s="13" t="str">
        <f t="array" ref="AK165">IFERROR(INDEX(Tableau3[[Résultat]:[Résultat]],MATCH(1,(Tableau3[[Nom]:[Nom]]='Apercu (2)'!$B165)*('Apercu (2)'!AK$3=Tableau3[[Date]:[Date]]),0)),"")</f>
        <v/>
      </c>
      <c r="AL165" s="13" t="str">
        <f t="array" ref="AL165">IFERROR(INDEX(Tableau3[[Résultat]:[Résultat]],MATCH(1,(Tableau3[[Nom]:[Nom]]='Apercu (2)'!$B165)*('Apercu (2)'!AL$3=Tableau3[[Date]:[Date]]),0)),"")</f>
        <v/>
      </c>
      <c r="AM165" s="13" t="str">
        <f t="array" ref="AM165">IFERROR(INDEX(Tableau3[[Résultat]:[Résultat]],MATCH(1,(Tableau3[[Nom]:[Nom]]='Apercu (2)'!$B165)*('Apercu (2)'!AM$3=Tableau3[[Date]:[Date]]),0)),"")</f>
        <v/>
      </c>
      <c r="AN165" s="13" t="str">
        <f t="array" ref="AN165">IFERROR(INDEX(Tableau3[[Résultat]:[Résultat]],MATCH(1,(Tableau3[[Nom]:[Nom]]='Apercu (2)'!$B165)*('Apercu (2)'!AN$3=Tableau3[[Date]:[Date]]),0)),"")</f>
        <v/>
      </c>
      <c r="AO165" s="13" t="str">
        <f t="array" ref="AO165">IFERROR(INDEX(Tableau3[[Résultat]:[Résultat]],MATCH(1,(Tableau3[[Nom]:[Nom]]='Apercu (2)'!$B165)*('Apercu (2)'!AO$3=Tableau3[[Date]:[Date]]),0)),"")</f>
        <v/>
      </c>
    </row>
    <row r="166" spans="3:41" x14ac:dyDescent="0.35">
      <c r="C166" s="1" t="str">
        <f t="shared" si="14"/>
        <v/>
      </c>
      <c r="D166" s="1" t="str">
        <f t="shared" si="15"/>
        <v/>
      </c>
      <c r="E166" s="1" t="str">
        <f t="shared" si="16"/>
        <v/>
      </c>
      <c r="F166" s="27" t="str">
        <f t="shared" si="17"/>
        <v/>
      </c>
      <c r="G166" s="27" t="str">
        <f t="shared" si="18"/>
        <v/>
      </c>
      <c r="H166" s="17" t="str">
        <f t="shared" si="19"/>
        <v/>
      </c>
      <c r="K166" s="13" t="str">
        <f t="array" ref="K166">IFERROR(INDEX(Tableau3[[Résultat]:[Résultat]],MATCH(1,(Tableau3[[Nom]:[Nom]]='Apercu (2)'!$B166)*('Apercu (2)'!K$3=Tableau3[[Date]:[Date]]),0)),"")</f>
        <v/>
      </c>
      <c r="L166" s="13" t="str">
        <f t="array" ref="L166">IFERROR(INDEX(Tableau3[[Résultat]:[Résultat]],MATCH(1,(Tableau3[[Nom]:[Nom]]='Apercu (2)'!$B166)*('Apercu (2)'!L$3=Tableau3[[Date]:[Date]]),0)),"")</f>
        <v/>
      </c>
      <c r="M166" s="13" t="str">
        <f t="array" ref="M166">IFERROR(INDEX(Tableau3[[Résultat]:[Résultat]],MATCH(1,(Tableau3[[Nom]:[Nom]]='Apercu (2)'!$B166)*('Apercu (2)'!M$3=Tableau3[[Date]:[Date]]),0)),"")</f>
        <v/>
      </c>
      <c r="N166" s="13" t="str">
        <f t="array" ref="N166">IFERROR(INDEX(Tableau3[[Résultat]:[Résultat]],MATCH(1,(Tableau3[[Nom]:[Nom]]='Apercu (2)'!$B166)*('Apercu (2)'!N$3=Tableau3[[Date]:[Date]]),0)),"")</f>
        <v/>
      </c>
      <c r="O166" s="13" t="str" cm="1">
        <f t="array" ref="O166">IFERROR(INDEX(Tableau3[[Résultat]:[Résultat]],MATCH(1,(Tableau3[[Nom]:[Nom]]='Apercu (2)'!$B166)*('Apercu (2)'!O$3=Tableau3[[Date]:[Date]]),0)),"")</f>
        <v/>
      </c>
      <c r="P166" s="13" t="str">
        <f t="array" ref="P166">IFERROR(INDEX(Tableau3[[Résultat]:[Résultat]],MATCH(1,(Tableau3[[Nom]:[Nom]]='Apercu (2)'!$B166)*('Apercu (2)'!P$3=Tableau3[[Date]:[Date]]),0)),"")</f>
        <v/>
      </c>
      <c r="Q166" s="13" t="str">
        <f t="array" ref="Q166">IFERROR(INDEX(Tableau3[[Résultat]:[Résultat]],MATCH(1,(Tableau3[[Nom]:[Nom]]='Apercu (2)'!$B166)*('Apercu (2)'!Q$3=Tableau3[[Date]:[Date]]),0)),"")</f>
        <v/>
      </c>
      <c r="R166" s="13" t="str">
        <f t="array" ref="R166">IFERROR(INDEX(Tableau3[[Résultat]:[Résultat]],MATCH(1,(Tableau3[[Nom]:[Nom]]='Apercu (2)'!$B166)*('Apercu (2)'!R$3=Tableau3[[Date]:[Date]]),0)),"")</f>
        <v/>
      </c>
      <c r="S166" s="13" t="str">
        <f t="array" ref="S166">IFERROR(INDEX(Tableau3[[Résultat]:[Résultat]],MATCH(1,(Tableau3[[Nom]:[Nom]]='Apercu (2)'!$B166)*('Apercu (2)'!S$3=Tableau3[[Date]:[Date]]),0)),"")</f>
        <v/>
      </c>
      <c r="T166" s="13" t="str">
        <f t="array" ref="T166">IFERROR(INDEX(Tableau3[[Résultat]:[Résultat]],MATCH(1,(Tableau3[[Nom]:[Nom]]='Apercu (2)'!$B166)*('Apercu (2)'!T$3=Tableau3[[Date]:[Date]]),0)),"")</f>
        <v/>
      </c>
      <c r="U166" s="13" t="str">
        <f t="array" ref="U166">IFERROR(INDEX(Tableau3[[Résultat]:[Résultat]],MATCH(1,(Tableau3[[Nom]:[Nom]]='Apercu (2)'!$B166)*('Apercu (2)'!U$3=Tableau3[[Date]:[Date]]),0)),"")</f>
        <v/>
      </c>
      <c r="V166" s="13" t="str">
        <f t="array" ref="V166">IFERROR(INDEX(Tableau3[[Résultat]:[Résultat]],MATCH(1,(Tableau3[[Nom]:[Nom]]='Apercu (2)'!$B166)*('Apercu (2)'!V$3=Tableau3[[Date]:[Date]]),0)),"")</f>
        <v/>
      </c>
      <c r="W166" s="13" t="str">
        <f t="array" ref="W166">IFERROR(INDEX(Tableau3[[Résultat]:[Résultat]],MATCH(1,(Tableau3[[Nom]:[Nom]]='Apercu (2)'!$B166)*('Apercu (2)'!W$3=Tableau3[[Date]:[Date]]),0)),"")</f>
        <v/>
      </c>
      <c r="X166" s="13" t="str">
        <f t="array" ref="X166">IFERROR(INDEX(Tableau3[[Résultat]:[Résultat]],MATCH(1,(Tableau3[[Nom]:[Nom]]='Apercu (2)'!$B166)*('Apercu (2)'!X$3=Tableau3[[Date]:[Date]]),0)),"")</f>
        <v/>
      </c>
      <c r="Y166" s="13" t="str">
        <f t="array" ref="Y166">IFERROR(INDEX(Tableau3[[Résultat]:[Résultat]],MATCH(1,(Tableau3[[Nom]:[Nom]]='Apercu (2)'!$B166)*('Apercu (2)'!Y$3=Tableau3[[Date]:[Date]]),0)),"")</f>
        <v/>
      </c>
      <c r="Z166" s="13" t="str">
        <f t="array" ref="Z166">IFERROR(INDEX(Tableau3[[Résultat]:[Résultat]],MATCH(1,(Tableau3[[Nom]:[Nom]]='Apercu (2)'!$B166)*('Apercu (2)'!Z$3=Tableau3[[Date]:[Date]]),0)),"")</f>
        <v/>
      </c>
      <c r="AA166" s="13" t="str">
        <f t="array" ref="AA166">IFERROR(INDEX(Tableau3[[Résultat]:[Résultat]],MATCH(1,(Tableau3[[Nom]:[Nom]]='Apercu (2)'!$B166)*('Apercu (2)'!AA$3=Tableau3[[Date]:[Date]]),0)),"")</f>
        <v/>
      </c>
      <c r="AB166" s="13" t="str">
        <f t="array" ref="AB166">IFERROR(INDEX(Tableau3[[Résultat]:[Résultat]],MATCH(1,(Tableau3[[Nom]:[Nom]]='Apercu (2)'!$B166)*('Apercu (2)'!AB$3=Tableau3[[Date]:[Date]]),0)),"")</f>
        <v/>
      </c>
      <c r="AC166" s="13" t="str">
        <f t="array" ref="AC166">IFERROR(INDEX(Tableau3[[Résultat]:[Résultat]],MATCH(1,(Tableau3[[Nom]:[Nom]]='Apercu (2)'!$B166)*('Apercu (2)'!AC$3=Tableau3[[Date]:[Date]]),0)),"")</f>
        <v/>
      </c>
      <c r="AD166" s="13" t="str">
        <f t="array" ref="AD166">IFERROR(INDEX(Tableau3[[Résultat]:[Résultat]],MATCH(1,(Tableau3[[Nom]:[Nom]]='Apercu (2)'!$B166)*('Apercu (2)'!AD$3=Tableau3[[Date]:[Date]]),0)),"")</f>
        <v/>
      </c>
      <c r="AE166" s="13" t="str">
        <f t="array" ref="AE166">IFERROR(INDEX(Tableau3[[Résultat]:[Résultat]],MATCH(1,(Tableau3[[Nom]:[Nom]]='Apercu (2)'!$B166)*('Apercu (2)'!AE$3=Tableau3[[Date]:[Date]]),0)),"")</f>
        <v/>
      </c>
      <c r="AF166" s="13" t="str">
        <f t="array" ref="AF166">IFERROR(INDEX(Tableau3[[Résultat]:[Résultat]],MATCH(1,(Tableau3[[Nom]:[Nom]]='Apercu (2)'!$B166)*('Apercu (2)'!AF$3=Tableau3[[Date]:[Date]]),0)),"")</f>
        <v/>
      </c>
      <c r="AG166" s="13" t="str">
        <f t="array" ref="AG166">IFERROR(INDEX(Tableau3[[Résultat]:[Résultat]],MATCH(1,(Tableau3[[Nom]:[Nom]]='Apercu (2)'!$B166)*('Apercu (2)'!AG$3=Tableau3[[Date]:[Date]]),0)),"")</f>
        <v/>
      </c>
      <c r="AH166" s="13" t="str">
        <f t="array" ref="AH166">IFERROR(INDEX(Tableau3[[Résultat]:[Résultat]],MATCH(1,(Tableau3[[Nom]:[Nom]]='Apercu (2)'!$B166)*('Apercu (2)'!AH$3=Tableau3[[Date]:[Date]]),0)),"")</f>
        <v/>
      </c>
      <c r="AI166" s="13" t="str">
        <f t="array" ref="AI166">IFERROR(INDEX(Tableau3[[Résultat]:[Résultat]],MATCH(1,(Tableau3[[Nom]:[Nom]]='Apercu (2)'!$B166)*('Apercu (2)'!AI$3=Tableau3[[Date]:[Date]]),0)),"")</f>
        <v/>
      </c>
      <c r="AJ166" s="13" t="str">
        <f t="array" ref="AJ166">IFERROR(INDEX(Tableau3[[Résultat]:[Résultat]],MATCH(1,(Tableau3[[Nom]:[Nom]]='Apercu (2)'!$B166)*('Apercu (2)'!AJ$3=Tableau3[[Date]:[Date]]),0)),"")</f>
        <v/>
      </c>
      <c r="AK166" s="13" t="str">
        <f t="array" ref="AK166">IFERROR(INDEX(Tableau3[[Résultat]:[Résultat]],MATCH(1,(Tableau3[[Nom]:[Nom]]='Apercu (2)'!$B166)*('Apercu (2)'!AK$3=Tableau3[[Date]:[Date]]),0)),"")</f>
        <v/>
      </c>
      <c r="AL166" s="13" t="str">
        <f t="array" ref="AL166">IFERROR(INDEX(Tableau3[[Résultat]:[Résultat]],MATCH(1,(Tableau3[[Nom]:[Nom]]='Apercu (2)'!$B166)*('Apercu (2)'!AL$3=Tableau3[[Date]:[Date]]),0)),"")</f>
        <v/>
      </c>
      <c r="AM166" s="13" t="str">
        <f t="array" ref="AM166">IFERROR(INDEX(Tableau3[[Résultat]:[Résultat]],MATCH(1,(Tableau3[[Nom]:[Nom]]='Apercu (2)'!$B166)*('Apercu (2)'!AM$3=Tableau3[[Date]:[Date]]),0)),"")</f>
        <v/>
      </c>
      <c r="AN166" s="13" t="str">
        <f t="array" ref="AN166">IFERROR(INDEX(Tableau3[[Résultat]:[Résultat]],MATCH(1,(Tableau3[[Nom]:[Nom]]='Apercu (2)'!$B166)*('Apercu (2)'!AN$3=Tableau3[[Date]:[Date]]),0)),"")</f>
        <v/>
      </c>
      <c r="AO166" s="13" t="str">
        <f t="array" ref="AO166">IFERROR(INDEX(Tableau3[[Résultat]:[Résultat]],MATCH(1,(Tableau3[[Nom]:[Nom]]='Apercu (2)'!$B166)*('Apercu (2)'!AO$3=Tableau3[[Date]:[Date]]),0)),"")</f>
        <v/>
      </c>
    </row>
    <row r="167" spans="3:41" x14ac:dyDescent="0.35">
      <c r="C167" s="1" t="str">
        <f t="shared" si="14"/>
        <v/>
      </c>
      <c r="D167" s="1" t="str">
        <f t="shared" si="15"/>
        <v/>
      </c>
      <c r="E167" s="1" t="str">
        <f t="shared" si="16"/>
        <v/>
      </c>
      <c r="F167" s="27" t="str">
        <f t="shared" si="17"/>
        <v/>
      </c>
      <c r="G167" s="27" t="str">
        <f t="shared" si="18"/>
        <v/>
      </c>
      <c r="H167" s="17" t="str">
        <f t="shared" si="19"/>
        <v/>
      </c>
      <c r="K167" s="13" t="str">
        <f t="array" ref="K167">IFERROR(INDEX(Tableau3[[Résultat]:[Résultat]],MATCH(1,(Tableau3[[Nom]:[Nom]]='Apercu (2)'!$B167)*('Apercu (2)'!K$3=Tableau3[[Date]:[Date]]),0)),"")</f>
        <v/>
      </c>
      <c r="L167" s="13" t="str">
        <f t="array" ref="L167">IFERROR(INDEX(Tableau3[[Résultat]:[Résultat]],MATCH(1,(Tableau3[[Nom]:[Nom]]='Apercu (2)'!$B167)*('Apercu (2)'!L$3=Tableau3[[Date]:[Date]]),0)),"")</f>
        <v/>
      </c>
      <c r="M167" s="13" t="str">
        <f t="array" ref="M167">IFERROR(INDEX(Tableau3[[Résultat]:[Résultat]],MATCH(1,(Tableau3[[Nom]:[Nom]]='Apercu (2)'!$B167)*('Apercu (2)'!M$3=Tableau3[[Date]:[Date]]),0)),"")</f>
        <v/>
      </c>
      <c r="N167" s="13" t="str">
        <f t="array" ref="N167">IFERROR(INDEX(Tableau3[[Résultat]:[Résultat]],MATCH(1,(Tableau3[[Nom]:[Nom]]='Apercu (2)'!$B167)*('Apercu (2)'!N$3=Tableau3[[Date]:[Date]]),0)),"")</f>
        <v/>
      </c>
      <c r="O167" s="13" t="str" cm="1">
        <f t="array" ref="O167">IFERROR(INDEX(Tableau3[[Résultat]:[Résultat]],MATCH(1,(Tableau3[[Nom]:[Nom]]='Apercu (2)'!$B167)*('Apercu (2)'!O$3=Tableau3[[Date]:[Date]]),0)),"")</f>
        <v/>
      </c>
      <c r="P167" s="13" t="str">
        <f t="array" ref="P167">IFERROR(INDEX(Tableau3[[Résultat]:[Résultat]],MATCH(1,(Tableau3[[Nom]:[Nom]]='Apercu (2)'!$B167)*('Apercu (2)'!P$3=Tableau3[[Date]:[Date]]),0)),"")</f>
        <v/>
      </c>
      <c r="Q167" s="13" t="str">
        <f t="array" ref="Q167">IFERROR(INDEX(Tableau3[[Résultat]:[Résultat]],MATCH(1,(Tableau3[[Nom]:[Nom]]='Apercu (2)'!$B167)*('Apercu (2)'!Q$3=Tableau3[[Date]:[Date]]),0)),"")</f>
        <v/>
      </c>
      <c r="R167" s="13" t="str">
        <f t="array" ref="R167">IFERROR(INDEX(Tableau3[[Résultat]:[Résultat]],MATCH(1,(Tableau3[[Nom]:[Nom]]='Apercu (2)'!$B167)*('Apercu (2)'!R$3=Tableau3[[Date]:[Date]]),0)),"")</f>
        <v/>
      </c>
      <c r="S167" s="13" t="str">
        <f t="array" ref="S167">IFERROR(INDEX(Tableau3[[Résultat]:[Résultat]],MATCH(1,(Tableau3[[Nom]:[Nom]]='Apercu (2)'!$B167)*('Apercu (2)'!S$3=Tableau3[[Date]:[Date]]),0)),"")</f>
        <v/>
      </c>
      <c r="T167" s="13" t="str">
        <f t="array" ref="T167">IFERROR(INDEX(Tableau3[[Résultat]:[Résultat]],MATCH(1,(Tableau3[[Nom]:[Nom]]='Apercu (2)'!$B167)*('Apercu (2)'!T$3=Tableau3[[Date]:[Date]]),0)),"")</f>
        <v/>
      </c>
      <c r="U167" s="13" t="str">
        <f t="array" ref="U167">IFERROR(INDEX(Tableau3[[Résultat]:[Résultat]],MATCH(1,(Tableau3[[Nom]:[Nom]]='Apercu (2)'!$B167)*('Apercu (2)'!U$3=Tableau3[[Date]:[Date]]),0)),"")</f>
        <v/>
      </c>
      <c r="V167" s="13" t="str">
        <f t="array" ref="V167">IFERROR(INDEX(Tableau3[[Résultat]:[Résultat]],MATCH(1,(Tableau3[[Nom]:[Nom]]='Apercu (2)'!$B167)*('Apercu (2)'!V$3=Tableau3[[Date]:[Date]]),0)),"")</f>
        <v/>
      </c>
      <c r="W167" s="13" t="str">
        <f t="array" ref="W167">IFERROR(INDEX(Tableau3[[Résultat]:[Résultat]],MATCH(1,(Tableau3[[Nom]:[Nom]]='Apercu (2)'!$B167)*('Apercu (2)'!W$3=Tableau3[[Date]:[Date]]),0)),"")</f>
        <v/>
      </c>
      <c r="X167" s="13" t="str">
        <f t="array" ref="X167">IFERROR(INDEX(Tableau3[[Résultat]:[Résultat]],MATCH(1,(Tableau3[[Nom]:[Nom]]='Apercu (2)'!$B167)*('Apercu (2)'!X$3=Tableau3[[Date]:[Date]]),0)),"")</f>
        <v/>
      </c>
      <c r="Y167" s="13" t="str">
        <f t="array" ref="Y167">IFERROR(INDEX(Tableau3[[Résultat]:[Résultat]],MATCH(1,(Tableau3[[Nom]:[Nom]]='Apercu (2)'!$B167)*('Apercu (2)'!Y$3=Tableau3[[Date]:[Date]]),0)),"")</f>
        <v/>
      </c>
      <c r="Z167" s="13" t="str">
        <f t="array" ref="Z167">IFERROR(INDEX(Tableau3[[Résultat]:[Résultat]],MATCH(1,(Tableau3[[Nom]:[Nom]]='Apercu (2)'!$B167)*('Apercu (2)'!Z$3=Tableau3[[Date]:[Date]]),0)),"")</f>
        <v/>
      </c>
      <c r="AA167" s="13" t="str">
        <f t="array" ref="AA167">IFERROR(INDEX(Tableau3[[Résultat]:[Résultat]],MATCH(1,(Tableau3[[Nom]:[Nom]]='Apercu (2)'!$B167)*('Apercu (2)'!AA$3=Tableau3[[Date]:[Date]]),0)),"")</f>
        <v/>
      </c>
      <c r="AB167" s="13" t="str">
        <f t="array" ref="AB167">IFERROR(INDEX(Tableau3[[Résultat]:[Résultat]],MATCH(1,(Tableau3[[Nom]:[Nom]]='Apercu (2)'!$B167)*('Apercu (2)'!AB$3=Tableau3[[Date]:[Date]]),0)),"")</f>
        <v/>
      </c>
      <c r="AC167" s="13" t="str">
        <f t="array" ref="AC167">IFERROR(INDEX(Tableau3[[Résultat]:[Résultat]],MATCH(1,(Tableau3[[Nom]:[Nom]]='Apercu (2)'!$B167)*('Apercu (2)'!AC$3=Tableau3[[Date]:[Date]]),0)),"")</f>
        <v/>
      </c>
      <c r="AD167" s="13" t="str">
        <f t="array" ref="AD167">IFERROR(INDEX(Tableau3[[Résultat]:[Résultat]],MATCH(1,(Tableau3[[Nom]:[Nom]]='Apercu (2)'!$B167)*('Apercu (2)'!AD$3=Tableau3[[Date]:[Date]]),0)),"")</f>
        <v/>
      </c>
      <c r="AE167" s="13" t="str">
        <f t="array" ref="AE167">IFERROR(INDEX(Tableau3[[Résultat]:[Résultat]],MATCH(1,(Tableau3[[Nom]:[Nom]]='Apercu (2)'!$B167)*('Apercu (2)'!AE$3=Tableau3[[Date]:[Date]]),0)),"")</f>
        <v/>
      </c>
      <c r="AF167" s="13" t="str">
        <f t="array" ref="AF167">IFERROR(INDEX(Tableau3[[Résultat]:[Résultat]],MATCH(1,(Tableau3[[Nom]:[Nom]]='Apercu (2)'!$B167)*('Apercu (2)'!AF$3=Tableau3[[Date]:[Date]]),0)),"")</f>
        <v/>
      </c>
      <c r="AG167" s="13" t="str">
        <f t="array" ref="AG167">IFERROR(INDEX(Tableau3[[Résultat]:[Résultat]],MATCH(1,(Tableau3[[Nom]:[Nom]]='Apercu (2)'!$B167)*('Apercu (2)'!AG$3=Tableau3[[Date]:[Date]]),0)),"")</f>
        <v/>
      </c>
      <c r="AH167" s="13" t="str">
        <f t="array" ref="AH167">IFERROR(INDEX(Tableau3[[Résultat]:[Résultat]],MATCH(1,(Tableau3[[Nom]:[Nom]]='Apercu (2)'!$B167)*('Apercu (2)'!AH$3=Tableau3[[Date]:[Date]]),0)),"")</f>
        <v/>
      </c>
      <c r="AI167" s="13" t="str">
        <f t="array" ref="AI167">IFERROR(INDEX(Tableau3[[Résultat]:[Résultat]],MATCH(1,(Tableau3[[Nom]:[Nom]]='Apercu (2)'!$B167)*('Apercu (2)'!AI$3=Tableau3[[Date]:[Date]]),0)),"")</f>
        <v/>
      </c>
      <c r="AJ167" s="13" t="str">
        <f t="array" ref="AJ167">IFERROR(INDEX(Tableau3[[Résultat]:[Résultat]],MATCH(1,(Tableau3[[Nom]:[Nom]]='Apercu (2)'!$B167)*('Apercu (2)'!AJ$3=Tableau3[[Date]:[Date]]),0)),"")</f>
        <v/>
      </c>
      <c r="AK167" s="13" t="str">
        <f t="array" ref="AK167">IFERROR(INDEX(Tableau3[[Résultat]:[Résultat]],MATCH(1,(Tableau3[[Nom]:[Nom]]='Apercu (2)'!$B167)*('Apercu (2)'!AK$3=Tableau3[[Date]:[Date]]),0)),"")</f>
        <v/>
      </c>
      <c r="AL167" s="13" t="str">
        <f t="array" ref="AL167">IFERROR(INDEX(Tableau3[[Résultat]:[Résultat]],MATCH(1,(Tableau3[[Nom]:[Nom]]='Apercu (2)'!$B167)*('Apercu (2)'!AL$3=Tableau3[[Date]:[Date]]),0)),"")</f>
        <v/>
      </c>
      <c r="AM167" s="13" t="str">
        <f t="array" ref="AM167">IFERROR(INDEX(Tableau3[[Résultat]:[Résultat]],MATCH(1,(Tableau3[[Nom]:[Nom]]='Apercu (2)'!$B167)*('Apercu (2)'!AM$3=Tableau3[[Date]:[Date]]),0)),"")</f>
        <v/>
      </c>
      <c r="AN167" s="13" t="str">
        <f t="array" ref="AN167">IFERROR(INDEX(Tableau3[[Résultat]:[Résultat]],MATCH(1,(Tableau3[[Nom]:[Nom]]='Apercu (2)'!$B167)*('Apercu (2)'!AN$3=Tableau3[[Date]:[Date]]),0)),"")</f>
        <v/>
      </c>
      <c r="AO167" s="13" t="str">
        <f t="array" ref="AO167">IFERROR(INDEX(Tableau3[[Résultat]:[Résultat]],MATCH(1,(Tableau3[[Nom]:[Nom]]='Apercu (2)'!$B167)*('Apercu (2)'!AO$3=Tableau3[[Date]:[Date]]),0)),"")</f>
        <v/>
      </c>
    </row>
    <row r="168" spans="3:41" x14ac:dyDescent="0.35">
      <c r="C168" s="1" t="str">
        <f t="shared" si="14"/>
        <v/>
      </c>
      <c r="D168" s="1" t="str">
        <f t="shared" si="15"/>
        <v/>
      </c>
      <c r="E168" s="1" t="str">
        <f t="shared" si="16"/>
        <v/>
      </c>
      <c r="F168" s="27" t="str">
        <f t="shared" si="17"/>
        <v/>
      </c>
      <c r="G168" s="27" t="str">
        <f t="shared" si="18"/>
        <v/>
      </c>
      <c r="H168" s="17" t="str">
        <f t="shared" si="19"/>
        <v/>
      </c>
      <c r="K168" s="13" t="str">
        <f t="array" ref="K168">IFERROR(INDEX(Tableau3[[Résultat]:[Résultat]],MATCH(1,(Tableau3[[Nom]:[Nom]]='Apercu (2)'!$B168)*('Apercu (2)'!K$3=Tableau3[[Date]:[Date]]),0)),"")</f>
        <v/>
      </c>
      <c r="L168" s="13" t="str">
        <f t="array" ref="L168">IFERROR(INDEX(Tableau3[[Résultat]:[Résultat]],MATCH(1,(Tableau3[[Nom]:[Nom]]='Apercu (2)'!$B168)*('Apercu (2)'!L$3=Tableau3[[Date]:[Date]]),0)),"")</f>
        <v/>
      </c>
      <c r="M168" s="13" t="str">
        <f t="array" ref="M168">IFERROR(INDEX(Tableau3[[Résultat]:[Résultat]],MATCH(1,(Tableau3[[Nom]:[Nom]]='Apercu (2)'!$B168)*('Apercu (2)'!M$3=Tableau3[[Date]:[Date]]),0)),"")</f>
        <v/>
      </c>
      <c r="N168" s="13" t="str">
        <f t="array" ref="N168">IFERROR(INDEX(Tableau3[[Résultat]:[Résultat]],MATCH(1,(Tableau3[[Nom]:[Nom]]='Apercu (2)'!$B168)*('Apercu (2)'!N$3=Tableau3[[Date]:[Date]]),0)),"")</f>
        <v/>
      </c>
      <c r="O168" s="13" t="str" cm="1">
        <f t="array" ref="O168">IFERROR(INDEX(Tableau3[[Résultat]:[Résultat]],MATCH(1,(Tableau3[[Nom]:[Nom]]='Apercu (2)'!$B168)*('Apercu (2)'!O$3=Tableau3[[Date]:[Date]]),0)),"")</f>
        <v/>
      </c>
      <c r="P168" s="13" t="str">
        <f t="array" ref="P168">IFERROR(INDEX(Tableau3[[Résultat]:[Résultat]],MATCH(1,(Tableau3[[Nom]:[Nom]]='Apercu (2)'!$B168)*('Apercu (2)'!P$3=Tableau3[[Date]:[Date]]),0)),"")</f>
        <v/>
      </c>
      <c r="Q168" s="13" t="str">
        <f t="array" ref="Q168">IFERROR(INDEX(Tableau3[[Résultat]:[Résultat]],MATCH(1,(Tableau3[[Nom]:[Nom]]='Apercu (2)'!$B168)*('Apercu (2)'!Q$3=Tableau3[[Date]:[Date]]),0)),"")</f>
        <v/>
      </c>
      <c r="R168" s="13" t="str">
        <f t="array" ref="R168">IFERROR(INDEX(Tableau3[[Résultat]:[Résultat]],MATCH(1,(Tableau3[[Nom]:[Nom]]='Apercu (2)'!$B168)*('Apercu (2)'!R$3=Tableau3[[Date]:[Date]]),0)),"")</f>
        <v/>
      </c>
      <c r="S168" s="13" t="str">
        <f t="array" ref="S168">IFERROR(INDEX(Tableau3[[Résultat]:[Résultat]],MATCH(1,(Tableau3[[Nom]:[Nom]]='Apercu (2)'!$B168)*('Apercu (2)'!S$3=Tableau3[[Date]:[Date]]),0)),"")</f>
        <v/>
      </c>
      <c r="T168" s="13" t="str">
        <f t="array" ref="T168">IFERROR(INDEX(Tableau3[[Résultat]:[Résultat]],MATCH(1,(Tableau3[[Nom]:[Nom]]='Apercu (2)'!$B168)*('Apercu (2)'!T$3=Tableau3[[Date]:[Date]]),0)),"")</f>
        <v/>
      </c>
      <c r="U168" s="13" t="str">
        <f t="array" ref="U168">IFERROR(INDEX(Tableau3[[Résultat]:[Résultat]],MATCH(1,(Tableau3[[Nom]:[Nom]]='Apercu (2)'!$B168)*('Apercu (2)'!U$3=Tableau3[[Date]:[Date]]),0)),"")</f>
        <v/>
      </c>
      <c r="V168" s="13" t="str">
        <f t="array" ref="V168">IFERROR(INDEX(Tableau3[[Résultat]:[Résultat]],MATCH(1,(Tableau3[[Nom]:[Nom]]='Apercu (2)'!$B168)*('Apercu (2)'!V$3=Tableau3[[Date]:[Date]]),0)),"")</f>
        <v/>
      </c>
      <c r="W168" s="13" t="str">
        <f t="array" ref="W168">IFERROR(INDEX(Tableau3[[Résultat]:[Résultat]],MATCH(1,(Tableau3[[Nom]:[Nom]]='Apercu (2)'!$B168)*('Apercu (2)'!W$3=Tableau3[[Date]:[Date]]),0)),"")</f>
        <v/>
      </c>
      <c r="X168" s="13" t="str">
        <f t="array" ref="X168">IFERROR(INDEX(Tableau3[[Résultat]:[Résultat]],MATCH(1,(Tableau3[[Nom]:[Nom]]='Apercu (2)'!$B168)*('Apercu (2)'!X$3=Tableau3[[Date]:[Date]]),0)),"")</f>
        <v/>
      </c>
      <c r="Y168" s="13" t="str">
        <f t="array" ref="Y168">IFERROR(INDEX(Tableau3[[Résultat]:[Résultat]],MATCH(1,(Tableau3[[Nom]:[Nom]]='Apercu (2)'!$B168)*('Apercu (2)'!Y$3=Tableau3[[Date]:[Date]]),0)),"")</f>
        <v/>
      </c>
      <c r="Z168" s="13" t="str">
        <f t="array" ref="Z168">IFERROR(INDEX(Tableau3[[Résultat]:[Résultat]],MATCH(1,(Tableau3[[Nom]:[Nom]]='Apercu (2)'!$B168)*('Apercu (2)'!Z$3=Tableau3[[Date]:[Date]]),0)),"")</f>
        <v/>
      </c>
      <c r="AA168" s="13" t="str">
        <f t="array" ref="AA168">IFERROR(INDEX(Tableau3[[Résultat]:[Résultat]],MATCH(1,(Tableau3[[Nom]:[Nom]]='Apercu (2)'!$B168)*('Apercu (2)'!AA$3=Tableau3[[Date]:[Date]]),0)),"")</f>
        <v/>
      </c>
      <c r="AB168" s="13" t="str">
        <f t="array" ref="AB168">IFERROR(INDEX(Tableau3[[Résultat]:[Résultat]],MATCH(1,(Tableau3[[Nom]:[Nom]]='Apercu (2)'!$B168)*('Apercu (2)'!AB$3=Tableau3[[Date]:[Date]]),0)),"")</f>
        <v/>
      </c>
      <c r="AC168" s="13" t="str">
        <f t="array" ref="AC168">IFERROR(INDEX(Tableau3[[Résultat]:[Résultat]],MATCH(1,(Tableau3[[Nom]:[Nom]]='Apercu (2)'!$B168)*('Apercu (2)'!AC$3=Tableau3[[Date]:[Date]]),0)),"")</f>
        <v/>
      </c>
      <c r="AD168" s="13" t="str">
        <f t="array" ref="AD168">IFERROR(INDEX(Tableau3[[Résultat]:[Résultat]],MATCH(1,(Tableau3[[Nom]:[Nom]]='Apercu (2)'!$B168)*('Apercu (2)'!AD$3=Tableau3[[Date]:[Date]]),0)),"")</f>
        <v/>
      </c>
      <c r="AE168" s="13" t="str">
        <f t="array" ref="AE168">IFERROR(INDEX(Tableau3[[Résultat]:[Résultat]],MATCH(1,(Tableau3[[Nom]:[Nom]]='Apercu (2)'!$B168)*('Apercu (2)'!AE$3=Tableau3[[Date]:[Date]]),0)),"")</f>
        <v/>
      </c>
      <c r="AF168" s="13" t="str">
        <f t="array" ref="AF168">IFERROR(INDEX(Tableau3[[Résultat]:[Résultat]],MATCH(1,(Tableau3[[Nom]:[Nom]]='Apercu (2)'!$B168)*('Apercu (2)'!AF$3=Tableau3[[Date]:[Date]]),0)),"")</f>
        <v/>
      </c>
      <c r="AG168" s="13" t="str">
        <f t="array" ref="AG168">IFERROR(INDEX(Tableau3[[Résultat]:[Résultat]],MATCH(1,(Tableau3[[Nom]:[Nom]]='Apercu (2)'!$B168)*('Apercu (2)'!AG$3=Tableau3[[Date]:[Date]]),0)),"")</f>
        <v/>
      </c>
      <c r="AH168" s="13" t="str">
        <f t="array" ref="AH168">IFERROR(INDEX(Tableau3[[Résultat]:[Résultat]],MATCH(1,(Tableau3[[Nom]:[Nom]]='Apercu (2)'!$B168)*('Apercu (2)'!AH$3=Tableau3[[Date]:[Date]]),0)),"")</f>
        <v/>
      </c>
      <c r="AI168" s="13" t="str">
        <f t="array" ref="AI168">IFERROR(INDEX(Tableau3[[Résultat]:[Résultat]],MATCH(1,(Tableau3[[Nom]:[Nom]]='Apercu (2)'!$B168)*('Apercu (2)'!AI$3=Tableau3[[Date]:[Date]]),0)),"")</f>
        <v/>
      </c>
      <c r="AJ168" s="13" t="str">
        <f t="array" ref="AJ168">IFERROR(INDEX(Tableau3[[Résultat]:[Résultat]],MATCH(1,(Tableau3[[Nom]:[Nom]]='Apercu (2)'!$B168)*('Apercu (2)'!AJ$3=Tableau3[[Date]:[Date]]),0)),"")</f>
        <v/>
      </c>
      <c r="AK168" s="13" t="str">
        <f t="array" ref="AK168">IFERROR(INDEX(Tableau3[[Résultat]:[Résultat]],MATCH(1,(Tableau3[[Nom]:[Nom]]='Apercu (2)'!$B168)*('Apercu (2)'!AK$3=Tableau3[[Date]:[Date]]),0)),"")</f>
        <v/>
      </c>
      <c r="AL168" s="13" t="str">
        <f t="array" ref="AL168">IFERROR(INDEX(Tableau3[[Résultat]:[Résultat]],MATCH(1,(Tableau3[[Nom]:[Nom]]='Apercu (2)'!$B168)*('Apercu (2)'!AL$3=Tableau3[[Date]:[Date]]),0)),"")</f>
        <v/>
      </c>
      <c r="AM168" s="13" t="str">
        <f t="array" ref="AM168">IFERROR(INDEX(Tableau3[[Résultat]:[Résultat]],MATCH(1,(Tableau3[[Nom]:[Nom]]='Apercu (2)'!$B168)*('Apercu (2)'!AM$3=Tableau3[[Date]:[Date]]),0)),"")</f>
        <v/>
      </c>
      <c r="AN168" s="13" t="str">
        <f t="array" ref="AN168">IFERROR(INDEX(Tableau3[[Résultat]:[Résultat]],MATCH(1,(Tableau3[[Nom]:[Nom]]='Apercu (2)'!$B168)*('Apercu (2)'!AN$3=Tableau3[[Date]:[Date]]),0)),"")</f>
        <v/>
      </c>
      <c r="AO168" s="13" t="str">
        <f t="array" ref="AO168">IFERROR(INDEX(Tableau3[[Résultat]:[Résultat]],MATCH(1,(Tableau3[[Nom]:[Nom]]='Apercu (2)'!$B168)*('Apercu (2)'!AO$3=Tableau3[[Date]:[Date]]),0)),"")</f>
        <v/>
      </c>
    </row>
    <row r="169" spans="3:41" x14ac:dyDescent="0.35">
      <c r="C169" s="1" t="str">
        <f t="shared" si="14"/>
        <v/>
      </c>
      <c r="D169" s="1" t="str">
        <f t="shared" si="15"/>
        <v/>
      </c>
      <c r="E169" s="1" t="str">
        <f t="shared" si="16"/>
        <v/>
      </c>
      <c r="F169" s="27" t="str">
        <f t="shared" si="17"/>
        <v/>
      </c>
      <c r="G169" s="27" t="str">
        <f t="shared" si="18"/>
        <v/>
      </c>
      <c r="H169" s="17" t="str">
        <f t="shared" si="19"/>
        <v/>
      </c>
      <c r="K169" s="13" t="str">
        <f t="array" ref="K169">IFERROR(INDEX(Tableau3[[Résultat]:[Résultat]],MATCH(1,(Tableau3[[Nom]:[Nom]]='Apercu (2)'!$B169)*('Apercu (2)'!K$3=Tableau3[[Date]:[Date]]),0)),"")</f>
        <v/>
      </c>
      <c r="L169" s="13" t="str">
        <f t="array" ref="L169">IFERROR(INDEX(Tableau3[[Résultat]:[Résultat]],MATCH(1,(Tableau3[[Nom]:[Nom]]='Apercu (2)'!$B169)*('Apercu (2)'!L$3=Tableau3[[Date]:[Date]]),0)),"")</f>
        <v/>
      </c>
      <c r="M169" s="13" t="str">
        <f t="array" ref="M169">IFERROR(INDEX(Tableau3[[Résultat]:[Résultat]],MATCH(1,(Tableau3[[Nom]:[Nom]]='Apercu (2)'!$B169)*('Apercu (2)'!M$3=Tableau3[[Date]:[Date]]),0)),"")</f>
        <v/>
      </c>
      <c r="N169" s="13" t="str">
        <f t="array" ref="N169">IFERROR(INDEX(Tableau3[[Résultat]:[Résultat]],MATCH(1,(Tableau3[[Nom]:[Nom]]='Apercu (2)'!$B169)*('Apercu (2)'!N$3=Tableau3[[Date]:[Date]]),0)),"")</f>
        <v/>
      </c>
      <c r="O169" s="13" t="str" cm="1">
        <f t="array" ref="O169">IFERROR(INDEX(Tableau3[[Résultat]:[Résultat]],MATCH(1,(Tableau3[[Nom]:[Nom]]='Apercu (2)'!$B169)*('Apercu (2)'!O$3=Tableau3[[Date]:[Date]]),0)),"")</f>
        <v/>
      </c>
      <c r="P169" s="13" t="str">
        <f t="array" ref="P169">IFERROR(INDEX(Tableau3[[Résultat]:[Résultat]],MATCH(1,(Tableau3[[Nom]:[Nom]]='Apercu (2)'!$B169)*('Apercu (2)'!P$3=Tableau3[[Date]:[Date]]),0)),"")</f>
        <v/>
      </c>
      <c r="Q169" s="13" t="str">
        <f t="array" ref="Q169">IFERROR(INDEX(Tableau3[[Résultat]:[Résultat]],MATCH(1,(Tableau3[[Nom]:[Nom]]='Apercu (2)'!$B169)*('Apercu (2)'!Q$3=Tableau3[[Date]:[Date]]),0)),"")</f>
        <v/>
      </c>
      <c r="R169" s="13" t="str">
        <f t="array" ref="R169">IFERROR(INDEX(Tableau3[[Résultat]:[Résultat]],MATCH(1,(Tableau3[[Nom]:[Nom]]='Apercu (2)'!$B169)*('Apercu (2)'!R$3=Tableau3[[Date]:[Date]]),0)),"")</f>
        <v/>
      </c>
      <c r="S169" s="13" t="str">
        <f t="array" ref="S169">IFERROR(INDEX(Tableau3[[Résultat]:[Résultat]],MATCH(1,(Tableau3[[Nom]:[Nom]]='Apercu (2)'!$B169)*('Apercu (2)'!S$3=Tableau3[[Date]:[Date]]),0)),"")</f>
        <v/>
      </c>
      <c r="T169" s="13" t="str">
        <f t="array" ref="T169">IFERROR(INDEX(Tableau3[[Résultat]:[Résultat]],MATCH(1,(Tableau3[[Nom]:[Nom]]='Apercu (2)'!$B169)*('Apercu (2)'!T$3=Tableau3[[Date]:[Date]]),0)),"")</f>
        <v/>
      </c>
      <c r="U169" s="13" t="str">
        <f t="array" ref="U169">IFERROR(INDEX(Tableau3[[Résultat]:[Résultat]],MATCH(1,(Tableau3[[Nom]:[Nom]]='Apercu (2)'!$B169)*('Apercu (2)'!U$3=Tableau3[[Date]:[Date]]),0)),"")</f>
        <v/>
      </c>
      <c r="V169" s="13" t="str">
        <f t="array" ref="V169">IFERROR(INDEX(Tableau3[[Résultat]:[Résultat]],MATCH(1,(Tableau3[[Nom]:[Nom]]='Apercu (2)'!$B169)*('Apercu (2)'!V$3=Tableau3[[Date]:[Date]]),0)),"")</f>
        <v/>
      </c>
      <c r="W169" s="13" t="str">
        <f t="array" ref="W169">IFERROR(INDEX(Tableau3[[Résultat]:[Résultat]],MATCH(1,(Tableau3[[Nom]:[Nom]]='Apercu (2)'!$B169)*('Apercu (2)'!W$3=Tableau3[[Date]:[Date]]),0)),"")</f>
        <v/>
      </c>
      <c r="X169" s="13" t="str">
        <f t="array" ref="X169">IFERROR(INDEX(Tableau3[[Résultat]:[Résultat]],MATCH(1,(Tableau3[[Nom]:[Nom]]='Apercu (2)'!$B169)*('Apercu (2)'!X$3=Tableau3[[Date]:[Date]]),0)),"")</f>
        <v/>
      </c>
      <c r="Y169" s="13" t="str">
        <f t="array" ref="Y169">IFERROR(INDEX(Tableau3[[Résultat]:[Résultat]],MATCH(1,(Tableau3[[Nom]:[Nom]]='Apercu (2)'!$B169)*('Apercu (2)'!Y$3=Tableau3[[Date]:[Date]]),0)),"")</f>
        <v/>
      </c>
      <c r="Z169" s="13" t="str">
        <f t="array" ref="Z169">IFERROR(INDEX(Tableau3[[Résultat]:[Résultat]],MATCH(1,(Tableau3[[Nom]:[Nom]]='Apercu (2)'!$B169)*('Apercu (2)'!Z$3=Tableau3[[Date]:[Date]]),0)),"")</f>
        <v/>
      </c>
      <c r="AA169" s="13" t="str">
        <f t="array" ref="AA169">IFERROR(INDEX(Tableau3[[Résultat]:[Résultat]],MATCH(1,(Tableau3[[Nom]:[Nom]]='Apercu (2)'!$B169)*('Apercu (2)'!AA$3=Tableau3[[Date]:[Date]]),0)),"")</f>
        <v/>
      </c>
      <c r="AB169" s="13" t="str">
        <f t="array" ref="AB169">IFERROR(INDEX(Tableau3[[Résultat]:[Résultat]],MATCH(1,(Tableau3[[Nom]:[Nom]]='Apercu (2)'!$B169)*('Apercu (2)'!AB$3=Tableau3[[Date]:[Date]]),0)),"")</f>
        <v/>
      </c>
      <c r="AC169" s="13" t="str">
        <f t="array" ref="AC169">IFERROR(INDEX(Tableau3[[Résultat]:[Résultat]],MATCH(1,(Tableau3[[Nom]:[Nom]]='Apercu (2)'!$B169)*('Apercu (2)'!AC$3=Tableau3[[Date]:[Date]]),0)),"")</f>
        <v/>
      </c>
      <c r="AD169" s="13" t="str">
        <f t="array" ref="AD169">IFERROR(INDEX(Tableau3[[Résultat]:[Résultat]],MATCH(1,(Tableau3[[Nom]:[Nom]]='Apercu (2)'!$B169)*('Apercu (2)'!AD$3=Tableau3[[Date]:[Date]]),0)),"")</f>
        <v/>
      </c>
      <c r="AE169" s="13" t="str">
        <f t="array" ref="AE169">IFERROR(INDEX(Tableau3[[Résultat]:[Résultat]],MATCH(1,(Tableau3[[Nom]:[Nom]]='Apercu (2)'!$B169)*('Apercu (2)'!AE$3=Tableau3[[Date]:[Date]]),0)),"")</f>
        <v/>
      </c>
      <c r="AF169" s="13" t="str">
        <f t="array" ref="AF169">IFERROR(INDEX(Tableau3[[Résultat]:[Résultat]],MATCH(1,(Tableau3[[Nom]:[Nom]]='Apercu (2)'!$B169)*('Apercu (2)'!AF$3=Tableau3[[Date]:[Date]]),0)),"")</f>
        <v/>
      </c>
      <c r="AG169" s="13" t="str">
        <f t="array" ref="AG169">IFERROR(INDEX(Tableau3[[Résultat]:[Résultat]],MATCH(1,(Tableau3[[Nom]:[Nom]]='Apercu (2)'!$B169)*('Apercu (2)'!AG$3=Tableau3[[Date]:[Date]]),0)),"")</f>
        <v/>
      </c>
      <c r="AH169" s="13" t="str">
        <f t="array" ref="AH169">IFERROR(INDEX(Tableau3[[Résultat]:[Résultat]],MATCH(1,(Tableau3[[Nom]:[Nom]]='Apercu (2)'!$B169)*('Apercu (2)'!AH$3=Tableau3[[Date]:[Date]]),0)),"")</f>
        <v/>
      </c>
      <c r="AI169" s="13" t="str">
        <f t="array" ref="AI169">IFERROR(INDEX(Tableau3[[Résultat]:[Résultat]],MATCH(1,(Tableau3[[Nom]:[Nom]]='Apercu (2)'!$B169)*('Apercu (2)'!AI$3=Tableau3[[Date]:[Date]]),0)),"")</f>
        <v/>
      </c>
      <c r="AJ169" s="13" t="str">
        <f t="array" ref="AJ169">IFERROR(INDEX(Tableau3[[Résultat]:[Résultat]],MATCH(1,(Tableau3[[Nom]:[Nom]]='Apercu (2)'!$B169)*('Apercu (2)'!AJ$3=Tableau3[[Date]:[Date]]),0)),"")</f>
        <v/>
      </c>
      <c r="AK169" s="13" t="str">
        <f t="array" ref="AK169">IFERROR(INDEX(Tableau3[[Résultat]:[Résultat]],MATCH(1,(Tableau3[[Nom]:[Nom]]='Apercu (2)'!$B169)*('Apercu (2)'!AK$3=Tableau3[[Date]:[Date]]),0)),"")</f>
        <v/>
      </c>
      <c r="AL169" s="13" t="str">
        <f t="array" ref="AL169">IFERROR(INDEX(Tableau3[[Résultat]:[Résultat]],MATCH(1,(Tableau3[[Nom]:[Nom]]='Apercu (2)'!$B169)*('Apercu (2)'!AL$3=Tableau3[[Date]:[Date]]),0)),"")</f>
        <v/>
      </c>
      <c r="AM169" s="13" t="str">
        <f t="array" ref="AM169">IFERROR(INDEX(Tableau3[[Résultat]:[Résultat]],MATCH(1,(Tableau3[[Nom]:[Nom]]='Apercu (2)'!$B169)*('Apercu (2)'!AM$3=Tableau3[[Date]:[Date]]),0)),"")</f>
        <v/>
      </c>
      <c r="AN169" s="13" t="str">
        <f t="array" ref="AN169">IFERROR(INDEX(Tableau3[[Résultat]:[Résultat]],MATCH(1,(Tableau3[[Nom]:[Nom]]='Apercu (2)'!$B169)*('Apercu (2)'!AN$3=Tableau3[[Date]:[Date]]),0)),"")</f>
        <v/>
      </c>
      <c r="AO169" s="13" t="str">
        <f t="array" ref="AO169">IFERROR(INDEX(Tableau3[[Résultat]:[Résultat]],MATCH(1,(Tableau3[[Nom]:[Nom]]='Apercu (2)'!$B169)*('Apercu (2)'!AO$3=Tableau3[[Date]:[Date]]),0)),"")</f>
        <v/>
      </c>
    </row>
    <row r="170" spans="3:41" x14ac:dyDescent="0.35">
      <c r="C170" s="1" t="str">
        <f t="shared" si="14"/>
        <v/>
      </c>
      <c r="D170" s="1" t="str">
        <f t="shared" si="15"/>
        <v/>
      </c>
      <c r="E170" s="1" t="str">
        <f t="shared" si="16"/>
        <v/>
      </c>
      <c r="F170" s="27" t="str">
        <f t="shared" si="17"/>
        <v/>
      </c>
      <c r="G170" s="27" t="str">
        <f t="shared" si="18"/>
        <v/>
      </c>
      <c r="H170" s="17" t="str">
        <f t="shared" si="19"/>
        <v/>
      </c>
      <c r="K170" s="13" t="str">
        <f t="array" ref="K170">IFERROR(INDEX(Tableau3[[Résultat]:[Résultat]],MATCH(1,(Tableau3[[Nom]:[Nom]]='Apercu (2)'!$B170)*('Apercu (2)'!K$3=Tableau3[[Date]:[Date]]),0)),"")</f>
        <v/>
      </c>
      <c r="L170" s="13" t="str">
        <f t="array" ref="L170">IFERROR(INDEX(Tableau3[[Résultat]:[Résultat]],MATCH(1,(Tableau3[[Nom]:[Nom]]='Apercu (2)'!$B170)*('Apercu (2)'!L$3=Tableau3[[Date]:[Date]]),0)),"")</f>
        <v/>
      </c>
      <c r="M170" s="13" t="str">
        <f t="array" ref="M170">IFERROR(INDEX(Tableau3[[Résultat]:[Résultat]],MATCH(1,(Tableau3[[Nom]:[Nom]]='Apercu (2)'!$B170)*('Apercu (2)'!M$3=Tableau3[[Date]:[Date]]),0)),"")</f>
        <v/>
      </c>
      <c r="N170" s="13" t="str">
        <f t="array" ref="N170">IFERROR(INDEX(Tableau3[[Résultat]:[Résultat]],MATCH(1,(Tableau3[[Nom]:[Nom]]='Apercu (2)'!$B170)*('Apercu (2)'!N$3=Tableau3[[Date]:[Date]]),0)),"")</f>
        <v/>
      </c>
      <c r="O170" s="13" t="str" cm="1">
        <f t="array" ref="O170">IFERROR(INDEX(Tableau3[[Résultat]:[Résultat]],MATCH(1,(Tableau3[[Nom]:[Nom]]='Apercu (2)'!$B170)*('Apercu (2)'!O$3=Tableau3[[Date]:[Date]]),0)),"")</f>
        <v/>
      </c>
      <c r="P170" s="13" t="str">
        <f t="array" ref="P170">IFERROR(INDEX(Tableau3[[Résultat]:[Résultat]],MATCH(1,(Tableau3[[Nom]:[Nom]]='Apercu (2)'!$B170)*('Apercu (2)'!P$3=Tableau3[[Date]:[Date]]),0)),"")</f>
        <v/>
      </c>
      <c r="Q170" s="13" t="str">
        <f t="array" ref="Q170">IFERROR(INDEX(Tableau3[[Résultat]:[Résultat]],MATCH(1,(Tableau3[[Nom]:[Nom]]='Apercu (2)'!$B170)*('Apercu (2)'!Q$3=Tableau3[[Date]:[Date]]),0)),"")</f>
        <v/>
      </c>
      <c r="R170" s="13" t="str">
        <f t="array" ref="R170">IFERROR(INDEX(Tableau3[[Résultat]:[Résultat]],MATCH(1,(Tableau3[[Nom]:[Nom]]='Apercu (2)'!$B170)*('Apercu (2)'!R$3=Tableau3[[Date]:[Date]]),0)),"")</f>
        <v/>
      </c>
      <c r="S170" s="13" t="str">
        <f t="array" ref="S170">IFERROR(INDEX(Tableau3[[Résultat]:[Résultat]],MATCH(1,(Tableau3[[Nom]:[Nom]]='Apercu (2)'!$B170)*('Apercu (2)'!S$3=Tableau3[[Date]:[Date]]),0)),"")</f>
        <v/>
      </c>
      <c r="T170" s="13" t="str">
        <f t="array" ref="T170">IFERROR(INDEX(Tableau3[[Résultat]:[Résultat]],MATCH(1,(Tableau3[[Nom]:[Nom]]='Apercu (2)'!$B170)*('Apercu (2)'!T$3=Tableau3[[Date]:[Date]]),0)),"")</f>
        <v/>
      </c>
      <c r="U170" s="13" t="str">
        <f t="array" ref="U170">IFERROR(INDEX(Tableau3[[Résultat]:[Résultat]],MATCH(1,(Tableau3[[Nom]:[Nom]]='Apercu (2)'!$B170)*('Apercu (2)'!U$3=Tableau3[[Date]:[Date]]),0)),"")</f>
        <v/>
      </c>
      <c r="V170" s="13" t="str">
        <f t="array" ref="V170">IFERROR(INDEX(Tableau3[[Résultat]:[Résultat]],MATCH(1,(Tableau3[[Nom]:[Nom]]='Apercu (2)'!$B170)*('Apercu (2)'!V$3=Tableau3[[Date]:[Date]]),0)),"")</f>
        <v/>
      </c>
      <c r="W170" s="13" t="str">
        <f t="array" ref="W170">IFERROR(INDEX(Tableau3[[Résultat]:[Résultat]],MATCH(1,(Tableau3[[Nom]:[Nom]]='Apercu (2)'!$B170)*('Apercu (2)'!W$3=Tableau3[[Date]:[Date]]),0)),"")</f>
        <v/>
      </c>
      <c r="X170" s="13" t="str">
        <f t="array" ref="X170">IFERROR(INDEX(Tableau3[[Résultat]:[Résultat]],MATCH(1,(Tableau3[[Nom]:[Nom]]='Apercu (2)'!$B170)*('Apercu (2)'!X$3=Tableau3[[Date]:[Date]]),0)),"")</f>
        <v/>
      </c>
      <c r="Y170" s="13" t="str">
        <f t="array" ref="Y170">IFERROR(INDEX(Tableau3[[Résultat]:[Résultat]],MATCH(1,(Tableau3[[Nom]:[Nom]]='Apercu (2)'!$B170)*('Apercu (2)'!Y$3=Tableau3[[Date]:[Date]]),0)),"")</f>
        <v/>
      </c>
      <c r="Z170" s="13" t="str">
        <f t="array" ref="Z170">IFERROR(INDEX(Tableau3[[Résultat]:[Résultat]],MATCH(1,(Tableau3[[Nom]:[Nom]]='Apercu (2)'!$B170)*('Apercu (2)'!Z$3=Tableau3[[Date]:[Date]]),0)),"")</f>
        <v/>
      </c>
      <c r="AA170" s="13" t="str">
        <f t="array" ref="AA170">IFERROR(INDEX(Tableau3[[Résultat]:[Résultat]],MATCH(1,(Tableau3[[Nom]:[Nom]]='Apercu (2)'!$B170)*('Apercu (2)'!AA$3=Tableau3[[Date]:[Date]]),0)),"")</f>
        <v/>
      </c>
      <c r="AB170" s="13" t="str">
        <f t="array" ref="AB170">IFERROR(INDEX(Tableau3[[Résultat]:[Résultat]],MATCH(1,(Tableau3[[Nom]:[Nom]]='Apercu (2)'!$B170)*('Apercu (2)'!AB$3=Tableau3[[Date]:[Date]]),0)),"")</f>
        <v/>
      </c>
      <c r="AC170" s="13" t="str">
        <f t="array" ref="AC170">IFERROR(INDEX(Tableau3[[Résultat]:[Résultat]],MATCH(1,(Tableau3[[Nom]:[Nom]]='Apercu (2)'!$B170)*('Apercu (2)'!AC$3=Tableau3[[Date]:[Date]]),0)),"")</f>
        <v/>
      </c>
      <c r="AD170" s="13" t="str">
        <f t="array" ref="AD170">IFERROR(INDEX(Tableau3[[Résultat]:[Résultat]],MATCH(1,(Tableau3[[Nom]:[Nom]]='Apercu (2)'!$B170)*('Apercu (2)'!AD$3=Tableau3[[Date]:[Date]]),0)),"")</f>
        <v/>
      </c>
      <c r="AE170" s="13" t="str">
        <f t="array" ref="AE170">IFERROR(INDEX(Tableau3[[Résultat]:[Résultat]],MATCH(1,(Tableau3[[Nom]:[Nom]]='Apercu (2)'!$B170)*('Apercu (2)'!AE$3=Tableau3[[Date]:[Date]]),0)),"")</f>
        <v/>
      </c>
      <c r="AF170" s="13" t="str">
        <f t="array" ref="AF170">IFERROR(INDEX(Tableau3[[Résultat]:[Résultat]],MATCH(1,(Tableau3[[Nom]:[Nom]]='Apercu (2)'!$B170)*('Apercu (2)'!AF$3=Tableau3[[Date]:[Date]]),0)),"")</f>
        <v/>
      </c>
      <c r="AG170" s="13" t="str">
        <f t="array" ref="AG170">IFERROR(INDEX(Tableau3[[Résultat]:[Résultat]],MATCH(1,(Tableau3[[Nom]:[Nom]]='Apercu (2)'!$B170)*('Apercu (2)'!AG$3=Tableau3[[Date]:[Date]]),0)),"")</f>
        <v/>
      </c>
      <c r="AH170" s="13" t="str">
        <f t="array" ref="AH170">IFERROR(INDEX(Tableau3[[Résultat]:[Résultat]],MATCH(1,(Tableau3[[Nom]:[Nom]]='Apercu (2)'!$B170)*('Apercu (2)'!AH$3=Tableau3[[Date]:[Date]]),0)),"")</f>
        <v/>
      </c>
      <c r="AI170" s="13" t="str">
        <f t="array" ref="AI170">IFERROR(INDEX(Tableau3[[Résultat]:[Résultat]],MATCH(1,(Tableau3[[Nom]:[Nom]]='Apercu (2)'!$B170)*('Apercu (2)'!AI$3=Tableau3[[Date]:[Date]]),0)),"")</f>
        <v/>
      </c>
      <c r="AJ170" s="13" t="str">
        <f t="array" ref="AJ170">IFERROR(INDEX(Tableau3[[Résultat]:[Résultat]],MATCH(1,(Tableau3[[Nom]:[Nom]]='Apercu (2)'!$B170)*('Apercu (2)'!AJ$3=Tableau3[[Date]:[Date]]),0)),"")</f>
        <v/>
      </c>
      <c r="AK170" s="13" t="str">
        <f t="array" ref="AK170">IFERROR(INDEX(Tableau3[[Résultat]:[Résultat]],MATCH(1,(Tableau3[[Nom]:[Nom]]='Apercu (2)'!$B170)*('Apercu (2)'!AK$3=Tableau3[[Date]:[Date]]),0)),"")</f>
        <v/>
      </c>
      <c r="AL170" s="13" t="str">
        <f t="array" ref="AL170">IFERROR(INDEX(Tableau3[[Résultat]:[Résultat]],MATCH(1,(Tableau3[[Nom]:[Nom]]='Apercu (2)'!$B170)*('Apercu (2)'!AL$3=Tableau3[[Date]:[Date]]),0)),"")</f>
        <v/>
      </c>
      <c r="AM170" s="13" t="str">
        <f t="array" ref="AM170">IFERROR(INDEX(Tableau3[[Résultat]:[Résultat]],MATCH(1,(Tableau3[[Nom]:[Nom]]='Apercu (2)'!$B170)*('Apercu (2)'!AM$3=Tableau3[[Date]:[Date]]),0)),"")</f>
        <v/>
      </c>
      <c r="AN170" s="13" t="str">
        <f t="array" ref="AN170">IFERROR(INDEX(Tableau3[[Résultat]:[Résultat]],MATCH(1,(Tableau3[[Nom]:[Nom]]='Apercu (2)'!$B170)*('Apercu (2)'!AN$3=Tableau3[[Date]:[Date]]),0)),"")</f>
        <v/>
      </c>
      <c r="AO170" s="13" t="str">
        <f t="array" ref="AO170">IFERROR(INDEX(Tableau3[[Résultat]:[Résultat]],MATCH(1,(Tableau3[[Nom]:[Nom]]='Apercu (2)'!$B170)*('Apercu (2)'!AO$3=Tableau3[[Date]:[Date]]),0)),"")</f>
        <v/>
      </c>
    </row>
    <row r="171" spans="3:41" x14ac:dyDescent="0.35">
      <c r="C171" s="1" t="str">
        <f t="shared" si="14"/>
        <v/>
      </c>
      <c r="D171" s="1" t="str">
        <f t="shared" si="15"/>
        <v/>
      </c>
      <c r="E171" s="1" t="str">
        <f t="shared" si="16"/>
        <v/>
      </c>
      <c r="F171" s="27" t="str">
        <f t="shared" si="17"/>
        <v/>
      </c>
      <c r="G171" s="27" t="str">
        <f t="shared" si="18"/>
        <v/>
      </c>
      <c r="H171" s="17" t="str">
        <f t="shared" si="19"/>
        <v/>
      </c>
      <c r="K171" s="13" t="str">
        <f t="array" ref="K171">IFERROR(INDEX(Tableau3[[Résultat]:[Résultat]],MATCH(1,(Tableau3[[Nom]:[Nom]]='Apercu (2)'!$B171)*('Apercu (2)'!K$3=Tableau3[[Date]:[Date]]),0)),"")</f>
        <v/>
      </c>
      <c r="L171" s="13" t="str">
        <f t="array" ref="L171">IFERROR(INDEX(Tableau3[[Résultat]:[Résultat]],MATCH(1,(Tableau3[[Nom]:[Nom]]='Apercu (2)'!$B171)*('Apercu (2)'!L$3=Tableau3[[Date]:[Date]]),0)),"")</f>
        <v/>
      </c>
      <c r="M171" s="13" t="str">
        <f t="array" ref="M171">IFERROR(INDEX(Tableau3[[Résultat]:[Résultat]],MATCH(1,(Tableau3[[Nom]:[Nom]]='Apercu (2)'!$B171)*('Apercu (2)'!M$3=Tableau3[[Date]:[Date]]),0)),"")</f>
        <v/>
      </c>
      <c r="N171" s="13" t="str">
        <f t="array" ref="N171">IFERROR(INDEX(Tableau3[[Résultat]:[Résultat]],MATCH(1,(Tableau3[[Nom]:[Nom]]='Apercu (2)'!$B171)*('Apercu (2)'!N$3=Tableau3[[Date]:[Date]]),0)),"")</f>
        <v/>
      </c>
      <c r="O171" s="13" t="str" cm="1">
        <f t="array" ref="O171">IFERROR(INDEX(Tableau3[[Résultat]:[Résultat]],MATCH(1,(Tableau3[[Nom]:[Nom]]='Apercu (2)'!$B171)*('Apercu (2)'!O$3=Tableau3[[Date]:[Date]]),0)),"")</f>
        <v/>
      </c>
      <c r="P171" s="13" t="str">
        <f t="array" ref="P171">IFERROR(INDEX(Tableau3[[Résultat]:[Résultat]],MATCH(1,(Tableau3[[Nom]:[Nom]]='Apercu (2)'!$B171)*('Apercu (2)'!P$3=Tableau3[[Date]:[Date]]),0)),"")</f>
        <v/>
      </c>
      <c r="Q171" s="13" t="str">
        <f t="array" ref="Q171">IFERROR(INDEX(Tableau3[[Résultat]:[Résultat]],MATCH(1,(Tableau3[[Nom]:[Nom]]='Apercu (2)'!$B171)*('Apercu (2)'!Q$3=Tableau3[[Date]:[Date]]),0)),"")</f>
        <v/>
      </c>
      <c r="R171" s="13" t="str">
        <f t="array" ref="R171">IFERROR(INDEX(Tableau3[[Résultat]:[Résultat]],MATCH(1,(Tableau3[[Nom]:[Nom]]='Apercu (2)'!$B171)*('Apercu (2)'!R$3=Tableau3[[Date]:[Date]]),0)),"")</f>
        <v/>
      </c>
      <c r="S171" s="13" t="str">
        <f t="array" ref="S171">IFERROR(INDEX(Tableau3[[Résultat]:[Résultat]],MATCH(1,(Tableau3[[Nom]:[Nom]]='Apercu (2)'!$B171)*('Apercu (2)'!S$3=Tableau3[[Date]:[Date]]),0)),"")</f>
        <v/>
      </c>
      <c r="T171" s="13" t="str">
        <f t="array" ref="T171">IFERROR(INDEX(Tableau3[[Résultat]:[Résultat]],MATCH(1,(Tableau3[[Nom]:[Nom]]='Apercu (2)'!$B171)*('Apercu (2)'!T$3=Tableau3[[Date]:[Date]]),0)),"")</f>
        <v/>
      </c>
      <c r="U171" s="13" t="str">
        <f t="array" ref="U171">IFERROR(INDEX(Tableau3[[Résultat]:[Résultat]],MATCH(1,(Tableau3[[Nom]:[Nom]]='Apercu (2)'!$B171)*('Apercu (2)'!U$3=Tableau3[[Date]:[Date]]),0)),"")</f>
        <v/>
      </c>
      <c r="V171" s="13" t="str">
        <f t="array" ref="V171">IFERROR(INDEX(Tableau3[[Résultat]:[Résultat]],MATCH(1,(Tableau3[[Nom]:[Nom]]='Apercu (2)'!$B171)*('Apercu (2)'!V$3=Tableau3[[Date]:[Date]]),0)),"")</f>
        <v/>
      </c>
      <c r="W171" s="13" t="str">
        <f t="array" ref="W171">IFERROR(INDEX(Tableau3[[Résultat]:[Résultat]],MATCH(1,(Tableau3[[Nom]:[Nom]]='Apercu (2)'!$B171)*('Apercu (2)'!W$3=Tableau3[[Date]:[Date]]),0)),"")</f>
        <v/>
      </c>
      <c r="X171" s="13" t="str">
        <f t="array" ref="X171">IFERROR(INDEX(Tableau3[[Résultat]:[Résultat]],MATCH(1,(Tableau3[[Nom]:[Nom]]='Apercu (2)'!$B171)*('Apercu (2)'!X$3=Tableau3[[Date]:[Date]]),0)),"")</f>
        <v/>
      </c>
      <c r="Y171" s="13" t="str">
        <f t="array" ref="Y171">IFERROR(INDEX(Tableau3[[Résultat]:[Résultat]],MATCH(1,(Tableau3[[Nom]:[Nom]]='Apercu (2)'!$B171)*('Apercu (2)'!Y$3=Tableau3[[Date]:[Date]]),0)),"")</f>
        <v/>
      </c>
      <c r="Z171" s="13" t="str">
        <f t="array" ref="Z171">IFERROR(INDEX(Tableau3[[Résultat]:[Résultat]],MATCH(1,(Tableau3[[Nom]:[Nom]]='Apercu (2)'!$B171)*('Apercu (2)'!Z$3=Tableau3[[Date]:[Date]]),0)),"")</f>
        <v/>
      </c>
      <c r="AA171" s="13" t="str">
        <f t="array" ref="AA171">IFERROR(INDEX(Tableau3[[Résultat]:[Résultat]],MATCH(1,(Tableau3[[Nom]:[Nom]]='Apercu (2)'!$B171)*('Apercu (2)'!AA$3=Tableau3[[Date]:[Date]]),0)),"")</f>
        <v/>
      </c>
      <c r="AB171" s="13" t="str">
        <f t="array" ref="AB171">IFERROR(INDEX(Tableau3[[Résultat]:[Résultat]],MATCH(1,(Tableau3[[Nom]:[Nom]]='Apercu (2)'!$B171)*('Apercu (2)'!AB$3=Tableau3[[Date]:[Date]]),0)),"")</f>
        <v/>
      </c>
      <c r="AC171" s="13" t="str">
        <f t="array" ref="AC171">IFERROR(INDEX(Tableau3[[Résultat]:[Résultat]],MATCH(1,(Tableau3[[Nom]:[Nom]]='Apercu (2)'!$B171)*('Apercu (2)'!AC$3=Tableau3[[Date]:[Date]]),0)),"")</f>
        <v/>
      </c>
      <c r="AD171" s="13" t="str">
        <f t="array" ref="AD171">IFERROR(INDEX(Tableau3[[Résultat]:[Résultat]],MATCH(1,(Tableau3[[Nom]:[Nom]]='Apercu (2)'!$B171)*('Apercu (2)'!AD$3=Tableau3[[Date]:[Date]]),0)),"")</f>
        <v/>
      </c>
      <c r="AE171" s="13" t="str">
        <f t="array" ref="AE171">IFERROR(INDEX(Tableau3[[Résultat]:[Résultat]],MATCH(1,(Tableau3[[Nom]:[Nom]]='Apercu (2)'!$B171)*('Apercu (2)'!AE$3=Tableau3[[Date]:[Date]]),0)),"")</f>
        <v/>
      </c>
      <c r="AF171" s="13" t="str">
        <f t="array" ref="AF171">IFERROR(INDEX(Tableau3[[Résultat]:[Résultat]],MATCH(1,(Tableau3[[Nom]:[Nom]]='Apercu (2)'!$B171)*('Apercu (2)'!AF$3=Tableau3[[Date]:[Date]]),0)),"")</f>
        <v/>
      </c>
      <c r="AG171" s="13" t="str">
        <f t="array" ref="AG171">IFERROR(INDEX(Tableau3[[Résultat]:[Résultat]],MATCH(1,(Tableau3[[Nom]:[Nom]]='Apercu (2)'!$B171)*('Apercu (2)'!AG$3=Tableau3[[Date]:[Date]]),0)),"")</f>
        <v/>
      </c>
      <c r="AH171" s="13" t="str">
        <f t="array" ref="AH171">IFERROR(INDEX(Tableau3[[Résultat]:[Résultat]],MATCH(1,(Tableau3[[Nom]:[Nom]]='Apercu (2)'!$B171)*('Apercu (2)'!AH$3=Tableau3[[Date]:[Date]]),0)),"")</f>
        <v/>
      </c>
      <c r="AI171" s="13" t="str">
        <f t="array" ref="AI171">IFERROR(INDEX(Tableau3[[Résultat]:[Résultat]],MATCH(1,(Tableau3[[Nom]:[Nom]]='Apercu (2)'!$B171)*('Apercu (2)'!AI$3=Tableau3[[Date]:[Date]]),0)),"")</f>
        <v/>
      </c>
      <c r="AJ171" s="13" t="str">
        <f t="array" ref="AJ171">IFERROR(INDEX(Tableau3[[Résultat]:[Résultat]],MATCH(1,(Tableau3[[Nom]:[Nom]]='Apercu (2)'!$B171)*('Apercu (2)'!AJ$3=Tableau3[[Date]:[Date]]),0)),"")</f>
        <v/>
      </c>
      <c r="AK171" s="13" t="str">
        <f t="array" ref="AK171">IFERROR(INDEX(Tableau3[[Résultat]:[Résultat]],MATCH(1,(Tableau3[[Nom]:[Nom]]='Apercu (2)'!$B171)*('Apercu (2)'!AK$3=Tableau3[[Date]:[Date]]),0)),"")</f>
        <v/>
      </c>
      <c r="AL171" s="13" t="str">
        <f t="array" ref="AL171">IFERROR(INDEX(Tableau3[[Résultat]:[Résultat]],MATCH(1,(Tableau3[[Nom]:[Nom]]='Apercu (2)'!$B171)*('Apercu (2)'!AL$3=Tableau3[[Date]:[Date]]),0)),"")</f>
        <v/>
      </c>
      <c r="AM171" s="13" t="str">
        <f t="array" ref="AM171">IFERROR(INDEX(Tableau3[[Résultat]:[Résultat]],MATCH(1,(Tableau3[[Nom]:[Nom]]='Apercu (2)'!$B171)*('Apercu (2)'!AM$3=Tableau3[[Date]:[Date]]),0)),"")</f>
        <v/>
      </c>
      <c r="AN171" s="13" t="str">
        <f t="array" ref="AN171">IFERROR(INDEX(Tableau3[[Résultat]:[Résultat]],MATCH(1,(Tableau3[[Nom]:[Nom]]='Apercu (2)'!$B171)*('Apercu (2)'!AN$3=Tableau3[[Date]:[Date]]),0)),"")</f>
        <v/>
      </c>
      <c r="AO171" s="13" t="str">
        <f t="array" ref="AO171">IFERROR(INDEX(Tableau3[[Résultat]:[Résultat]],MATCH(1,(Tableau3[[Nom]:[Nom]]='Apercu (2)'!$B171)*('Apercu (2)'!AO$3=Tableau3[[Date]:[Date]]),0)),"")</f>
        <v/>
      </c>
    </row>
    <row r="172" spans="3:41" x14ac:dyDescent="0.35">
      <c r="C172" s="1" t="str">
        <f t="shared" si="14"/>
        <v/>
      </c>
      <c r="D172" s="1" t="str">
        <f t="shared" si="15"/>
        <v/>
      </c>
      <c r="E172" s="1" t="str">
        <f t="shared" si="16"/>
        <v/>
      </c>
      <c r="F172" s="27" t="str">
        <f t="shared" si="17"/>
        <v/>
      </c>
      <c r="G172" s="27" t="str">
        <f t="shared" si="18"/>
        <v/>
      </c>
      <c r="H172" s="17" t="str">
        <f t="shared" si="19"/>
        <v/>
      </c>
      <c r="K172" s="13" t="str">
        <f t="array" ref="K172">IFERROR(INDEX(Tableau3[[Résultat]:[Résultat]],MATCH(1,(Tableau3[[Nom]:[Nom]]='Apercu (2)'!$B172)*('Apercu (2)'!K$3=Tableau3[[Date]:[Date]]),0)),"")</f>
        <v/>
      </c>
      <c r="L172" s="13" t="str">
        <f t="array" ref="L172">IFERROR(INDEX(Tableau3[[Résultat]:[Résultat]],MATCH(1,(Tableau3[[Nom]:[Nom]]='Apercu (2)'!$B172)*('Apercu (2)'!L$3=Tableau3[[Date]:[Date]]),0)),"")</f>
        <v/>
      </c>
      <c r="M172" s="13" t="str">
        <f t="array" ref="M172">IFERROR(INDEX(Tableau3[[Résultat]:[Résultat]],MATCH(1,(Tableau3[[Nom]:[Nom]]='Apercu (2)'!$B172)*('Apercu (2)'!M$3=Tableau3[[Date]:[Date]]),0)),"")</f>
        <v/>
      </c>
      <c r="N172" s="13" t="str">
        <f t="array" ref="N172">IFERROR(INDEX(Tableau3[[Résultat]:[Résultat]],MATCH(1,(Tableau3[[Nom]:[Nom]]='Apercu (2)'!$B172)*('Apercu (2)'!N$3=Tableau3[[Date]:[Date]]),0)),"")</f>
        <v/>
      </c>
      <c r="O172" s="13" t="str" cm="1">
        <f t="array" ref="O172">IFERROR(INDEX(Tableau3[[Résultat]:[Résultat]],MATCH(1,(Tableau3[[Nom]:[Nom]]='Apercu (2)'!$B172)*('Apercu (2)'!O$3=Tableau3[[Date]:[Date]]),0)),"")</f>
        <v/>
      </c>
      <c r="P172" s="13" t="str">
        <f t="array" ref="P172">IFERROR(INDEX(Tableau3[[Résultat]:[Résultat]],MATCH(1,(Tableau3[[Nom]:[Nom]]='Apercu (2)'!$B172)*('Apercu (2)'!P$3=Tableau3[[Date]:[Date]]),0)),"")</f>
        <v/>
      </c>
      <c r="Q172" s="13" t="str">
        <f t="array" ref="Q172">IFERROR(INDEX(Tableau3[[Résultat]:[Résultat]],MATCH(1,(Tableau3[[Nom]:[Nom]]='Apercu (2)'!$B172)*('Apercu (2)'!Q$3=Tableau3[[Date]:[Date]]),0)),"")</f>
        <v/>
      </c>
      <c r="R172" s="13" t="str">
        <f t="array" ref="R172">IFERROR(INDEX(Tableau3[[Résultat]:[Résultat]],MATCH(1,(Tableau3[[Nom]:[Nom]]='Apercu (2)'!$B172)*('Apercu (2)'!R$3=Tableau3[[Date]:[Date]]),0)),"")</f>
        <v/>
      </c>
      <c r="S172" s="13" t="str">
        <f t="array" ref="S172">IFERROR(INDEX(Tableau3[[Résultat]:[Résultat]],MATCH(1,(Tableau3[[Nom]:[Nom]]='Apercu (2)'!$B172)*('Apercu (2)'!S$3=Tableau3[[Date]:[Date]]),0)),"")</f>
        <v/>
      </c>
      <c r="T172" s="13" t="str">
        <f t="array" ref="T172">IFERROR(INDEX(Tableau3[[Résultat]:[Résultat]],MATCH(1,(Tableau3[[Nom]:[Nom]]='Apercu (2)'!$B172)*('Apercu (2)'!T$3=Tableau3[[Date]:[Date]]),0)),"")</f>
        <v/>
      </c>
      <c r="U172" s="13" t="str">
        <f t="array" ref="U172">IFERROR(INDEX(Tableau3[[Résultat]:[Résultat]],MATCH(1,(Tableau3[[Nom]:[Nom]]='Apercu (2)'!$B172)*('Apercu (2)'!U$3=Tableau3[[Date]:[Date]]),0)),"")</f>
        <v/>
      </c>
      <c r="V172" s="13" t="str">
        <f t="array" ref="V172">IFERROR(INDEX(Tableau3[[Résultat]:[Résultat]],MATCH(1,(Tableau3[[Nom]:[Nom]]='Apercu (2)'!$B172)*('Apercu (2)'!V$3=Tableau3[[Date]:[Date]]),0)),"")</f>
        <v/>
      </c>
      <c r="W172" s="13" t="str">
        <f t="array" ref="W172">IFERROR(INDEX(Tableau3[[Résultat]:[Résultat]],MATCH(1,(Tableau3[[Nom]:[Nom]]='Apercu (2)'!$B172)*('Apercu (2)'!W$3=Tableau3[[Date]:[Date]]),0)),"")</f>
        <v/>
      </c>
      <c r="X172" s="13" t="str">
        <f t="array" ref="X172">IFERROR(INDEX(Tableau3[[Résultat]:[Résultat]],MATCH(1,(Tableau3[[Nom]:[Nom]]='Apercu (2)'!$B172)*('Apercu (2)'!X$3=Tableau3[[Date]:[Date]]),0)),"")</f>
        <v/>
      </c>
      <c r="Y172" s="13" t="str">
        <f t="array" ref="Y172">IFERROR(INDEX(Tableau3[[Résultat]:[Résultat]],MATCH(1,(Tableau3[[Nom]:[Nom]]='Apercu (2)'!$B172)*('Apercu (2)'!Y$3=Tableau3[[Date]:[Date]]),0)),"")</f>
        <v/>
      </c>
      <c r="Z172" s="13" t="str">
        <f t="array" ref="Z172">IFERROR(INDEX(Tableau3[[Résultat]:[Résultat]],MATCH(1,(Tableau3[[Nom]:[Nom]]='Apercu (2)'!$B172)*('Apercu (2)'!Z$3=Tableau3[[Date]:[Date]]),0)),"")</f>
        <v/>
      </c>
      <c r="AA172" s="13" t="str">
        <f t="array" ref="AA172">IFERROR(INDEX(Tableau3[[Résultat]:[Résultat]],MATCH(1,(Tableau3[[Nom]:[Nom]]='Apercu (2)'!$B172)*('Apercu (2)'!AA$3=Tableau3[[Date]:[Date]]),0)),"")</f>
        <v/>
      </c>
      <c r="AB172" s="13" t="str">
        <f t="array" ref="AB172">IFERROR(INDEX(Tableau3[[Résultat]:[Résultat]],MATCH(1,(Tableau3[[Nom]:[Nom]]='Apercu (2)'!$B172)*('Apercu (2)'!AB$3=Tableau3[[Date]:[Date]]),0)),"")</f>
        <v/>
      </c>
      <c r="AC172" s="13" t="str">
        <f t="array" ref="AC172">IFERROR(INDEX(Tableau3[[Résultat]:[Résultat]],MATCH(1,(Tableau3[[Nom]:[Nom]]='Apercu (2)'!$B172)*('Apercu (2)'!AC$3=Tableau3[[Date]:[Date]]),0)),"")</f>
        <v/>
      </c>
      <c r="AD172" s="13" t="str">
        <f t="array" ref="AD172">IFERROR(INDEX(Tableau3[[Résultat]:[Résultat]],MATCH(1,(Tableau3[[Nom]:[Nom]]='Apercu (2)'!$B172)*('Apercu (2)'!AD$3=Tableau3[[Date]:[Date]]),0)),"")</f>
        <v/>
      </c>
      <c r="AE172" s="13" t="str">
        <f t="array" ref="AE172">IFERROR(INDEX(Tableau3[[Résultat]:[Résultat]],MATCH(1,(Tableau3[[Nom]:[Nom]]='Apercu (2)'!$B172)*('Apercu (2)'!AE$3=Tableau3[[Date]:[Date]]),0)),"")</f>
        <v/>
      </c>
      <c r="AF172" s="13" t="str">
        <f t="array" ref="AF172">IFERROR(INDEX(Tableau3[[Résultat]:[Résultat]],MATCH(1,(Tableau3[[Nom]:[Nom]]='Apercu (2)'!$B172)*('Apercu (2)'!AF$3=Tableau3[[Date]:[Date]]),0)),"")</f>
        <v/>
      </c>
      <c r="AG172" s="13" t="str">
        <f t="array" ref="AG172">IFERROR(INDEX(Tableau3[[Résultat]:[Résultat]],MATCH(1,(Tableau3[[Nom]:[Nom]]='Apercu (2)'!$B172)*('Apercu (2)'!AG$3=Tableau3[[Date]:[Date]]),0)),"")</f>
        <v/>
      </c>
      <c r="AH172" s="13" t="str">
        <f t="array" ref="AH172">IFERROR(INDEX(Tableau3[[Résultat]:[Résultat]],MATCH(1,(Tableau3[[Nom]:[Nom]]='Apercu (2)'!$B172)*('Apercu (2)'!AH$3=Tableau3[[Date]:[Date]]),0)),"")</f>
        <v/>
      </c>
      <c r="AI172" s="13" t="str">
        <f t="array" ref="AI172">IFERROR(INDEX(Tableau3[[Résultat]:[Résultat]],MATCH(1,(Tableau3[[Nom]:[Nom]]='Apercu (2)'!$B172)*('Apercu (2)'!AI$3=Tableau3[[Date]:[Date]]),0)),"")</f>
        <v/>
      </c>
      <c r="AJ172" s="13" t="str">
        <f t="array" ref="AJ172">IFERROR(INDEX(Tableau3[[Résultat]:[Résultat]],MATCH(1,(Tableau3[[Nom]:[Nom]]='Apercu (2)'!$B172)*('Apercu (2)'!AJ$3=Tableau3[[Date]:[Date]]),0)),"")</f>
        <v/>
      </c>
      <c r="AK172" s="13" t="str">
        <f t="array" ref="AK172">IFERROR(INDEX(Tableau3[[Résultat]:[Résultat]],MATCH(1,(Tableau3[[Nom]:[Nom]]='Apercu (2)'!$B172)*('Apercu (2)'!AK$3=Tableau3[[Date]:[Date]]),0)),"")</f>
        <v/>
      </c>
      <c r="AL172" s="13" t="str">
        <f t="array" ref="AL172">IFERROR(INDEX(Tableau3[[Résultat]:[Résultat]],MATCH(1,(Tableau3[[Nom]:[Nom]]='Apercu (2)'!$B172)*('Apercu (2)'!AL$3=Tableau3[[Date]:[Date]]),0)),"")</f>
        <v/>
      </c>
      <c r="AM172" s="13" t="str">
        <f t="array" ref="AM172">IFERROR(INDEX(Tableau3[[Résultat]:[Résultat]],MATCH(1,(Tableau3[[Nom]:[Nom]]='Apercu (2)'!$B172)*('Apercu (2)'!AM$3=Tableau3[[Date]:[Date]]),0)),"")</f>
        <v/>
      </c>
      <c r="AN172" s="13" t="str">
        <f t="array" ref="AN172">IFERROR(INDEX(Tableau3[[Résultat]:[Résultat]],MATCH(1,(Tableau3[[Nom]:[Nom]]='Apercu (2)'!$B172)*('Apercu (2)'!AN$3=Tableau3[[Date]:[Date]]),0)),"")</f>
        <v/>
      </c>
      <c r="AO172" s="13" t="str">
        <f t="array" ref="AO172">IFERROR(INDEX(Tableau3[[Résultat]:[Résultat]],MATCH(1,(Tableau3[[Nom]:[Nom]]='Apercu (2)'!$B172)*('Apercu (2)'!AO$3=Tableau3[[Date]:[Date]]),0)),"")</f>
        <v/>
      </c>
    </row>
    <row r="173" spans="3:41" x14ac:dyDescent="0.35">
      <c r="C173" s="1" t="str">
        <f t="shared" si="14"/>
        <v/>
      </c>
      <c r="D173" s="1" t="str">
        <f t="shared" si="15"/>
        <v/>
      </c>
      <c r="E173" s="1" t="str">
        <f t="shared" si="16"/>
        <v/>
      </c>
      <c r="F173" s="27" t="str">
        <f t="shared" si="17"/>
        <v/>
      </c>
      <c r="G173" s="27" t="str">
        <f t="shared" si="18"/>
        <v/>
      </c>
      <c r="H173" s="17" t="str">
        <f t="shared" si="19"/>
        <v/>
      </c>
      <c r="K173" s="13" t="str">
        <f t="array" ref="K173">IFERROR(INDEX(Tableau3[[Résultat]:[Résultat]],MATCH(1,(Tableau3[[Nom]:[Nom]]='Apercu (2)'!$B173)*('Apercu (2)'!K$3=Tableau3[[Date]:[Date]]),0)),"")</f>
        <v/>
      </c>
      <c r="L173" s="13" t="str">
        <f t="array" ref="L173">IFERROR(INDEX(Tableau3[[Résultat]:[Résultat]],MATCH(1,(Tableau3[[Nom]:[Nom]]='Apercu (2)'!$B173)*('Apercu (2)'!L$3=Tableau3[[Date]:[Date]]),0)),"")</f>
        <v/>
      </c>
      <c r="M173" s="13" t="str">
        <f t="array" ref="M173">IFERROR(INDEX(Tableau3[[Résultat]:[Résultat]],MATCH(1,(Tableau3[[Nom]:[Nom]]='Apercu (2)'!$B173)*('Apercu (2)'!M$3=Tableau3[[Date]:[Date]]),0)),"")</f>
        <v/>
      </c>
      <c r="N173" s="13" t="str">
        <f t="array" ref="N173">IFERROR(INDEX(Tableau3[[Résultat]:[Résultat]],MATCH(1,(Tableau3[[Nom]:[Nom]]='Apercu (2)'!$B173)*('Apercu (2)'!N$3=Tableau3[[Date]:[Date]]),0)),"")</f>
        <v/>
      </c>
      <c r="O173" s="13" t="str" cm="1">
        <f t="array" ref="O173">IFERROR(INDEX(Tableau3[[Résultat]:[Résultat]],MATCH(1,(Tableau3[[Nom]:[Nom]]='Apercu (2)'!$B173)*('Apercu (2)'!O$3=Tableau3[[Date]:[Date]]),0)),"")</f>
        <v/>
      </c>
      <c r="P173" s="13" t="str">
        <f t="array" ref="P173">IFERROR(INDEX(Tableau3[[Résultat]:[Résultat]],MATCH(1,(Tableau3[[Nom]:[Nom]]='Apercu (2)'!$B173)*('Apercu (2)'!P$3=Tableau3[[Date]:[Date]]),0)),"")</f>
        <v/>
      </c>
      <c r="Q173" s="13" t="str">
        <f t="array" ref="Q173">IFERROR(INDEX(Tableau3[[Résultat]:[Résultat]],MATCH(1,(Tableau3[[Nom]:[Nom]]='Apercu (2)'!$B173)*('Apercu (2)'!Q$3=Tableau3[[Date]:[Date]]),0)),"")</f>
        <v/>
      </c>
      <c r="R173" s="13" t="str">
        <f t="array" ref="R173">IFERROR(INDEX(Tableau3[[Résultat]:[Résultat]],MATCH(1,(Tableau3[[Nom]:[Nom]]='Apercu (2)'!$B173)*('Apercu (2)'!R$3=Tableau3[[Date]:[Date]]),0)),"")</f>
        <v/>
      </c>
      <c r="S173" s="13" t="str">
        <f t="array" ref="S173">IFERROR(INDEX(Tableau3[[Résultat]:[Résultat]],MATCH(1,(Tableau3[[Nom]:[Nom]]='Apercu (2)'!$B173)*('Apercu (2)'!S$3=Tableau3[[Date]:[Date]]),0)),"")</f>
        <v/>
      </c>
      <c r="T173" s="13" t="str">
        <f t="array" ref="T173">IFERROR(INDEX(Tableau3[[Résultat]:[Résultat]],MATCH(1,(Tableau3[[Nom]:[Nom]]='Apercu (2)'!$B173)*('Apercu (2)'!T$3=Tableau3[[Date]:[Date]]),0)),"")</f>
        <v/>
      </c>
      <c r="U173" s="13" t="str">
        <f t="array" ref="U173">IFERROR(INDEX(Tableau3[[Résultat]:[Résultat]],MATCH(1,(Tableau3[[Nom]:[Nom]]='Apercu (2)'!$B173)*('Apercu (2)'!U$3=Tableau3[[Date]:[Date]]),0)),"")</f>
        <v/>
      </c>
      <c r="V173" s="13" t="str">
        <f t="array" ref="V173">IFERROR(INDEX(Tableau3[[Résultat]:[Résultat]],MATCH(1,(Tableau3[[Nom]:[Nom]]='Apercu (2)'!$B173)*('Apercu (2)'!V$3=Tableau3[[Date]:[Date]]),0)),"")</f>
        <v/>
      </c>
      <c r="W173" s="13" t="str">
        <f t="array" ref="W173">IFERROR(INDEX(Tableau3[[Résultat]:[Résultat]],MATCH(1,(Tableau3[[Nom]:[Nom]]='Apercu (2)'!$B173)*('Apercu (2)'!W$3=Tableau3[[Date]:[Date]]),0)),"")</f>
        <v/>
      </c>
      <c r="X173" s="13" t="str">
        <f t="array" ref="X173">IFERROR(INDEX(Tableau3[[Résultat]:[Résultat]],MATCH(1,(Tableau3[[Nom]:[Nom]]='Apercu (2)'!$B173)*('Apercu (2)'!X$3=Tableau3[[Date]:[Date]]),0)),"")</f>
        <v/>
      </c>
      <c r="Y173" s="13" t="str">
        <f t="array" ref="Y173">IFERROR(INDEX(Tableau3[[Résultat]:[Résultat]],MATCH(1,(Tableau3[[Nom]:[Nom]]='Apercu (2)'!$B173)*('Apercu (2)'!Y$3=Tableau3[[Date]:[Date]]),0)),"")</f>
        <v/>
      </c>
      <c r="Z173" s="13" t="str">
        <f t="array" ref="Z173">IFERROR(INDEX(Tableau3[[Résultat]:[Résultat]],MATCH(1,(Tableau3[[Nom]:[Nom]]='Apercu (2)'!$B173)*('Apercu (2)'!Z$3=Tableau3[[Date]:[Date]]),0)),"")</f>
        <v/>
      </c>
      <c r="AA173" s="13" t="str">
        <f t="array" ref="AA173">IFERROR(INDEX(Tableau3[[Résultat]:[Résultat]],MATCH(1,(Tableau3[[Nom]:[Nom]]='Apercu (2)'!$B173)*('Apercu (2)'!AA$3=Tableau3[[Date]:[Date]]),0)),"")</f>
        <v/>
      </c>
      <c r="AB173" s="13" t="str">
        <f t="array" ref="AB173">IFERROR(INDEX(Tableau3[[Résultat]:[Résultat]],MATCH(1,(Tableau3[[Nom]:[Nom]]='Apercu (2)'!$B173)*('Apercu (2)'!AB$3=Tableau3[[Date]:[Date]]),0)),"")</f>
        <v/>
      </c>
      <c r="AC173" s="13" t="str">
        <f t="array" ref="AC173">IFERROR(INDEX(Tableau3[[Résultat]:[Résultat]],MATCH(1,(Tableau3[[Nom]:[Nom]]='Apercu (2)'!$B173)*('Apercu (2)'!AC$3=Tableau3[[Date]:[Date]]),0)),"")</f>
        <v/>
      </c>
      <c r="AD173" s="13" t="str">
        <f t="array" ref="AD173">IFERROR(INDEX(Tableau3[[Résultat]:[Résultat]],MATCH(1,(Tableau3[[Nom]:[Nom]]='Apercu (2)'!$B173)*('Apercu (2)'!AD$3=Tableau3[[Date]:[Date]]),0)),"")</f>
        <v/>
      </c>
      <c r="AE173" s="13" t="str">
        <f t="array" ref="AE173">IFERROR(INDEX(Tableau3[[Résultat]:[Résultat]],MATCH(1,(Tableau3[[Nom]:[Nom]]='Apercu (2)'!$B173)*('Apercu (2)'!AE$3=Tableau3[[Date]:[Date]]),0)),"")</f>
        <v/>
      </c>
      <c r="AF173" s="13" t="str">
        <f t="array" ref="AF173">IFERROR(INDEX(Tableau3[[Résultat]:[Résultat]],MATCH(1,(Tableau3[[Nom]:[Nom]]='Apercu (2)'!$B173)*('Apercu (2)'!AF$3=Tableau3[[Date]:[Date]]),0)),"")</f>
        <v/>
      </c>
      <c r="AG173" s="13" t="str">
        <f t="array" ref="AG173">IFERROR(INDEX(Tableau3[[Résultat]:[Résultat]],MATCH(1,(Tableau3[[Nom]:[Nom]]='Apercu (2)'!$B173)*('Apercu (2)'!AG$3=Tableau3[[Date]:[Date]]),0)),"")</f>
        <v/>
      </c>
      <c r="AH173" s="13" t="str">
        <f t="array" ref="AH173">IFERROR(INDEX(Tableau3[[Résultat]:[Résultat]],MATCH(1,(Tableau3[[Nom]:[Nom]]='Apercu (2)'!$B173)*('Apercu (2)'!AH$3=Tableau3[[Date]:[Date]]),0)),"")</f>
        <v/>
      </c>
      <c r="AI173" s="13" t="str">
        <f t="array" ref="AI173">IFERROR(INDEX(Tableau3[[Résultat]:[Résultat]],MATCH(1,(Tableau3[[Nom]:[Nom]]='Apercu (2)'!$B173)*('Apercu (2)'!AI$3=Tableau3[[Date]:[Date]]),0)),"")</f>
        <v/>
      </c>
      <c r="AJ173" s="13" t="str">
        <f t="array" ref="AJ173">IFERROR(INDEX(Tableau3[[Résultat]:[Résultat]],MATCH(1,(Tableau3[[Nom]:[Nom]]='Apercu (2)'!$B173)*('Apercu (2)'!AJ$3=Tableau3[[Date]:[Date]]),0)),"")</f>
        <v/>
      </c>
      <c r="AK173" s="13" t="str">
        <f t="array" ref="AK173">IFERROR(INDEX(Tableau3[[Résultat]:[Résultat]],MATCH(1,(Tableau3[[Nom]:[Nom]]='Apercu (2)'!$B173)*('Apercu (2)'!AK$3=Tableau3[[Date]:[Date]]),0)),"")</f>
        <v/>
      </c>
      <c r="AL173" s="13" t="str">
        <f t="array" ref="AL173">IFERROR(INDEX(Tableau3[[Résultat]:[Résultat]],MATCH(1,(Tableau3[[Nom]:[Nom]]='Apercu (2)'!$B173)*('Apercu (2)'!AL$3=Tableau3[[Date]:[Date]]),0)),"")</f>
        <v/>
      </c>
      <c r="AM173" s="13" t="str">
        <f t="array" ref="AM173">IFERROR(INDEX(Tableau3[[Résultat]:[Résultat]],MATCH(1,(Tableau3[[Nom]:[Nom]]='Apercu (2)'!$B173)*('Apercu (2)'!AM$3=Tableau3[[Date]:[Date]]),0)),"")</f>
        <v/>
      </c>
      <c r="AN173" s="13" t="str">
        <f t="array" ref="AN173">IFERROR(INDEX(Tableau3[[Résultat]:[Résultat]],MATCH(1,(Tableau3[[Nom]:[Nom]]='Apercu (2)'!$B173)*('Apercu (2)'!AN$3=Tableau3[[Date]:[Date]]),0)),"")</f>
        <v/>
      </c>
      <c r="AO173" s="13" t="str">
        <f t="array" ref="AO173">IFERROR(INDEX(Tableau3[[Résultat]:[Résultat]],MATCH(1,(Tableau3[[Nom]:[Nom]]='Apercu (2)'!$B173)*('Apercu (2)'!AO$3=Tableau3[[Date]:[Date]]),0)),"")</f>
        <v/>
      </c>
    </row>
    <row r="174" spans="3:41" x14ac:dyDescent="0.35">
      <c r="C174" s="1" t="str">
        <f t="shared" si="14"/>
        <v/>
      </c>
      <c r="D174" s="1" t="str">
        <f t="shared" si="15"/>
        <v/>
      </c>
      <c r="E174" s="1" t="str">
        <f t="shared" si="16"/>
        <v/>
      </c>
      <c r="F174" s="27" t="str">
        <f t="shared" si="17"/>
        <v/>
      </c>
      <c r="G174" s="27" t="str">
        <f t="shared" si="18"/>
        <v/>
      </c>
      <c r="H174" s="17" t="str">
        <f t="shared" si="19"/>
        <v/>
      </c>
      <c r="K174" s="13" t="str">
        <f t="array" ref="K174">IFERROR(INDEX(Tableau3[[Résultat]:[Résultat]],MATCH(1,(Tableau3[[Nom]:[Nom]]='Apercu (2)'!$B174)*('Apercu (2)'!K$3=Tableau3[[Date]:[Date]]),0)),"")</f>
        <v/>
      </c>
      <c r="L174" s="13" t="str">
        <f t="array" ref="L174">IFERROR(INDEX(Tableau3[[Résultat]:[Résultat]],MATCH(1,(Tableau3[[Nom]:[Nom]]='Apercu (2)'!$B174)*('Apercu (2)'!L$3=Tableau3[[Date]:[Date]]),0)),"")</f>
        <v/>
      </c>
      <c r="M174" s="13" t="str">
        <f t="array" ref="M174">IFERROR(INDEX(Tableau3[[Résultat]:[Résultat]],MATCH(1,(Tableau3[[Nom]:[Nom]]='Apercu (2)'!$B174)*('Apercu (2)'!M$3=Tableau3[[Date]:[Date]]),0)),"")</f>
        <v/>
      </c>
      <c r="N174" s="13" t="str">
        <f t="array" ref="N174">IFERROR(INDEX(Tableau3[[Résultat]:[Résultat]],MATCH(1,(Tableau3[[Nom]:[Nom]]='Apercu (2)'!$B174)*('Apercu (2)'!N$3=Tableau3[[Date]:[Date]]),0)),"")</f>
        <v/>
      </c>
      <c r="O174" s="13" t="str" cm="1">
        <f t="array" ref="O174">IFERROR(INDEX(Tableau3[[Résultat]:[Résultat]],MATCH(1,(Tableau3[[Nom]:[Nom]]='Apercu (2)'!$B174)*('Apercu (2)'!O$3=Tableau3[[Date]:[Date]]),0)),"")</f>
        <v/>
      </c>
      <c r="P174" s="13" t="str">
        <f t="array" ref="P174">IFERROR(INDEX(Tableau3[[Résultat]:[Résultat]],MATCH(1,(Tableau3[[Nom]:[Nom]]='Apercu (2)'!$B174)*('Apercu (2)'!P$3=Tableau3[[Date]:[Date]]),0)),"")</f>
        <v/>
      </c>
      <c r="Q174" s="13" t="str">
        <f t="array" ref="Q174">IFERROR(INDEX(Tableau3[[Résultat]:[Résultat]],MATCH(1,(Tableau3[[Nom]:[Nom]]='Apercu (2)'!$B174)*('Apercu (2)'!Q$3=Tableau3[[Date]:[Date]]),0)),"")</f>
        <v/>
      </c>
      <c r="R174" s="13" t="str">
        <f t="array" ref="R174">IFERROR(INDEX(Tableau3[[Résultat]:[Résultat]],MATCH(1,(Tableau3[[Nom]:[Nom]]='Apercu (2)'!$B174)*('Apercu (2)'!R$3=Tableau3[[Date]:[Date]]),0)),"")</f>
        <v/>
      </c>
      <c r="S174" s="13" t="str">
        <f t="array" ref="S174">IFERROR(INDEX(Tableau3[[Résultat]:[Résultat]],MATCH(1,(Tableau3[[Nom]:[Nom]]='Apercu (2)'!$B174)*('Apercu (2)'!S$3=Tableau3[[Date]:[Date]]),0)),"")</f>
        <v/>
      </c>
      <c r="T174" s="13" t="str">
        <f t="array" ref="T174">IFERROR(INDEX(Tableau3[[Résultat]:[Résultat]],MATCH(1,(Tableau3[[Nom]:[Nom]]='Apercu (2)'!$B174)*('Apercu (2)'!T$3=Tableau3[[Date]:[Date]]),0)),"")</f>
        <v/>
      </c>
      <c r="U174" s="13" t="str">
        <f t="array" ref="U174">IFERROR(INDEX(Tableau3[[Résultat]:[Résultat]],MATCH(1,(Tableau3[[Nom]:[Nom]]='Apercu (2)'!$B174)*('Apercu (2)'!U$3=Tableau3[[Date]:[Date]]),0)),"")</f>
        <v/>
      </c>
      <c r="V174" s="13" t="str">
        <f t="array" ref="V174">IFERROR(INDEX(Tableau3[[Résultat]:[Résultat]],MATCH(1,(Tableau3[[Nom]:[Nom]]='Apercu (2)'!$B174)*('Apercu (2)'!V$3=Tableau3[[Date]:[Date]]),0)),"")</f>
        <v/>
      </c>
      <c r="W174" s="13" t="str">
        <f t="array" ref="W174">IFERROR(INDEX(Tableau3[[Résultat]:[Résultat]],MATCH(1,(Tableau3[[Nom]:[Nom]]='Apercu (2)'!$B174)*('Apercu (2)'!W$3=Tableau3[[Date]:[Date]]),0)),"")</f>
        <v/>
      </c>
      <c r="X174" s="13" t="str">
        <f t="array" ref="X174">IFERROR(INDEX(Tableau3[[Résultat]:[Résultat]],MATCH(1,(Tableau3[[Nom]:[Nom]]='Apercu (2)'!$B174)*('Apercu (2)'!X$3=Tableau3[[Date]:[Date]]),0)),"")</f>
        <v/>
      </c>
      <c r="Y174" s="13" t="str">
        <f t="array" ref="Y174">IFERROR(INDEX(Tableau3[[Résultat]:[Résultat]],MATCH(1,(Tableau3[[Nom]:[Nom]]='Apercu (2)'!$B174)*('Apercu (2)'!Y$3=Tableau3[[Date]:[Date]]),0)),"")</f>
        <v/>
      </c>
      <c r="Z174" s="13" t="str">
        <f t="array" ref="Z174">IFERROR(INDEX(Tableau3[[Résultat]:[Résultat]],MATCH(1,(Tableau3[[Nom]:[Nom]]='Apercu (2)'!$B174)*('Apercu (2)'!Z$3=Tableau3[[Date]:[Date]]),0)),"")</f>
        <v/>
      </c>
      <c r="AA174" s="13" t="str">
        <f t="array" ref="AA174">IFERROR(INDEX(Tableau3[[Résultat]:[Résultat]],MATCH(1,(Tableau3[[Nom]:[Nom]]='Apercu (2)'!$B174)*('Apercu (2)'!AA$3=Tableau3[[Date]:[Date]]),0)),"")</f>
        <v/>
      </c>
      <c r="AB174" s="13" t="str">
        <f t="array" ref="AB174">IFERROR(INDEX(Tableau3[[Résultat]:[Résultat]],MATCH(1,(Tableau3[[Nom]:[Nom]]='Apercu (2)'!$B174)*('Apercu (2)'!AB$3=Tableau3[[Date]:[Date]]),0)),"")</f>
        <v/>
      </c>
      <c r="AC174" s="13" t="str">
        <f t="array" ref="AC174">IFERROR(INDEX(Tableau3[[Résultat]:[Résultat]],MATCH(1,(Tableau3[[Nom]:[Nom]]='Apercu (2)'!$B174)*('Apercu (2)'!AC$3=Tableau3[[Date]:[Date]]),0)),"")</f>
        <v/>
      </c>
      <c r="AD174" s="13" t="str">
        <f t="array" ref="AD174">IFERROR(INDEX(Tableau3[[Résultat]:[Résultat]],MATCH(1,(Tableau3[[Nom]:[Nom]]='Apercu (2)'!$B174)*('Apercu (2)'!AD$3=Tableau3[[Date]:[Date]]),0)),"")</f>
        <v/>
      </c>
      <c r="AE174" s="13" t="str">
        <f t="array" ref="AE174">IFERROR(INDEX(Tableau3[[Résultat]:[Résultat]],MATCH(1,(Tableau3[[Nom]:[Nom]]='Apercu (2)'!$B174)*('Apercu (2)'!AE$3=Tableau3[[Date]:[Date]]),0)),"")</f>
        <v/>
      </c>
      <c r="AF174" s="13" t="str">
        <f t="array" ref="AF174">IFERROR(INDEX(Tableau3[[Résultat]:[Résultat]],MATCH(1,(Tableau3[[Nom]:[Nom]]='Apercu (2)'!$B174)*('Apercu (2)'!AF$3=Tableau3[[Date]:[Date]]),0)),"")</f>
        <v/>
      </c>
      <c r="AG174" s="13" t="str">
        <f t="array" ref="AG174">IFERROR(INDEX(Tableau3[[Résultat]:[Résultat]],MATCH(1,(Tableau3[[Nom]:[Nom]]='Apercu (2)'!$B174)*('Apercu (2)'!AG$3=Tableau3[[Date]:[Date]]),0)),"")</f>
        <v/>
      </c>
      <c r="AH174" s="13" t="str">
        <f t="array" ref="AH174">IFERROR(INDEX(Tableau3[[Résultat]:[Résultat]],MATCH(1,(Tableau3[[Nom]:[Nom]]='Apercu (2)'!$B174)*('Apercu (2)'!AH$3=Tableau3[[Date]:[Date]]),0)),"")</f>
        <v/>
      </c>
      <c r="AI174" s="13" t="str">
        <f t="array" ref="AI174">IFERROR(INDEX(Tableau3[[Résultat]:[Résultat]],MATCH(1,(Tableau3[[Nom]:[Nom]]='Apercu (2)'!$B174)*('Apercu (2)'!AI$3=Tableau3[[Date]:[Date]]),0)),"")</f>
        <v/>
      </c>
      <c r="AJ174" s="13" t="str">
        <f t="array" ref="AJ174">IFERROR(INDEX(Tableau3[[Résultat]:[Résultat]],MATCH(1,(Tableau3[[Nom]:[Nom]]='Apercu (2)'!$B174)*('Apercu (2)'!AJ$3=Tableau3[[Date]:[Date]]),0)),"")</f>
        <v/>
      </c>
      <c r="AK174" s="13" t="str">
        <f t="array" ref="AK174">IFERROR(INDEX(Tableau3[[Résultat]:[Résultat]],MATCH(1,(Tableau3[[Nom]:[Nom]]='Apercu (2)'!$B174)*('Apercu (2)'!AK$3=Tableau3[[Date]:[Date]]),0)),"")</f>
        <v/>
      </c>
      <c r="AL174" s="13" t="str">
        <f t="array" ref="AL174">IFERROR(INDEX(Tableau3[[Résultat]:[Résultat]],MATCH(1,(Tableau3[[Nom]:[Nom]]='Apercu (2)'!$B174)*('Apercu (2)'!AL$3=Tableau3[[Date]:[Date]]),0)),"")</f>
        <v/>
      </c>
      <c r="AM174" s="13" t="str">
        <f t="array" ref="AM174">IFERROR(INDEX(Tableau3[[Résultat]:[Résultat]],MATCH(1,(Tableau3[[Nom]:[Nom]]='Apercu (2)'!$B174)*('Apercu (2)'!AM$3=Tableau3[[Date]:[Date]]),0)),"")</f>
        <v/>
      </c>
      <c r="AN174" s="13" t="str">
        <f t="array" ref="AN174">IFERROR(INDEX(Tableau3[[Résultat]:[Résultat]],MATCH(1,(Tableau3[[Nom]:[Nom]]='Apercu (2)'!$B174)*('Apercu (2)'!AN$3=Tableau3[[Date]:[Date]]),0)),"")</f>
        <v/>
      </c>
      <c r="AO174" s="13" t="str">
        <f t="array" ref="AO174">IFERROR(INDEX(Tableau3[[Résultat]:[Résultat]],MATCH(1,(Tableau3[[Nom]:[Nom]]='Apercu (2)'!$B174)*('Apercu (2)'!AO$3=Tableau3[[Date]:[Date]]),0)),"")</f>
        <v/>
      </c>
    </row>
    <row r="175" spans="3:41" x14ac:dyDescent="0.35">
      <c r="C175" s="1" t="str">
        <f t="shared" si="14"/>
        <v/>
      </c>
      <c r="D175" s="1" t="str">
        <f t="shared" si="15"/>
        <v/>
      </c>
      <c r="E175" s="1" t="str">
        <f t="shared" si="16"/>
        <v/>
      </c>
      <c r="F175" s="27" t="str">
        <f t="shared" si="17"/>
        <v/>
      </c>
      <c r="G175" s="27" t="str">
        <f t="shared" si="18"/>
        <v/>
      </c>
      <c r="H175" s="17" t="str">
        <f t="shared" si="19"/>
        <v/>
      </c>
      <c r="K175" s="13" t="str">
        <f t="array" ref="K175">IFERROR(INDEX(Tableau3[[Résultat]:[Résultat]],MATCH(1,(Tableau3[[Nom]:[Nom]]='Apercu (2)'!$B175)*('Apercu (2)'!K$3=Tableau3[[Date]:[Date]]),0)),"")</f>
        <v/>
      </c>
      <c r="L175" s="13" t="str">
        <f t="array" ref="L175">IFERROR(INDEX(Tableau3[[Résultat]:[Résultat]],MATCH(1,(Tableau3[[Nom]:[Nom]]='Apercu (2)'!$B175)*('Apercu (2)'!L$3=Tableau3[[Date]:[Date]]),0)),"")</f>
        <v/>
      </c>
      <c r="M175" s="13" t="str">
        <f t="array" ref="M175">IFERROR(INDEX(Tableau3[[Résultat]:[Résultat]],MATCH(1,(Tableau3[[Nom]:[Nom]]='Apercu (2)'!$B175)*('Apercu (2)'!M$3=Tableau3[[Date]:[Date]]),0)),"")</f>
        <v/>
      </c>
      <c r="N175" s="13" t="str">
        <f t="array" ref="N175">IFERROR(INDEX(Tableau3[[Résultat]:[Résultat]],MATCH(1,(Tableau3[[Nom]:[Nom]]='Apercu (2)'!$B175)*('Apercu (2)'!N$3=Tableau3[[Date]:[Date]]),0)),"")</f>
        <v/>
      </c>
      <c r="O175" s="13" t="str" cm="1">
        <f t="array" ref="O175">IFERROR(INDEX(Tableau3[[Résultat]:[Résultat]],MATCH(1,(Tableau3[[Nom]:[Nom]]='Apercu (2)'!$B175)*('Apercu (2)'!O$3=Tableau3[[Date]:[Date]]),0)),"")</f>
        <v/>
      </c>
      <c r="P175" s="13" t="str">
        <f t="array" ref="P175">IFERROR(INDEX(Tableau3[[Résultat]:[Résultat]],MATCH(1,(Tableau3[[Nom]:[Nom]]='Apercu (2)'!$B175)*('Apercu (2)'!P$3=Tableau3[[Date]:[Date]]),0)),"")</f>
        <v/>
      </c>
      <c r="Q175" s="13" t="str">
        <f t="array" ref="Q175">IFERROR(INDEX(Tableau3[[Résultat]:[Résultat]],MATCH(1,(Tableau3[[Nom]:[Nom]]='Apercu (2)'!$B175)*('Apercu (2)'!Q$3=Tableau3[[Date]:[Date]]),0)),"")</f>
        <v/>
      </c>
      <c r="R175" s="13" t="str">
        <f t="array" ref="R175">IFERROR(INDEX(Tableau3[[Résultat]:[Résultat]],MATCH(1,(Tableau3[[Nom]:[Nom]]='Apercu (2)'!$B175)*('Apercu (2)'!R$3=Tableau3[[Date]:[Date]]),0)),"")</f>
        <v/>
      </c>
      <c r="S175" s="13" t="str">
        <f t="array" ref="S175">IFERROR(INDEX(Tableau3[[Résultat]:[Résultat]],MATCH(1,(Tableau3[[Nom]:[Nom]]='Apercu (2)'!$B175)*('Apercu (2)'!S$3=Tableau3[[Date]:[Date]]),0)),"")</f>
        <v/>
      </c>
      <c r="T175" s="13" t="str">
        <f t="array" ref="T175">IFERROR(INDEX(Tableau3[[Résultat]:[Résultat]],MATCH(1,(Tableau3[[Nom]:[Nom]]='Apercu (2)'!$B175)*('Apercu (2)'!T$3=Tableau3[[Date]:[Date]]),0)),"")</f>
        <v/>
      </c>
      <c r="U175" s="13" t="str">
        <f t="array" ref="U175">IFERROR(INDEX(Tableau3[[Résultat]:[Résultat]],MATCH(1,(Tableau3[[Nom]:[Nom]]='Apercu (2)'!$B175)*('Apercu (2)'!U$3=Tableau3[[Date]:[Date]]),0)),"")</f>
        <v/>
      </c>
      <c r="V175" s="13" t="str">
        <f t="array" ref="V175">IFERROR(INDEX(Tableau3[[Résultat]:[Résultat]],MATCH(1,(Tableau3[[Nom]:[Nom]]='Apercu (2)'!$B175)*('Apercu (2)'!V$3=Tableau3[[Date]:[Date]]),0)),"")</f>
        <v/>
      </c>
      <c r="W175" s="13" t="str">
        <f t="array" ref="W175">IFERROR(INDEX(Tableau3[[Résultat]:[Résultat]],MATCH(1,(Tableau3[[Nom]:[Nom]]='Apercu (2)'!$B175)*('Apercu (2)'!W$3=Tableau3[[Date]:[Date]]),0)),"")</f>
        <v/>
      </c>
      <c r="X175" s="13" t="str">
        <f t="array" ref="X175">IFERROR(INDEX(Tableau3[[Résultat]:[Résultat]],MATCH(1,(Tableau3[[Nom]:[Nom]]='Apercu (2)'!$B175)*('Apercu (2)'!X$3=Tableau3[[Date]:[Date]]),0)),"")</f>
        <v/>
      </c>
      <c r="Y175" s="13" t="str">
        <f t="array" ref="Y175">IFERROR(INDEX(Tableau3[[Résultat]:[Résultat]],MATCH(1,(Tableau3[[Nom]:[Nom]]='Apercu (2)'!$B175)*('Apercu (2)'!Y$3=Tableau3[[Date]:[Date]]),0)),"")</f>
        <v/>
      </c>
      <c r="Z175" s="13" t="str">
        <f t="array" ref="Z175">IFERROR(INDEX(Tableau3[[Résultat]:[Résultat]],MATCH(1,(Tableau3[[Nom]:[Nom]]='Apercu (2)'!$B175)*('Apercu (2)'!Z$3=Tableau3[[Date]:[Date]]),0)),"")</f>
        <v/>
      </c>
      <c r="AA175" s="13" t="str">
        <f t="array" ref="AA175">IFERROR(INDEX(Tableau3[[Résultat]:[Résultat]],MATCH(1,(Tableau3[[Nom]:[Nom]]='Apercu (2)'!$B175)*('Apercu (2)'!AA$3=Tableau3[[Date]:[Date]]),0)),"")</f>
        <v/>
      </c>
      <c r="AB175" s="13" t="str">
        <f t="array" ref="AB175">IFERROR(INDEX(Tableau3[[Résultat]:[Résultat]],MATCH(1,(Tableau3[[Nom]:[Nom]]='Apercu (2)'!$B175)*('Apercu (2)'!AB$3=Tableau3[[Date]:[Date]]),0)),"")</f>
        <v/>
      </c>
      <c r="AC175" s="13" t="str">
        <f t="array" ref="AC175">IFERROR(INDEX(Tableau3[[Résultat]:[Résultat]],MATCH(1,(Tableau3[[Nom]:[Nom]]='Apercu (2)'!$B175)*('Apercu (2)'!AC$3=Tableau3[[Date]:[Date]]),0)),"")</f>
        <v/>
      </c>
      <c r="AD175" s="13" t="str">
        <f t="array" ref="AD175">IFERROR(INDEX(Tableau3[[Résultat]:[Résultat]],MATCH(1,(Tableau3[[Nom]:[Nom]]='Apercu (2)'!$B175)*('Apercu (2)'!AD$3=Tableau3[[Date]:[Date]]),0)),"")</f>
        <v/>
      </c>
      <c r="AE175" s="13" t="str">
        <f t="array" ref="AE175">IFERROR(INDEX(Tableau3[[Résultat]:[Résultat]],MATCH(1,(Tableau3[[Nom]:[Nom]]='Apercu (2)'!$B175)*('Apercu (2)'!AE$3=Tableau3[[Date]:[Date]]),0)),"")</f>
        <v/>
      </c>
      <c r="AF175" s="13" t="str">
        <f t="array" ref="AF175">IFERROR(INDEX(Tableau3[[Résultat]:[Résultat]],MATCH(1,(Tableau3[[Nom]:[Nom]]='Apercu (2)'!$B175)*('Apercu (2)'!AF$3=Tableau3[[Date]:[Date]]),0)),"")</f>
        <v/>
      </c>
      <c r="AG175" s="13" t="str">
        <f t="array" ref="AG175">IFERROR(INDEX(Tableau3[[Résultat]:[Résultat]],MATCH(1,(Tableau3[[Nom]:[Nom]]='Apercu (2)'!$B175)*('Apercu (2)'!AG$3=Tableau3[[Date]:[Date]]),0)),"")</f>
        <v/>
      </c>
      <c r="AH175" s="13" t="str">
        <f t="array" ref="AH175">IFERROR(INDEX(Tableau3[[Résultat]:[Résultat]],MATCH(1,(Tableau3[[Nom]:[Nom]]='Apercu (2)'!$B175)*('Apercu (2)'!AH$3=Tableau3[[Date]:[Date]]),0)),"")</f>
        <v/>
      </c>
      <c r="AI175" s="13" t="str">
        <f t="array" ref="AI175">IFERROR(INDEX(Tableau3[[Résultat]:[Résultat]],MATCH(1,(Tableau3[[Nom]:[Nom]]='Apercu (2)'!$B175)*('Apercu (2)'!AI$3=Tableau3[[Date]:[Date]]),0)),"")</f>
        <v/>
      </c>
      <c r="AJ175" s="13" t="str">
        <f t="array" ref="AJ175">IFERROR(INDEX(Tableau3[[Résultat]:[Résultat]],MATCH(1,(Tableau3[[Nom]:[Nom]]='Apercu (2)'!$B175)*('Apercu (2)'!AJ$3=Tableau3[[Date]:[Date]]),0)),"")</f>
        <v/>
      </c>
      <c r="AK175" s="13" t="str">
        <f t="array" ref="AK175">IFERROR(INDEX(Tableau3[[Résultat]:[Résultat]],MATCH(1,(Tableau3[[Nom]:[Nom]]='Apercu (2)'!$B175)*('Apercu (2)'!AK$3=Tableau3[[Date]:[Date]]),0)),"")</f>
        <v/>
      </c>
      <c r="AL175" s="13" t="str">
        <f t="array" ref="AL175">IFERROR(INDEX(Tableau3[[Résultat]:[Résultat]],MATCH(1,(Tableau3[[Nom]:[Nom]]='Apercu (2)'!$B175)*('Apercu (2)'!AL$3=Tableau3[[Date]:[Date]]),0)),"")</f>
        <v/>
      </c>
      <c r="AM175" s="13" t="str">
        <f t="array" ref="AM175">IFERROR(INDEX(Tableau3[[Résultat]:[Résultat]],MATCH(1,(Tableau3[[Nom]:[Nom]]='Apercu (2)'!$B175)*('Apercu (2)'!AM$3=Tableau3[[Date]:[Date]]),0)),"")</f>
        <v/>
      </c>
      <c r="AN175" s="13" t="str">
        <f t="array" ref="AN175">IFERROR(INDEX(Tableau3[[Résultat]:[Résultat]],MATCH(1,(Tableau3[[Nom]:[Nom]]='Apercu (2)'!$B175)*('Apercu (2)'!AN$3=Tableau3[[Date]:[Date]]),0)),"")</f>
        <v/>
      </c>
      <c r="AO175" s="13" t="str">
        <f t="array" ref="AO175">IFERROR(INDEX(Tableau3[[Résultat]:[Résultat]],MATCH(1,(Tableau3[[Nom]:[Nom]]='Apercu (2)'!$B175)*('Apercu (2)'!AO$3=Tableau3[[Date]:[Date]]),0)),"")</f>
        <v/>
      </c>
    </row>
    <row r="176" spans="3:41" x14ac:dyDescent="0.35">
      <c r="C176" s="1" t="str">
        <f t="shared" si="14"/>
        <v/>
      </c>
      <c r="D176" s="1" t="str">
        <f t="shared" si="15"/>
        <v/>
      </c>
      <c r="E176" s="1" t="str">
        <f t="shared" si="16"/>
        <v/>
      </c>
      <c r="F176" s="27" t="str">
        <f t="shared" si="17"/>
        <v/>
      </c>
      <c r="G176" s="27" t="str">
        <f t="shared" si="18"/>
        <v/>
      </c>
      <c r="H176" s="17" t="str">
        <f t="shared" si="19"/>
        <v/>
      </c>
      <c r="K176" s="13" t="str">
        <f t="array" ref="K176">IFERROR(INDEX(Tableau3[[Résultat]:[Résultat]],MATCH(1,(Tableau3[[Nom]:[Nom]]='Apercu (2)'!$B176)*('Apercu (2)'!K$3=Tableau3[[Date]:[Date]]),0)),"")</f>
        <v/>
      </c>
      <c r="L176" s="13" t="str">
        <f t="array" ref="L176">IFERROR(INDEX(Tableau3[[Résultat]:[Résultat]],MATCH(1,(Tableau3[[Nom]:[Nom]]='Apercu (2)'!$B176)*('Apercu (2)'!L$3=Tableau3[[Date]:[Date]]),0)),"")</f>
        <v/>
      </c>
      <c r="M176" s="13" t="str">
        <f t="array" ref="M176">IFERROR(INDEX(Tableau3[[Résultat]:[Résultat]],MATCH(1,(Tableau3[[Nom]:[Nom]]='Apercu (2)'!$B176)*('Apercu (2)'!M$3=Tableau3[[Date]:[Date]]),0)),"")</f>
        <v/>
      </c>
      <c r="N176" s="13" t="str">
        <f t="array" ref="N176">IFERROR(INDEX(Tableau3[[Résultat]:[Résultat]],MATCH(1,(Tableau3[[Nom]:[Nom]]='Apercu (2)'!$B176)*('Apercu (2)'!N$3=Tableau3[[Date]:[Date]]),0)),"")</f>
        <v/>
      </c>
      <c r="O176" s="13" t="str" cm="1">
        <f t="array" ref="O176">IFERROR(INDEX(Tableau3[[Résultat]:[Résultat]],MATCH(1,(Tableau3[[Nom]:[Nom]]='Apercu (2)'!$B176)*('Apercu (2)'!O$3=Tableau3[[Date]:[Date]]),0)),"")</f>
        <v/>
      </c>
      <c r="P176" s="13" t="str">
        <f t="array" ref="P176">IFERROR(INDEX(Tableau3[[Résultat]:[Résultat]],MATCH(1,(Tableau3[[Nom]:[Nom]]='Apercu (2)'!$B176)*('Apercu (2)'!P$3=Tableau3[[Date]:[Date]]),0)),"")</f>
        <v/>
      </c>
      <c r="Q176" s="13" t="str">
        <f t="array" ref="Q176">IFERROR(INDEX(Tableau3[[Résultat]:[Résultat]],MATCH(1,(Tableau3[[Nom]:[Nom]]='Apercu (2)'!$B176)*('Apercu (2)'!Q$3=Tableau3[[Date]:[Date]]),0)),"")</f>
        <v/>
      </c>
      <c r="R176" s="13" t="str">
        <f t="array" ref="R176">IFERROR(INDEX(Tableau3[[Résultat]:[Résultat]],MATCH(1,(Tableau3[[Nom]:[Nom]]='Apercu (2)'!$B176)*('Apercu (2)'!R$3=Tableau3[[Date]:[Date]]),0)),"")</f>
        <v/>
      </c>
      <c r="S176" s="13" t="str">
        <f t="array" ref="S176">IFERROR(INDEX(Tableau3[[Résultat]:[Résultat]],MATCH(1,(Tableau3[[Nom]:[Nom]]='Apercu (2)'!$B176)*('Apercu (2)'!S$3=Tableau3[[Date]:[Date]]),0)),"")</f>
        <v/>
      </c>
      <c r="T176" s="13" t="str">
        <f t="array" ref="T176">IFERROR(INDEX(Tableau3[[Résultat]:[Résultat]],MATCH(1,(Tableau3[[Nom]:[Nom]]='Apercu (2)'!$B176)*('Apercu (2)'!T$3=Tableau3[[Date]:[Date]]),0)),"")</f>
        <v/>
      </c>
      <c r="U176" s="13" t="str">
        <f t="array" ref="U176">IFERROR(INDEX(Tableau3[[Résultat]:[Résultat]],MATCH(1,(Tableau3[[Nom]:[Nom]]='Apercu (2)'!$B176)*('Apercu (2)'!U$3=Tableau3[[Date]:[Date]]),0)),"")</f>
        <v/>
      </c>
      <c r="V176" s="13" t="str">
        <f t="array" ref="V176">IFERROR(INDEX(Tableau3[[Résultat]:[Résultat]],MATCH(1,(Tableau3[[Nom]:[Nom]]='Apercu (2)'!$B176)*('Apercu (2)'!V$3=Tableau3[[Date]:[Date]]),0)),"")</f>
        <v/>
      </c>
      <c r="W176" s="13" t="str">
        <f t="array" ref="W176">IFERROR(INDEX(Tableau3[[Résultat]:[Résultat]],MATCH(1,(Tableau3[[Nom]:[Nom]]='Apercu (2)'!$B176)*('Apercu (2)'!W$3=Tableau3[[Date]:[Date]]),0)),"")</f>
        <v/>
      </c>
      <c r="X176" s="13" t="str">
        <f t="array" ref="X176">IFERROR(INDEX(Tableau3[[Résultat]:[Résultat]],MATCH(1,(Tableau3[[Nom]:[Nom]]='Apercu (2)'!$B176)*('Apercu (2)'!X$3=Tableau3[[Date]:[Date]]),0)),"")</f>
        <v/>
      </c>
      <c r="Y176" s="13" t="str">
        <f t="array" ref="Y176">IFERROR(INDEX(Tableau3[[Résultat]:[Résultat]],MATCH(1,(Tableau3[[Nom]:[Nom]]='Apercu (2)'!$B176)*('Apercu (2)'!Y$3=Tableau3[[Date]:[Date]]),0)),"")</f>
        <v/>
      </c>
      <c r="Z176" s="13" t="str">
        <f t="array" ref="Z176">IFERROR(INDEX(Tableau3[[Résultat]:[Résultat]],MATCH(1,(Tableau3[[Nom]:[Nom]]='Apercu (2)'!$B176)*('Apercu (2)'!Z$3=Tableau3[[Date]:[Date]]),0)),"")</f>
        <v/>
      </c>
      <c r="AA176" s="13" t="str">
        <f t="array" ref="AA176">IFERROR(INDEX(Tableau3[[Résultat]:[Résultat]],MATCH(1,(Tableau3[[Nom]:[Nom]]='Apercu (2)'!$B176)*('Apercu (2)'!AA$3=Tableau3[[Date]:[Date]]),0)),"")</f>
        <v/>
      </c>
      <c r="AB176" s="13" t="str">
        <f t="array" ref="AB176">IFERROR(INDEX(Tableau3[[Résultat]:[Résultat]],MATCH(1,(Tableau3[[Nom]:[Nom]]='Apercu (2)'!$B176)*('Apercu (2)'!AB$3=Tableau3[[Date]:[Date]]),0)),"")</f>
        <v/>
      </c>
      <c r="AC176" s="13" t="str">
        <f t="array" ref="AC176">IFERROR(INDEX(Tableau3[[Résultat]:[Résultat]],MATCH(1,(Tableau3[[Nom]:[Nom]]='Apercu (2)'!$B176)*('Apercu (2)'!AC$3=Tableau3[[Date]:[Date]]),0)),"")</f>
        <v/>
      </c>
      <c r="AD176" s="13" t="str">
        <f t="array" ref="AD176">IFERROR(INDEX(Tableau3[[Résultat]:[Résultat]],MATCH(1,(Tableau3[[Nom]:[Nom]]='Apercu (2)'!$B176)*('Apercu (2)'!AD$3=Tableau3[[Date]:[Date]]),0)),"")</f>
        <v/>
      </c>
      <c r="AE176" s="13" t="str">
        <f t="array" ref="AE176">IFERROR(INDEX(Tableau3[[Résultat]:[Résultat]],MATCH(1,(Tableau3[[Nom]:[Nom]]='Apercu (2)'!$B176)*('Apercu (2)'!AE$3=Tableau3[[Date]:[Date]]),0)),"")</f>
        <v/>
      </c>
      <c r="AF176" s="13" t="str">
        <f t="array" ref="AF176">IFERROR(INDEX(Tableau3[[Résultat]:[Résultat]],MATCH(1,(Tableau3[[Nom]:[Nom]]='Apercu (2)'!$B176)*('Apercu (2)'!AF$3=Tableau3[[Date]:[Date]]),0)),"")</f>
        <v/>
      </c>
      <c r="AG176" s="13" t="str">
        <f t="array" ref="AG176">IFERROR(INDEX(Tableau3[[Résultat]:[Résultat]],MATCH(1,(Tableau3[[Nom]:[Nom]]='Apercu (2)'!$B176)*('Apercu (2)'!AG$3=Tableau3[[Date]:[Date]]),0)),"")</f>
        <v/>
      </c>
      <c r="AH176" s="13" t="str">
        <f t="array" ref="AH176">IFERROR(INDEX(Tableau3[[Résultat]:[Résultat]],MATCH(1,(Tableau3[[Nom]:[Nom]]='Apercu (2)'!$B176)*('Apercu (2)'!AH$3=Tableau3[[Date]:[Date]]),0)),"")</f>
        <v/>
      </c>
      <c r="AI176" s="13" t="str">
        <f t="array" ref="AI176">IFERROR(INDEX(Tableau3[[Résultat]:[Résultat]],MATCH(1,(Tableau3[[Nom]:[Nom]]='Apercu (2)'!$B176)*('Apercu (2)'!AI$3=Tableau3[[Date]:[Date]]),0)),"")</f>
        <v/>
      </c>
      <c r="AJ176" s="13" t="str">
        <f t="array" ref="AJ176">IFERROR(INDEX(Tableau3[[Résultat]:[Résultat]],MATCH(1,(Tableau3[[Nom]:[Nom]]='Apercu (2)'!$B176)*('Apercu (2)'!AJ$3=Tableau3[[Date]:[Date]]),0)),"")</f>
        <v/>
      </c>
      <c r="AK176" s="13" t="str">
        <f t="array" ref="AK176">IFERROR(INDEX(Tableau3[[Résultat]:[Résultat]],MATCH(1,(Tableau3[[Nom]:[Nom]]='Apercu (2)'!$B176)*('Apercu (2)'!AK$3=Tableau3[[Date]:[Date]]),0)),"")</f>
        <v/>
      </c>
      <c r="AL176" s="13" t="str">
        <f t="array" ref="AL176">IFERROR(INDEX(Tableau3[[Résultat]:[Résultat]],MATCH(1,(Tableau3[[Nom]:[Nom]]='Apercu (2)'!$B176)*('Apercu (2)'!AL$3=Tableau3[[Date]:[Date]]),0)),"")</f>
        <v/>
      </c>
      <c r="AM176" s="13" t="str">
        <f t="array" ref="AM176">IFERROR(INDEX(Tableau3[[Résultat]:[Résultat]],MATCH(1,(Tableau3[[Nom]:[Nom]]='Apercu (2)'!$B176)*('Apercu (2)'!AM$3=Tableau3[[Date]:[Date]]),0)),"")</f>
        <v/>
      </c>
      <c r="AN176" s="13" t="str">
        <f t="array" ref="AN176">IFERROR(INDEX(Tableau3[[Résultat]:[Résultat]],MATCH(1,(Tableau3[[Nom]:[Nom]]='Apercu (2)'!$B176)*('Apercu (2)'!AN$3=Tableau3[[Date]:[Date]]),0)),"")</f>
        <v/>
      </c>
      <c r="AO176" s="13" t="str">
        <f t="array" ref="AO176">IFERROR(INDEX(Tableau3[[Résultat]:[Résultat]],MATCH(1,(Tableau3[[Nom]:[Nom]]='Apercu (2)'!$B176)*('Apercu (2)'!AO$3=Tableau3[[Date]:[Date]]),0)),"")</f>
        <v/>
      </c>
    </row>
    <row r="177" spans="3:41" x14ac:dyDescent="0.35">
      <c r="C177" s="1" t="str">
        <f t="shared" si="14"/>
        <v/>
      </c>
      <c r="D177" s="1" t="str">
        <f t="shared" si="15"/>
        <v/>
      </c>
      <c r="E177" s="1" t="str">
        <f t="shared" si="16"/>
        <v/>
      </c>
      <c r="F177" s="27" t="str">
        <f t="shared" si="17"/>
        <v/>
      </c>
      <c r="G177" s="27" t="str">
        <f t="shared" si="18"/>
        <v/>
      </c>
      <c r="H177" s="17" t="str">
        <f t="shared" si="19"/>
        <v/>
      </c>
      <c r="K177" s="13" t="str">
        <f t="array" ref="K177">IFERROR(INDEX(Tableau3[[Résultat]:[Résultat]],MATCH(1,(Tableau3[[Nom]:[Nom]]='Apercu (2)'!$B177)*('Apercu (2)'!K$3=Tableau3[[Date]:[Date]]),0)),"")</f>
        <v/>
      </c>
      <c r="L177" s="13" t="str">
        <f t="array" ref="L177">IFERROR(INDEX(Tableau3[[Résultat]:[Résultat]],MATCH(1,(Tableau3[[Nom]:[Nom]]='Apercu (2)'!$B177)*('Apercu (2)'!L$3=Tableau3[[Date]:[Date]]),0)),"")</f>
        <v/>
      </c>
      <c r="M177" s="13" t="str">
        <f t="array" ref="M177">IFERROR(INDEX(Tableau3[[Résultat]:[Résultat]],MATCH(1,(Tableau3[[Nom]:[Nom]]='Apercu (2)'!$B177)*('Apercu (2)'!M$3=Tableau3[[Date]:[Date]]),0)),"")</f>
        <v/>
      </c>
      <c r="N177" s="13" t="str">
        <f t="array" ref="N177">IFERROR(INDEX(Tableau3[[Résultat]:[Résultat]],MATCH(1,(Tableau3[[Nom]:[Nom]]='Apercu (2)'!$B177)*('Apercu (2)'!N$3=Tableau3[[Date]:[Date]]),0)),"")</f>
        <v/>
      </c>
      <c r="O177" s="13" t="str" cm="1">
        <f t="array" ref="O177">IFERROR(INDEX(Tableau3[[Résultat]:[Résultat]],MATCH(1,(Tableau3[[Nom]:[Nom]]='Apercu (2)'!$B177)*('Apercu (2)'!O$3=Tableau3[[Date]:[Date]]),0)),"")</f>
        <v/>
      </c>
      <c r="P177" s="13" t="str">
        <f t="array" ref="P177">IFERROR(INDEX(Tableau3[[Résultat]:[Résultat]],MATCH(1,(Tableau3[[Nom]:[Nom]]='Apercu (2)'!$B177)*('Apercu (2)'!P$3=Tableau3[[Date]:[Date]]),0)),"")</f>
        <v/>
      </c>
      <c r="Q177" s="13" t="str">
        <f t="array" ref="Q177">IFERROR(INDEX(Tableau3[[Résultat]:[Résultat]],MATCH(1,(Tableau3[[Nom]:[Nom]]='Apercu (2)'!$B177)*('Apercu (2)'!Q$3=Tableau3[[Date]:[Date]]),0)),"")</f>
        <v/>
      </c>
      <c r="R177" s="13" t="str">
        <f t="array" ref="R177">IFERROR(INDEX(Tableau3[[Résultat]:[Résultat]],MATCH(1,(Tableau3[[Nom]:[Nom]]='Apercu (2)'!$B177)*('Apercu (2)'!R$3=Tableau3[[Date]:[Date]]),0)),"")</f>
        <v/>
      </c>
      <c r="S177" s="13" t="str">
        <f t="array" ref="S177">IFERROR(INDEX(Tableau3[[Résultat]:[Résultat]],MATCH(1,(Tableau3[[Nom]:[Nom]]='Apercu (2)'!$B177)*('Apercu (2)'!S$3=Tableau3[[Date]:[Date]]),0)),"")</f>
        <v/>
      </c>
      <c r="T177" s="13" t="str">
        <f t="array" ref="T177">IFERROR(INDEX(Tableau3[[Résultat]:[Résultat]],MATCH(1,(Tableau3[[Nom]:[Nom]]='Apercu (2)'!$B177)*('Apercu (2)'!T$3=Tableau3[[Date]:[Date]]),0)),"")</f>
        <v/>
      </c>
      <c r="U177" s="13" t="str">
        <f t="array" ref="U177">IFERROR(INDEX(Tableau3[[Résultat]:[Résultat]],MATCH(1,(Tableau3[[Nom]:[Nom]]='Apercu (2)'!$B177)*('Apercu (2)'!U$3=Tableau3[[Date]:[Date]]),0)),"")</f>
        <v/>
      </c>
      <c r="V177" s="13" t="str">
        <f t="array" ref="V177">IFERROR(INDEX(Tableau3[[Résultat]:[Résultat]],MATCH(1,(Tableau3[[Nom]:[Nom]]='Apercu (2)'!$B177)*('Apercu (2)'!V$3=Tableau3[[Date]:[Date]]),0)),"")</f>
        <v/>
      </c>
      <c r="W177" s="13" t="str">
        <f t="array" ref="W177">IFERROR(INDEX(Tableau3[[Résultat]:[Résultat]],MATCH(1,(Tableau3[[Nom]:[Nom]]='Apercu (2)'!$B177)*('Apercu (2)'!W$3=Tableau3[[Date]:[Date]]),0)),"")</f>
        <v/>
      </c>
      <c r="X177" s="13" t="str">
        <f t="array" ref="X177">IFERROR(INDEX(Tableau3[[Résultat]:[Résultat]],MATCH(1,(Tableau3[[Nom]:[Nom]]='Apercu (2)'!$B177)*('Apercu (2)'!X$3=Tableau3[[Date]:[Date]]),0)),"")</f>
        <v/>
      </c>
      <c r="Y177" s="13" t="str">
        <f t="array" ref="Y177">IFERROR(INDEX(Tableau3[[Résultat]:[Résultat]],MATCH(1,(Tableau3[[Nom]:[Nom]]='Apercu (2)'!$B177)*('Apercu (2)'!Y$3=Tableau3[[Date]:[Date]]),0)),"")</f>
        <v/>
      </c>
      <c r="Z177" s="13" t="str">
        <f t="array" ref="Z177">IFERROR(INDEX(Tableau3[[Résultat]:[Résultat]],MATCH(1,(Tableau3[[Nom]:[Nom]]='Apercu (2)'!$B177)*('Apercu (2)'!Z$3=Tableau3[[Date]:[Date]]),0)),"")</f>
        <v/>
      </c>
      <c r="AA177" s="13" t="str">
        <f t="array" ref="AA177">IFERROR(INDEX(Tableau3[[Résultat]:[Résultat]],MATCH(1,(Tableau3[[Nom]:[Nom]]='Apercu (2)'!$B177)*('Apercu (2)'!AA$3=Tableau3[[Date]:[Date]]),0)),"")</f>
        <v/>
      </c>
      <c r="AB177" s="13" t="str">
        <f t="array" ref="AB177">IFERROR(INDEX(Tableau3[[Résultat]:[Résultat]],MATCH(1,(Tableau3[[Nom]:[Nom]]='Apercu (2)'!$B177)*('Apercu (2)'!AB$3=Tableau3[[Date]:[Date]]),0)),"")</f>
        <v/>
      </c>
      <c r="AC177" s="13" t="str">
        <f t="array" ref="AC177">IFERROR(INDEX(Tableau3[[Résultat]:[Résultat]],MATCH(1,(Tableau3[[Nom]:[Nom]]='Apercu (2)'!$B177)*('Apercu (2)'!AC$3=Tableau3[[Date]:[Date]]),0)),"")</f>
        <v/>
      </c>
      <c r="AD177" s="13" t="str">
        <f t="array" ref="AD177">IFERROR(INDEX(Tableau3[[Résultat]:[Résultat]],MATCH(1,(Tableau3[[Nom]:[Nom]]='Apercu (2)'!$B177)*('Apercu (2)'!AD$3=Tableau3[[Date]:[Date]]),0)),"")</f>
        <v/>
      </c>
      <c r="AE177" s="13" t="str">
        <f t="array" ref="AE177">IFERROR(INDEX(Tableau3[[Résultat]:[Résultat]],MATCH(1,(Tableau3[[Nom]:[Nom]]='Apercu (2)'!$B177)*('Apercu (2)'!AE$3=Tableau3[[Date]:[Date]]),0)),"")</f>
        <v/>
      </c>
      <c r="AF177" s="13" t="str">
        <f t="array" ref="AF177">IFERROR(INDEX(Tableau3[[Résultat]:[Résultat]],MATCH(1,(Tableau3[[Nom]:[Nom]]='Apercu (2)'!$B177)*('Apercu (2)'!AF$3=Tableau3[[Date]:[Date]]),0)),"")</f>
        <v/>
      </c>
      <c r="AG177" s="13" t="str">
        <f t="array" ref="AG177">IFERROR(INDEX(Tableau3[[Résultat]:[Résultat]],MATCH(1,(Tableau3[[Nom]:[Nom]]='Apercu (2)'!$B177)*('Apercu (2)'!AG$3=Tableau3[[Date]:[Date]]),0)),"")</f>
        <v/>
      </c>
      <c r="AH177" s="13" t="str">
        <f t="array" ref="AH177">IFERROR(INDEX(Tableau3[[Résultat]:[Résultat]],MATCH(1,(Tableau3[[Nom]:[Nom]]='Apercu (2)'!$B177)*('Apercu (2)'!AH$3=Tableau3[[Date]:[Date]]),0)),"")</f>
        <v/>
      </c>
      <c r="AI177" s="13" t="str">
        <f t="array" ref="AI177">IFERROR(INDEX(Tableau3[[Résultat]:[Résultat]],MATCH(1,(Tableau3[[Nom]:[Nom]]='Apercu (2)'!$B177)*('Apercu (2)'!AI$3=Tableau3[[Date]:[Date]]),0)),"")</f>
        <v/>
      </c>
      <c r="AJ177" s="13" t="str">
        <f t="array" ref="AJ177">IFERROR(INDEX(Tableau3[[Résultat]:[Résultat]],MATCH(1,(Tableau3[[Nom]:[Nom]]='Apercu (2)'!$B177)*('Apercu (2)'!AJ$3=Tableau3[[Date]:[Date]]),0)),"")</f>
        <v/>
      </c>
      <c r="AK177" s="13" t="str">
        <f t="array" ref="AK177">IFERROR(INDEX(Tableau3[[Résultat]:[Résultat]],MATCH(1,(Tableau3[[Nom]:[Nom]]='Apercu (2)'!$B177)*('Apercu (2)'!AK$3=Tableau3[[Date]:[Date]]),0)),"")</f>
        <v/>
      </c>
      <c r="AL177" s="13" t="str">
        <f t="array" ref="AL177">IFERROR(INDEX(Tableau3[[Résultat]:[Résultat]],MATCH(1,(Tableau3[[Nom]:[Nom]]='Apercu (2)'!$B177)*('Apercu (2)'!AL$3=Tableau3[[Date]:[Date]]),0)),"")</f>
        <v/>
      </c>
      <c r="AM177" s="13" t="str">
        <f t="array" ref="AM177">IFERROR(INDEX(Tableau3[[Résultat]:[Résultat]],MATCH(1,(Tableau3[[Nom]:[Nom]]='Apercu (2)'!$B177)*('Apercu (2)'!AM$3=Tableau3[[Date]:[Date]]),0)),"")</f>
        <v/>
      </c>
      <c r="AN177" s="13" t="str">
        <f t="array" ref="AN177">IFERROR(INDEX(Tableau3[[Résultat]:[Résultat]],MATCH(1,(Tableau3[[Nom]:[Nom]]='Apercu (2)'!$B177)*('Apercu (2)'!AN$3=Tableau3[[Date]:[Date]]),0)),"")</f>
        <v/>
      </c>
      <c r="AO177" s="13" t="str">
        <f t="array" ref="AO177">IFERROR(INDEX(Tableau3[[Résultat]:[Résultat]],MATCH(1,(Tableau3[[Nom]:[Nom]]='Apercu (2)'!$B177)*('Apercu (2)'!AO$3=Tableau3[[Date]:[Date]]),0)),"")</f>
        <v/>
      </c>
    </row>
    <row r="178" spans="3:41" x14ac:dyDescent="0.35">
      <c r="C178" s="1" t="str">
        <f t="shared" si="14"/>
        <v/>
      </c>
      <c r="D178" s="1" t="str">
        <f t="shared" si="15"/>
        <v/>
      </c>
      <c r="E178" s="1" t="str">
        <f t="shared" si="16"/>
        <v/>
      </c>
      <c r="F178" s="27" t="str">
        <f t="shared" si="17"/>
        <v/>
      </c>
      <c r="G178" s="27" t="str">
        <f t="shared" si="18"/>
        <v/>
      </c>
      <c r="H178" s="17" t="str">
        <f t="shared" si="19"/>
        <v/>
      </c>
      <c r="K178" s="13" t="str">
        <f t="array" ref="K178">IFERROR(INDEX(Tableau3[[Résultat]:[Résultat]],MATCH(1,(Tableau3[[Nom]:[Nom]]='Apercu (2)'!$B178)*('Apercu (2)'!K$3=Tableau3[[Date]:[Date]]),0)),"")</f>
        <v/>
      </c>
      <c r="L178" s="13" t="str">
        <f t="array" ref="L178">IFERROR(INDEX(Tableau3[[Résultat]:[Résultat]],MATCH(1,(Tableau3[[Nom]:[Nom]]='Apercu (2)'!$B178)*('Apercu (2)'!L$3=Tableau3[[Date]:[Date]]),0)),"")</f>
        <v/>
      </c>
      <c r="M178" s="13" t="str">
        <f t="array" ref="M178">IFERROR(INDEX(Tableau3[[Résultat]:[Résultat]],MATCH(1,(Tableau3[[Nom]:[Nom]]='Apercu (2)'!$B178)*('Apercu (2)'!M$3=Tableau3[[Date]:[Date]]),0)),"")</f>
        <v/>
      </c>
      <c r="N178" s="13" t="str">
        <f t="array" ref="N178">IFERROR(INDEX(Tableau3[[Résultat]:[Résultat]],MATCH(1,(Tableau3[[Nom]:[Nom]]='Apercu (2)'!$B178)*('Apercu (2)'!N$3=Tableau3[[Date]:[Date]]),0)),"")</f>
        <v/>
      </c>
      <c r="O178" s="13" t="str" cm="1">
        <f t="array" ref="O178">IFERROR(INDEX(Tableau3[[Résultat]:[Résultat]],MATCH(1,(Tableau3[[Nom]:[Nom]]='Apercu (2)'!$B178)*('Apercu (2)'!O$3=Tableau3[[Date]:[Date]]),0)),"")</f>
        <v/>
      </c>
      <c r="P178" s="13" t="str">
        <f t="array" ref="P178">IFERROR(INDEX(Tableau3[[Résultat]:[Résultat]],MATCH(1,(Tableau3[[Nom]:[Nom]]='Apercu (2)'!$B178)*('Apercu (2)'!P$3=Tableau3[[Date]:[Date]]),0)),"")</f>
        <v/>
      </c>
      <c r="Q178" s="13" t="str">
        <f t="array" ref="Q178">IFERROR(INDEX(Tableau3[[Résultat]:[Résultat]],MATCH(1,(Tableau3[[Nom]:[Nom]]='Apercu (2)'!$B178)*('Apercu (2)'!Q$3=Tableau3[[Date]:[Date]]),0)),"")</f>
        <v/>
      </c>
      <c r="R178" s="13" t="str">
        <f t="array" ref="R178">IFERROR(INDEX(Tableau3[[Résultat]:[Résultat]],MATCH(1,(Tableau3[[Nom]:[Nom]]='Apercu (2)'!$B178)*('Apercu (2)'!R$3=Tableau3[[Date]:[Date]]),0)),"")</f>
        <v/>
      </c>
      <c r="S178" s="13" t="str">
        <f t="array" ref="S178">IFERROR(INDEX(Tableau3[[Résultat]:[Résultat]],MATCH(1,(Tableau3[[Nom]:[Nom]]='Apercu (2)'!$B178)*('Apercu (2)'!S$3=Tableau3[[Date]:[Date]]),0)),"")</f>
        <v/>
      </c>
      <c r="T178" s="13" t="str">
        <f t="array" ref="T178">IFERROR(INDEX(Tableau3[[Résultat]:[Résultat]],MATCH(1,(Tableau3[[Nom]:[Nom]]='Apercu (2)'!$B178)*('Apercu (2)'!T$3=Tableau3[[Date]:[Date]]),0)),"")</f>
        <v/>
      </c>
      <c r="U178" s="13" t="str">
        <f t="array" ref="U178">IFERROR(INDEX(Tableau3[[Résultat]:[Résultat]],MATCH(1,(Tableau3[[Nom]:[Nom]]='Apercu (2)'!$B178)*('Apercu (2)'!U$3=Tableau3[[Date]:[Date]]),0)),"")</f>
        <v/>
      </c>
      <c r="V178" s="13" t="str">
        <f t="array" ref="V178">IFERROR(INDEX(Tableau3[[Résultat]:[Résultat]],MATCH(1,(Tableau3[[Nom]:[Nom]]='Apercu (2)'!$B178)*('Apercu (2)'!V$3=Tableau3[[Date]:[Date]]),0)),"")</f>
        <v/>
      </c>
      <c r="W178" s="13" t="str">
        <f t="array" ref="W178">IFERROR(INDEX(Tableau3[[Résultat]:[Résultat]],MATCH(1,(Tableau3[[Nom]:[Nom]]='Apercu (2)'!$B178)*('Apercu (2)'!W$3=Tableau3[[Date]:[Date]]),0)),"")</f>
        <v/>
      </c>
      <c r="X178" s="13" t="str">
        <f t="array" ref="X178">IFERROR(INDEX(Tableau3[[Résultat]:[Résultat]],MATCH(1,(Tableau3[[Nom]:[Nom]]='Apercu (2)'!$B178)*('Apercu (2)'!X$3=Tableau3[[Date]:[Date]]),0)),"")</f>
        <v/>
      </c>
      <c r="Y178" s="13" t="str">
        <f t="array" ref="Y178">IFERROR(INDEX(Tableau3[[Résultat]:[Résultat]],MATCH(1,(Tableau3[[Nom]:[Nom]]='Apercu (2)'!$B178)*('Apercu (2)'!Y$3=Tableau3[[Date]:[Date]]),0)),"")</f>
        <v/>
      </c>
      <c r="Z178" s="13" t="str">
        <f t="array" ref="Z178">IFERROR(INDEX(Tableau3[[Résultat]:[Résultat]],MATCH(1,(Tableau3[[Nom]:[Nom]]='Apercu (2)'!$B178)*('Apercu (2)'!Z$3=Tableau3[[Date]:[Date]]),0)),"")</f>
        <v/>
      </c>
      <c r="AA178" s="13" t="str">
        <f t="array" ref="AA178">IFERROR(INDEX(Tableau3[[Résultat]:[Résultat]],MATCH(1,(Tableau3[[Nom]:[Nom]]='Apercu (2)'!$B178)*('Apercu (2)'!AA$3=Tableau3[[Date]:[Date]]),0)),"")</f>
        <v/>
      </c>
      <c r="AB178" s="13" t="str">
        <f t="array" ref="AB178">IFERROR(INDEX(Tableau3[[Résultat]:[Résultat]],MATCH(1,(Tableau3[[Nom]:[Nom]]='Apercu (2)'!$B178)*('Apercu (2)'!AB$3=Tableau3[[Date]:[Date]]),0)),"")</f>
        <v/>
      </c>
      <c r="AC178" s="13" t="str">
        <f t="array" ref="AC178">IFERROR(INDEX(Tableau3[[Résultat]:[Résultat]],MATCH(1,(Tableau3[[Nom]:[Nom]]='Apercu (2)'!$B178)*('Apercu (2)'!AC$3=Tableau3[[Date]:[Date]]),0)),"")</f>
        <v/>
      </c>
      <c r="AD178" s="13" t="str">
        <f t="array" ref="AD178">IFERROR(INDEX(Tableau3[[Résultat]:[Résultat]],MATCH(1,(Tableau3[[Nom]:[Nom]]='Apercu (2)'!$B178)*('Apercu (2)'!AD$3=Tableau3[[Date]:[Date]]),0)),"")</f>
        <v/>
      </c>
      <c r="AE178" s="13" t="str">
        <f t="array" ref="AE178">IFERROR(INDEX(Tableau3[[Résultat]:[Résultat]],MATCH(1,(Tableau3[[Nom]:[Nom]]='Apercu (2)'!$B178)*('Apercu (2)'!AE$3=Tableau3[[Date]:[Date]]),0)),"")</f>
        <v/>
      </c>
      <c r="AF178" s="13" t="str">
        <f t="array" ref="AF178">IFERROR(INDEX(Tableau3[[Résultat]:[Résultat]],MATCH(1,(Tableau3[[Nom]:[Nom]]='Apercu (2)'!$B178)*('Apercu (2)'!AF$3=Tableau3[[Date]:[Date]]),0)),"")</f>
        <v/>
      </c>
      <c r="AG178" s="13" t="str">
        <f t="array" ref="AG178">IFERROR(INDEX(Tableau3[[Résultat]:[Résultat]],MATCH(1,(Tableau3[[Nom]:[Nom]]='Apercu (2)'!$B178)*('Apercu (2)'!AG$3=Tableau3[[Date]:[Date]]),0)),"")</f>
        <v/>
      </c>
      <c r="AH178" s="13" t="str">
        <f t="array" ref="AH178">IFERROR(INDEX(Tableau3[[Résultat]:[Résultat]],MATCH(1,(Tableau3[[Nom]:[Nom]]='Apercu (2)'!$B178)*('Apercu (2)'!AH$3=Tableau3[[Date]:[Date]]),0)),"")</f>
        <v/>
      </c>
      <c r="AI178" s="13" t="str">
        <f t="array" ref="AI178">IFERROR(INDEX(Tableau3[[Résultat]:[Résultat]],MATCH(1,(Tableau3[[Nom]:[Nom]]='Apercu (2)'!$B178)*('Apercu (2)'!AI$3=Tableau3[[Date]:[Date]]),0)),"")</f>
        <v/>
      </c>
      <c r="AJ178" s="13" t="str">
        <f t="array" ref="AJ178">IFERROR(INDEX(Tableau3[[Résultat]:[Résultat]],MATCH(1,(Tableau3[[Nom]:[Nom]]='Apercu (2)'!$B178)*('Apercu (2)'!AJ$3=Tableau3[[Date]:[Date]]),0)),"")</f>
        <v/>
      </c>
      <c r="AK178" s="13" t="str">
        <f t="array" ref="AK178">IFERROR(INDEX(Tableau3[[Résultat]:[Résultat]],MATCH(1,(Tableau3[[Nom]:[Nom]]='Apercu (2)'!$B178)*('Apercu (2)'!AK$3=Tableau3[[Date]:[Date]]),0)),"")</f>
        <v/>
      </c>
      <c r="AL178" s="13" t="str">
        <f t="array" ref="AL178">IFERROR(INDEX(Tableau3[[Résultat]:[Résultat]],MATCH(1,(Tableau3[[Nom]:[Nom]]='Apercu (2)'!$B178)*('Apercu (2)'!AL$3=Tableau3[[Date]:[Date]]),0)),"")</f>
        <v/>
      </c>
      <c r="AM178" s="13" t="str">
        <f t="array" ref="AM178">IFERROR(INDEX(Tableau3[[Résultat]:[Résultat]],MATCH(1,(Tableau3[[Nom]:[Nom]]='Apercu (2)'!$B178)*('Apercu (2)'!AM$3=Tableau3[[Date]:[Date]]),0)),"")</f>
        <v/>
      </c>
      <c r="AN178" s="13" t="str">
        <f t="array" ref="AN178">IFERROR(INDEX(Tableau3[[Résultat]:[Résultat]],MATCH(1,(Tableau3[[Nom]:[Nom]]='Apercu (2)'!$B178)*('Apercu (2)'!AN$3=Tableau3[[Date]:[Date]]),0)),"")</f>
        <v/>
      </c>
      <c r="AO178" s="13" t="str">
        <f t="array" ref="AO178">IFERROR(INDEX(Tableau3[[Résultat]:[Résultat]],MATCH(1,(Tableau3[[Nom]:[Nom]]='Apercu (2)'!$B178)*('Apercu (2)'!AO$3=Tableau3[[Date]:[Date]]),0)),"")</f>
        <v/>
      </c>
    </row>
    <row r="179" spans="3:41" x14ac:dyDescent="0.35">
      <c r="C179" s="1" t="str">
        <f t="shared" si="14"/>
        <v/>
      </c>
      <c r="D179" s="1" t="str">
        <f t="shared" si="15"/>
        <v/>
      </c>
      <c r="E179" s="1" t="str">
        <f t="shared" si="16"/>
        <v/>
      </c>
      <c r="F179" s="27" t="str">
        <f t="shared" si="17"/>
        <v/>
      </c>
      <c r="G179" s="27" t="str">
        <f t="shared" si="18"/>
        <v/>
      </c>
      <c r="H179" s="17" t="str">
        <f t="shared" si="19"/>
        <v/>
      </c>
      <c r="K179" s="13" t="str">
        <f t="array" ref="K179">IFERROR(INDEX(Tableau3[[Résultat]:[Résultat]],MATCH(1,(Tableau3[[Nom]:[Nom]]='Apercu (2)'!$B179)*('Apercu (2)'!K$3=Tableau3[[Date]:[Date]]),0)),"")</f>
        <v/>
      </c>
      <c r="L179" s="13" t="str">
        <f t="array" ref="L179">IFERROR(INDEX(Tableau3[[Résultat]:[Résultat]],MATCH(1,(Tableau3[[Nom]:[Nom]]='Apercu (2)'!$B179)*('Apercu (2)'!L$3=Tableau3[[Date]:[Date]]),0)),"")</f>
        <v/>
      </c>
      <c r="M179" s="13" t="str">
        <f t="array" ref="M179">IFERROR(INDEX(Tableau3[[Résultat]:[Résultat]],MATCH(1,(Tableau3[[Nom]:[Nom]]='Apercu (2)'!$B179)*('Apercu (2)'!M$3=Tableau3[[Date]:[Date]]),0)),"")</f>
        <v/>
      </c>
      <c r="N179" s="13" t="str">
        <f t="array" ref="N179">IFERROR(INDEX(Tableau3[[Résultat]:[Résultat]],MATCH(1,(Tableau3[[Nom]:[Nom]]='Apercu (2)'!$B179)*('Apercu (2)'!N$3=Tableau3[[Date]:[Date]]),0)),"")</f>
        <v/>
      </c>
      <c r="O179" s="13" t="str" cm="1">
        <f t="array" ref="O179">IFERROR(INDEX(Tableau3[[Résultat]:[Résultat]],MATCH(1,(Tableau3[[Nom]:[Nom]]='Apercu (2)'!$B179)*('Apercu (2)'!O$3=Tableau3[[Date]:[Date]]),0)),"")</f>
        <v/>
      </c>
      <c r="P179" s="13" t="str">
        <f t="array" ref="P179">IFERROR(INDEX(Tableau3[[Résultat]:[Résultat]],MATCH(1,(Tableau3[[Nom]:[Nom]]='Apercu (2)'!$B179)*('Apercu (2)'!P$3=Tableau3[[Date]:[Date]]),0)),"")</f>
        <v/>
      </c>
      <c r="Q179" s="13" t="str">
        <f t="array" ref="Q179">IFERROR(INDEX(Tableau3[[Résultat]:[Résultat]],MATCH(1,(Tableau3[[Nom]:[Nom]]='Apercu (2)'!$B179)*('Apercu (2)'!Q$3=Tableau3[[Date]:[Date]]),0)),"")</f>
        <v/>
      </c>
      <c r="R179" s="13" t="str">
        <f t="array" ref="R179">IFERROR(INDEX(Tableau3[[Résultat]:[Résultat]],MATCH(1,(Tableau3[[Nom]:[Nom]]='Apercu (2)'!$B179)*('Apercu (2)'!R$3=Tableau3[[Date]:[Date]]),0)),"")</f>
        <v/>
      </c>
      <c r="S179" s="13" t="str">
        <f t="array" ref="S179">IFERROR(INDEX(Tableau3[[Résultat]:[Résultat]],MATCH(1,(Tableau3[[Nom]:[Nom]]='Apercu (2)'!$B179)*('Apercu (2)'!S$3=Tableau3[[Date]:[Date]]),0)),"")</f>
        <v/>
      </c>
      <c r="T179" s="13" t="str">
        <f t="array" ref="T179">IFERROR(INDEX(Tableau3[[Résultat]:[Résultat]],MATCH(1,(Tableau3[[Nom]:[Nom]]='Apercu (2)'!$B179)*('Apercu (2)'!T$3=Tableau3[[Date]:[Date]]),0)),"")</f>
        <v/>
      </c>
      <c r="U179" s="13" t="str">
        <f t="array" ref="U179">IFERROR(INDEX(Tableau3[[Résultat]:[Résultat]],MATCH(1,(Tableau3[[Nom]:[Nom]]='Apercu (2)'!$B179)*('Apercu (2)'!U$3=Tableau3[[Date]:[Date]]),0)),"")</f>
        <v/>
      </c>
      <c r="V179" s="13" t="str">
        <f t="array" ref="V179">IFERROR(INDEX(Tableau3[[Résultat]:[Résultat]],MATCH(1,(Tableau3[[Nom]:[Nom]]='Apercu (2)'!$B179)*('Apercu (2)'!V$3=Tableau3[[Date]:[Date]]),0)),"")</f>
        <v/>
      </c>
      <c r="W179" s="13" t="str">
        <f t="array" ref="W179">IFERROR(INDEX(Tableau3[[Résultat]:[Résultat]],MATCH(1,(Tableau3[[Nom]:[Nom]]='Apercu (2)'!$B179)*('Apercu (2)'!W$3=Tableau3[[Date]:[Date]]),0)),"")</f>
        <v/>
      </c>
      <c r="X179" s="13" t="str">
        <f t="array" ref="X179">IFERROR(INDEX(Tableau3[[Résultat]:[Résultat]],MATCH(1,(Tableau3[[Nom]:[Nom]]='Apercu (2)'!$B179)*('Apercu (2)'!X$3=Tableau3[[Date]:[Date]]),0)),"")</f>
        <v/>
      </c>
      <c r="Y179" s="13" t="str">
        <f t="array" ref="Y179">IFERROR(INDEX(Tableau3[[Résultat]:[Résultat]],MATCH(1,(Tableau3[[Nom]:[Nom]]='Apercu (2)'!$B179)*('Apercu (2)'!Y$3=Tableau3[[Date]:[Date]]),0)),"")</f>
        <v/>
      </c>
      <c r="Z179" s="13" t="str">
        <f t="array" ref="Z179">IFERROR(INDEX(Tableau3[[Résultat]:[Résultat]],MATCH(1,(Tableau3[[Nom]:[Nom]]='Apercu (2)'!$B179)*('Apercu (2)'!Z$3=Tableau3[[Date]:[Date]]),0)),"")</f>
        <v/>
      </c>
      <c r="AA179" s="13" t="str">
        <f t="array" ref="AA179">IFERROR(INDEX(Tableau3[[Résultat]:[Résultat]],MATCH(1,(Tableau3[[Nom]:[Nom]]='Apercu (2)'!$B179)*('Apercu (2)'!AA$3=Tableau3[[Date]:[Date]]),0)),"")</f>
        <v/>
      </c>
      <c r="AB179" s="13" t="str">
        <f t="array" ref="AB179">IFERROR(INDEX(Tableau3[[Résultat]:[Résultat]],MATCH(1,(Tableau3[[Nom]:[Nom]]='Apercu (2)'!$B179)*('Apercu (2)'!AB$3=Tableau3[[Date]:[Date]]),0)),"")</f>
        <v/>
      </c>
      <c r="AC179" s="13" t="str">
        <f t="array" ref="AC179">IFERROR(INDEX(Tableau3[[Résultat]:[Résultat]],MATCH(1,(Tableau3[[Nom]:[Nom]]='Apercu (2)'!$B179)*('Apercu (2)'!AC$3=Tableau3[[Date]:[Date]]),0)),"")</f>
        <v/>
      </c>
      <c r="AD179" s="13" t="str">
        <f t="array" ref="AD179">IFERROR(INDEX(Tableau3[[Résultat]:[Résultat]],MATCH(1,(Tableau3[[Nom]:[Nom]]='Apercu (2)'!$B179)*('Apercu (2)'!AD$3=Tableau3[[Date]:[Date]]),0)),"")</f>
        <v/>
      </c>
      <c r="AE179" s="13" t="str">
        <f t="array" ref="AE179">IFERROR(INDEX(Tableau3[[Résultat]:[Résultat]],MATCH(1,(Tableau3[[Nom]:[Nom]]='Apercu (2)'!$B179)*('Apercu (2)'!AE$3=Tableau3[[Date]:[Date]]),0)),"")</f>
        <v/>
      </c>
      <c r="AF179" s="13" t="str">
        <f t="array" ref="AF179">IFERROR(INDEX(Tableau3[[Résultat]:[Résultat]],MATCH(1,(Tableau3[[Nom]:[Nom]]='Apercu (2)'!$B179)*('Apercu (2)'!AF$3=Tableau3[[Date]:[Date]]),0)),"")</f>
        <v/>
      </c>
      <c r="AG179" s="13" t="str">
        <f t="array" ref="AG179">IFERROR(INDEX(Tableau3[[Résultat]:[Résultat]],MATCH(1,(Tableau3[[Nom]:[Nom]]='Apercu (2)'!$B179)*('Apercu (2)'!AG$3=Tableau3[[Date]:[Date]]),0)),"")</f>
        <v/>
      </c>
      <c r="AH179" s="13" t="str">
        <f t="array" ref="AH179">IFERROR(INDEX(Tableau3[[Résultat]:[Résultat]],MATCH(1,(Tableau3[[Nom]:[Nom]]='Apercu (2)'!$B179)*('Apercu (2)'!AH$3=Tableau3[[Date]:[Date]]),0)),"")</f>
        <v/>
      </c>
      <c r="AI179" s="13" t="str">
        <f t="array" ref="AI179">IFERROR(INDEX(Tableau3[[Résultat]:[Résultat]],MATCH(1,(Tableau3[[Nom]:[Nom]]='Apercu (2)'!$B179)*('Apercu (2)'!AI$3=Tableau3[[Date]:[Date]]),0)),"")</f>
        <v/>
      </c>
      <c r="AJ179" s="13" t="str">
        <f t="array" ref="AJ179">IFERROR(INDEX(Tableau3[[Résultat]:[Résultat]],MATCH(1,(Tableau3[[Nom]:[Nom]]='Apercu (2)'!$B179)*('Apercu (2)'!AJ$3=Tableau3[[Date]:[Date]]),0)),"")</f>
        <v/>
      </c>
      <c r="AK179" s="13" t="str">
        <f t="array" ref="AK179">IFERROR(INDEX(Tableau3[[Résultat]:[Résultat]],MATCH(1,(Tableau3[[Nom]:[Nom]]='Apercu (2)'!$B179)*('Apercu (2)'!AK$3=Tableau3[[Date]:[Date]]),0)),"")</f>
        <v/>
      </c>
      <c r="AL179" s="13" t="str">
        <f t="array" ref="AL179">IFERROR(INDEX(Tableau3[[Résultat]:[Résultat]],MATCH(1,(Tableau3[[Nom]:[Nom]]='Apercu (2)'!$B179)*('Apercu (2)'!AL$3=Tableau3[[Date]:[Date]]),0)),"")</f>
        <v/>
      </c>
      <c r="AM179" s="13" t="str">
        <f t="array" ref="AM179">IFERROR(INDEX(Tableau3[[Résultat]:[Résultat]],MATCH(1,(Tableau3[[Nom]:[Nom]]='Apercu (2)'!$B179)*('Apercu (2)'!AM$3=Tableau3[[Date]:[Date]]),0)),"")</f>
        <v/>
      </c>
      <c r="AN179" s="13" t="str">
        <f t="array" ref="AN179">IFERROR(INDEX(Tableau3[[Résultat]:[Résultat]],MATCH(1,(Tableau3[[Nom]:[Nom]]='Apercu (2)'!$B179)*('Apercu (2)'!AN$3=Tableau3[[Date]:[Date]]),0)),"")</f>
        <v/>
      </c>
      <c r="AO179" s="13" t="str">
        <f t="array" ref="AO179">IFERROR(INDEX(Tableau3[[Résultat]:[Résultat]],MATCH(1,(Tableau3[[Nom]:[Nom]]='Apercu (2)'!$B179)*('Apercu (2)'!AO$3=Tableau3[[Date]:[Date]]),0)),"")</f>
        <v/>
      </c>
    </row>
    <row r="180" spans="3:41" x14ac:dyDescent="0.35">
      <c r="C180" s="1" t="str">
        <f t="shared" si="14"/>
        <v/>
      </c>
      <c r="D180" s="1" t="str">
        <f t="shared" si="15"/>
        <v/>
      </c>
      <c r="E180" s="1" t="str">
        <f t="shared" si="16"/>
        <v/>
      </c>
      <c r="F180" s="27" t="str">
        <f t="shared" si="17"/>
        <v/>
      </c>
      <c r="G180" s="27" t="str">
        <f t="shared" si="18"/>
        <v/>
      </c>
      <c r="H180" s="17" t="str">
        <f t="shared" si="19"/>
        <v/>
      </c>
      <c r="K180" s="13" t="str">
        <f t="array" ref="K180">IFERROR(INDEX(Tableau3[[Résultat]:[Résultat]],MATCH(1,(Tableau3[[Nom]:[Nom]]='Apercu (2)'!$B180)*('Apercu (2)'!K$3=Tableau3[[Date]:[Date]]),0)),"")</f>
        <v/>
      </c>
      <c r="L180" s="13" t="str">
        <f t="array" ref="L180">IFERROR(INDEX(Tableau3[[Résultat]:[Résultat]],MATCH(1,(Tableau3[[Nom]:[Nom]]='Apercu (2)'!$B180)*('Apercu (2)'!L$3=Tableau3[[Date]:[Date]]),0)),"")</f>
        <v/>
      </c>
      <c r="M180" s="13" t="str">
        <f t="array" ref="M180">IFERROR(INDEX(Tableau3[[Résultat]:[Résultat]],MATCH(1,(Tableau3[[Nom]:[Nom]]='Apercu (2)'!$B180)*('Apercu (2)'!M$3=Tableau3[[Date]:[Date]]),0)),"")</f>
        <v/>
      </c>
      <c r="N180" s="13" t="str">
        <f t="array" ref="N180">IFERROR(INDEX(Tableau3[[Résultat]:[Résultat]],MATCH(1,(Tableau3[[Nom]:[Nom]]='Apercu (2)'!$B180)*('Apercu (2)'!N$3=Tableau3[[Date]:[Date]]),0)),"")</f>
        <v/>
      </c>
      <c r="O180" s="13" t="str" cm="1">
        <f t="array" ref="O180">IFERROR(INDEX(Tableau3[[Résultat]:[Résultat]],MATCH(1,(Tableau3[[Nom]:[Nom]]='Apercu (2)'!$B180)*('Apercu (2)'!O$3=Tableau3[[Date]:[Date]]),0)),"")</f>
        <v/>
      </c>
      <c r="P180" s="13" t="str">
        <f t="array" ref="P180">IFERROR(INDEX(Tableau3[[Résultat]:[Résultat]],MATCH(1,(Tableau3[[Nom]:[Nom]]='Apercu (2)'!$B180)*('Apercu (2)'!P$3=Tableau3[[Date]:[Date]]),0)),"")</f>
        <v/>
      </c>
      <c r="Q180" s="13" t="str">
        <f t="array" ref="Q180">IFERROR(INDEX(Tableau3[[Résultat]:[Résultat]],MATCH(1,(Tableau3[[Nom]:[Nom]]='Apercu (2)'!$B180)*('Apercu (2)'!Q$3=Tableau3[[Date]:[Date]]),0)),"")</f>
        <v/>
      </c>
      <c r="R180" s="13" t="str">
        <f t="array" ref="R180">IFERROR(INDEX(Tableau3[[Résultat]:[Résultat]],MATCH(1,(Tableau3[[Nom]:[Nom]]='Apercu (2)'!$B180)*('Apercu (2)'!R$3=Tableau3[[Date]:[Date]]),0)),"")</f>
        <v/>
      </c>
      <c r="S180" s="13" t="str">
        <f t="array" ref="S180">IFERROR(INDEX(Tableau3[[Résultat]:[Résultat]],MATCH(1,(Tableau3[[Nom]:[Nom]]='Apercu (2)'!$B180)*('Apercu (2)'!S$3=Tableau3[[Date]:[Date]]),0)),"")</f>
        <v/>
      </c>
      <c r="T180" s="13" t="str">
        <f t="array" ref="T180">IFERROR(INDEX(Tableau3[[Résultat]:[Résultat]],MATCH(1,(Tableau3[[Nom]:[Nom]]='Apercu (2)'!$B180)*('Apercu (2)'!T$3=Tableau3[[Date]:[Date]]),0)),"")</f>
        <v/>
      </c>
      <c r="U180" s="13" t="str">
        <f t="array" ref="U180">IFERROR(INDEX(Tableau3[[Résultat]:[Résultat]],MATCH(1,(Tableau3[[Nom]:[Nom]]='Apercu (2)'!$B180)*('Apercu (2)'!U$3=Tableau3[[Date]:[Date]]),0)),"")</f>
        <v/>
      </c>
      <c r="V180" s="13" t="str">
        <f t="array" ref="V180">IFERROR(INDEX(Tableau3[[Résultat]:[Résultat]],MATCH(1,(Tableau3[[Nom]:[Nom]]='Apercu (2)'!$B180)*('Apercu (2)'!V$3=Tableau3[[Date]:[Date]]),0)),"")</f>
        <v/>
      </c>
      <c r="W180" s="13" t="str">
        <f t="array" ref="W180">IFERROR(INDEX(Tableau3[[Résultat]:[Résultat]],MATCH(1,(Tableau3[[Nom]:[Nom]]='Apercu (2)'!$B180)*('Apercu (2)'!W$3=Tableau3[[Date]:[Date]]),0)),"")</f>
        <v/>
      </c>
      <c r="X180" s="13" t="str">
        <f t="array" ref="X180">IFERROR(INDEX(Tableau3[[Résultat]:[Résultat]],MATCH(1,(Tableau3[[Nom]:[Nom]]='Apercu (2)'!$B180)*('Apercu (2)'!X$3=Tableau3[[Date]:[Date]]),0)),"")</f>
        <v/>
      </c>
      <c r="Y180" s="13" t="str">
        <f t="array" ref="Y180">IFERROR(INDEX(Tableau3[[Résultat]:[Résultat]],MATCH(1,(Tableau3[[Nom]:[Nom]]='Apercu (2)'!$B180)*('Apercu (2)'!Y$3=Tableau3[[Date]:[Date]]),0)),"")</f>
        <v/>
      </c>
      <c r="Z180" s="13" t="str">
        <f t="array" ref="Z180">IFERROR(INDEX(Tableau3[[Résultat]:[Résultat]],MATCH(1,(Tableau3[[Nom]:[Nom]]='Apercu (2)'!$B180)*('Apercu (2)'!Z$3=Tableau3[[Date]:[Date]]),0)),"")</f>
        <v/>
      </c>
      <c r="AA180" s="13" t="str">
        <f t="array" ref="AA180">IFERROR(INDEX(Tableau3[[Résultat]:[Résultat]],MATCH(1,(Tableau3[[Nom]:[Nom]]='Apercu (2)'!$B180)*('Apercu (2)'!AA$3=Tableau3[[Date]:[Date]]),0)),"")</f>
        <v/>
      </c>
      <c r="AB180" s="13" t="str">
        <f t="array" ref="AB180">IFERROR(INDEX(Tableau3[[Résultat]:[Résultat]],MATCH(1,(Tableau3[[Nom]:[Nom]]='Apercu (2)'!$B180)*('Apercu (2)'!AB$3=Tableau3[[Date]:[Date]]),0)),"")</f>
        <v/>
      </c>
      <c r="AC180" s="13" t="str">
        <f t="array" ref="AC180">IFERROR(INDEX(Tableau3[[Résultat]:[Résultat]],MATCH(1,(Tableau3[[Nom]:[Nom]]='Apercu (2)'!$B180)*('Apercu (2)'!AC$3=Tableau3[[Date]:[Date]]),0)),"")</f>
        <v/>
      </c>
      <c r="AD180" s="13" t="str">
        <f t="array" ref="AD180">IFERROR(INDEX(Tableau3[[Résultat]:[Résultat]],MATCH(1,(Tableau3[[Nom]:[Nom]]='Apercu (2)'!$B180)*('Apercu (2)'!AD$3=Tableau3[[Date]:[Date]]),0)),"")</f>
        <v/>
      </c>
      <c r="AE180" s="13" t="str">
        <f t="array" ref="AE180">IFERROR(INDEX(Tableau3[[Résultat]:[Résultat]],MATCH(1,(Tableau3[[Nom]:[Nom]]='Apercu (2)'!$B180)*('Apercu (2)'!AE$3=Tableau3[[Date]:[Date]]),0)),"")</f>
        <v/>
      </c>
      <c r="AF180" s="13" t="str">
        <f t="array" ref="AF180">IFERROR(INDEX(Tableau3[[Résultat]:[Résultat]],MATCH(1,(Tableau3[[Nom]:[Nom]]='Apercu (2)'!$B180)*('Apercu (2)'!AF$3=Tableau3[[Date]:[Date]]),0)),"")</f>
        <v/>
      </c>
      <c r="AG180" s="13" t="str">
        <f t="array" ref="AG180">IFERROR(INDEX(Tableau3[[Résultat]:[Résultat]],MATCH(1,(Tableau3[[Nom]:[Nom]]='Apercu (2)'!$B180)*('Apercu (2)'!AG$3=Tableau3[[Date]:[Date]]),0)),"")</f>
        <v/>
      </c>
      <c r="AH180" s="13" t="str">
        <f t="array" ref="AH180">IFERROR(INDEX(Tableau3[[Résultat]:[Résultat]],MATCH(1,(Tableau3[[Nom]:[Nom]]='Apercu (2)'!$B180)*('Apercu (2)'!AH$3=Tableau3[[Date]:[Date]]),0)),"")</f>
        <v/>
      </c>
      <c r="AI180" s="13" t="str">
        <f t="array" ref="AI180">IFERROR(INDEX(Tableau3[[Résultat]:[Résultat]],MATCH(1,(Tableau3[[Nom]:[Nom]]='Apercu (2)'!$B180)*('Apercu (2)'!AI$3=Tableau3[[Date]:[Date]]),0)),"")</f>
        <v/>
      </c>
      <c r="AJ180" s="13" t="str">
        <f t="array" ref="AJ180">IFERROR(INDEX(Tableau3[[Résultat]:[Résultat]],MATCH(1,(Tableau3[[Nom]:[Nom]]='Apercu (2)'!$B180)*('Apercu (2)'!AJ$3=Tableau3[[Date]:[Date]]),0)),"")</f>
        <v/>
      </c>
      <c r="AK180" s="13" t="str">
        <f t="array" ref="AK180">IFERROR(INDEX(Tableau3[[Résultat]:[Résultat]],MATCH(1,(Tableau3[[Nom]:[Nom]]='Apercu (2)'!$B180)*('Apercu (2)'!AK$3=Tableau3[[Date]:[Date]]),0)),"")</f>
        <v/>
      </c>
      <c r="AL180" s="13" t="str">
        <f t="array" ref="AL180">IFERROR(INDEX(Tableau3[[Résultat]:[Résultat]],MATCH(1,(Tableau3[[Nom]:[Nom]]='Apercu (2)'!$B180)*('Apercu (2)'!AL$3=Tableau3[[Date]:[Date]]),0)),"")</f>
        <v/>
      </c>
      <c r="AM180" s="13" t="str">
        <f t="array" ref="AM180">IFERROR(INDEX(Tableau3[[Résultat]:[Résultat]],MATCH(1,(Tableau3[[Nom]:[Nom]]='Apercu (2)'!$B180)*('Apercu (2)'!AM$3=Tableau3[[Date]:[Date]]),0)),"")</f>
        <v/>
      </c>
      <c r="AN180" s="13" t="str">
        <f t="array" ref="AN180">IFERROR(INDEX(Tableau3[[Résultat]:[Résultat]],MATCH(1,(Tableau3[[Nom]:[Nom]]='Apercu (2)'!$B180)*('Apercu (2)'!AN$3=Tableau3[[Date]:[Date]]),0)),"")</f>
        <v/>
      </c>
      <c r="AO180" s="13" t="str">
        <f t="array" ref="AO180">IFERROR(INDEX(Tableau3[[Résultat]:[Résultat]],MATCH(1,(Tableau3[[Nom]:[Nom]]='Apercu (2)'!$B180)*('Apercu (2)'!AO$3=Tableau3[[Date]:[Date]]),0)),"")</f>
        <v/>
      </c>
    </row>
    <row r="181" spans="3:41" x14ac:dyDescent="0.35">
      <c r="C181" s="1" t="str">
        <f t="shared" si="14"/>
        <v/>
      </c>
      <c r="D181" s="1" t="str">
        <f t="shared" si="15"/>
        <v/>
      </c>
      <c r="E181" s="1" t="str">
        <f t="shared" si="16"/>
        <v/>
      </c>
      <c r="F181" s="27" t="str">
        <f t="shared" si="17"/>
        <v/>
      </c>
      <c r="G181" s="27" t="str">
        <f t="shared" si="18"/>
        <v/>
      </c>
      <c r="H181" s="17" t="str">
        <f t="shared" si="19"/>
        <v/>
      </c>
      <c r="K181" s="13" t="str">
        <f t="array" ref="K181">IFERROR(INDEX(Tableau3[[Résultat]:[Résultat]],MATCH(1,(Tableau3[[Nom]:[Nom]]='Apercu (2)'!$B181)*('Apercu (2)'!K$3=Tableau3[[Date]:[Date]]),0)),"")</f>
        <v/>
      </c>
      <c r="L181" s="13" t="str">
        <f t="array" ref="L181">IFERROR(INDEX(Tableau3[[Résultat]:[Résultat]],MATCH(1,(Tableau3[[Nom]:[Nom]]='Apercu (2)'!$B181)*('Apercu (2)'!L$3=Tableau3[[Date]:[Date]]),0)),"")</f>
        <v/>
      </c>
      <c r="M181" s="13" t="str">
        <f t="array" ref="M181">IFERROR(INDEX(Tableau3[[Résultat]:[Résultat]],MATCH(1,(Tableau3[[Nom]:[Nom]]='Apercu (2)'!$B181)*('Apercu (2)'!M$3=Tableau3[[Date]:[Date]]),0)),"")</f>
        <v/>
      </c>
      <c r="N181" s="13" t="str">
        <f t="array" ref="N181">IFERROR(INDEX(Tableau3[[Résultat]:[Résultat]],MATCH(1,(Tableau3[[Nom]:[Nom]]='Apercu (2)'!$B181)*('Apercu (2)'!N$3=Tableau3[[Date]:[Date]]),0)),"")</f>
        <v/>
      </c>
      <c r="O181" s="13" t="str" cm="1">
        <f t="array" ref="O181">IFERROR(INDEX(Tableau3[[Résultat]:[Résultat]],MATCH(1,(Tableau3[[Nom]:[Nom]]='Apercu (2)'!$B181)*('Apercu (2)'!O$3=Tableau3[[Date]:[Date]]),0)),"")</f>
        <v/>
      </c>
      <c r="P181" s="13" t="str">
        <f t="array" ref="P181">IFERROR(INDEX(Tableau3[[Résultat]:[Résultat]],MATCH(1,(Tableau3[[Nom]:[Nom]]='Apercu (2)'!$B181)*('Apercu (2)'!P$3=Tableau3[[Date]:[Date]]),0)),"")</f>
        <v/>
      </c>
      <c r="Q181" s="13" t="str">
        <f t="array" ref="Q181">IFERROR(INDEX(Tableau3[[Résultat]:[Résultat]],MATCH(1,(Tableau3[[Nom]:[Nom]]='Apercu (2)'!$B181)*('Apercu (2)'!Q$3=Tableau3[[Date]:[Date]]),0)),"")</f>
        <v/>
      </c>
      <c r="R181" s="13" t="str">
        <f t="array" ref="R181">IFERROR(INDEX(Tableau3[[Résultat]:[Résultat]],MATCH(1,(Tableau3[[Nom]:[Nom]]='Apercu (2)'!$B181)*('Apercu (2)'!R$3=Tableau3[[Date]:[Date]]),0)),"")</f>
        <v/>
      </c>
      <c r="S181" s="13" t="str">
        <f t="array" ref="S181">IFERROR(INDEX(Tableau3[[Résultat]:[Résultat]],MATCH(1,(Tableau3[[Nom]:[Nom]]='Apercu (2)'!$B181)*('Apercu (2)'!S$3=Tableau3[[Date]:[Date]]),0)),"")</f>
        <v/>
      </c>
      <c r="T181" s="13" t="str">
        <f t="array" ref="T181">IFERROR(INDEX(Tableau3[[Résultat]:[Résultat]],MATCH(1,(Tableau3[[Nom]:[Nom]]='Apercu (2)'!$B181)*('Apercu (2)'!T$3=Tableau3[[Date]:[Date]]),0)),"")</f>
        <v/>
      </c>
      <c r="U181" s="13" t="str">
        <f t="array" ref="U181">IFERROR(INDEX(Tableau3[[Résultat]:[Résultat]],MATCH(1,(Tableau3[[Nom]:[Nom]]='Apercu (2)'!$B181)*('Apercu (2)'!U$3=Tableau3[[Date]:[Date]]),0)),"")</f>
        <v/>
      </c>
      <c r="V181" s="13" t="str">
        <f t="array" ref="V181">IFERROR(INDEX(Tableau3[[Résultat]:[Résultat]],MATCH(1,(Tableau3[[Nom]:[Nom]]='Apercu (2)'!$B181)*('Apercu (2)'!V$3=Tableau3[[Date]:[Date]]),0)),"")</f>
        <v/>
      </c>
      <c r="W181" s="13" t="str">
        <f t="array" ref="W181">IFERROR(INDEX(Tableau3[[Résultat]:[Résultat]],MATCH(1,(Tableau3[[Nom]:[Nom]]='Apercu (2)'!$B181)*('Apercu (2)'!W$3=Tableau3[[Date]:[Date]]),0)),"")</f>
        <v/>
      </c>
      <c r="X181" s="13" t="str">
        <f t="array" ref="X181">IFERROR(INDEX(Tableau3[[Résultat]:[Résultat]],MATCH(1,(Tableau3[[Nom]:[Nom]]='Apercu (2)'!$B181)*('Apercu (2)'!X$3=Tableau3[[Date]:[Date]]),0)),"")</f>
        <v/>
      </c>
      <c r="Y181" s="13" t="str">
        <f t="array" ref="Y181">IFERROR(INDEX(Tableau3[[Résultat]:[Résultat]],MATCH(1,(Tableau3[[Nom]:[Nom]]='Apercu (2)'!$B181)*('Apercu (2)'!Y$3=Tableau3[[Date]:[Date]]),0)),"")</f>
        <v/>
      </c>
      <c r="Z181" s="13" t="str">
        <f t="array" ref="Z181">IFERROR(INDEX(Tableau3[[Résultat]:[Résultat]],MATCH(1,(Tableau3[[Nom]:[Nom]]='Apercu (2)'!$B181)*('Apercu (2)'!Z$3=Tableau3[[Date]:[Date]]),0)),"")</f>
        <v/>
      </c>
      <c r="AA181" s="13" t="str">
        <f t="array" ref="AA181">IFERROR(INDEX(Tableau3[[Résultat]:[Résultat]],MATCH(1,(Tableau3[[Nom]:[Nom]]='Apercu (2)'!$B181)*('Apercu (2)'!AA$3=Tableau3[[Date]:[Date]]),0)),"")</f>
        <v/>
      </c>
      <c r="AB181" s="13" t="str">
        <f t="array" ref="AB181">IFERROR(INDEX(Tableau3[[Résultat]:[Résultat]],MATCH(1,(Tableau3[[Nom]:[Nom]]='Apercu (2)'!$B181)*('Apercu (2)'!AB$3=Tableau3[[Date]:[Date]]),0)),"")</f>
        <v/>
      </c>
      <c r="AC181" s="13" t="str">
        <f t="array" ref="AC181">IFERROR(INDEX(Tableau3[[Résultat]:[Résultat]],MATCH(1,(Tableau3[[Nom]:[Nom]]='Apercu (2)'!$B181)*('Apercu (2)'!AC$3=Tableau3[[Date]:[Date]]),0)),"")</f>
        <v/>
      </c>
      <c r="AD181" s="13" t="str">
        <f t="array" ref="AD181">IFERROR(INDEX(Tableau3[[Résultat]:[Résultat]],MATCH(1,(Tableau3[[Nom]:[Nom]]='Apercu (2)'!$B181)*('Apercu (2)'!AD$3=Tableau3[[Date]:[Date]]),0)),"")</f>
        <v/>
      </c>
      <c r="AE181" s="13" t="str">
        <f t="array" ref="AE181">IFERROR(INDEX(Tableau3[[Résultat]:[Résultat]],MATCH(1,(Tableau3[[Nom]:[Nom]]='Apercu (2)'!$B181)*('Apercu (2)'!AE$3=Tableau3[[Date]:[Date]]),0)),"")</f>
        <v/>
      </c>
      <c r="AF181" s="13" t="str">
        <f t="array" ref="AF181">IFERROR(INDEX(Tableau3[[Résultat]:[Résultat]],MATCH(1,(Tableau3[[Nom]:[Nom]]='Apercu (2)'!$B181)*('Apercu (2)'!AF$3=Tableau3[[Date]:[Date]]),0)),"")</f>
        <v/>
      </c>
      <c r="AG181" s="13" t="str">
        <f t="array" ref="AG181">IFERROR(INDEX(Tableau3[[Résultat]:[Résultat]],MATCH(1,(Tableau3[[Nom]:[Nom]]='Apercu (2)'!$B181)*('Apercu (2)'!AG$3=Tableau3[[Date]:[Date]]),0)),"")</f>
        <v/>
      </c>
      <c r="AH181" s="13" t="str">
        <f t="array" ref="AH181">IFERROR(INDEX(Tableau3[[Résultat]:[Résultat]],MATCH(1,(Tableau3[[Nom]:[Nom]]='Apercu (2)'!$B181)*('Apercu (2)'!AH$3=Tableau3[[Date]:[Date]]),0)),"")</f>
        <v/>
      </c>
      <c r="AI181" s="13" t="str">
        <f t="array" ref="AI181">IFERROR(INDEX(Tableau3[[Résultat]:[Résultat]],MATCH(1,(Tableau3[[Nom]:[Nom]]='Apercu (2)'!$B181)*('Apercu (2)'!AI$3=Tableau3[[Date]:[Date]]),0)),"")</f>
        <v/>
      </c>
      <c r="AJ181" s="13" t="str">
        <f t="array" ref="AJ181">IFERROR(INDEX(Tableau3[[Résultat]:[Résultat]],MATCH(1,(Tableau3[[Nom]:[Nom]]='Apercu (2)'!$B181)*('Apercu (2)'!AJ$3=Tableau3[[Date]:[Date]]),0)),"")</f>
        <v/>
      </c>
      <c r="AK181" s="13" t="str">
        <f t="array" ref="AK181">IFERROR(INDEX(Tableau3[[Résultat]:[Résultat]],MATCH(1,(Tableau3[[Nom]:[Nom]]='Apercu (2)'!$B181)*('Apercu (2)'!AK$3=Tableau3[[Date]:[Date]]),0)),"")</f>
        <v/>
      </c>
      <c r="AL181" s="13" t="str">
        <f t="array" ref="AL181">IFERROR(INDEX(Tableau3[[Résultat]:[Résultat]],MATCH(1,(Tableau3[[Nom]:[Nom]]='Apercu (2)'!$B181)*('Apercu (2)'!AL$3=Tableau3[[Date]:[Date]]),0)),"")</f>
        <v/>
      </c>
      <c r="AM181" s="13" t="str">
        <f t="array" ref="AM181">IFERROR(INDEX(Tableau3[[Résultat]:[Résultat]],MATCH(1,(Tableau3[[Nom]:[Nom]]='Apercu (2)'!$B181)*('Apercu (2)'!AM$3=Tableau3[[Date]:[Date]]),0)),"")</f>
        <v/>
      </c>
      <c r="AN181" s="13" t="str">
        <f t="array" ref="AN181">IFERROR(INDEX(Tableau3[[Résultat]:[Résultat]],MATCH(1,(Tableau3[[Nom]:[Nom]]='Apercu (2)'!$B181)*('Apercu (2)'!AN$3=Tableau3[[Date]:[Date]]),0)),"")</f>
        <v/>
      </c>
      <c r="AO181" s="13" t="str">
        <f t="array" ref="AO181">IFERROR(INDEX(Tableau3[[Résultat]:[Résultat]],MATCH(1,(Tableau3[[Nom]:[Nom]]='Apercu (2)'!$B181)*('Apercu (2)'!AO$3=Tableau3[[Date]:[Date]]),0)),"")</f>
        <v/>
      </c>
    </row>
    <row r="182" spans="3:41" x14ac:dyDescent="0.35">
      <c r="C182" s="1" t="str">
        <f t="shared" si="14"/>
        <v/>
      </c>
      <c r="D182" s="1" t="str">
        <f t="shared" si="15"/>
        <v/>
      </c>
      <c r="E182" s="1" t="str">
        <f t="shared" si="16"/>
        <v/>
      </c>
      <c r="F182" s="27" t="str">
        <f t="shared" si="17"/>
        <v/>
      </c>
      <c r="G182" s="27" t="str">
        <f t="shared" si="18"/>
        <v/>
      </c>
      <c r="H182" s="17" t="str">
        <f t="shared" si="19"/>
        <v/>
      </c>
      <c r="K182" s="13" t="str">
        <f t="array" ref="K182">IFERROR(INDEX(Tableau3[[Résultat]:[Résultat]],MATCH(1,(Tableau3[[Nom]:[Nom]]='Apercu (2)'!$B182)*('Apercu (2)'!K$3=Tableau3[[Date]:[Date]]),0)),"")</f>
        <v/>
      </c>
      <c r="L182" s="13" t="str">
        <f t="array" ref="L182">IFERROR(INDEX(Tableau3[[Résultat]:[Résultat]],MATCH(1,(Tableau3[[Nom]:[Nom]]='Apercu (2)'!$B182)*('Apercu (2)'!L$3=Tableau3[[Date]:[Date]]),0)),"")</f>
        <v/>
      </c>
      <c r="M182" s="13" t="str">
        <f t="array" ref="M182">IFERROR(INDEX(Tableau3[[Résultat]:[Résultat]],MATCH(1,(Tableau3[[Nom]:[Nom]]='Apercu (2)'!$B182)*('Apercu (2)'!M$3=Tableau3[[Date]:[Date]]),0)),"")</f>
        <v/>
      </c>
      <c r="N182" s="13" t="str">
        <f t="array" ref="N182">IFERROR(INDEX(Tableau3[[Résultat]:[Résultat]],MATCH(1,(Tableau3[[Nom]:[Nom]]='Apercu (2)'!$B182)*('Apercu (2)'!N$3=Tableau3[[Date]:[Date]]),0)),"")</f>
        <v/>
      </c>
      <c r="O182" s="13" t="str" cm="1">
        <f t="array" ref="O182">IFERROR(INDEX(Tableau3[[Résultat]:[Résultat]],MATCH(1,(Tableau3[[Nom]:[Nom]]='Apercu (2)'!$B182)*('Apercu (2)'!O$3=Tableau3[[Date]:[Date]]),0)),"")</f>
        <v/>
      </c>
      <c r="P182" s="13" t="str">
        <f t="array" ref="P182">IFERROR(INDEX(Tableau3[[Résultat]:[Résultat]],MATCH(1,(Tableau3[[Nom]:[Nom]]='Apercu (2)'!$B182)*('Apercu (2)'!P$3=Tableau3[[Date]:[Date]]),0)),"")</f>
        <v/>
      </c>
      <c r="Q182" s="13" t="str">
        <f t="array" ref="Q182">IFERROR(INDEX(Tableau3[[Résultat]:[Résultat]],MATCH(1,(Tableau3[[Nom]:[Nom]]='Apercu (2)'!$B182)*('Apercu (2)'!Q$3=Tableau3[[Date]:[Date]]),0)),"")</f>
        <v/>
      </c>
      <c r="R182" s="13" t="str">
        <f t="array" ref="R182">IFERROR(INDEX(Tableau3[[Résultat]:[Résultat]],MATCH(1,(Tableau3[[Nom]:[Nom]]='Apercu (2)'!$B182)*('Apercu (2)'!R$3=Tableau3[[Date]:[Date]]),0)),"")</f>
        <v/>
      </c>
      <c r="S182" s="13" t="str">
        <f t="array" ref="S182">IFERROR(INDEX(Tableau3[[Résultat]:[Résultat]],MATCH(1,(Tableau3[[Nom]:[Nom]]='Apercu (2)'!$B182)*('Apercu (2)'!S$3=Tableau3[[Date]:[Date]]),0)),"")</f>
        <v/>
      </c>
      <c r="T182" s="13" t="str">
        <f t="array" ref="T182">IFERROR(INDEX(Tableau3[[Résultat]:[Résultat]],MATCH(1,(Tableau3[[Nom]:[Nom]]='Apercu (2)'!$B182)*('Apercu (2)'!T$3=Tableau3[[Date]:[Date]]),0)),"")</f>
        <v/>
      </c>
      <c r="U182" s="13" t="str">
        <f t="array" ref="U182">IFERROR(INDEX(Tableau3[[Résultat]:[Résultat]],MATCH(1,(Tableau3[[Nom]:[Nom]]='Apercu (2)'!$B182)*('Apercu (2)'!U$3=Tableau3[[Date]:[Date]]),0)),"")</f>
        <v/>
      </c>
      <c r="V182" s="13" t="str">
        <f t="array" ref="V182">IFERROR(INDEX(Tableau3[[Résultat]:[Résultat]],MATCH(1,(Tableau3[[Nom]:[Nom]]='Apercu (2)'!$B182)*('Apercu (2)'!V$3=Tableau3[[Date]:[Date]]),0)),"")</f>
        <v/>
      </c>
      <c r="W182" s="13" t="str">
        <f t="array" ref="W182">IFERROR(INDEX(Tableau3[[Résultat]:[Résultat]],MATCH(1,(Tableau3[[Nom]:[Nom]]='Apercu (2)'!$B182)*('Apercu (2)'!W$3=Tableau3[[Date]:[Date]]),0)),"")</f>
        <v/>
      </c>
      <c r="X182" s="13" t="str">
        <f t="array" ref="X182">IFERROR(INDEX(Tableau3[[Résultat]:[Résultat]],MATCH(1,(Tableau3[[Nom]:[Nom]]='Apercu (2)'!$B182)*('Apercu (2)'!X$3=Tableau3[[Date]:[Date]]),0)),"")</f>
        <v/>
      </c>
      <c r="Y182" s="13" t="str">
        <f t="array" ref="Y182">IFERROR(INDEX(Tableau3[[Résultat]:[Résultat]],MATCH(1,(Tableau3[[Nom]:[Nom]]='Apercu (2)'!$B182)*('Apercu (2)'!Y$3=Tableau3[[Date]:[Date]]),0)),"")</f>
        <v/>
      </c>
      <c r="Z182" s="13" t="str">
        <f t="array" ref="Z182">IFERROR(INDEX(Tableau3[[Résultat]:[Résultat]],MATCH(1,(Tableau3[[Nom]:[Nom]]='Apercu (2)'!$B182)*('Apercu (2)'!Z$3=Tableau3[[Date]:[Date]]),0)),"")</f>
        <v/>
      </c>
      <c r="AA182" s="13" t="str">
        <f t="array" ref="AA182">IFERROR(INDEX(Tableau3[[Résultat]:[Résultat]],MATCH(1,(Tableau3[[Nom]:[Nom]]='Apercu (2)'!$B182)*('Apercu (2)'!AA$3=Tableau3[[Date]:[Date]]),0)),"")</f>
        <v/>
      </c>
      <c r="AB182" s="13" t="str">
        <f t="array" ref="AB182">IFERROR(INDEX(Tableau3[[Résultat]:[Résultat]],MATCH(1,(Tableau3[[Nom]:[Nom]]='Apercu (2)'!$B182)*('Apercu (2)'!AB$3=Tableau3[[Date]:[Date]]),0)),"")</f>
        <v/>
      </c>
      <c r="AC182" s="13" t="str">
        <f t="array" ref="AC182">IFERROR(INDEX(Tableau3[[Résultat]:[Résultat]],MATCH(1,(Tableau3[[Nom]:[Nom]]='Apercu (2)'!$B182)*('Apercu (2)'!AC$3=Tableau3[[Date]:[Date]]),0)),"")</f>
        <v/>
      </c>
      <c r="AD182" s="13" t="str">
        <f t="array" ref="AD182">IFERROR(INDEX(Tableau3[[Résultat]:[Résultat]],MATCH(1,(Tableau3[[Nom]:[Nom]]='Apercu (2)'!$B182)*('Apercu (2)'!AD$3=Tableau3[[Date]:[Date]]),0)),"")</f>
        <v/>
      </c>
      <c r="AE182" s="13" t="str">
        <f t="array" ref="AE182">IFERROR(INDEX(Tableau3[[Résultat]:[Résultat]],MATCH(1,(Tableau3[[Nom]:[Nom]]='Apercu (2)'!$B182)*('Apercu (2)'!AE$3=Tableau3[[Date]:[Date]]),0)),"")</f>
        <v/>
      </c>
      <c r="AF182" s="13" t="str">
        <f t="array" ref="AF182">IFERROR(INDEX(Tableau3[[Résultat]:[Résultat]],MATCH(1,(Tableau3[[Nom]:[Nom]]='Apercu (2)'!$B182)*('Apercu (2)'!AF$3=Tableau3[[Date]:[Date]]),0)),"")</f>
        <v/>
      </c>
      <c r="AG182" s="13" t="str">
        <f t="array" ref="AG182">IFERROR(INDEX(Tableau3[[Résultat]:[Résultat]],MATCH(1,(Tableau3[[Nom]:[Nom]]='Apercu (2)'!$B182)*('Apercu (2)'!AG$3=Tableau3[[Date]:[Date]]),0)),"")</f>
        <v/>
      </c>
      <c r="AH182" s="13" t="str">
        <f t="array" ref="AH182">IFERROR(INDEX(Tableau3[[Résultat]:[Résultat]],MATCH(1,(Tableau3[[Nom]:[Nom]]='Apercu (2)'!$B182)*('Apercu (2)'!AH$3=Tableau3[[Date]:[Date]]),0)),"")</f>
        <v/>
      </c>
      <c r="AI182" s="13" t="str">
        <f t="array" ref="AI182">IFERROR(INDEX(Tableau3[[Résultat]:[Résultat]],MATCH(1,(Tableau3[[Nom]:[Nom]]='Apercu (2)'!$B182)*('Apercu (2)'!AI$3=Tableau3[[Date]:[Date]]),0)),"")</f>
        <v/>
      </c>
      <c r="AJ182" s="13" t="str">
        <f t="array" ref="AJ182">IFERROR(INDEX(Tableau3[[Résultat]:[Résultat]],MATCH(1,(Tableau3[[Nom]:[Nom]]='Apercu (2)'!$B182)*('Apercu (2)'!AJ$3=Tableau3[[Date]:[Date]]),0)),"")</f>
        <v/>
      </c>
      <c r="AK182" s="13" t="str">
        <f t="array" ref="AK182">IFERROR(INDEX(Tableau3[[Résultat]:[Résultat]],MATCH(1,(Tableau3[[Nom]:[Nom]]='Apercu (2)'!$B182)*('Apercu (2)'!AK$3=Tableau3[[Date]:[Date]]),0)),"")</f>
        <v/>
      </c>
      <c r="AL182" s="13" t="str">
        <f t="array" ref="AL182">IFERROR(INDEX(Tableau3[[Résultat]:[Résultat]],MATCH(1,(Tableau3[[Nom]:[Nom]]='Apercu (2)'!$B182)*('Apercu (2)'!AL$3=Tableau3[[Date]:[Date]]),0)),"")</f>
        <v/>
      </c>
      <c r="AM182" s="13" t="str">
        <f t="array" ref="AM182">IFERROR(INDEX(Tableau3[[Résultat]:[Résultat]],MATCH(1,(Tableau3[[Nom]:[Nom]]='Apercu (2)'!$B182)*('Apercu (2)'!AM$3=Tableau3[[Date]:[Date]]),0)),"")</f>
        <v/>
      </c>
      <c r="AN182" s="13" t="str">
        <f t="array" ref="AN182">IFERROR(INDEX(Tableau3[[Résultat]:[Résultat]],MATCH(1,(Tableau3[[Nom]:[Nom]]='Apercu (2)'!$B182)*('Apercu (2)'!AN$3=Tableau3[[Date]:[Date]]),0)),"")</f>
        <v/>
      </c>
      <c r="AO182" s="13" t="str">
        <f t="array" ref="AO182">IFERROR(INDEX(Tableau3[[Résultat]:[Résultat]],MATCH(1,(Tableau3[[Nom]:[Nom]]='Apercu (2)'!$B182)*('Apercu (2)'!AO$3=Tableau3[[Date]:[Date]]),0)),"")</f>
        <v/>
      </c>
    </row>
    <row r="183" spans="3:41" x14ac:dyDescent="0.35">
      <c r="C183" s="1" t="str">
        <f t="shared" si="14"/>
        <v/>
      </c>
      <c r="D183" s="1" t="str">
        <f t="shared" si="15"/>
        <v/>
      </c>
      <c r="E183" s="1" t="str">
        <f t="shared" si="16"/>
        <v/>
      </c>
      <c r="F183" s="27" t="str">
        <f t="shared" si="17"/>
        <v/>
      </c>
      <c r="G183" s="27" t="str">
        <f t="shared" si="18"/>
        <v/>
      </c>
      <c r="H183" s="17" t="str">
        <f t="shared" si="19"/>
        <v/>
      </c>
      <c r="K183" s="13" t="str">
        <f t="array" ref="K183">IFERROR(INDEX(Tableau3[[Résultat]:[Résultat]],MATCH(1,(Tableau3[[Nom]:[Nom]]='Apercu (2)'!$B183)*('Apercu (2)'!K$3=Tableau3[[Date]:[Date]]),0)),"")</f>
        <v/>
      </c>
      <c r="L183" s="13" t="str">
        <f t="array" ref="L183">IFERROR(INDEX(Tableau3[[Résultat]:[Résultat]],MATCH(1,(Tableau3[[Nom]:[Nom]]='Apercu (2)'!$B183)*('Apercu (2)'!L$3=Tableau3[[Date]:[Date]]),0)),"")</f>
        <v/>
      </c>
      <c r="M183" s="13" t="str">
        <f t="array" ref="M183">IFERROR(INDEX(Tableau3[[Résultat]:[Résultat]],MATCH(1,(Tableau3[[Nom]:[Nom]]='Apercu (2)'!$B183)*('Apercu (2)'!M$3=Tableau3[[Date]:[Date]]),0)),"")</f>
        <v/>
      </c>
      <c r="N183" s="13" t="str">
        <f t="array" ref="N183">IFERROR(INDEX(Tableau3[[Résultat]:[Résultat]],MATCH(1,(Tableau3[[Nom]:[Nom]]='Apercu (2)'!$B183)*('Apercu (2)'!N$3=Tableau3[[Date]:[Date]]),0)),"")</f>
        <v/>
      </c>
      <c r="O183" s="13" t="str" cm="1">
        <f t="array" ref="O183">IFERROR(INDEX(Tableau3[[Résultat]:[Résultat]],MATCH(1,(Tableau3[[Nom]:[Nom]]='Apercu (2)'!$B183)*('Apercu (2)'!O$3=Tableau3[[Date]:[Date]]),0)),"")</f>
        <v/>
      </c>
      <c r="P183" s="13" t="str">
        <f t="array" ref="P183">IFERROR(INDEX(Tableau3[[Résultat]:[Résultat]],MATCH(1,(Tableau3[[Nom]:[Nom]]='Apercu (2)'!$B183)*('Apercu (2)'!P$3=Tableau3[[Date]:[Date]]),0)),"")</f>
        <v/>
      </c>
      <c r="Q183" s="13" t="str">
        <f t="array" ref="Q183">IFERROR(INDEX(Tableau3[[Résultat]:[Résultat]],MATCH(1,(Tableau3[[Nom]:[Nom]]='Apercu (2)'!$B183)*('Apercu (2)'!Q$3=Tableau3[[Date]:[Date]]),0)),"")</f>
        <v/>
      </c>
      <c r="R183" s="13" t="str">
        <f t="array" ref="R183">IFERROR(INDEX(Tableau3[[Résultat]:[Résultat]],MATCH(1,(Tableau3[[Nom]:[Nom]]='Apercu (2)'!$B183)*('Apercu (2)'!R$3=Tableau3[[Date]:[Date]]),0)),"")</f>
        <v/>
      </c>
      <c r="S183" s="13" t="str">
        <f t="array" ref="S183">IFERROR(INDEX(Tableau3[[Résultat]:[Résultat]],MATCH(1,(Tableau3[[Nom]:[Nom]]='Apercu (2)'!$B183)*('Apercu (2)'!S$3=Tableau3[[Date]:[Date]]),0)),"")</f>
        <v/>
      </c>
      <c r="T183" s="13" t="str">
        <f t="array" ref="T183">IFERROR(INDEX(Tableau3[[Résultat]:[Résultat]],MATCH(1,(Tableau3[[Nom]:[Nom]]='Apercu (2)'!$B183)*('Apercu (2)'!T$3=Tableau3[[Date]:[Date]]),0)),"")</f>
        <v/>
      </c>
      <c r="U183" s="13" t="str">
        <f t="array" ref="U183">IFERROR(INDEX(Tableau3[[Résultat]:[Résultat]],MATCH(1,(Tableau3[[Nom]:[Nom]]='Apercu (2)'!$B183)*('Apercu (2)'!U$3=Tableau3[[Date]:[Date]]),0)),"")</f>
        <v/>
      </c>
      <c r="V183" s="13" t="str">
        <f t="array" ref="V183">IFERROR(INDEX(Tableau3[[Résultat]:[Résultat]],MATCH(1,(Tableau3[[Nom]:[Nom]]='Apercu (2)'!$B183)*('Apercu (2)'!V$3=Tableau3[[Date]:[Date]]),0)),"")</f>
        <v/>
      </c>
      <c r="W183" s="13" t="str">
        <f t="array" ref="W183">IFERROR(INDEX(Tableau3[[Résultat]:[Résultat]],MATCH(1,(Tableau3[[Nom]:[Nom]]='Apercu (2)'!$B183)*('Apercu (2)'!W$3=Tableau3[[Date]:[Date]]),0)),"")</f>
        <v/>
      </c>
      <c r="X183" s="13" t="str">
        <f t="array" ref="X183">IFERROR(INDEX(Tableau3[[Résultat]:[Résultat]],MATCH(1,(Tableau3[[Nom]:[Nom]]='Apercu (2)'!$B183)*('Apercu (2)'!X$3=Tableau3[[Date]:[Date]]),0)),"")</f>
        <v/>
      </c>
      <c r="Y183" s="13" t="str">
        <f t="array" ref="Y183">IFERROR(INDEX(Tableau3[[Résultat]:[Résultat]],MATCH(1,(Tableau3[[Nom]:[Nom]]='Apercu (2)'!$B183)*('Apercu (2)'!Y$3=Tableau3[[Date]:[Date]]),0)),"")</f>
        <v/>
      </c>
      <c r="Z183" s="13" t="str">
        <f t="array" ref="Z183">IFERROR(INDEX(Tableau3[[Résultat]:[Résultat]],MATCH(1,(Tableau3[[Nom]:[Nom]]='Apercu (2)'!$B183)*('Apercu (2)'!Z$3=Tableau3[[Date]:[Date]]),0)),"")</f>
        <v/>
      </c>
      <c r="AA183" s="13" t="str">
        <f t="array" ref="AA183">IFERROR(INDEX(Tableau3[[Résultat]:[Résultat]],MATCH(1,(Tableau3[[Nom]:[Nom]]='Apercu (2)'!$B183)*('Apercu (2)'!AA$3=Tableau3[[Date]:[Date]]),0)),"")</f>
        <v/>
      </c>
      <c r="AB183" s="13" t="str">
        <f t="array" ref="AB183">IFERROR(INDEX(Tableau3[[Résultat]:[Résultat]],MATCH(1,(Tableau3[[Nom]:[Nom]]='Apercu (2)'!$B183)*('Apercu (2)'!AB$3=Tableau3[[Date]:[Date]]),0)),"")</f>
        <v/>
      </c>
      <c r="AC183" s="13" t="str">
        <f t="array" ref="AC183">IFERROR(INDEX(Tableau3[[Résultat]:[Résultat]],MATCH(1,(Tableau3[[Nom]:[Nom]]='Apercu (2)'!$B183)*('Apercu (2)'!AC$3=Tableau3[[Date]:[Date]]),0)),"")</f>
        <v/>
      </c>
      <c r="AD183" s="13" t="str">
        <f t="array" ref="AD183">IFERROR(INDEX(Tableau3[[Résultat]:[Résultat]],MATCH(1,(Tableau3[[Nom]:[Nom]]='Apercu (2)'!$B183)*('Apercu (2)'!AD$3=Tableau3[[Date]:[Date]]),0)),"")</f>
        <v/>
      </c>
      <c r="AE183" s="13" t="str">
        <f t="array" ref="AE183">IFERROR(INDEX(Tableau3[[Résultat]:[Résultat]],MATCH(1,(Tableau3[[Nom]:[Nom]]='Apercu (2)'!$B183)*('Apercu (2)'!AE$3=Tableau3[[Date]:[Date]]),0)),"")</f>
        <v/>
      </c>
      <c r="AF183" s="13" t="str">
        <f t="array" ref="AF183">IFERROR(INDEX(Tableau3[[Résultat]:[Résultat]],MATCH(1,(Tableau3[[Nom]:[Nom]]='Apercu (2)'!$B183)*('Apercu (2)'!AF$3=Tableau3[[Date]:[Date]]),0)),"")</f>
        <v/>
      </c>
      <c r="AG183" s="13" t="str">
        <f t="array" ref="AG183">IFERROR(INDEX(Tableau3[[Résultat]:[Résultat]],MATCH(1,(Tableau3[[Nom]:[Nom]]='Apercu (2)'!$B183)*('Apercu (2)'!AG$3=Tableau3[[Date]:[Date]]),0)),"")</f>
        <v/>
      </c>
      <c r="AH183" s="13" t="str">
        <f t="array" ref="AH183">IFERROR(INDEX(Tableau3[[Résultat]:[Résultat]],MATCH(1,(Tableau3[[Nom]:[Nom]]='Apercu (2)'!$B183)*('Apercu (2)'!AH$3=Tableau3[[Date]:[Date]]),0)),"")</f>
        <v/>
      </c>
      <c r="AI183" s="13" t="str">
        <f t="array" ref="AI183">IFERROR(INDEX(Tableau3[[Résultat]:[Résultat]],MATCH(1,(Tableau3[[Nom]:[Nom]]='Apercu (2)'!$B183)*('Apercu (2)'!AI$3=Tableau3[[Date]:[Date]]),0)),"")</f>
        <v/>
      </c>
      <c r="AJ183" s="13" t="str">
        <f t="array" ref="AJ183">IFERROR(INDEX(Tableau3[[Résultat]:[Résultat]],MATCH(1,(Tableau3[[Nom]:[Nom]]='Apercu (2)'!$B183)*('Apercu (2)'!AJ$3=Tableau3[[Date]:[Date]]),0)),"")</f>
        <v/>
      </c>
      <c r="AK183" s="13" t="str">
        <f t="array" ref="AK183">IFERROR(INDEX(Tableau3[[Résultat]:[Résultat]],MATCH(1,(Tableau3[[Nom]:[Nom]]='Apercu (2)'!$B183)*('Apercu (2)'!AK$3=Tableau3[[Date]:[Date]]),0)),"")</f>
        <v/>
      </c>
      <c r="AL183" s="13" t="str">
        <f t="array" ref="AL183">IFERROR(INDEX(Tableau3[[Résultat]:[Résultat]],MATCH(1,(Tableau3[[Nom]:[Nom]]='Apercu (2)'!$B183)*('Apercu (2)'!AL$3=Tableau3[[Date]:[Date]]),0)),"")</f>
        <v/>
      </c>
      <c r="AM183" s="13" t="str">
        <f t="array" ref="AM183">IFERROR(INDEX(Tableau3[[Résultat]:[Résultat]],MATCH(1,(Tableau3[[Nom]:[Nom]]='Apercu (2)'!$B183)*('Apercu (2)'!AM$3=Tableau3[[Date]:[Date]]),0)),"")</f>
        <v/>
      </c>
      <c r="AN183" s="13" t="str">
        <f t="array" ref="AN183">IFERROR(INDEX(Tableau3[[Résultat]:[Résultat]],MATCH(1,(Tableau3[[Nom]:[Nom]]='Apercu (2)'!$B183)*('Apercu (2)'!AN$3=Tableau3[[Date]:[Date]]),0)),"")</f>
        <v/>
      </c>
      <c r="AO183" s="13" t="str">
        <f t="array" ref="AO183">IFERROR(INDEX(Tableau3[[Résultat]:[Résultat]],MATCH(1,(Tableau3[[Nom]:[Nom]]='Apercu (2)'!$B183)*('Apercu (2)'!AO$3=Tableau3[[Date]:[Date]]),0)),"")</f>
        <v/>
      </c>
    </row>
    <row r="184" spans="3:41" x14ac:dyDescent="0.35">
      <c r="C184" s="1" t="str">
        <f t="shared" si="14"/>
        <v/>
      </c>
      <c r="D184" s="1" t="str">
        <f t="shared" si="15"/>
        <v/>
      </c>
      <c r="E184" s="1" t="str">
        <f t="shared" si="16"/>
        <v/>
      </c>
      <c r="F184" s="27" t="str">
        <f t="shared" si="17"/>
        <v/>
      </c>
      <c r="G184" s="27" t="str">
        <f t="shared" si="18"/>
        <v/>
      </c>
      <c r="H184" s="17" t="str">
        <f t="shared" si="19"/>
        <v/>
      </c>
      <c r="K184" s="13" t="str">
        <f t="array" ref="K184">IFERROR(INDEX(Tableau3[[Résultat]:[Résultat]],MATCH(1,(Tableau3[[Nom]:[Nom]]='Apercu (2)'!$B184)*('Apercu (2)'!K$3=Tableau3[[Date]:[Date]]),0)),"")</f>
        <v/>
      </c>
      <c r="L184" s="13" t="str">
        <f t="array" ref="L184">IFERROR(INDEX(Tableau3[[Résultat]:[Résultat]],MATCH(1,(Tableau3[[Nom]:[Nom]]='Apercu (2)'!$B184)*('Apercu (2)'!L$3=Tableau3[[Date]:[Date]]),0)),"")</f>
        <v/>
      </c>
      <c r="M184" s="13" t="str">
        <f t="array" ref="M184">IFERROR(INDEX(Tableau3[[Résultat]:[Résultat]],MATCH(1,(Tableau3[[Nom]:[Nom]]='Apercu (2)'!$B184)*('Apercu (2)'!M$3=Tableau3[[Date]:[Date]]),0)),"")</f>
        <v/>
      </c>
      <c r="N184" s="13" t="str">
        <f t="array" ref="N184">IFERROR(INDEX(Tableau3[[Résultat]:[Résultat]],MATCH(1,(Tableau3[[Nom]:[Nom]]='Apercu (2)'!$B184)*('Apercu (2)'!N$3=Tableau3[[Date]:[Date]]),0)),"")</f>
        <v/>
      </c>
      <c r="O184" s="13" t="str" cm="1">
        <f t="array" ref="O184">IFERROR(INDEX(Tableau3[[Résultat]:[Résultat]],MATCH(1,(Tableau3[[Nom]:[Nom]]='Apercu (2)'!$B184)*('Apercu (2)'!O$3=Tableau3[[Date]:[Date]]),0)),"")</f>
        <v/>
      </c>
      <c r="P184" s="13" t="str">
        <f t="array" ref="P184">IFERROR(INDEX(Tableau3[[Résultat]:[Résultat]],MATCH(1,(Tableau3[[Nom]:[Nom]]='Apercu (2)'!$B184)*('Apercu (2)'!P$3=Tableau3[[Date]:[Date]]),0)),"")</f>
        <v/>
      </c>
      <c r="Q184" s="13" t="str">
        <f t="array" ref="Q184">IFERROR(INDEX(Tableau3[[Résultat]:[Résultat]],MATCH(1,(Tableau3[[Nom]:[Nom]]='Apercu (2)'!$B184)*('Apercu (2)'!Q$3=Tableau3[[Date]:[Date]]),0)),"")</f>
        <v/>
      </c>
      <c r="R184" s="13" t="str">
        <f t="array" ref="R184">IFERROR(INDEX(Tableau3[[Résultat]:[Résultat]],MATCH(1,(Tableau3[[Nom]:[Nom]]='Apercu (2)'!$B184)*('Apercu (2)'!R$3=Tableau3[[Date]:[Date]]),0)),"")</f>
        <v/>
      </c>
      <c r="S184" s="13" t="str">
        <f t="array" ref="S184">IFERROR(INDEX(Tableau3[[Résultat]:[Résultat]],MATCH(1,(Tableau3[[Nom]:[Nom]]='Apercu (2)'!$B184)*('Apercu (2)'!S$3=Tableau3[[Date]:[Date]]),0)),"")</f>
        <v/>
      </c>
      <c r="T184" s="13" t="str">
        <f t="array" ref="T184">IFERROR(INDEX(Tableau3[[Résultat]:[Résultat]],MATCH(1,(Tableau3[[Nom]:[Nom]]='Apercu (2)'!$B184)*('Apercu (2)'!T$3=Tableau3[[Date]:[Date]]),0)),"")</f>
        <v/>
      </c>
      <c r="U184" s="13" t="str">
        <f t="array" ref="U184">IFERROR(INDEX(Tableau3[[Résultat]:[Résultat]],MATCH(1,(Tableau3[[Nom]:[Nom]]='Apercu (2)'!$B184)*('Apercu (2)'!U$3=Tableau3[[Date]:[Date]]),0)),"")</f>
        <v/>
      </c>
      <c r="V184" s="13" t="str">
        <f t="array" ref="V184">IFERROR(INDEX(Tableau3[[Résultat]:[Résultat]],MATCH(1,(Tableau3[[Nom]:[Nom]]='Apercu (2)'!$B184)*('Apercu (2)'!V$3=Tableau3[[Date]:[Date]]),0)),"")</f>
        <v/>
      </c>
      <c r="W184" s="13" t="str">
        <f t="array" ref="W184">IFERROR(INDEX(Tableau3[[Résultat]:[Résultat]],MATCH(1,(Tableau3[[Nom]:[Nom]]='Apercu (2)'!$B184)*('Apercu (2)'!W$3=Tableau3[[Date]:[Date]]),0)),"")</f>
        <v/>
      </c>
      <c r="X184" s="13" t="str">
        <f t="array" ref="X184">IFERROR(INDEX(Tableau3[[Résultat]:[Résultat]],MATCH(1,(Tableau3[[Nom]:[Nom]]='Apercu (2)'!$B184)*('Apercu (2)'!X$3=Tableau3[[Date]:[Date]]),0)),"")</f>
        <v/>
      </c>
      <c r="Y184" s="13" t="str">
        <f t="array" ref="Y184">IFERROR(INDEX(Tableau3[[Résultat]:[Résultat]],MATCH(1,(Tableau3[[Nom]:[Nom]]='Apercu (2)'!$B184)*('Apercu (2)'!Y$3=Tableau3[[Date]:[Date]]),0)),"")</f>
        <v/>
      </c>
      <c r="Z184" s="13" t="str">
        <f t="array" ref="Z184">IFERROR(INDEX(Tableau3[[Résultat]:[Résultat]],MATCH(1,(Tableau3[[Nom]:[Nom]]='Apercu (2)'!$B184)*('Apercu (2)'!Z$3=Tableau3[[Date]:[Date]]),0)),"")</f>
        <v/>
      </c>
      <c r="AA184" s="13" t="str">
        <f t="array" ref="AA184">IFERROR(INDEX(Tableau3[[Résultat]:[Résultat]],MATCH(1,(Tableau3[[Nom]:[Nom]]='Apercu (2)'!$B184)*('Apercu (2)'!AA$3=Tableau3[[Date]:[Date]]),0)),"")</f>
        <v/>
      </c>
      <c r="AB184" s="13" t="str">
        <f t="array" ref="AB184">IFERROR(INDEX(Tableau3[[Résultat]:[Résultat]],MATCH(1,(Tableau3[[Nom]:[Nom]]='Apercu (2)'!$B184)*('Apercu (2)'!AB$3=Tableau3[[Date]:[Date]]),0)),"")</f>
        <v/>
      </c>
      <c r="AC184" s="13" t="str">
        <f t="array" ref="AC184">IFERROR(INDEX(Tableau3[[Résultat]:[Résultat]],MATCH(1,(Tableau3[[Nom]:[Nom]]='Apercu (2)'!$B184)*('Apercu (2)'!AC$3=Tableau3[[Date]:[Date]]),0)),"")</f>
        <v/>
      </c>
      <c r="AD184" s="13" t="str">
        <f t="array" ref="AD184">IFERROR(INDEX(Tableau3[[Résultat]:[Résultat]],MATCH(1,(Tableau3[[Nom]:[Nom]]='Apercu (2)'!$B184)*('Apercu (2)'!AD$3=Tableau3[[Date]:[Date]]),0)),"")</f>
        <v/>
      </c>
      <c r="AE184" s="13" t="str">
        <f t="array" ref="AE184">IFERROR(INDEX(Tableau3[[Résultat]:[Résultat]],MATCH(1,(Tableau3[[Nom]:[Nom]]='Apercu (2)'!$B184)*('Apercu (2)'!AE$3=Tableau3[[Date]:[Date]]),0)),"")</f>
        <v/>
      </c>
      <c r="AF184" s="13" t="str">
        <f t="array" ref="AF184">IFERROR(INDEX(Tableau3[[Résultat]:[Résultat]],MATCH(1,(Tableau3[[Nom]:[Nom]]='Apercu (2)'!$B184)*('Apercu (2)'!AF$3=Tableau3[[Date]:[Date]]),0)),"")</f>
        <v/>
      </c>
      <c r="AG184" s="13" t="str">
        <f t="array" ref="AG184">IFERROR(INDEX(Tableau3[[Résultat]:[Résultat]],MATCH(1,(Tableau3[[Nom]:[Nom]]='Apercu (2)'!$B184)*('Apercu (2)'!AG$3=Tableau3[[Date]:[Date]]),0)),"")</f>
        <v/>
      </c>
      <c r="AH184" s="13" t="str">
        <f t="array" ref="AH184">IFERROR(INDEX(Tableau3[[Résultat]:[Résultat]],MATCH(1,(Tableau3[[Nom]:[Nom]]='Apercu (2)'!$B184)*('Apercu (2)'!AH$3=Tableau3[[Date]:[Date]]),0)),"")</f>
        <v/>
      </c>
      <c r="AI184" s="13" t="str">
        <f t="array" ref="AI184">IFERROR(INDEX(Tableau3[[Résultat]:[Résultat]],MATCH(1,(Tableau3[[Nom]:[Nom]]='Apercu (2)'!$B184)*('Apercu (2)'!AI$3=Tableau3[[Date]:[Date]]),0)),"")</f>
        <v/>
      </c>
      <c r="AJ184" s="13" t="str">
        <f t="array" ref="AJ184">IFERROR(INDEX(Tableau3[[Résultat]:[Résultat]],MATCH(1,(Tableau3[[Nom]:[Nom]]='Apercu (2)'!$B184)*('Apercu (2)'!AJ$3=Tableau3[[Date]:[Date]]),0)),"")</f>
        <v/>
      </c>
      <c r="AK184" s="13" t="str">
        <f t="array" ref="AK184">IFERROR(INDEX(Tableau3[[Résultat]:[Résultat]],MATCH(1,(Tableau3[[Nom]:[Nom]]='Apercu (2)'!$B184)*('Apercu (2)'!AK$3=Tableau3[[Date]:[Date]]),0)),"")</f>
        <v/>
      </c>
      <c r="AL184" s="13" t="str">
        <f t="array" ref="AL184">IFERROR(INDEX(Tableau3[[Résultat]:[Résultat]],MATCH(1,(Tableau3[[Nom]:[Nom]]='Apercu (2)'!$B184)*('Apercu (2)'!AL$3=Tableau3[[Date]:[Date]]),0)),"")</f>
        <v/>
      </c>
      <c r="AM184" s="13" t="str">
        <f t="array" ref="AM184">IFERROR(INDEX(Tableau3[[Résultat]:[Résultat]],MATCH(1,(Tableau3[[Nom]:[Nom]]='Apercu (2)'!$B184)*('Apercu (2)'!AM$3=Tableau3[[Date]:[Date]]),0)),"")</f>
        <v/>
      </c>
      <c r="AN184" s="13" t="str">
        <f t="array" ref="AN184">IFERROR(INDEX(Tableau3[[Résultat]:[Résultat]],MATCH(1,(Tableau3[[Nom]:[Nom]]='Apercu (2)'!$B184)*('Apercu (2)'!AN$3=Tableau3[[Date]:[Date]]),0)),"")</f>
        <v/>
      </c>
      <c r="AO184" s="13" t="str">
        <f t="array" ref="AO184">IFERROR(INDEX(Tableau3[[Résultat]:[Résultat]],MATCH(1,(Tableau3[[Nom]:[Nom]]='Apercu (2)'!$B184)*('Apercu (2)'!AO$3=Tableau3[[Date]:[Date]]),0)),"")</f>
        <v/>
      </c>
    </row>
    <row r="185" spans="3:41" x14ac:dyDescent="0.35">
      <c r="C185" s="1" t="str">
        <f t="shared" si="14"/>
        <v/>
      </c>
      <c r="D185" s="1" t="str">
        <f t="shared" si="15"/>
        <v/>
      </c>
      <c r="E185" s="1" t="str">
        <f t="shared" si="16"/>
        <v/>
      </c>
      <c r="F185" s="27" t="str">
        <f t="shared" si="17"/>
        <v/>
      </c>
      <c r="G185" s="27" t="str">
        <f t="shared" si="18"/>
        <v/>
      </c>
      <c r="H185" s="17" t="str">
        <f t="shared" si="19"/>
        <v/>
      </c>
      <c r="K185" s="13" t="str">
        <f t="array" ref="K185">IFERROR(INDEX(Tableau3[[Résultat]:[Résultat]],MATCH(1,(Tableau3[[Nom]:[Nom]]='Apercu (2)'!$B185)*('Apercu (2)'!K$3=Tableau3[[Date]:[Date]]),0)),"")</f>
        <v/>
      </c>
      <c r="L185" s="13" t="str">
        <f t="array" ref="L185">IFERROR(INDEX(Tableau3[[Résultat]:[Résultat]],MATCH(1,(Tableau3[[Nom]:[Nom]]='Apercu (2)'!$B185)*('Apercu (2)'!L$3=Tableau3[[Date]:[Date]]),0)),"")</f>
        <v/>
      </c>
      <c r="M185" s="13" t="str">
        <f t="array" ref="M185">IFERROR(INDEX(Tableau3[[Résultat]:[Résultat]],MATCH(1,(Tableau3[[Nom]:[Nom]]='Apercu (2)'!$B185)*('Apercu (2)'!M$3=Tableau3[[Date]:[Date]]),0)),"")</f>
        <v/>
      </c>
      <c r="N185" s="13" t="str">
        <f t="array" ref="N185">IFERROR(INDEX(Tableau3[[Résultat]:[Résultat]],MATCH(1,(Tableau3[[Nom]:[Nom]]='Apercu (2)'!$B185)*('Apercu (2)'!N$3=Tableau3[[Date]:[Date]]),0)),"")</f>
        <v/>
      </c>
      <c r="O185" s="13" t="str" cm="1">
        <f t="array" ref="O185">IFERROR(INDEX(Tableau3[[Résultat]:[Résultat]],MATCH(1,(Tableau3[[Nom]:[Nom]]='Apercu (2)'!$B185)*('Apercu (2)'!O$3=Tableau3[[Date]:[Date]]),0)),"")</f>
        <v/>
      </c>
      <c r="P185" s="13" t="str">
        <f t="array" ref="P185">IFERROR(INDEX(Tableau3[[Résultat]:[Résultat]],MATCH(1,(Tableau3[[Nom]:[Nom]]='Apercu (2)'!$B185)*('Apercu (2)'!P$3=Tableau3[[Date]:[Date]]),0)),"")</f>
        <v/>
      </c>
      <c r="Q185" s="13" t="str">
        <f t="array" ref="Q185">IFERROR(INDEX(Tableau3[[Résultat]:[Résultat]],MATCH(1,(Tableau3[[Nom]:[Nom]]='Apercu (2)'!$B185)*('Apercu (2)'!Q$3=Tableau3[[Date]:[Date]]),0)),"")</f>
        <v/>
      </c>
      <c r="R185" s="13" t="str">
        <f t="array" ref="R185">IFERROR(INDEX(Tableau3[[Résultat]:[Résultat]],MATCH(1,(Tableau3[[Nom]:[Nom]]='Apercu (2)'!$B185)*('Apercu (2)'!R$3=Tableau3[[Date]:[Date]]),0)),"")</f>
        <v/>
      </c>
      <c r="S185" s="13" t="str">
        <f t="array" ref="S185">IFERROR(INDEX(Tableau3[[Résultat]:[Résultat]],MATCH(1,(Tableau3[[Nom]:[Nom]]='Apercu (2)'!$B185)*('Apercu (2)'!S$3=Tableau3[[Date]:[Date]]),0)),"")</f>
        <v/>
      </c>
      <c r="T185" s="13" t="str">
        <f t="array" ref="T185">IFERROR(INDEX(Tableau3[[Résultat]:[Résultat]],MATCH(1,(Tableau3[[Nom]:[Nom]]='Apercu (2)'!$B185)*('Apercu (2)'!T$3=Tableau3[[Date]:[Date]]),0)),"")</f>
        <v/>
      </c>
      <c r="U185" s="13" t="str">
        <f t="array" ref="U185">IFERROR(INDEX(Tableau3[[Résultat]:[Résultat]],MATCH(1,(Tableau3[[Nom]:[Nom]]='Apercu (2)'!$B185)*('Apercu (2)'!U$3=Tableau3[[Date]:[Date]]),0)),"")</f>
        <v/>
      </c>
      <c r="V185" s="13" t="str">
        <f t="array" ref="V185">IFERROR(INDEX(Tableau3[[Résultat]:[Résultat]],MATCH(1,(Tableau3[[Nom]:[Nom]]='Apercu (2)'!$B185)*('Apercu (2)'!V$3=Tableau3[[Date]:[Date]]),0)),"")</f>
        <v/>
      </c>
      <c r="W185" s="13" t="str">
        <f t="array" ref="W185">IFERROR(INDEX(Tableau3[[Résultat]:[Résultat]],MATCH(1,(Tableau3[[Nom]:[Nom]]='Apercu (2)'!$B185)*('Apercu (2)'!W$3=Tableau3[[Date]:[Date]]),0)),"")</f>
        <v/>
      </c>
      <c r="X185" s="13" t="str">
        <f t="array" ref="X185">IFERROR(INDEX(Tableau3[[Résultat]:[Résultat]],MATCH(1,(Tableau3[[Nom]:[Nom]]='Apercu (2)'!$B185)*('Apercu (2)'!X$3=Tableau3[[Date]:[Date]]),0)),"")</f>
        <v/>
      </c>
      <c r="Y185" s="13" t="str">
        <f t="array" ref="Y185">IFERROR(INDEX(Tableau3[[Résultat]:[Résultat]],MATCH(1,(Tableau3[[Nom]:[Nom]]='Apercu (2)'!$B185)*('Apercu (2)'!Y$3=Tableau3[[Date]:[Date]]),0)),"")</f>
        <v/>
      </c>
      <c r="Z185" s="13" t="str">
        <f t="array" ref="Z185">IFERROR(INDEX(Tableau3[[Résultat]:[Résultat]],MATCH(1,(Tableau3[[Nom]:[Nom]]='Apercu (2)'!$B185)*('Apercu (2)'!Z$3=Tableau3[[Date]:[Date]]),0)),"")</f>
        <v/>
      </c>
      <c r="AA185" s="13" t="str">
        <f t="array" ref="AA185">IFERROR(INDEX(Tableau3[[Résultat]:[Résultat]],MATCH(1,(Tableau3[[Nom]:[Nom]]='Apercu (2)'!$B185)*('Apercu (2)'!AA$3=Tableau3[[Date]:[Date]]),0)),"")</f>
        <v/>
      </c>
      <c r="AB185" s="13" t="str">
        <f t="array" ref="AB185">IFERROR(INDEX(Tableau3[[Résultat]:[Résultat]],MATCH(1,(Tableau3[[Nom]:[Nom]]='Apercu (2)'!$B185)*('Apercu (2)'!AB$3=Tableau3[[Date]:[Date]]),0)),"")</f>
        <v/>
      </c>
      <c r="AC185" s="13" t="str">
        <f t="array" ref="AC185">IFERROR(INDEX(Tableau3[[Résultat]:[Résultat]],MATCH(1,(Tableau3[[Nom]:[Nom]]='Apercu (2)'!$B185)*('Apercu (2)'!AC$3=Tableau3[[Date]:[Date]]),0)),"")</f>
        <v/>
      </c>
      <c r="AD185" s="13" t="str">
        <f t="array" ref="AD185">IFERROR(INDEX(Tableau3[[Résultat]:[Résultat]],MATCH(1,(Tableau3[[Nom]:[Nom]]='Apercu (2)'!$B185)*('Apercu (2)'!AD$3=Tableau3[[Date]:[Date]]),0)),"")</f>
        <v/>
      </c>
      <c r="AE185" s="13" t="str">
        <f t="array" ref="AE185">IFERROR(INDEX(Tableau3[[Résultat]:[Résultat]],MATCH(1,(Tableau3[[Nom]:[Nom]]='Apercu (2)'!$B185)*('Apercu (2)'!AE$3=Tableau3[[Date]:[Date]]),0)),"")</f>
        <v/>
      </c>
      <c r="AF185" s="13" t="str">
        <f t="array" ref="AF185">IFERROR(INDEX(Tableau3[[Résultat]:[Résultat]],MATCH(1,(Tableau3[[Nom]:[Nom]]='Apercu (2)'!$B185)*('Apercu (2)'!AF$3=Tableau3[[Date]:[Date]]),0)),"")</f>
        <v/>
      </c>
      <c r="AG185" s="13" t="str">
        <f t="array" ref="AG185">IFERROR(INDEX(Tableau3[[Résultat]:[Résultat]],MATCH(1,(Tableau3[[Nom]:[Nom]]='Apercu (2)'!$B185)*('Apercu (2)'!AG$3=Tableau3[[Date]:[Date]]),0)),"")</f>
        <v/>
      </c>
      <c r="AH185" s="13" t="str">
        <f t="array" ref="AH185">IFERROR(INDEX(Tableau3[[Résultat]:[Résultat]],MATCH(1,(Tableau3[[Nom]:[Nom]]='Apercu (2)'!$B185)*('Apercu (2)'!AH$3=Tableau3[[Date]:[Date]]),0)),"")</f>
        <v/>
      </c>
      <c r="AI185" s="13" t="str">
        <f t="array" ref="AI185">IFERROR(INDEX(Tableau3[[Résultat]:[Résultat]],MATCH(1,(Tableau3[[Nom]:[Nom]]='Apercu (2)'!$B185)*('Apercu (2)'!AI$3=Tableau3[[Date]:[Date]]),0)),"")</f>
        <v/>
      </c>
      <c r="AJ185" s="13" t="str">
        <f t="array" ref="AJ185">IFERROR(INDEX(Tableau3[[Résultat]:[Résultat]],MATCH(1,(Tableau3[[Nom]:[Nom]]='Apercu (2)'!$B185)*('Apercu (2)'!AJ$3=Tableau3[[Date]:[Date]]),0)),"")</f>
        <v/>
      </c>
      <c r="AK185" s="13" t="str">
        <f t="array" ref="AK185">IFERROR(INDEX(Tableau3[[Résultat]:[Résultat]],MATCH(1,(Tableau3[[Nom]:[Nom]]='Apercu (2)'!$B185)*('Apercu (2)'!AK$3=Tableau3[[Date]:[Date]]),0)),"")</f>
        <v/>
      </c>
      <c r="AL185" s="13" t="str">
        <f t="array" ref="AL185">IFERROR(INDEX(Tableau3[[Résultat]:[Résultat]],MATCH(1,(Tableau3[[Nom]:[Nom]]='Apercu (2)'!$B185)*('Apercu (2)'!AL$3=Tableau3[[Date]:[Date]]),0)),"")</f>
        <v/>
      </c>
      <c r="AM185" s="13" t="str">
        <f t="array" ref="AM185">IFERROR(INDEX(Tableau3[[Résultat]:[Résultat]],MATCH(1,(Tableau3[[Nom]:[Nom]]='Apercu (2)'!$B185)*('Apercu (2)'!AM$3=Tableau3[[Date]:[Date]]),0)),"")</f>
        <v/>
      </c>
      <c r="AN185" s="13" t="str">
        <f t="array" ref="AN185">IFERROR(INDEX(Tableau3[[Résultat]:[Résultat]],MATCH(1,(Tableau3[[Nom]:[Nom]]='Apercu (2)'!$B185)*('Apercu (2)'!AN$3=Tableau3[[Date]:[Date]]),0)),"")</f>
        <v/>
      </c>
      <c r="AO185" s="13" t="str">
        <f t="array" ref="AO185">IFERROR(INDEX(Tableau3[[Résultat]:[Résultat]],MATCH(1,(Tableau3[[Nom]:[Nom]]='Apercu (2)'!$B185)*('Apercu (2)'!AO$3=Tableau3[[Date]:[Date]]),0)),"")</f>
        <v/>
      </c>
    </row>
    <row r="186" spans="3:41" x14ac:dyDescent="0.35">
      <c r="C186" s="1" t="str">
        <f t="shared" si="14"/>
        <v/>
      </c>
      <c r="D186" s="1" t="str">
        <f t="shared" si="15"/>
        <v/>
      </c>
      <c r="E186" s="1" t="str">
        <f t="shared" si="16"/>
        <v/>
      </c>
      <c r="F186" s="27" t="str">
        <f t="shared" si="17"/>
        <v/>
      </c>
      <c r="G186" s="27" t="str">
        <f t="shared" si="18"/>
        <v/>
      </c>
      <c r="H186" s="17" t="str">
        <f t="shared" si="19"/>
        <v/>
      </c>
      <c r="K186" s="13" t="str">
        <f t="array" ref="K186">IFERROR(INDEX(Tableau3[[Résultat]:[Résultat]],MATCH(1,(Tableau3[[Nom]:[Nom]]='Apercu (2)'!$B186)*('Apercu (2)'!K$3=Tableau3[[Date]:[Date]]),0)),"")</f>
        <v/>
      </c>
      <c r="L186" s="13" t="str">
        <f t="array" ref="L186">IFERROR(INDEX(Tableau3[[Résultat]:[Résultat]],MATCH(1,(Tableau3[[Nom]:[Nom]]='Apercu (2)'!$B186)*('Apercu (2)'!L$3=Tableau3[[Date]:[Date]]),0)),"")</f>
        <v/>
      </c>
      <c r="M186" s="13" t="str">
        <f t="array" ref="M186">IFERROR(INDEX(Tableau3[[Résultat]:[Résultat]],MATCH(1,(Tableau3[[Nom]:[Nom]]='Apercu (2)'!$B186)*('Apercu (2)'!M$3=Tableau3[[Date]:[Date]]),0)),"")</f>
        <v/>
      </c>
      <c r="N186" s="13" t="str">
        <f t="array" ref="N186">IFERROR(INDEX(Tableau3[[Résultat]:[Résultat]],MATCH(1,(Tableau3[[Nom]:[Nom]]='Apercu (2)'!$B186)*('Apercu (2)'!N$3=Tableau3[[Date]:[Date]]),0)),"")</f>
        <v/>
      </c>
      <c r="O186" s="13" t="str" cm="1">
        <f t="array" ref="O186">IFERROR(INDEX(Tableau3[[Résultat]:[Résultat]],MATCH(1,(Tableau3[[Nom]:[Nom]]='Apercu (2)'!$B186)*('Apercu (2)'!O$3=Tableau3[[Date]:[Date]]),0)),"")</f>
        <v/>
      </c>
      <c r="P186" s="13" t="str">
        <f t="array" ref="P186">IFERROR(INDEX(Tableau3[[Résultat]:[Résultat]],MATCH(1,(Tableau3[[Nom]:[Nom]]='Apercu (2)'!$B186)*('Apercu (2)'!P$3=Tableau3[[Date]:[Date]]),0)),"")</f>
        <v/>
      </c>
      <c r="Q186" s="13" t="str">
        <f t="array" ref="Q186">IFERROR(INDEX(Tableau3[[Résultat]:[Résultat]],MATCH(1,(Tableau3[[Nom]:[Nom]]='Apercu (2)'!$B186)*('Apercu (2)'!Q$3=Tableau3[[Date]:[Date]]),0)),"")</f>
        <v/>
      </c>
      <c r="R186" s="13" t="str">
        <f t="array" ref="R186">IFERROR(INDEX(Tableau3[[Résultat]:[Résultat]],MATCH(1,(Tableau3[[Nom]:[Nom]]='Apercu (2)'!$B186)*('Apercu (2)'!R$3=Tableau3[[Date]:[Date]]),0)),"")</f>
        <v/>
      </c>
      <c r="S186" s="13" t="str">
        <f t="array" ref="S186">IFERROR(INDEX(Tableau3[[Résultat]:[Résultat]],MATCH(1,(Tableau3[[Nom]:[Nom]]='Apercu (2)'!$B186)*('Apercu (2)'!S$3=Tableau3[[Date]:[Date]]),0)),"")</f>
        <v/>
      </c>
      <c r="T186" s="13" t="str">
        <f t="array" ref="T186">IFERROR(INDEX(Tableau3[[Résultat]:[Résultat]],MATCH(1,(Tableau3[[Nom]:[Nom]]='Apercu (2)'!$B186)*('Apercu (2)'!T$3=Tableau3[[Date]:[Date]]),0)),"")</f>
        <v/>
      </c>
      <c r="U186" s="13" t="str">
        <f t="array" ref="U186">IFERROR(INDEX(Tableau3[[Résultat]:[Résultat]],MATCH(1,(Tableau3[[Nom]:[Nom]]='Apercu (2)'!$B186)*('Apercu (2)'!U$3=Tableau3[[Date]:[Date]]),0)),"")</f>
        <v/>
      </c>
      <c r="V186" s="13" t="str">
        <f t="array" ref="V186">IFERROR(INDEX(Tableau3[[Résultat]:[Résultat]],MATCH(1,(Tableau3[[Nom]:[Nom]]='Apercu (2)'!$B186)*('Apercu (2)'!V$3=Tableau3[[Date]:[Date]]),0)),"")</f>
        <v/>
      </c>
      <c r="W186" s="13" t="str">
        <f t="array" ref="W186">IFERROR(INDEX(Tableau3[[Résultat]:[Résultat]],MATCH(1,(Tableau3[[Nom]:[Nom]]='Apercu (2)'!$B186)*('Apercu (2)'!W$3=Tableau3[[Date]:[Date]]),0)),"")</f>
        <v/>
      </c>
      <c r="X186" s="13" t="str">
        <f t="array" ref="X186">IFERROR(INDEX(Tableau3[[Résultat]:[Résultat]],MATCH(1,(Tableau3[[Nom]:[Nom]]='Apercu (2)'!$B186)*('Apercu (2)'!X$3=Tableau3[[Date]:[Date]]),0)),"")</f>
        <v/>
      </c>
      <c r="Y186" s="13" t="str">
        <f t="array" ref="Y186">IFERROR(INDEX(Tableau3[[Résultat]:[Résultat]],MATCH(1,(Tableau3[[Nom]:[Nom]]='Apercu (2)'!$B186)*('Apercu (2)'!Y$3=Tableau3[[Date]:[Date]]),0)),"")</f>
        <v/>
      </c>
      <c r="Z186" s="13" t="str">
        <f t="array" ref="Z186">IFERROR(INDEX(Tableau3[[Résultat]:[Résultat]],MATCH(1,(Tableau3[[Nom]:[Nom]]='Apercu (2)'!$B186)*('Apercu (2)'!Z$3=Tableau3[[Date]:[Date]]),0)),"")</f>
        <v/>
      </c>
      <c r="AA186" s="13" t="str">
        <f t="array" ref="AA186">IFERROR(INDEX(Tableau3[[Résultat]:[Résultat]],MATCH(1,(Tableau3[[Nom]:[Nom]]='Apercu (2)'!$B186)*('Apercu (2)'!AA$3=Tableau3[[Date]:[Date]]),0)),"")</f>
        <v/>
      </c>
      <c r="AB186" s="13" t="str">
        <f t="array" ref="AB186">IFERROR(INDEX(Tableau3[[Résultat]:[Résultat]],MATCH(1,(Tableau3[[Nom]:[Nom]]='Apercu (2)'!$B186)*('Apercu (2)'!AB$3=Tableau3[[Date]:[Date]]),0)),"")</f>
        <v/>
      </c>
      <c r="AC186" s="13" t="str">
        <f t="array" ref="AC186">IFERROR(INDEX(Tableau3[[Résultat]:[Résultat]],MATCH(1,(Tableau3[[Nom]:[Nom]]='Apercu (2)'!$B186)*('Apercu (2)'!AC$3=Tableau3[[Date]:[Date]]),0)),"")</f>
        <v/>
      </c>
      <c r="AD186" s="13" t="str">
        <f t="array" ref="AD186">IFERROR(INDEX(Tableau3[[Résultat]:[Résultat]],MATCH(1,(Tableau3[[Nom]:[Nom]]='Apercu (2)'!$B186)*('Apercu (2)'!AD$3=Tableau3[[Date]:[Date]]),0)),"")</f>
        <v/>
      </c>
      <c r="AE186" s="13" t="str">
        <f t="array" ref="AE186">IFERROR(INDEX(Tableau3[[Résultat]:[Résultat]],MATCH(1,(Tableau3[[Nom]:[Nom]]='Apercu (2)'!$B186)*('Apercu (2)'!AE$3=Tableau3[[Date]:[Date]]),0)),"")</f>
        <v/>
      </c>
      <c r="AF186" s="13" t="str">
        <f t="array" ref="AF186">IFERROR(INDEX(Tableau3[[Résultat]:[Résultat]],MATCH(1,(Tableau3[[Nom]:[Nom]]='Apercu (2)'!$B186)*('Apercu (2)'!AF$3=Tableau3[[Date]:[Date]]),0)),"")</f>
        <v/>
      </c>
      <c r="AG186" s="13" t="str">
        <f t="array" ref="AG186">IFERROR(INDEX(Tableau3[[Résultat]:[Résultat]],MATCH(1,(Tableau3[[Nom]:[Nom]]='Apercu (2)'!$B186)*('Apercu (2)'!AG$3=Tableau3[[Date]:[Date]]),0)),"")</f>
        <v/>
      </c>
      <c r="AH186" s="13" t="str">
        <f t="array" ref="AH186">IFERROR(INDEX(Tableau3[[Résultat]:[Résultat]],MATCH(1,(Tableau3[[Nom]:[Nom]]='Apercu (2)'!$B186)*('Apercu (2)'!AH$3=Tableau3[[Date]:[Date]]),0)),"")</f>
        <v/>
      </c>
      <c r="AI186" s="13" t="str">
        <f t="array" ref="AI186">IFERROR(INDEX(Tableau3[[Résultat]:[Résultat]],MATCH(1,(Tableau3[[Nom]:[Nom]]='Apercu (2)'!$B186)*('Apercu (2)'!AI$3=Tableau3[[Date]:[Date]]),0)),"")</f>
        <v/>
      </c>
      <c r="AJ186" s="13" t="str">
        <f t="array" ref="AJ186">IFERROR(INDEX(Tableau3[[Résultat]:[Résultat]],MATCH(1,(Tableau3[[Nom]:[Nom]]='Apercu (2)'!$B186)*('Apercu (2)'!AJ$3=Tableau3[[Date]:[Date]]),0)),"")</f>
        <v/>
      </c>
      <c r="AK186" s="13" t="str">
        <f t="array" ref="AK186">IFERROR(INDEX(Tableau3[[Résultat]:[Résultat]],MATCH(1,(Tableau3[[Nom]:[Nom]]='Apercu (2)'!$B186)*('Apercu (2)'!AK$3=Tableau3[[Date]:[Date]]),0)),"")</f>
        <v/>
      </c>
      <c r="AL186" s="13" t="str">
        <f t="array" ref="AL186">IFERROR(INDEX(Tableau3[[Résultat]:[Résultat]],MATCH(1,(Tableau3[[Nom]:[Nom]]='Apercu (2)'!$B186)*('Apercu (2)'!AL$3=Tableau3[[Date]:[Date]]),0)),"")</f>
        <v/>
      </c>
      <c r="AM186" s="13" t="str">
        <f t="array" ref="AM186">IFERROR(INDEX(Tableau3[[Résultat]:[Résultat]],MATCH(1,(Tableau3[[Nom]:[Nom]]='Apercu (2)'!$B186)*('Apercu (2)'!AM$3=Tableau3[[Date]:[Date]]),0)),"")</f>
        <v/>
      </c>
      <c r="AN186" s="13" t="str">
        <f t="array" ref="AN186">IFERROR(INDEX(Tableau3[[Résultat]:[Résultat]],MATCH(1,(Tableau3[[Nom]:[Nom]]='Apercu (2)'!$B186)*('Apercu (2)'!AN$3=Tableau3[[Date]:[Date]]),0)),"")</f>
        <v/>
      </c>
      <c r="AO186" s="13" t="str">
        <f t="array" ref="AO186">IFERROR(INDEX(Tableau3[[Résultat]:[Résultat]],MATCH(1,(Tableau3[[Nom]:[Nom]]='Apercu (2)'!$B186)*('Apercu (2)'!AO$3=Tableau3[[Date]:[Date]]),0)),"")</f>
        <v/>
      </c>
    </row>
    <row r="187" spans="3:41" x14ac:dyDescent="0.35">
      <c r="C187" s="1" t="str">
        <f t="shared" si="14"/>
        <v/>
      </c>
      <c r="D187" s="1" t="str">
        <f t="shared" si="15"/>
        <v/>
      </c>
      <c r="E187" s="1" t="str">
        <f t="shared" si="16"/>
        <v/>
      </c>
      <c r="F187" s="27" t="str">
        <f t="shared" si="17"/>
        <v/>
      </c>
      <c r="G187" s="27" t="str">
        <f t="shared" si="18"/>
        <v/>
      </c>
      <c r="H187" s="17" t="str">
        <f t="shared" si="19"/>
        <v/>
      </c>
      <c r="K187" s="13" t="str">
        <f t="array" ref="K187">IFERROR(INDEX(Tableau3[[Résultat]:[Résultat]],MATCH(1,(Tableau3[[Nom]:[Nom]]='Apercu (2)'!$B187)*('Apercu (2)'!K$3=Tableau3[[Date]:[Date]]),0)),"")</f>
        <v/>
      </c>
      <c r="L187" s="13" t="str">
        <f t="array" ref="L187">IFERROR(INDEX(Tableau3[[Résultat]:[Résultat]],MATCH(1,(Tableau3[[Nom]:[Nom]]='Apercu (2)'!$B187)*('Apercu (2)'!L$3=Tableau3[[Date]:[Date]]),0)),"")</f>
        <v/>
      </c>
      <c r="M187" s="13" t="str">
        <f t="array" ref="M187">IFERROR(INDEX(Tableau3[[Résultat]:[Résultat]],MATCH(1,(Tableau3[[Nom]:[Nom]]='Apercu (2)'!$B187)*('Apercu (2)'!M$3=Tableau3[[Date]:[Date]]),0)),"")</f>
        <v/>
      </c>
      <c r="N187" s="13" t="str">
        <f t="array" ref="N187">IFERROR(INDEX(Tableau3[[Résultat]:[Résultat]],MATCH(1,(Tableau3[[Nom]:[Nom]]='Apercu (2)'!$B187)*('Apercu (2)'!N$3=Tableau3[[Date]:[Date]]),0)),"")</f>
        <v/>
      </c>
      <c r="O187" s="13" t="str" cm="1">
        <f t="array" ref="O187">IFERROR(INDEX(Tableau3[[Résultat]:[Résultat]],MATCH(1,(Tableau3[[Nom]:[Nom]]='Apercu (2)'!$B187)*('Apercu (2)'!O$3=Tableau3[[Date]:[Date]]),0)),"")</f>
        <v/>
      </c>
      <c r="P187" s="13" t="str">
        <f t="array" ref="P187">IFERROR(INDEX(Tableau3[[Résultat]:[Résultat]],MATCH(1,(Tableau3[[Nom]:[Nom]]='Apercu (2)'!$B187)*('Apercu (2)'!P$3=Tableau3[[Date]:[Date]]),0)),"")</f>
        <v/>
      </c>
      <c r="Q187" s="13" t="str">
        <f t="array" ref="Q187">IFERROR(INDEX(Tableau3[[Résultat]:[Résultat]],MATCH(1,(Tableau3[[Nom]:[Nom]]='Apercu (2)'!$B187)*('Apercu (2)'!Q$3=Tableau3[[Date]:[Date]]),0)),"")</f>
        <v/>
      </c>
      <c r="R187" s="13" t="str">
        <f t="array" ref="R187">IFERROR(INDEX(Tableau3[[Résultat]:[Résultat]],MATCH(1,(Tableau3[[Nom]:[Nom]]='Apercu (2)'!$B187)*('Apercu (2)'!R$3=Tableau3[[Date]:[Date]]),0)),"")</f>
        <v/>
      </c>
      <c r="S187" s="13" t="str">
        <f t="array" ref="S187">IFERROR(INDEX(Tableau3[[Résultat]:[Résultat]],MATCH(1,(Tableau3[[Nom]:[Nom]]='Apercu (2)'!$B187)*('Apercu (2)'!S$3=Tableau3[[Date]:[Date]]),0)),"")</f>
        <v/>
      </c>
      <c r="T187" s="13" t="str">
        <f t="array" ref="T187">IFERROR(INDEX(Tableau3[[Résultat]:[Résultat]],MATCH(1,(Tableau3[[Nom]:[Nom]]='Apercu (2)'!$B187)*('Apercu (2)'!T$3=Tableau3[[Date]:[Date]]),0)),"")</f>
        <v/>
      </c>
      <c r="U187" s="13" t="str">
        <f t="array" ref="U187">IFERROR(INDEX(Tableau3[[Résultat]:[Résultat]],MATCH(1,(Tableau3[[Nom]:[Nom]]='Apercu (2)'!$B187)*('Apercu (2)'!U$3=Tableau3[[Date]:[Date]]),0)),"")</f>
        <v/>
      </c>
      <c r="V187" s="13" t="str">
        <f t="array" ref="V187">IFERROR(INDEX(Tableau3[[Résultat]:[Résultat]],MATCH(1,(Tableau3[[Nom]:[Nom]]='Apercu (2)'!$B187)*('Apercu (2)'!V$3=Tableau3[[Date]:[Date]]),0)),"")</f>
        <v/>
      </c>
      <c r="W187" s="13" t="str">
        <f t="array" ref="W187">IFERROR(INDEX(Tableau3[[Résultat]:[Résultat]],MATCH(1,(Tableau3[[Nom]:[Nom]]='Apercu (2)'!$B187)*('Apercu (2)'!W$3=Tableau3[[Date]:[Date]]),0)),"")</f>
        <v/>
      </c>
      <c r="X187" s="13" t="str">
        <f t="array" ref="X187">IFERROR(INDEX(Tableau3[[Résultat]:[Résultat]],MATCH(1,(Tableau3[[Nom]:[Nom]]='Apercu (2)'!$B187)*('Apercu (2)'!X$3=Tableau3[[Date]:[Date]]),0)),"")</f>
        <v/>
      </c>
      <c r="Y187" s="13" t="str">
        <f t="array" ref="Y187">IFERROR(INDEX(Tableau3[[Résultat]:[Résultat]],MATCH(1,(Tableau3[[Nom]:[Nom]]='Apercu (2)'!$B187)*('Apercu (2)'!Y$3=Tableau3[[Date]:[Date]]),0)),"")</f>
        <v/>
      </c>
      <c r="Z187" s="13" t="str">
        <f t="array" ref="Z187">IFERROR(INDEX(Tableau3[[Résultat]:[Résultat]],MATCH(1,(Tableau3[[Nom]:[Nom]]='Apercu (2)'!$B187)*('Apercu (2)'!Z$3=Tableau3[[Date]:[Date]]),0)),"")</f>
        <v/>
      </c>
      <c r="AA187" s="13" t="str">
        <f t="array" ref="AA187">IFERROR(INDEX(Tableau3[[Résultat]:[Résultat]],MATCH(1,(Tableau3[[Nom]:[Nom]]='Apercu (2)'!$B187)*('Apercu (2)'!AA$3=Tableau3[[Date]:[Date]]),0)),"")</f>
        <v/>
      </c>
      <c r="AB187" s="13" t="str">
        <f t="array" ref="AB187">IFERROR(INDEX(Tableau3[[Résultat]:[Résultat]],MATCH(1,(Tableau3[[Nom]:[Nom]]='Apercu (2)'!$B187)*('Apercu (2)'!AB$3=Tableau3[[Date]:[Date]]),0)),"")</f>
        <v/>
      </c>
      <c r="AC187" s="13" t="str">
        <f t="array" ref="AC187">IFERROR(INDEX(Tableau3[[Résultat]:[Résultat]],MATCH(1,(Tableau3[[Nom]:[Nom]]='Apercu (2)'!$B187)*('Apercu (2)'!AC$3=Tableau3[[Date]:[Date]]),0)),"")</f>
        <v/>
      </c>
      <c r="AD187" s="13" t="str">
        <f t="array" ref="AD187">IFERROR(INDEX(Tableau3[[Résultat]:[Résultat]],MATCH(1,(Tableau3[[Nom]:[Nom]]='Apercu (2)'!$B187)*('Apercu (2)'!AD$3=Tableau3[[Date]:[Date]]),0)),"")</f>
        <v/>
      </c>
      <c r="AE187" s="13" t="str">
        <f t="array" ref="AE187">IFERROR(INDEX(Tableau3[[Résultat]:[Résultat]],MATCH(1,(Tableau3[[Nom]:[Nom]]='Apercu (2)'!$B187)*('Apercu (2)'!AE$3=Tableau3[[Date]:[Date]]),0)),"")</f>
        <v/>
      </c>
      <c r="AF187" s="13" t="str">
        <f t="array" ref="AF187">IFERROR(INDEX(Tableau3[[Résultat]:[Résultat]],MATCH(1,(Tableau3[[Nom]:[Nom]]='Apercu (2)'!$B187)*('Apercu (2)'!AF$3=Tableau3[[Date]:[Date]]),0)),"")</f>
        <v/>
      </c>
      <c r="AG187" s="13" t="str">
        <f t="array" ref="AG187">IFERROR(INDEX(Tableau3[[Résultat]:[Résultat]],MATCH(1,(Tableau3[[Nom]:[Nom]]='Apercu (2)'!$B187)*('Apercu (2)'!AG$3=Tableau3[[Date]:[Date]]),0)),"")</f>
        <v/>
      </c>
      <c r="AH187" s="13" t="str">
        <f t="array" ref="AH187">IFERROR(INDEX(Tableau3[[Résultat]:[Résultat]],MATCH(1,(Tableau3[[Nom]:[Nom]]='Apercu (2)'!$B187)*('Apercu (2)'!AH$3=Tableau3[[Date]:[Date]]),0)),"")</f>
        <v/>
      </c>
      <c r="AI187" s="13" t="str">
        <f t="array" ref="AI187">IFERROR(INDEX(Tableau3[[Résultat]:[Résultat]],MATCH(1,(Tableau3[[Nom]:[Nom]]='Apercu (2)'!$B187)*('Apercu (2)'!AI$3=Tableau3[[Date]:[Date]]),0)),"")</f>
        <v/>
      </c>
      <c r="AJ187" s="13" t="str">
        <f t="array" ref="AJ187">IFERROR(INDEX(Tableau3[[Résultat]:[Résultat]],MATCH(1,(Tableau3[[Nom]:[Nom]]='Apercu (2)'!$B187)*('Apercu (2)'!AJ$3=Tableau3[[Date]:[Date]]),0)),"")</f>
        <v/>
      </c>
      <c r="AK187" s="13" t="str">
        <f t="array" ref="AK187">IFERROR(INDEX(Tableau3[[Résultat]:[Résultat]],MATCH(1,(Tableau3[[Nom]:[Nom]]='Apercu (2)'!$B187)*('Apercu (2)'!AK$3=Tableau3[[Date]:[Date]]),0)),"")</f>
        <v/>
      </c>
      <c r="AL187" s="13" t="str">
        <f t="array" ref="AL187">IFERROR(INDEX(Tableau3[[Résultat]:[Résultat]],MATCH(1,(Tableau3[[Nom]:[Nom]]='Apercu (2)'!$B187)*('Apercu (2)'!AL$3=Tableau3[[Date]:[Date]]),0)),"")</f>
        <v/>
      </c>
      <c r="AM187" s="13" t="str">
        <f t="array" ref="AM187">IFERROR(INDEX(Tableau3[[Résultat]:[Résultat]],MATCH(1,(Tableau3[[Nom]:[Nom]]='Apercu (2)'!$B187)*('Apercu (2)'!AM$3=Tableau3[[Date]:[Date]]),0)),"")</f>
        <v/>
      </c>
      <c r="AN187" s="13" t="str">
        <f t="array" ref="AN187">IFERROR(INDEX(Tableau3[[Résultat]:[Résultat]],MATCH(1,(Tableau3[[Nom]:[Nom]]='Apercu (2)'!$B187)*('Apercu (2)'!AN$3=Tableau3[[Date]:[Date]]),0)),"")</f>
        <v/>
      </c>
      <c r="AO187" s="13" t="str">
        <f t="array" ref="AO187">IFERROR(INDEX(Tableau3[[Résultat]:[Résultat]],MATCH(1,(Tableau3[[Nom]:[Nom]]='Apercu (2)'!$B187)*('Apercu (2)'!AO$3=Tableau3[[Date]:[Date]]),0)),"")</f>
        <v/>
      </c>
    </row>
    <row r="188" spans="3:41" x14ac:dyDescent="0.35">
      <c r="C188" s="1" t="str">
        <f t="shared" si="14"/>
        <v/>
      </c>
      <c r="D188" s="1" t="str">
        <f t="shared" si="15"/>
        <v/>
      </c>
      <c r="E188" s="1" t="str">
        <f t="shared" si="16"/>
        <v/>
      </c>
      <c r="F188" s="27" t="str">
        <f t="shared" si="17"/>
        <v/>
      </c>
      <c r="G188" s="27" t="str">
        <f t="shared" si="18"/>
        <v/>
      </c>
      <c r="H188" s="17" t="str">
        <f t="shared" si="19"/>
        <v/>
      </c>
      <c r="K188" s="13" t="str">
        <f t="array" ref="K188">IFERROR(INDEX(Tableau3[[Résultat]:[Résultat]],MATCH(1,(Tableau3[[Nom]:[Nom]]='Apercu (2)'!$B188)*('Apercu (2)'!K$3=Tableau3[[Date]:[Date]]),0)),"")</f>
        <v/>
      </c>
      <c r="L188" s="13" t="str">
        <f t="array" ref="L188">IFERROR(INDEX(Tableau3[[Résultat]:[Résultat]],MATCH(1,(Tableau3[[Nom]:[Nom]]='Apercu (2)'!$B188)*('Apercu (2)'!L$3=Tableau3[[Date]:[Date]]),0)),"")</f>
        <v/>
      </c>
      <c r="M188" s="13" t="str">
        <f t="array" ref="M188">IFERROR(INDEX(Tableau3[[Résultat]:[Résultat]],MATCH(1,(Tableau3[[Nom]:[Nom]]='Apercu (2)'!$B188)*('Apercu (2)'!M$3=Tableau3[[Date]:[Date]]),0)),"")</f>
        <v/>
      </c>
      <c r="N188" s="13" t="str">
        <f t="array" ref="N188">IFERROR(INDEX(Tableau3[[Résultat]:[Résultat]],MATCH(1,(Tableau3[[Nom]:[Nom]]='Apercu (2)'!$B188)*('Apercu (2)'!N$3=Tableau3[[Date]:[Date]]),0)),"")</f>
        <v/>
      </c>
      <c r="O188" s="13" t="str" cm="1">
        <f t="array" ref="O188">IFERROR(INDEX(Tableau3[[Résultat]:[Résultat]],MATCH(1,(Tableau3[[Nom]:[Nom]]='Apercu (2)'!$B188)*('Apercu (2)'!O$3=Tableau3[[Date]:[Date]]),0)),"")</f>
        <v/>
      </c>
      <c r="P188" s="13" t="str">
        <f t="array" ref="P188">IFERROR(INDEX(Tableau3[[Résultat]:[Résultat]],MATCH(1,(Tableau3[[Nom]:[Nom]]='Apercu (2)'!$B188)*('Apercu (2)'!P$3=Tableau3[[Date]:[Date]]),0)),"")</f>
        <v/>
      </c>
      <c r="Q188" s="13" t="str">
        <f t="array" ref="Q188">IFERROR(INDEX(Tableau3[[Résultat]:[Résultat]],MATCH(1,(Tableau3[[Nom]:[Nom]]='Apercu (2)'!$B188)*('Apercu (2)'!Q$3=Tableau3[[Date]:[Date]]),0)),"")</f>
        <v/>
      </c>
      <c r="R188" s="13" t="str">
        <f t="array" ref="R188">IFERROR(INDEX(Tableau3[[Résultat]:[Résultat]],MATCH(1,(Tableau3[[Nom]:[Nom]]='Apercu (2)'!$B188)*('Apercu (2)'!R$3=Tableau3[[Date]:[Date]]),0)),"")</f>
        <v/>
      </c>
      <c r="S188" s="13" t="str">
        <f t="array" ref="S188">IFERROR(INDEX(Tableau3[[Résultat]:[Résultat]],MATCH(1,(Tableau3[[Nom]:[Nom]]='Apercu (2)'!$B188)*('Apercu (2)'!S$3=Tableau3[[Date]:[Date]]),0)),"")</f>
        <v/>
      </c>
      <c r="T188" s="13" t="str">
        <f t="array" ref="T188">IFERROR(INDEX(Tableau3[[Résultat]:[Résultat]],MATCH(1,(Tableau3[[Nom]:[Nom]]='Apercu (2)'!$B188)*('Apercu (2)'!T$3=Tableau3[[Date]:[Date]]),0)),"")</f>
        <v/>
      </c>
      <c r="U188" s="13" t="str">
        <f t="array" ref="U188">IFERROR(INDEX(Tableau3[[Résultat]:[Résultat]],MATCH(1,(Tableau3[[Nom]:[Nom]]='Apercu (2)'!$B188)*('Apercu (2)'!U$3=Tableau3[[Date]:[Date]]),0)),"")</f>
        <v/>
      </c>
      <c r="V188" s="13" t="str">
        <f t="array" ref="V188">IFERROR(INDEX(Tableau3[[Résultat]:[Résultat]],MATCH(1,(Tableau3[[Nom]:[Nom]]='Apercu (2)'!$B188)*('Apercu (2)'!V$3=Tableau3[[Date]:[Date]]),0)),"")</f>
        <v/>
      </c>
      <c r="W188" s="13" t="str">
        <f t="array" ref="W188">IFERROR(INDEX(Tableau3[[Résultat]:[Résultat]],MATCH(1,(Tableau3[[Nom]:[Nom]]='Apercu (2)'!$B188)*('Apercu (2)'!W$3=Tableau3[[Date]:[Date]]),0)),"")</f>
        <v/>
      </c>
      <c r="X188" s="13" t="str">
        <f t="array" ref="X188">IFERROR(INDEX(Tableau3[[Résultat]:[Résultat]],MATCH(1,(Tableau3[[Nom]:[Nom]]='Apercu (2)'!$B188)*('Apercu (2)'!X$3=Tableau3[[Date]:[Date]]),0)),"")</f>
        <v/>
      </c>
      <c r="Y188" s="13" t="str">
        <f t="array" ref="Y188">IFERROR(INDEX(Tableau3[[Résultat]:[Résultat]],MATCH(1,(Tableau3[[Nom]:[Nom]]='Apercu (2)'!$B188)*('Apercu (2)'!Y$3=Tableau3[[Date]:[Date]]),0)),"")</f>
        <v/>
      </c>
      <c r="Z188" s="13" t="str">
        <f t="array" ref="Z188">IFERROR(INDEX(Tableau3[[Résultat]:[Résultat]],MATCH(1,(Tableau3[[Nom]:[Nom]]='Apercu (2)'!$B188)*('Apercu (2)'!Z$3=Tableau3[[Date]:[Date]]),0)),"")</f>
        <v/>
      </c>
      <c r="AA188" s="13" t="str">
        <f t="array" ref="AA188">IFERROR(INDEX(Tableau3[[Résultat]:[Résultat]],MATCH(1,(Tableau3[[Nom]:[Nom]]='Apercu (2)'!$B188)*('Apercu (2)'!AA$3=Tableau3[[Date]:[Date]]),0)),"")</f>
        <v/>
      </c>
      <c r="AB188" s="13" t="str">
        <f t="array" ref="AB188">IFERROR(INDEX(Tableau3[[Résultat]:[Résultat]],MATCH(1,(Tableau3[[Nom]:[Nom]]='Apercu (2)'!$B188)*('Apercu (2)'!AB$3=Tableau3[[Date]:[Date]]),0)),"")</f>
        <v/>
      </c>
      <c r="AC188" s="13" t="str">
        <f t="array" ref="AC188">IFERROR(INDEX(Tableau3[[Résultat]:[Résultat]],MATCH(1,(Tableau3[[Nom]:[Nom]]='Apercu (2)'!$B188)*('Apercu (2)'!AC$3=Tableau3[[Date]:[Date]]),0)),"")</f>
        <v/>
      </c>
      <c r="AD188" s="13" t="str">
        <f t="array" ref="AD188">IFERROR(INDEX(Tableau3[[Résultat]:[Résultat]],MATCH(1,(Tableau3[[Nom]:[Nom]]='Apercu (2)'!$B188)*('Apercu (2)'!AD$3=Tableau3[[Date]:[Date]]),0)),"")</f>
        <v/>
      </c>
      <c r="AE188" s="13" t="str">
        <f t="array" ref="AE188">IFERROR(INDEX(Tableau3[[Résultat]:[Résultat]],MATCH(1,(Tableau3[[Nom]:[Nom]]='Apercu (2)'!$B188)*('Apercu (2)'!AE$3=Tableau3[[Date]:[Date]]),0)),"")</f>
        <v/>
      </c>
      <c r="AF188" s="13" t="str">
        <f t="array" ref="AF188">IFERROR(INDEX(Tableau3[[Résultat]:[Résultat]],MATCH(1,(Tableau3[[Nom]:[Nom]]='Apercu (2)'!$B188)*('Apercu (2)'!AF$3=Tableau3[[Date]:[Date]]),0)),"")</f>
        <v/>
      </c>
      <c r="AG188" s="13" t="str">
        <f t="array" ref="AG188">IFERROR(INDEX(Tableau3[[Résultat]:[Résultat]],MATCH(1,(Tableau3[[Nom]:[Nom]]='Apercu (2)'!$B188)*('Apercu (2)'!AG$3=Tableau3[[Date]:[Date]]),0)),"")</f>
        <v/>
      </c>
      <c r="AH188" s="13" t="str">
        <f t="array" ref="AH188">IFERROR(INDEX(Tableau3[[Résultat]:[Résultat]],MATCH(1,(Tableau3[[Nom]:[Nom]]='Apercu (2)'!$B188)*('Apercu (2)'!AH$3=Tableau3[[Date]:[Date]]),0)),"")</f>
        <v/>
      </c>
      <c r="AI188" s="13" t="str">
        <f t="array" ref="AI188">IFERROR(INDEX(Tableau3[[Résultat]:[Résultat]],MATCH(1,(Tableau3[[Nom]:[Nom]]='Apercu (2)'!$B188)*('Apercu (2)'!AI$3=Tableau3[[Date]:[Date]]),0)),"")</f>
        <v/>
      </c>
      <c r="AJ188" s="13" t="str">
        <f t="array" ref="AJ188">IFERROR(INDEX(Tableau3[[Résultat]:[Résultat]],MATCH(1,(Tableau3[[Nom]:[Nom]]='Apercu (2)'!$B188)*('Apercu (2)'!AJ$3=Tableau3[[Date]:[Date]]),0)),"")</f>
        <v/>
      </c>
      <c r="AK188" s="13" t="str">
        <f t="array" ref="AK188">IFERROR(INDEX(Tableau3[[Résultat]:[Résultat]],MATCH(1,(Tableau3[[Nom]:[Nom]]='Apercu (2)'!$B188)*('Apercu (2)'!AK$3=Tableau3[[Date]:[Date]]),0)),"")</f>
        <v/>
      </c>
      <c r="AL188" s="13" t="str">
        <f t="array" ref="AL188">IFERROR(INDEX(Tableau3[[Résultat]:[Résultat]],MATCH(1,(Tableau3[[Nom]:[Nom]]='Apercu (2)'!$B188)*('Apercu (2)'!AL$3=Tableau3[[Date]:[Date]]),0)),"")</f>
        <v/>
      </c>
      <c r="AM188" s="13" t="str">
        <f t="array" ref="AM188">IFERROR(INDEX(Tableau3[[Résultat]:[Résultat]],MATCH(1,(Tableau3[[Nom]:[Nom]]='Apercu (2)'!$B188)*('Apercu (2)'!AM$3=Tableau3[[Date]:[Date]]),0)),"")</f>
        <v/>
      </c>
      <c r="AN188" s="13" t="str">
        <f t="array" ref="AN188">IFERROR(INDEX(Tableau3[[Résultat]:[Résultat]],MATCH(1,(Tableau3[[Nom]:[Nom]]='Apercu (2)'!$B188)*('Apercu (2)'!AN$3=Tableau3[[Date]:[Date]]),0)),"")</f>
        <v/>
      </c>
      <c r="AO188" s="13" t="str">
        <f t="array" ref="AO188">IFERROR(INDEX(Tableau3[[Résultat]:[Résultat]],MATCH(1,(Tableau3[[Nom]:[Nom]]='Apercu (2)'!$B188)*('Apercu (2)'!AO$3=Tableau3[[Date]:[Date]]),0)),"")</f>
        <v/>
      </c>
    </row>
    <row r="189" spans="3:41" x14ac:dyDescent="0.35">
      <c r="C189" s="1" t="str">
        <f t="shared" si="14"/>
        <v/>
      </c>
      <c r="D189" s="1" t="str">
        <f t="shared" si="15"/>
        <v/>
      </c>
      <c r="E189" s="1" t="str">
        <f t="shared" si="16"/>
        <v/>
      </c>
      <c r="F189" s="27" t="str">
        <f t="shared" si="17"/>
        <v/>
      </c>
      <c r="G189" s="27" t="str">
        <f t="shared" si="18"/>
        <v/>
      </c>
      <c r="H189" s="17" t="str">
        <f t="shared" si="19"/>
        <v/>
      </c>
      <c r="K189" s="13" t="str">
        <f t="array" ref="K189">IFERROR(INDEX(Tableau3[[Résultat]:[Résultat]],MATCH(1,(Tableau3[[Nom]:[Nom]]='Apercu (2)'!$B189)*('Apercu (2)'!K$3=Tableau3[[Date]:[Date]]),0)),"")</f>
        <v/>
      </c>
      <c r="L189" s="13" t="str">
        <f t="array" ref="L189">IFERROR(INDEX(Tableau3[[Résultat]:[Résultat]],MATCH(1,(Tableau3[[Nom]:[Nom]]='Apercu (2)'!$B189)*('Apercu (2)'!L$3=Tableau3[[Date]:[Date]]),0)),"")</f>
        <v/>
      </c>
      <c r="M189" s="13" t="str">
        <f t="array" ref="M189">IFERROR(INDEX(Tableau3[[Résultat]:[Résultat]],MATCH(1,(Tableau3[[Nom]:[Nom]]='Apercu (2)'!$B189)*('Apercu (2)'!M$3=Tableau3[[Date]:[Date]]),0)),"")</f>
        <v/>
      </c>
      <c r="N189" s="13" t="str">
        <f t="array" ref="N189">IFERROR(INDEX(Tableau3[[Résultat]:[Résultat]],MATCH(1,(Tableau3[[Nom]:[Nom]]='Apercu (2)'!$B189)*('Apercu (2)'!N$3=Tableau3[[Date]:[Date]]),0)),"")</f>
        <v/>
      </c>
      <c r="O189" s="13" t="str" cm="1">
        <f t="array" ref="O189">IFERROR(INDEX(Tableau3[[Résultat]:[Résultat]],MATCH(1,(Tableau3[[Nom]:[Nom]]='Apercu (2)'!$B189)*('Apercu (2)'!O$3=Tableau3[[Date]:[Date]]),0)),"")</f>
        <v/>
      </c>
      <c r="P189" s="13" t="str">
        <f t="array" ref="P189">IFERROR(INDEX(Tableau3[[Résultat]:[Résultat]],MATCH(1,(Tableau3[[Nom]:[Nom]]='Apercu (2)'!$B189)*('Apercu (2)'!P$3=Tableau3[[Date]:[Date]]),0)),"")</f>
        <v/>
      </c>
      <c r="Q189" s="13" t="str">
        <f t="array" ref="Q189">IFERROR(INDEX(Tableau3[[Résultat]:[Résultat]],MATCH(1,(Tableau3[[Nom]:[Nom]]='Apercu (2)'!$B189)*('Apercu (2)'!Q$3=Tableau3[[Date]:[Date]]),0)),"")</f>
        <v/>
      </c>
      <c r="R189" s="13" t="str">
        <f t="array" ref="R189">IFERROR(INDEX(Tableau3[[Résultat]:[Résultat]],MATCH(1,(Tableau3[[Nom]:[Nom]]='Apercu (2)'!$B189)*('Apercu (2)'!R$3=Tableau3[[Date]:[Date]]),0)),"")</f>
        <v/>
      </c>
      <c r="S189" s="13" t="str">
        <f t="array" ref="S189">IFERROR(INDEX(Tableau3[[Résultat]:[Résultat]],MATCH(1,(Tableau3[[Nom]:[Nom]]='Apercu (2)'!$B189)*('Apercu (2)'!S$3=Tableau3[[Date]:[Date]]),0)),"")</f>
        <v/>
      </c>
      <c r="T189" s="13" t="str">
        <f t="array" ref="T189">IFERROR(INDEX(Tableau3[[Résultat]:[Résultat]],MATCH(1,(Tableau3[[Nom]:[Nom]]='Apercu (2)'!$B189)*('Apercu (2)'!T$3=Tableau3[[Date]:[Date]]),0)),"")</f>
        <v/>
      </c>
      <c r="U189" s="13" t="str">
        <f t="array" ref="U189">IFERROR(INDEX(Tableau3[[Résultat]:[Résultat]],MATCH(1,(Tableau3[[Nom]:[Nom]]='Apercu (2)'!$B189)*('Apercu (2)'!U$3=Tableau3[[Date]:[Date]]),0)),"")</f>
        <v/>
      </c>
      <c r="V189" s="13" t="str">
        <f t="array" ref="V189">IFERROR(INDEX(Tableau3[[Résultat]:[Résultat]],MATCH(1,(Tableau3[[Nom]:[Nom]]='Apercu (2)'!$B189)*('Apercu (2)'!V$3=Tableau3[[Date]:[Date]]),0)),"")</f>
        <v/>
      </c>
      <c r="W189" s="13" t="str">
        <f t="array" ref="W189">IFERROR(INDEX(Tableau3[[Résultat]:[Résultat]],MATCH(1,(Tableau3[[Nom]:[Nom]]='Apercu (2)'!$B189)*('Apercu (2)'!W$3=Tableau3[[Date]:[Date]]),0)),"")</f>
        <v/>
      </c>
      <c r="X189" s="13" t="str">
        <f t="array" ref="X189">IFERROR(INDEX(Tableau3[[Résultat]:[Résultat]],MATCH(1,(Tableau3[[Nom]:[Nom]]='Apercu (2)'!$B189)*('Apercu (2)'!X$3=Tableau3[[Date]:[Date]]),0)),"")</f>
        <v/>
      </c>
      <c r="Y189" s="13" t="str">
        <f t="array" ref="Y189">IFERROR(INDEX(Tableau3[[Résultat]:[Résultat]],MATCH(1,(Tableau3[[Nom]:[Nom]]='Apercu (2)'!$B189)*('Apercu (2)'!Y$3=Tableau3[[Date]:[Date]]),0)),"")</f>
        <v/>
      </c>
      <c r="Z189" s="13" t="str">
        <f t="array" ref="Z189">IFERROR(INDEX(Tableau3[[Résultat]:[Résultat]],MATCH(1,(Tableau3[[Nom]:[Nom]]='Apercu (2)'!$B189)*('Apercu (2)'!Z$3=Tableau3[[Date]:[Date]]),0)),"")</f>
        <v/>
      </c>
      <c r="AA189" s="13" t="str">
        <f t="array" ref="AA189">IFERROR(INDEX(Tableau3[[Résultat]:[Résultat]],MATCH(1,(Tableau3[[Nom]:[Nom]]='Apercu (2)'!$B189)*('Apercu (2)'!AA$3=Tableau3[[Date]:[Date]]),0)),"")</f>
        <v/>
      </c>
      <c r="AB189" s="13" t="str">
        <f t="array" ref="AB189">IFERROR(INDEX(Tableau3[[Résultat]:[Résultat]],MATCH(1,(Tableau3[[Nom]:[Nom]]='Apercu (2)'!$B189)*('Apercu (2)'!AB$3=Tableau3[[Date]:[Date]]),0)),"")</f>
        <v/>
      </c>
      <c r="AC189" s="13" t="str">
        <f t="array" ref="AC189">IFERROR(INDEX(Tableau3[[Résultat]:[Résultat]],MATCH(1,(Tableau3[[Nom]:[Nom]]='Apercu (2)'!$B189)*('Apercu (2)'!AC$3=Tableau3[[Date]:[Date]]),0)),"")</f>
        <v/>
      </c>
      <c r="AD189" s="13" t="str">
        <f t="array" ref="AD189">IFERROR(INDEX(Tableau3[[Résultat]:[Résultat]],MATCH(1,(Tableau3[[Nom]:[Nom]]='Apercu (2)'!$B189)*('Apercu (2)'!AD$3=Tableau3[[Date]:[Date]]),0)),"")</f>
        <v/>
      </c>
      <c r="AE189" s="13" t="str">
        <f t="array" ref="AE189">IFERROR(INDEX(Tableau3[[Résultat]:[Résultat]],MATCH(1,(Tableau3[[Nom]:[Nom]]='Apercu (2)'!$B189)*('Apercu (2)'!AE$3=Tableau3[[Date]:[Date]]),0)),"")</f>
        <v/>
      </c>
      <c r="AF189" s="13" t="str">
        <f t="array" ref="AF189">IFERROR(INDEX(Tableau3[[Résultat]:[Résultat]],MATCH(1,(Tableau3[[Nom]:[Nom]]='Apercu (2)'!$B189)*('Apercu (2)'!AF$3=Tableau3[[Date]:[Date]]),0)),"")</f>
        <v/>
      </c>
      <c r="AG189" s="13" t="str">
        <f t="array" ref="AG189">IFERROR(INDEX(Tableau3[[Résultat]:[Résultat]],MATCH(1,(Tableau3[[Nom]:[Nom]]='Apercu (2)'!$B189)*('Apercu (2)'!AG$3=Tableau3[[Date]:[Date]]),0)),"")</f>
        <v/>
      </c>
      <c r="AH189" s="13" t="str">
        <f t="array" ref="AH189">IFERROR(INDEX(Tableau3[[Résultat]:[Résultat]],MATCH(1,(Tableau3[[Nom]:[Nom]]='Apercu (2)'!$B189)*('Apercu (2)'!AH$3=Tableau3[[Date]:[Date]]),0)),"")</f>
        <v/>
      </c>
      <c r="AI189" s="13" t="str">
        <f t="array" ref="AI189">IFERROR(INDEX(Tableau3[[Résultat]:[Résultat]],MATCH(1,(Tableau3[[Nom]:[Nom]]='Apercu (2)'!$B189)*('Apercu (2)'!AI$3=Tableau3[[Date]:[Date]]),0)),"")</f>
        <v/>
      </c>
      <c r="AJ189" s="13" t="str">
        <f t="array" ref="AJ189">IFERROR(INDEX(Tableau3[[Résultat]:[Résultat]],MATCH(1,(Tableau3[[Nom]:[Nom]]='Apercu (2)'!$B189)*('Apercu (2)'!AJ$3=Tableau3[[Date]:[Date]]),0)),"")</f>
        <v/>
      </c>
      <c r="AK189" s="13" t="str">
        <f t="array" ref="AK189">IFERROR(INDEX(Tableau3[[Résultat]:[Résultat]],MATCH(1,(Tableau3[[Nom]:[Nom]]='Apercu (2)'!$B189)*('Apercu (2)'!AK$3=Tableau3[[Date]:[Date]]),0)),"")</f>
        <v/>
      </c>
      <c r="AL189" s="13" t="str">
        <f t="array" ref="AL189">IFERROR(INDEX(Tableau3[[Résultat]:[Résultat]],MATCH(1,(Tableau3[[Nom]:[Nom]]='Apercu (2)'!$B189)*('Apercu (2)'!AL$3=Tableau3[[Date]:[Date]]),0)),"")</f>
        <v/>
      </c>
      <c r="AM189" s="13" t="str">
        <f t="array" ref="AM189">IFERROR(INDEX(Tableau3[[Résultat]:[Résultat]],MATCH(1,(Tableau3[[Nom]:[Nom]]='Apercu (2)'!$B189)*('Apercu (2)'!AM$3=Tableau3[[Date]:[Date]]),0)),"")</f>
        <v/>
      </c>
      <c r="AN189" s="13" t="str">
        <f t="array" ref="AN189">IFERROR(INDEX(Tableau3[[Résultat]:[Résultat]],MATCH(1,(Tableau3[[Nom]:[Nom]]='Apercu (2)'!$B189)*('Apercu (2)'!AN$3=Tableau3[[Date]:[Date]]),0)),"")</f>
        <v/>
      </c>
      <c r="AO189" s="13" t="str">
        <f t="array" ref="AO189">IFERROR(INDEX(Tableau3[[Résultat]:[Résultat]],MATCH(1,(Tableau3[[Nom]:[Nom]]='Apercu (2)'!$B189)*('Apercu (2)'!AO$3=Tableau3[[Date]:[Date]]),0)),"")</f>
        <v/>
      </c>
    </row>
    <row r="190" spans="3:41" x14ac:dyDescent="0.35">
      <c r="C190" s="1" t="str">
        <f t="shared" si="14"/>
        <v/>
      </c>
      <c r="D190" s="1" t="str">
        <f t="shared" si="15"/>
        <v/>
      </c>
      <c r="E190" s="1" t="str">
        <f t="shared" si="16"/>
        <v/>
      </c>
      <c r="F190" s="27" t="str">
        <f t="shared" si="17"/>
        <v/>
      </c>
      <c r="G190" s="27" t="str">
        <f t="shared" si="18"/>
        <v/>
      </c>
      <c r="H190" s="17" t="str">
        <f t="shared" si="19"/>
        <v/>
      </c>
      <c r="K190" s="13" t="str">
        <f t="array" ref="K190">IFERROR(INDEX(Tableau3[[Résultat]:[Résultat]],MATCH(1,(Tableau3[[Nom]:[Nom]]='Apercu (2)'!$B190)*('Apercu (2)'!K$3=Tableau3[[Date]:[Date]]),0)),"")</f>
        <v/>
      </c>
      <c r="L190" s="13" t="str">
        <f t="array" ref="L190">IFERROR(INDEX(Tableau3[[Résultat]:[Résultat]],MATCH(1,(Tableau3[[Nom]:[Nom]]='Apercu (2)'!$B190)*('Apercu (2)'!L$3=Tableau3[[Date]:[Date]]),0)),"")</f>
        <v/>
      </c>
      <c r="M190" s="13" t="str">
        <f t="array" ref="M190">IFERROR(INDEX(Tableau3[[Résultat]:[Résultat]],MATCH(1,(Tableau3[[Nom]:[Nom]]='Apercu (2)'!$B190)*('Apercu (2)'!M$3=Tableau3[[Date]:[Date]]),0)),"")</f>
        <v/>
      </c>
      <c r="N190" s="13" t="str">
        <f t="array" ref="N190">IFERROR(INDEX(Tableau3[[Résultat]:[Résultat]],MATCH(1,(Tableau3[[Nom]:[Nom]]='Apercu (2)'!$B190)*('Apercu (2)'!N$3=Tableau3[[Date]:[Date]]),0)),"")</f>
        <v/>
      </c>
      <c r="O190" s="13" t="str" cm="1">
        <f t="array" ref="O190">IFERROR(INDEX(Tableau3[[Résultat]:[Résultat]],MATCH(1,(Tableau3[[Nom]:[Nom]]='Apercu (2)'!$B190)*('Apercu (2)'!O$3=Tableau3[[Date]:[Date]]),0)),"")</f>
        <v/>
      </c>
      <c r="P190" s="13" t="str">
        <f t="array" ref="P190">IFERROR(INDEX(Tableau3[[Résultat]:[Résultat]],MATCH(1,(Tableau3[[Nom]:[Nom]]='Apercu (2)'!$B190)*('Apercu (2)'!P$3=Tableau3[[Date]:[Date]]),0)),"")</f>
        <v/>
      </c>
      <c r="Q190" s="13" t="str">
        <f t="array" ref="Q190">IFERROR(INDEX(Tableau3[[Résultat]:[Résultat]],MATCH(1,(Tableau3[[Nom]:[Nom]]='Apercu (2)'!$B190)*('Apercu (2)'!Q$3=Tableau3[[Date]:[Date]]),0)),"")</f>
        <v/>
      </c>
      <c r="R190" s="13" t="str">
        <f t="array" ref="R190">IFERROR(INDEX(Tableau3[[Résultat]:[Résultat]],MATCH(1,(Tableau3[[Nom]:[Nom]]='Apercu (2)'!$B190)*('Apercu (2)'!R$3=Tableau3[[Date]:[Date]]),0)),"")</f>
        <v/>
      </c>
      <c r="S190" s="13" t="str">
        <f t="array" ref="S190">IFERROR(INDEX(Tableau3[[Résultat]:[Résultat]],MATCH(1,(Tableau3[[Nom]:[Nom]]='Apercu (2)'!$B190)*('Apercu (2)'!S$3=Tableau3[[Date]:[Date]]),0)),"")</f>
        <v/>
      </c>
      <c r="T190" s="13" t="str">
        <f t="array" ref="T190">IFERROR(INDEX(Tableau3[[Résultat]:[Résultat]],MATCH(1,(Tableau3[[Nom]:[Nom]]='Apercu (2)'!$B190)*('Apercu (2)'!T$3=Tableau3[[Date]:[Date]]),0)),"")</f>
        <v/>
      </c>
      <c r="U190" s="13" t="str">
        <f t="array" ref="U190">IFERROR(INDEX(Tableau3[[Résultat]:[Résultat]],MATCH(1,(Tableau3[[Nom]:[Nom]]='Apercu (2)'!$B190)*('Apercu (2)'!U$3=Tableau3[[Date]:[Date]]),0)),"")</f>
        <v/>
      </c>
      <c r="V190" s="13" t="str">
        <f t="array" ref="V190">IFERROR(INDEX(Tableau3[[Résultat]:[Résultat]],MATCH(1,(Tableau3[[Nom]:[Nom]]='Apercu (2)'!$B190)*('Apercu (2)'!V$3=Tableau3[[Date]:[Date]]),0)),"")</f>
        <v/>
      </c>
      <c r="W190" s="13" t="str">
        <f t="array" ref="W190">IFERROR(INDEX(Tableau3[[Résultat]:[Résultat]],MATCH(1,(Tableau3[[Nom]:[Nom]]='Apercu (2)'!$B190)*('Apercu (2)'!W$3=Tableau3[[Date]:[Date]]),0)),"")</f>
        <v/>
      </c>
      <c r="X190" s="13" t="str">
        <f t="array" ref="X190">IFERROR(INDEX(Tableau3[[Résultat]:[Résultat]],MATCH(1,(Tableau3[[Nom]:[Nom]]='Apercu (2)'!$B190)*('Apercu (2)'!X$3=Tableau3[[Date]:[Date]]),0)),"")</f>
        <v/>
      </c>
      <c r="Y190" s="13" t="str">
        <f t="array" ref="Y190">IFERROR(INDEX(Tableau3[[Résultat]:[Résultat]],MATCH(1,(Tableau3[[Nom]:[Nom]]='Apercu (2)'!$B190)*('Apercu (2)'!Y$3=Tableau3[[Date]:[Date]]),0)),"")</f>
        <v/>
      </c>
      <c r="Z190" s="13" t="str">
        <f t="array" ref="Z190">IFERROR(INDEX(Tableau3[[Résultat]:[Résultat]],MATCH(1,(Tableau3[[Nom]:[Nom]]='Apercu (2)'!$B190)*('Apercu (2)'!Z$3=Tableau3[[Date]:[Date]]),0)),"")</f>
        <v/>
      </c>
      <c r="AA190" s="13" t="str">
        <f t="array" ref="AA190">IFERROR(INDEX(Tableau3[[Résultat]:[Résultat]],MATCH(1,(Tableau3[[Nom]:[Nom]]='Apercu (2)'!$B190)*('Apercu (2)'!AA$3=Tableau3[[Date]:[Date]]),0)),"")</f>
        <v/>
      </c>
      <c r="AB190" s="13" t="str">
        <f t="array" ref="AB190">IFERROR(INDEX(Tableau3[[Résultat]:[Résultat]],MATCH(1,(Tableau3[[Nom]:[Nom]]='Apercu (2)'!$B190)*('Apercu (2)'!AB$3=Tableau3[[Date]:[Date]]),0)),"")</f>
        <v/>
      </c>
      <c r="AC190" s="13" t="str">
        <f t="array" ref="AC190">IFERROR(INDEX(Tableau3[[Résultat]:[Résultat]],MATCH(1,(Tableau3[[Nom]:[Nom]]='Apercu (2)'!$B190)*('Apercu (2)'!AC$3=Tableau3[[Date]:[Date]]),0)),"")</f>
        <v/>
      </c>
      <c r="AD190" s="13" t="str">
        <f t="array" ref="AD190">IFERROR(INDEX(Tableau3[[Résultat]:[Résultat]],MATCH(1,(Tableau3[[Nom]:[Nom]]='Apercu (2)'!$B190)*('Apercu (2)'!AD$3=Tableau3[[Date]:[Date]]),0)),"")</f>
        <v/>
      </c>
      <c r="AE190" s="13" t="str">
        <f t="array" ref="AE190">IFERROR(INDEX(Tableau3[[Résultat]:[Résultat]],MATCH(1,(Tableau3[[Nom]:[Nom]]='Apercu (2)'!$B190)*('Apercu (2)'!AE$3=Tableau3[[Date]:[Date]]),0)),"")</f>
        <v/>
      </c>
      <c r="AF190" s="13" t="str">
        <f t="array" ref="AF190">IFERROR(INDEX(Tableau3[[Résultat]:[Résultat]],MATCH(1,(Tableau3[[Nom]:[Nom]]='Apercu (2)'!$B190)*('Apercu (2)'!AF$3=Tableau3[[Date]:[Date]]),0)),"")</f>
        <v/>
      </c>
      <c r="AG190" s="13" t="str">
        <f t="array" ref="AG190">IFERROR(INDEX(Tableau3[[Résultat]:[Résultat]],MATCH(1,(Tableau3[[Nom]:[Nom]]='Apercu (2)'!$B190)*('Apercu (2)'!AG$3=Tableau3[[Date]:[Date]]),0)),"")</f>
        <v/>
      </c>
      <c r="AH190" s="13" t="str">
        <f t="array" ref="AH190">IFERROR(INDEX(Tableau3[[Résultat]:[Résultat]],MATCH(1,(Tableau3[[Nom]:[Nom]]='Apercu (2)'!$B190)*('Apercu (2)'!AH$3=Tableau3[[Date]:[Date]]),0)),"")</f>
        <v/>
      </c>
      <c r="AI190" s="13" t="str">
        <f t="array" ref="AI190">IFERROR(INDEX(Tableau3[[Résultat]:[Résultat]],MATCH(1,(Tableau3[[Nom]:[Nom]]='Apercu (2)'!$B190)*('Apercu (2)'!AI$3=Tableau3[[Date]:[Date]]),0)),"")</f>
        <v/>
      </c>
      <c r="AJ190" s="13" t="str">
        <f t="array" ref="AJ190">IFERROR(INDEX(Tableau3[[Résultat]:[Résultat]],MATCH(1,(Tableau3[[Nom]:[Nom]]='Apercu (2)'!$B190)*('Apercu (2)'!AJ$3=Tableau3[[Date]:[Date]]),0)),"")</f>
        <v/>
      </c>
      <c r="AK190" s="13" t="str">
        <f t="array" ref="AK190">IFERROR(INDEX(Tableau3[[Résultat]:[Résultat]],MATCH(1,(Tableau3[[Nom]:[Nom]]='Apercu (2)'!$B190)*('Apercu (2)'!AK$3=Tableau3[[Date]:[Date]]),0)),"")</f>
        <v/>
      </c>
      <c r="AL190" s="13" t="str">
        <f t="array" ref="AL190">IFERROR(INDEX(Tableau3[[Résultat]:[Résultat]],MATCH(1,(Tableau3[[Nom]:[Nom]]='Apercu (2)'!$B190)*('Apercu (2)'!AL$3=Tableau3[[Date]:[Date]]),0)),"")</f>
        <v/>
      </c>
      <c r="AM190" s="13" t="str">
        <f t="array" ref="AM190">IFERROR(INDEX(Tableau3[[Résultat]:[Résultat]],MATCH(1,(Tableau3[[Nom]:[Nom]]='Apercu (2)'!$B190)*('Apercu (2)'!AM$3=Tableau3[[Date]:[Date]]),0)),"")</f>
        <v/>
      </c>
      <c r="AN190" s="13" t="str">
        <f t="array" ref="AN190">IFERROR(INDEX(Tableau3[[Résultat]:[Résultat]],MATCH(1,(Tableau3[[Nom]:[Nom]]='Apercu (2)'!$B190)*('Apercu (2)'!AN$3=Tableau3[[Date]:[Date]]),0)),"")</f>
        <v/>
      </c>
      <c r="AO190" s="13" t="str">
        <f t="array" ref="AO190">IFERROR(INDEX(Tableau3[[Résultat]:[Résultat]],MATCH(1,(Tableau3[[Nom]:[Nom]]='Apercu (2)'!$B190)*('Apercu (2)'!AO$3=Tableau3[[Date]:[Date]]),0)),"")</f>
        <v/>
      </c>
    </row>
    <row r="191" spans="3:41" x14ac:dyDescent="0.35">
      <c r="C191" s="1" t="str">
        <f t="shared" si="14"/>
        <v/>
      </c>
      <c r="D191" s="1" t="str">
        <f t="shared" si="15"/>
        <v/>
      </c>
      <c r="E191" s="1" t="str">
        <f t="shared" si="16"/>
        <v/>
      </c>
      <c r="F191" s="27" t="str">
        <f t="shared" si="17"/>
        <v/>
      </c>
      <c r="G191" s="27" t="str">
        <f t="shared" si="18"/>
        <v/>
      </c>
      <c r="H191" s="17" t="str">
        <f t="shared" si="19"/>
        <v/>
      </c>
      <c r="K191" s="13" t="str">
        <f t="array" ref="K191">IFERROR(INDEX(Tableau3[[Résultat]:[Résultat]],MATCH(1,(Tableau3[[Nom]:[Nom]]='Apercu (2)'!$B191)*('Apercu (2)'!K$3=Tableau3[[Date]:[Date]]),0)),"")</f>
        <v/>
      </c>
      <c r="L191" s="13" t="str">
        <f t="array" ref="L191">IFERROR(INDEX(Tableau3[[Résultat]:[Résultat]],MATCH(1,(Tableau3[[Nom]:[Nom]]='Apercu (2)'!$B191)*('Apercu (2)'!L$3=Tableau3[[Date]:[Date]]),0)),"")</f>
        <v/>
      </c>
      <c r="M191" s="13" t="str">
        <f t="array" ref="M191">IFERROR(INDEX(Tableau3[[Résultat]:[Résultat]],MATCH(1,(Tableau3[[Nom]:[Nom]]='Apercu (2)'!$B191)*('Apercu (2)'!M$3=Tableau3[[Date]:[Date]]),0)),"")</f>
        <v/>
      </c>
      <c r="N191" s="13" t="str">
        <f t="array" ref="N191">IFERROR(INDEX(Tableau3[[Résultat]:[Résultat]],MATCH(1,(Tableau3[[Nom]:[Nom]]='Apercu (2)'!$B191)*('Apercu (2)'!N$3=Tableau3[[Date]:[Date]]),0)),"")</f>
        <v/>
      </c>
      <c r="O191" s="13" t="str" cm="1">
        <f t="array" ref="O191">IFERROR(INDEX(Tableau3[[Résultat]:[Résultat]],MATCH(1,(Tableau3[[Nom]:[Nom]]='Apercu (2)'!$B191)*('Apercu (2)'!O$3=Tableau3[[Date]:[Date]]),0)),"")</f>
        <v/>
      </c>
      <c r="P191" s="13" t="str">
        <f t="array" ref="P191">IFERROR(INDEX(Tableau3[[Résultat]:[Résultat]],MATCH(1,(Tableau3[[Nom]:[Nom]]='Apercu (2)'!$B191)*('Apercu (2)'!P$3=Tableau3[[Date]:[Date]]),0)),"")</f>
        <v/>
      </c>
      <c r="Q191" s="13" t="str">
        <f t="array" ref="Q191">IFERROR(INDEX(Tableau3[[Résultat]:[Résultat]],MATCH(1,(Tableau3[[Nom]:[Nom]]='Apercu (2)'!$B191)*('Apercu (2)'!Q$3=Tableau3[[Date]:[Date]]),0)),"")</f>
        <v/>
      </c>
      <c r="R191" s="13" t="str">
        <f t="array" ref="R191">IFERROR(INDEX(Tableau3[[Résultat]:[Résultat]],MATCH(1,(Tableau3[[Nom]:[Nom]]='Apercu (2)'!$B191)*('Apercu (2)'!R$3=Tableau3[[Date]:[Date]]),0)),"")</f>
        <v/>
      </c>
      <c r="S191" s="13" t="str">
        <f t="array" ref="S191">IFERROR(INDEX(Tableau3[[Résultat]:[Résultat]],MATCH(1,(Tableau3[[Nom]:[Nom]]='Apercu (2)'!$B191)*('Apercu (2)'!S$3=Tableau3[[Date]:[Date]]),0)),"")</f>
        <v/>
      </c>
      <c r="T191" s="13" t="str">
        <f t="array" ref="T191">IFERROR(INDEX(Tableau3[[Résultat]:[Résultat]],MATCH(1,(Tableau3[[Nom]:[Nom]]='Apercu (2)'!$B191)*('Apercu (2)'!T$3=Tableau3[[Date]:[Date]]),0)),"")</f>
        <v/>
      </c>
      <c r="U191" s="13" t="str">
        <f t="array" ref="U191">IFERROR(INDEX(Tableau3[[Résultat]:[Résultat]],MATCH(1,(Tableau3[[Nom]:[Nom]]='Apercu (2)'!$B191)*('Apercu (2)'!U$3=Tableau3[[Date]:[Date]]),0)),"")</f>
        <v/>
      </c>
      <c r="V191" s="13" t="str">
        <f t="array" ref="V191">IFERROR(INDEX(Tableau3[[Résultat]:[Résultat]],MATCH(1,(Tableau3[[Nom]:[Nom]]='Apercu (2)'!$B191)*('Apercu (2)'!V$3=Tableau3[[Date]:[Date]]),0)),"")</f>
        <v/>
      </c>
      <c r="W191" s="13" t="str">
        <f t="array" ref="W191">IFERROR(INDEX(Tableau3[[Résultat]:[Résultat]],MATCH(1,(Tableau3[[Nom]:[Nom]]='Apercu (2)'!$B191)*('Apercu (2)'!W$3=Tableau3[[Date]:[Date]]),0)),"")</f>
        <v/>
      </c>
      <c r="X191" s="13" t="str">
        <f t="array" ref="X191">IFERROR(INDEX(Tableau3[[Résultat]:[Résultat]],MATCH(1,(Tableau3[[Nom]:[Nom]]='Apercu (2)'!$B191)*('Apercu (2)'!X$3=Tableau3[[Date]:[Date]]),0)),"")</f>
        <v/>
      </c>
      <c r="Y191" s="13" t="str">
        <f t="array" ref="Y191">IFERROR(INDEX(Tableau3[[Résultat]:[Résultat]],MATCH(1,(Tableau3[[Nom]:[Nom]]='Apercu (2)'!$B191)*('Apercu (2)'!Y$3=Tableau3[[Date]:[Date]]),0)),"")</f>
        <v/>
      </c>
      <c r="Z191" s="13" t="str">
        <f t="array" ref="Z191">IFERROR(INDEX(Tableau3[[Résultat]:[Résultat]],MATCH(1,(Tableau3[[Nom]:[Nom]]='Apercu (2)'!$B191)*('Apercu (2)'!Z$3=Tableau3[[Date]:[Date]]),0)),"")</f>
        <v/>
      </c>
      <c r="AA191" s="13" t="str">
        <f t="array" ref="AA191">IFERROR(INDEX(Tableau3[[Résultat]:[Résultat]],MATCH(1,(Tableau3[[Nom]:[Nom]]='Apercu (2)'!$B191)*('Apercu (2)'!AA$3=Tableau3[[Date]:[Date]]),0)),"")</f>
        <v/>
      </c>
      <c r="AB191" s="13" t="str">
        <f t="array" ref="AB191">IFERROR(INDEX(Tableau3[[Résultat]:[Résultat]],MATCH(1,(Tableau3[[Nom]:[Nom]]='Apercu (2)'!$B191)*('Apercu (2)'!AB$3=Tableau3[[Date]:[Date]]),0)),"")</f>
        <v/>
      </c>
      <c r="AC191" s="13" t="str">
        <f t="array" ref="AC191">IFERROR(INDEX(Tableau3[[Résultat]:[Résultat]],MATCH(1,(Tableau3[[Nom]:[Nom]]='Apercu (2)'!$B191)*('Apercu (2)'!AC$3=Tableau3[[Date]:[Date]]),0)),"")</f>
        <v/>
      </c>
      <c r="AD191" s="13" t="str">
        <f t="array" ref="AD191">IFERROR(INDEX(Tableau3[[Résultat]:[Résultat]],MATCH(1,(Tableau3[[Nom]:[Nom]]='Apercu (2)'!$B191)*('Apercu (2)'!AD$3=Tableau3[[Date]:[Date]]),0)),"")</f>
        <v/>
      </c>
      <c r="AE191" s="13" t="str">
        <f t="array" ref="AE191">IFERROR(INDEX(Tableau3[[Résultat]:[Résultat]],MATCH(1,(Tableau3[[Nom]:[Nom]]='Apercu (2)'!$B191)*('Apercu (2)'!AE$3=Tableau3[[Date]:[Date]]),0)),"")</f>
        <v/>
      </c>
      <c r="AF191" s="13" t="str">
        <f t="array" ref="AF191">IFERROR(INDEX(Tableau3[[Résultat]:[Résultat]],MATCH(1,(Tableau3[[Nom]:[Nom]]='Apercu (2)'!$B191)*('Apercu (2)'!AF$3=Tableau3[[Date]:[Date]]),0)),"")</f>
        <v/>
      </c>
      <c r="AG191" s="13" t="str">
        <f t="array" ref="AG191">IFERROR(INDEX(Tableau3[[Résultat]:[Résultat]],MATCH(1,(Tableau3[[Nom]:[Nom]]='Apercu (2)'!$B191)*('Apercu (2)'!AG$3=Tableau3[[Date]:[Date]]),0)),"")</f>
        <v/>
      </c>
      <c r="AH191" s="13" t="str">
        <f t="array" ref="AH191">IFERROR(INDEX(Tableau3[[Résultat]:[Résultat]],MATCH(1,(Tableau3[[Nom]:[Nom]]='Apercu (2)'!$B191)*('Apercu (2)'!AH$3=Tableau3[[Date]:[Date]]),0)),"")</f>
        <v/>
      </c>
      <c r="AI191" s="13" t="str">
        <f t="array" ref="AI191">IFERROR(INDEX(Tableau3[[Résultat]:[Résultat]],MATCH(1,(Tableau3[[Nom]:[Nom]]='Apercu (2)'!$B191)*('Apercu (2)'!AI$3=Tableau3[[Date]:[Date]]),0)),"")</f>
        <v/>
      </c>
      <c r="AJ191" s="13" t="str">
        <f t="array" ref="AJ191">IFERROR(INDEX(Tableau3[[Résultat]:[Résultat]],MATCH(1,(Tableau3[[Nom]:[Nom]]='Apercu (2)'!$B191)*('Apercu (2)'!AJ$3=Tableau3[[Date]:[Date]]),0)),"")</f>
        <v/>
      </c>
      <c r="AK191" s="13" t="str">
        <f t="array" ref="AK191">IFERROR(INDEX(Tableau3[[Résultat]:[Résultat]],MATCH(1,(Tableau3[[Nom]:[Nom]]='Apercu (2)'!$B191)*('Apercu (2)'!AK$3=Tableau3[[Date]:[Date]]),0)),"")</f>
        <v/>
      </c>
      <c r="AL191" s="13" t="str">
        <f t="array" ref="AL191">IFERROR(INDEX(Tableau3[[Résultat]:[Résultat]],MATCH(1,(Tableau3[[Nom]:[Nom]]='Apercu (2)'!$B191)*('Apercu (2)'!AL$3=Tableau3[[Date]:[Date]]),0)),"")</f>
        <v/>
      </c>
      <c r="AM191" s="13" t="str">
        <f t="array" ref="AM191">IFERROR(INDEX(Tableau3[[Résultat]:[Résultat]],MATCH(1,(Tableau3[[Nom]:[Nom]]='Apercu (2)'!$B191)*('Apercu (2)'!AM$3=Tableau3[[Date]:[Date]]),0)),"")</f>
        <v/>
      </c>
      <c r="AN191" s="13" t="str">
        <f t="array" ref="AN191">IFERROR(INDEX(Tableau3[[Résultat]:[Résultat]],MATCH(1,(Tableau3[[Nom]:[Nom]]='Apercu (2)'!$B191)*('Apercu (2)'!AN$3=Tableau3[[Date]:[Date]]),0)),"")</f>
        <v/>
      </c>
      <c r="AO191" s="13" t="str">
        <f t="array" ref="AO191">IFERROR(INDEX(Tableau3[[Résultat]:[Résultat]],MATCH(1,(Tableau3[[Nom]:[Nom]]='Apercu (2)'!$B191)*('Apercu (2)'!AO$3=Tableau3[[Date]:[Date]]),0)),"")</f>
        <v/>
      </c>
    </row>
    <row r="192" spans="3:41" x14ac:dyDescent="0.35">
      <c r="C192" s="1" t="str">
        <f t="shared" si="14"/>
        <v/>
      </c>
      <c r="D192" s="1" t="str">
        <f t="shared" si="15"/>
        <v/>
      </c>
      <c r="E192" s="1" t="str">
        <f t="shared" si="16"/>
        <v/>
      </c>
      <c r="F192" s="27" t="str">
        <f t="shared" si="17"/>
        <v/>
      </c>
      <c r="G192" s="27" t="str">
        <f t="shared" si="18"/>
        <v/>
      </c>
      <c r="H192" s="17" t="str">
        <f t="shared" si="19"/>
        <v/>
      </c>
      <c r="K192" s="13" t="str">
        <f t="array" ref="K192">IFERROR(INDEX(Tableau3[[Résultat]:[Résultat]],MATCH(1,(Tableau3[[Nom]:[Nom]]='Apercu (2)'!$B192)*('Apercu (2)'!K$3=Tableau3[[Date]:[Date]]),0)),"")</f>
        <v/>
      </c>
      <c r="L192" s="13" t="str">
        <f t="array" ref="L192">IFERROR(INDEX(Tableau3[[Résultat]:[Résultat]],MATCH(1,(Tableau3[[Nom]:[Nom]]='Apercu (2)'!$B192)*('Apercu (2)'!L$3=Tableau3[[Date]:[Date]]),0)),"")</f>
        <v/>
      </c>
      <c r="M192" s="13" t="str">
        <f t="array" ref="M192">IFERROR(INDEX(Tableau3[[Résultat]:[Résultat]],MATCH(1,(Tableau3[[Nom]:[Nom]]='Apercu (2)'!$B192)*('Apercu (2)'!M$3=Tableau3[[Date]:[Date]]),0)),"")</f>
        <v/>
      </c>
      <c r="N192" s="13" t="str">
        <f t="array" ref="N192">IFERROR(INDEX(Tableau3[[Résultat]:[Résultat]],MATCH(1,(Tableau3[[Nom]:[Nom]]='Apercu (2)'!$B192)*('Apercu (2)'!N$3=Tableau3[[Date]:[Date]]),0)),"")</f>
        <v/>
      </c>
      <c r="O192" s="13" t="str" cm="1">
        <f t="array" ref="O192">IFERROR(INDEX(Tableau3[[Résultat]:[Résultat]],MATCH(1,(Tableau3[[Nom]:[Nom]]='Apercu (2)'!$B192)*('Apercu (2)'!O$3=Tableau3[[Date]:[Date]]),0)),"")</f>
        <v/>
      </c>
      <c r="P192" s="13" t="str">
        <f t="array" ref="P192">IFERROR(INDEX(Tableau3[[Résultat]:[Résultat]],MATCH(1,(Tableau3[[Nom]:[Nom]]='Apercu (2)'!$B192)*('Apercu (2)'!P$3=Tableau3[[Date]:[Date]]),0)),"")</f>
        <v/>
      </c>
      <c r="Q192" s="13" t="str">
        <f t="array" ref="Q192">IFERROR(INDEX(Tableau3[[Résultat]:[Résultat]],MATCH(1,(Tableau3[[Nom]:[Nom]]='Apercu (2)'!$B192)*('Apercu (2)'!Q$3=Tableau3[[Date]:[Date]]),0)),"")</f>
        <v/>
      </c>
      <c r="R192" s="13" t="str">
        <f t="array" ref="R192">IFERROR(INDEX(Tableau3[[Résultat]:[Résultat]],MATCH(1,(Tableau3[[Nom]:[Nom]]='Apercu (2)'!$B192)*('Apercu (2)'!R$3=Tableau3[[Date]:[Date]]),0)),"")</f>
        <v/>
      </c>
      <c r="S192" s="13" t="str">
        <f t="array" ref="S192">IFERROR(INDEX(Tableau3[[Résultat]:[Résultat]],MATCH(1,(Tableau3[[Nom]:[Nom]]='Apercu (2)'!$B192)*('Apercu (2)'!S$3=Tableau3[[Date]:[Date]]),0)),"")</f>
        <v/>
      </c>
      <c r="T192" s="13" t="str">
        <f t="array" ref="T192">IFERROR(INDEX(Tableau3[[Résultat]:[Résultat]],MATCH(1,(Tableau3[[Nom]:[Nom]]='Apercu (2)'!$B192)*('Apercu (2)'!T$3=Tableau3[[Date]:[Date]]),0)),"")</f>
        <v/>
      </c>
      <c r="U192" s="13" t="str">
        <f t="array" ref="U192">IFERROR(INDEX(Tableau3[[Résultat]:[Résultat]],MATCH(1,(Tableau3[[Nom]:[Nom]]='Apercu (2)'!$B192)*('Apercu (2)'!U$3=Tableau3[[Date]:[Date]]),0)),"")</f>
        <v/>
      </c>
      <c r="V192" s="13" t="str">
        <f t="array" ref="V192">IFERROR(INDEX(Tableau3[[Résultat]:[Résultat]],MATCH(1,(Tableau3[[Nom]:[Nom]]='Apercu (2)'!$B192)*('Apercu (2)'!V$3=Tableau3[[Date]:[Date]]),0)),"")</f>
        <v/>
      </c>
      <c r="W192" s="13" t="str">
        <f t="array" ref="W192">IFERROR(INDEX(Tableau3[[Résultat]:[Résultat]],MATCH(1,(Tableau3[[Nom]:[Nom]]='Apercu (2)'!$B192)*('Apercu (2)'!W$3=Tableau3[[Date]:[Date]]),0)),"")</f>
        <v/>
      </c>
      <c r="X192" s="13" t="str">
        <f t="array" ref="X192">IFERROR(INDEX(Tableau3[[Résultat]:[Résultat]],MATCH(1,(Tableau3[[Nom]:[Nom]]='Apercu (2)'!$B192)*('Apercu (2)'!X$3=Tableau3[[Date]:[Date]]),0)),"")</f>
        <v/>
      </c>
      <c r="Y192" s="13" t="str">
        <f t="array" ref="Y192">IFERROR(INDEX(Tableau3[[Résultat]:[Résultat]],MATCH(1,(Tableau3[[Nom]:[Nom]]='Apercu (2)'!$B192)*('Apercu (2)'!Y$3=Tableau3[[Date]:[Date]]),0)),"")</f>
        <v/>
      </c>
      <c r="Z192" s="13" t="str">
        <f t="array" ref="Z192">IFERROR(INDEX(Tableau3[[Résultat]:[Résultat]],MATCH(1,(Tableau3[[Nom]:[Nom]]='Apercu (2)'!$B192)*('Apercu (2)'!Z$3=Tableau3[[Date]:[Date]]),0)),"")</f>
        <v/>
      </c>
      <c r="AA192" s="13" t="str">
        <f t="array" ref="AA192">IFERROR(INDEX(Tableau3[[Résultat]:[Résultat]],MATCH(1,(Tableau3[[Nom]:[Nom]]='Apercu (2)'!$B192)*('Apercu (2)'!AA$3=Tableau3[[Date]:[Date]]),0)),"")</f>
        <v/>
      </c>
      <c r="AB192" s="13" t="str">
        <f t="array" ref="AB192">IFERROR(INDEX(Tableau3[[Résultat]:[Résultat]],MATCH(1,(Tableau3[[Nom]:[Nom]]='Apercu (2)'!$B192)*('Apercu (2)'!AB$3=Tableau3[[Date]:[Date]]),0)),"")</f>
        <v/>
      </c>
      <c r="AC192" s="13" t="str">
        <f t="array" ref="AC192">IFERROR(INDEX(Tableau3[[Résultat]:[Résultat]],MATCH(1,(Tableau3[[Nom]:[Nom]]='Apercu (2)'!$B192)*('Apercu (2)'!AC$3=Tableau3[[Date]:[Date]]),0)),"")</f>
        <v/>
      </c>
      <c r="AD192" s="13" t="str">
        <f t="array" ref="AD192">IFERROR(INDEX(Tableau3[[Résultat]:[Résultat]],MATCH(1,(Tableau3[[Nom]:[Nom]]='Apercu (2)'!$B192)*('Apercu (2)'!AD$3=Tableau3[[Date]:[Date]]),0)),"")</f>
        <v/>
      </c>
      <c r="AE192" s="13" t="str">
        <f t="array" ref="AE192">IFERROR(INDEX(Tableau3[[Résultat]:[Résultat]],MATCH(1,(Tableau3[[Nom]:[Nom]]='Apercu (2)'!$B192)*('Apercu (2)'!AE$3=Tableau3[[Date]:[Date]]),0)),"")</f>
        <v/>
      </c>
      <c r="AF192" s="13" t="str">
        <f t="array" ref="AF192">IFERROR(INDEX(Tableau3[[Résultat]:[Résultat]],MATCH(1,(Tableau3[[Nom]:[Nom]]='Apercu (2)'!$B192)*('Apercu (2)'!AF$3=Tableau3[[Date]:[Date]]),0)),"")</f>
        <v/>
      </c>
      <c r="AG192" s="13" t="str">
        <f t="array" ref="AG192">IFERROR(INDEX(Tableau3[[Résultat]:[Résultat]],MATCH(1,(Tableau3[[Nom]:[Nom]]='Apercu (2)'!$B192)*('Apercu (2)'!AG$3=Tableau3[[Date]:[Date]]),0)),"")</f>
        <v/>
      </c>
      <c r="AH192" s="13" t="str">
        <f t="array" ref="AH192">IFERROR(INDEX(Tableau3[[Résultat]:[Résultat]],MATCH(1,(Tableau3[[Nom]:[Nom]]='Apercu (2)'!$B192)*('Apercu (2)'!AH$3=Tableau3[[Date]:[Date]]),0)),"")</f>
        <v/>
      </c>
      <c r="AI192" s="13" t="str">
        <f t="array" ref="AI192">IFERROR(INDEX(Tableau3[[Résultat]:[Résultat]],MATCH(1,(Tableau3[[Nom]:[Nom]]='Apercu (2)'!$B192)*('Apercu (2)'!AI$3=Tableau3[[Date]:[Date]]),0)),"")</f>
        <v/>
      </c>
      <c r="AJ192" s="13" t="str">
        <f t="array" ref="AJ192">IFERROR(INDEX(Tableau3[[Résultat]:[Résultat]],MATCH(1,(Tableau3[[Nom]:[Nom]]='Apercu (2)'!$B192)*('Apercu (2)'!AJ$3=Tableau3[[Date]:[Date]]),0)),"")</f>
        <v/>
      </c>
      <c r="AK192" s="13" t="str">
        <f t="array" ref="AK192">IFERROR(INDEX(Tableau3[[Résultat]:[Résultat]],MATCH(1,(Tableau3[[Nom]:[Nom]]='Apercu (2)'!$B192)*('Apercu (2)'!AK$3=Tableau3[[Date]:[Date]]),0)),"")</f>
        <v/>
      </c>
      <c r="AL192" s="13" t="str">
        <f t="array" ref="AL192">IFERROR(INDEX(Tableau3[[Résultat]:[Résultat]],MATCH(1,(Tableau3[[Nom]:[Nom]]='Apercu (2)'!$B192)*('Apercu (2)'!AL$3=Tableau3[[Date]:[Date]]),0)),"")</f>
        <v/>
      </c>
      <c r="AM192" s="13" t="str">
        <f t="array" ref="AM192">IFERROR(INDEX(Tableau3[[Résultat]:[Résultat]],MATCH(1,(Tableau3[[Nom]:[Nom]]='Apercu (2)'!$B192)*('Apercu (2)'!AM$3=Tableau3[[Date]:[Date]]),0)),"")</f>
        <v/>
      </c>
      <c r="AN192" s="13" t="str">
        <f t="array" ref="AN192">IFERROR(INDEX(Tableau3[[Résultat]:[Résultat]],MATCH(1,(Tableau3[[Nom]:[Nom]]='Apercu (2)'!$B192)*('Apercu (2)'!AN$3=Tableau3[[Date]:[Date]]),0)),"")</f>
        <v/>
      </c>
      <c r="AO192" s="13" t="str">
        <f t="array" ref="AO192">IFERROR(INDEX(Tableau3[[Résultat]:[Résultat]],MATCH(1,(Tableau3[[Nom]:[Nom]]='Apercu (2)'!$B192)*('Apercu (2)'!AO$3=Tableau3[[Date]:[Date]]),0)),"")</f>
        <v/>
      </c>
    </row>
    <row r="193" spans="3:41" x14ac:dyDescent="0.35">
      <c r="C193" s="1" t="str">
        <f t="shared" si="14"/>
        <v/>
      </c>
      <c r="D193" s="1" t="str">
        <f t="shared" si="15"/>
        <v/>
      </c>
      <c r="E193" s="1" t="str">
        <f t="shared" si="16"/>
        <v/>
      </c>
      <c r="F193" s="27" t="str">
        <f t="shared" si="17"/>
        <v/>
      </c>
      <c r="G193" s="27" t="str">
        <f t="shared" si="18"/>
        <v/>
      </c>
      <c r="H193" s="17" t="str">
        <f t="shared" si="19"/>
        <v/>
      </c>
      <c r="K193" s="13" t="str">
        <f t="array" ref="K193">IFERROR(INDEX(Tableau3[[Résultat]:[Résultat]],MATCH(1,(Tableau3[[Nom]:[Nom]]='Apercu (2)'!$B193)*('Apercu (2)'!K$3=Tableau3[[Date]:[Date]]),0)),"")</f>
        <v/>
      </c>
      <c r="L193" s="13" t="str">
        <f t="array" ref="L193">IFERROR(INDEX(Tableau3[[Résultat]:[Résultat]],MATCH(1,(Tableau3[[Nom]:[Nom]]='Apercu (2)'!$B193)*('Apercu (2)'!L$3=Tableau3[[Date]:[Date]]),0)),"")</f>
        <v/>
      </c>
      <c r="M193" s="13" t="str">
        <f t="array" ref="M193">IFERROR(INDEX(Tableau3[[Résultat]:[Résultat]],MATCH(1,(Tableau3[[Nom]:[Nom]]='Apercu (2)'!$B193)*('Apercu (2)'!M$3=Tableau3[[Date]:[Date]]),0)),"")</f>
        <v/>
      </c>
      <c r="N193" s="13" t="str">
        <f t="array" ref="N193">IFERROR(INDEX(Tableau3[[Résultat]:[Résultat]],MATCH(1,(Tableau3[[Nom]:[Nom]]='Apercu (2)'!$B193)*('Apercu (2)'!N$3=Tableau3[[Date]:[Date]]),0)),"")</f>
        <v/>
      </c>
      <c r="O193" s="13" t="str" cm="1">
        <f t="array" ref="O193">IFERROR(INDEX(Tableau3[[Résultat]:[Résultat]],MATCH(1,(Tableau3[[Nom]:[Nom]]='Apercu (2)'!$B193)*('Apercu (2)'!O$3=Tableau3[[Date]:[Date]]),0)),"")</f>
        <v/>
      </c>
      <c r="P193" s="13" t="str">
        <f t="array" ref="P193">IFERROR(INDEX(Tableau3[[Résultat]:[Résultat]],MATCH(1,(Tableau3[[Nom]:[Nom]]='Apercu (2)'!$B193)*('Apercu (2)'!P$3=Tableau3[[Date]:[Date]]),0)),"")</f>
        <v/>
      </c>
      <c r="Q193" s="13" t="str">
        <f t="array" ref="Q193">IFERROR(INDEX(Tableau3[[Résultat]:[Résultat]],MATCH(1,(Tableau3[[Nom]:[Nom]]='Apercu (2)'!$B193)*('Apercu (2)'!Q$3=Tableau3[[Date]:[Date]]),0)),"")</f>
        <v/>
      </c>
      <c r="R193" s="13" t="str">
        <f t="array" ref="R193">IFERROR(INDEX(Tableau3[[Résultat]:[Résultat]],MATCH(1,(Tableau3[[Nom]:[Nom]]='Apercu (2)'!$B193)*('Apercu (2)'!R$3=Tableau3[[Date]:[Date]]),0)),"")</f>
        <v/>
      </c>
      <c r="S193" s="13" t="str">
        <f t="array" ref="S193">IFERROR(INDEX(Tableau3[[Résultat]:[Résultat]],MATCH(1,(Tableau3[[Nom]:[Nom]]='Apercu (2)'!$B193)*('Apercu (2)'!S$3=Tableau3[[Date]:[Date]]),0)),"")</f>
        <v/>
      </c>
      <c r="T193" s="13" t="str">
        <f t="array" ref="T193">IFERROR(INDEX(Tableau3[[Résultat]:[Résultat]],MATCH(1,(Tableau3[[Nom]:[Nom]]='Apercu (2)'!$B193)*('Apercu (2)'!T$3=Tableau3[[Date]:[Date]]),0)),"")</f>
        <v/>
      </c>
      <c r="U193" s="13" t="str">
        <f t="array" ref="U193">IFERROR(INDEX(Tableau3[[Résultat]:[Résultat]],MATCH(1,(Tableau3[[Nom]:[Nom]]='Apercu (2)'!$B193)*('Apercu (2)'!U$3=Tableau3[[Date]:[Date]]),0)),"")</f>
        <v/>
      </c>
      <c r="V193" s="13" t="str">
        <f t="array" ref="V193">IFERROR(INDEX(Tableau3[[Résultat]:[Résultat]],MATCH(1,(Tableau3[[Nom]:[Nom]]='Apercu (2)'!$B193)*('Apercu (2)'!V$3=Tableau3[[Date]:[Date]]),0)),"")</f>
        <v/>
      </c>
      <c r="W193" s="13" t="str">
        <f t="array" ref="W193">IFERROR(INDEX(Tableau3[[Résultat]:[Résultat]],MATCH(1,(Tableau3[[Nom]:[Nom]]='Apercu (2)'!$B193)*('Apercu (2)'!W$3=Tableau3[[Date]:[Date]]),0)),"")</f>
        <v/>
      </c>
      <c r="X193" s="13" t="str">
        <f t="array" ref="X193">IFERROR(INDEX(Tableau3[[Résultat]:[Résultat]],MATCH(1,(Tableau3[[Nom]:[Nom]]='Apercu (2)'!$B193)*('Apercu (2)'!X$3=Tableau3[[Date]:[Date]]),0)),"")</f>
        <v/>
      </c>
      <c r="Y193" s="13" t="str">
        <f t="array" ref="Y193">IFERROR(INDEX(Tableau3[[Résultat]:[Résultat]],MATCH(1,(Tableau3[[Nom]:[Nom]]='Apercu (2)'!$B193)*('Apercu (2)'!Y$3=Tableau3[[Date]:[Date]]),0)),"")</f>
        <v/>
      </c>
      <c r="Z193" s="13" t="str">
        <f t="array" ref="Z193">IFERROR(INDEX(Tableau3[[Résultat]:[Résultat]],MATCH(1,(Tableau3[[Nom]:[Nom]]='Apercu (2)'!$B193)*('Apercu (2)'!Z$3=Tableau3[[Date]:[Date]]),0)),"")</f>
        <v/>
      </c>
      <c r="AA193" s="13" t="str">
        <f t="array" ref="AA193">IFERROR(INDEX(Tableau3[[Résultat]:[Résultat]],MATCH(1,(Tableau3[[Nom]:[Nom]]='Apercu (2)'!$B193)*('Apercu (2)'!AA$3=Tableau3[[Date]:[Date]]),0)),"")</f>
        <v/>
      </c>
      <c r="AB193" s="13" t="str">
        <f t="array" ref="AB193">IFERROR(INDEX(Tableau3[[Résultat]:[Résultat]],MATCH(1,(Tableau3[[Nom]:[Nom]]='Apercu (2)'!$B193)*('Apercu (2)'!AB$3=Tableau3[[Date]:[Date]]),0)),"")</f>
        <v/>
      </c>
      <c r="AC193" s="13" t="str">
        <f t="array" ref="AC193">IFERROR(INDEX(Tableau3[[Résultat]:[Résultat]],MATCH(1,(Tableau3[[Nom]:[Nom]]='Apercu (2)'!$B193)*('Apercu (2)'!AC$3=Tableau3[[Date]:[Date]]),0)),"")</f>
        <v/>
      </c>
      <c r="AD193" s="13" t="str">
        <f t="array" ref="AD193">IFERROR(INDEX(Tableau3[[Résultat]:[Résultat]],MATCH(1,(Tableau3[[Nom]:[Nom]]='Apercu (2)'!$B193)*('Apercu (2)'!AD$3=Tableau3[[Date]:[Date]]),0)),"")</f>
        <v/>
      </c>
      <c r="AE193" s="13" t="str">
        <f t="array" ref="AE193">IFERROR(INDEX(Tableau3[[Résultat]:[Résultat]],MATCH(1,(Tableau3[[Nom]:[Nom]]='Apercu (2)'!$B193)*('Apercu (2)'!AE$3=Tableau3[[Date]:[Date]]),0)),"")</f>
        <v/>
      </c>
      <c r="AF193" s="13" t="str">
        <f t="array" ref="AF193">IFERROR(INDEX(Tableau3[[Résultat]:[Résultat]],MATCH(1,(Tableau3[[Nom]:[Nom]]='Apercu (2)'!$B193)*('Apercu (2)'!AF$3=Tableau3[[Date]:[Date]]),0)),"")</f>
        <v/>
      </c>
      <c r="AG193" s="13" t="str">
        <f t="array" ref="AG193">IFERROR(INDEX(Tableau3[[Résultat]:[Résultat]],MATCH(1,(Tableau3[[Nom]:[Nom]]='Apercu (2)'!$B193)*('Apercu (2)'!AG$3=Tableau3[[Date]:[Date]]),0)),"")</f>
        <v/>
      </c>
      <c r="AH193" s="13" t="str">
        <f t="array" ref="AH193">IFERROR(INDEX(Tableau3[[Résultat]:[Résultat]],MATCH(1,(Tableau3[[Nom]:[Nom]]='Apercu (2)'!$B193)*('Apercu (2)'!AH$3=Tableau3[[Date]:[Date]]),0)),"")</f>
        <v/>
      </c>
      <c r="AI193" s="13" t="str">
        <f t="array" ref="AI193">IFERROR(INDEX(Tableau3[[Résultat]:[Résultat]],MATCH(1,(Tableau3[[Nom]:[Nom]]='Apercu (2)'!$B193)*('Apercu (2)'!AI$3=Tableau3[[Date]:[Date]]),0)),"")</f>
        <v/>
      </c>
      <c r="AJ193" s="13" t="str">
        <f t="array" ref="AJ193">IFERROR(INDEX(Tableau3[[Résultat]:[Résultat]],MATCH(1,(Tableau3[[Nom]:[Nom]]='Apercu (2)'!$B193)*('Apercu (2)'!AJ$3=Tableau3[[Date]:[Date]]),0)),"")</f>
        <v/>
      </c>
      <c r="AK193" s="13" t="str">
        <f t="array" ref="AK193">IFERROR(INDEX(Tableau3[[Résultat]:[Résultat]],MATCH(1,(Tableau3[[Nom]:[Nom]]='Apercu (2)'!$B193)*('Apercu (2)'!AK$3=Tableau3[[Date]:[Date]]),0)),"")</f>
        <v/>
      </c>
      <c r="AL193" s="13" t="str">
        <f t="array" ref="AL193">IFERROR(INDEX(Tableau3[[Résultat]:[Résultat]],MATCH(1,(Tableau3[[Nom]:[Nom]]='Apercu (2)'!$B193)*('Apercu (2)'!AL$3=Tableau3[[Date]:[Date]]),0)),"")</f>
        <v/>
      </c>
      <c r="AM193" s="13" t="str">
        <f t="array" ref="AM193">IFERROR(INDEX(Tableau3[[Résultat]:[Résultat]],MATCH(1,(Tableau3[[Nom]:[Nom]]='Apercu (2)'!$B193)*('Apercu (2)'!AM$3=Tableau3[[Date]:[Date]]),0)),"")</f>
        <v/>
      </c>
      <c r="AN193" s="13" t="str">
        <f t="array" ref="AN193">IFERROR(INDEX(Tableau3[[Résultat]:[Résultat]],MATCH(1,(Tableau3[[Nom]:[Nom]]='Apercu (2)'!$B193)*('Apercu (2)'!AN$3=Tableau3[[Date]:[Date]]),0)),"")</f>
        <v/>
      </c>
      <c r="AO193" s="13" t="str">
        <f t="array" ref="AO193">IFERROR(INDEX(Tableau3[[Résultat]:[Résultat]],MATCH(1,(Tableau3[[Nom]:[Nom]]='Apercu (2)'!$B193)*('Apercu (2)'!AO$3=Tableau3[[Date]:[Date]]),0)),"")</f>
        <v/>
      </c>
    </row>
    <row r="194" spans="3:41" x14ac:dyDescent="0.35">
      <c r="C194" s="1" t="str">
        <f t="shared" si="14"/>
        <v/>
      </c>
      <c r="D194" s="1" t="str">
        <f t="shared" si="15"/>
        <v/>
      </c>
      <c r="E194" s="1" t="str">
        <f t="shared" si="16"/>
        <v/>
      </c>
      <c r="F194" s="27" t="str">
        <f t="shared" si="17"/>
        <v/>
      </c>
      <c r="G194" s="27" t="str">
        <f t="shared" si="18"/>
        <v/>
      </c>
      <c r="H194" s="17" t="str">
        <f t="shared" si="19"/>
        <v/>
      </c>
      <c r="K194" s="13" t="str">
        <f t="array" ref="K194">IFERROR(INDEX(Tableau3[[Résultat]:[Résultat]],MATCH(1,(Tableau3[[Nom]:[Nom]]='Apercu (2)'!$B194)*('Apercu (2)'!K$3=Tableau3[[Date]:[Date]]),0)),"")</f>
        <v/>
      </c>
      <c r="L194" s="13" t="str">
        <f t="array" ref="L194">IFERROR(INDEX(Tableau3[[Résultat]:[Résultat]],MATCH(1,(Tableau3[[Nom]:[Nom]]='Apercu (2)'!$B194)*('Apercu (2)'!L$3=Tableau3[[Date]:[Date]]),0)),"")</f>
        <v/>
      </c>
      <c r="M194" s="13" t="str">
        <f t="array" ref="M194">IFERROR(INDEX(Tableau3[[Résultat]:[Résultat]],MATCH(1,(Tableau3[[Nom]:[Nom]]='Apercu (2)'!$B194)*('Apercu (2)'!M$3=Tableau3[[Date]:[Date]]),0)),"")</f>
        <v/>
      </c>
      <c r="N194" s="13" t="str">
        <f t="array" ref="N194">IFERROR(INDEX(Tableau3[[Résultat]:[Résultat]],MATCH(1,(Tableau3[[Nom]:[Nom]]='Apercu (2)'!$B194)*('Apercu (2)'!N$3=Tableau3[[Date]:[Date]]),0)),"")</f>
        <v/>
      </c>
      <c r="O194" s="13" t="str" cm="1">
        <f t="array" ref="O194">IFERROR(INDEX(Tableau3[[Résultat]:[Résultat]],MATCH(1,(Tableau3[[Nom]:[Nom]]='Apercu (2)'!$B194)*('Apercu (2)'!O$3=Tableau3[[Date]:[Date]]),0)),"")</f>
        <v/>
      </c>
      <c r="P194" s="13" t="str">
        <f t="array" ref="P194">IFERROR(INDEX(Tableau3[[Résultat]:[Résultat]],MATCH(1,(Tableau3[[Nom]:[Nom]]='Apercu (2)'!$B194)*('Apercu (2)'!P$3=Tableau3[[Date]:[Date]]),0)),"")</f>
        <v/>
      </c>
      <c r="Q194" s="13" t="str">
        <f t="array" ref="Q194">IFERROR(INDEX(Tableau3[[Résultat]:[Résultat]],MATCH(1,(Tableau3[[Nom]:[Nom]]='Apercu (2)'!$B194)*('Apercu (2)'!Q$3=Tableau3[[Date]:[Date]]),0)),"")</f>
        <v/>
      </c>
      <c r="R194" s="13" t="str">
        <f t="array" ref="R194">IFERROR(INDEX(Tableau3[[Résultat]:[Résultat]],MATCH(1,(Tableau3[[Nom]:[Nom]]='Apercu (2)'!$B194)*('Apercu (2)'!R$3=Tableau3[[Date]:[Date]]),0)),"")</f>
        <v/>
      </c>
      <c r="S194" s="13" t="str">
        <f t="array" ref="S194">IFERROR(INDEX(Tableau3[[Résultat]:[Résultat]],MATCH(1,(Tableau3[[Nom]:[Nom]]='Apercu (2)'!$B194)*('Apercu (2)'!S$3=Tableau3[[Date]:[Date]]),0)),"")</f>
        <v/>
      </c>
      <c r="T194" s="13" t="str">
        <f t="array" ref="T194">IFERROR(INDEX(Tableau3[[Résultat]:[Résultat]],MATCH(1,(Tableau3[[Nom]:[Nom]]='Apercu (2)'!$B194)*('Apercu (2)'!T$3=Tableau3[[Date]:[Date]]),0)),"")</f>
        <v/>
      </c>
      <c r="U194" s="13" t="str">
        <f t="array" ref="U194">IFERROR(INDEX(Tableau3[[Résultat]:[Résultat]],MATCH(1,(Tableau3[[Nom]:[Nom]]='Apercu (2)'!$B194)*('Apercu (2)'!U$3=Tableau3[[Date]:[Date]]),0)),"")</f>
        <v/>
      </c>
      <c r="V194" s="13" t="str">
        <f t="array" ref="V194">IFERROR(INDEX(Tableau3[[Résultat]:[Résultat]],MATCH(1,(Tableau3[[Nom]:[Nom]]='Apercu (2)'!$B194)*('Apercu (2)'!V$3=Tableau3[[Date]:[Date]]),0)),"")</f>
        <v/>
      </c>
      <c r="W194" s="13" t="str">
        <f t="array" ref="W194">IFERROR(INDEX(Tableau3[[Résultat]:[Résultat]],MATCH(1,(Tableau3[[Nom]:[Nom]]='Apercu (2)'!$B194)*('Apercu (2)'!W$3=Tableau3[[Date]:[Date]]),0)),"")</f>
        <v/>
      </c>
      <c r="X194" s="13" t="str">
        <f t="array" ref="X194">IFERROR(INDEX(Tableau3[[Résultat]:[Résultat]],MATCH(1,(Tableau3[[Nom]:[Nom]]='Apercu (2)'!$B194)*('Apercu (2)'!X$3=Tableau3[[Date]:[Date]]),0)),"")</f>
        <v/>
      </c>
      <c r="Y194" s="13" t="str">
        <f t="array" ref="Y194">IFERROR(INDEX(Tableau3[[Résultat]:[Résultat]],MATCH(1,(Tableau3[[Nom]:[Nom]]='Apercu (2)'!$B194)*('Apercu (2)'!Y$3=Tableau3[[Date]:[Date]]),0)),"")</f>
        <v/>
      </c>
      <c r="Z194" s="13" t="str">
        <f t="array" ref="Z194">IFERROR(INDEX(Tableau3[[Résultat]:[Résultat]],MATCH(1,(Tableau3[[Nom]:[Nom]]='Apercu (2)'!$B194)*('Apercu (2)'!Z$3=Tableau3[[Date]:[Date]]),0)),"")</f>
        <v/>
      </c>
      <c r="AA194" s="13" t="str">
        <f t="array" ref="AA194">IFERROR(INDEX(Tableau3[[Résultat]:[Résultat]],MATCH(1,(Tableau3[[Nom]:[Nom]]='Apercu (2)'!$B194)*('Apercu (2)'!AA$3=Tableau3[[Date]:[Date]]),0)),"")</f>
        <v/>
      </c>
      <c r="AB194" s="13" t="str">
        <f t="array" ref="AB194">IFERROR(INDEX(Tableau3[[Résultat]:[Résultat]],MATCH(1,(Tableau3[[Nom]:[Nom]]='Apercu (2)'!$B194)*('Apercu (2)'!AB$3=Tableau3[[Date]:[Date]]),0)),"")</f>
        <v/>
      </c>
      <c r="AC194" s="13" t="str">
        <f t="array" ref="AC194">IFERROR(INDEX(Tableau3[[Résultat]:[Résultat]],MATCH(1,(Tableau3[[Nom]:[Nom]]='Apercu (2)'!$B194)*('Apercu (2)'!AC$3=Tableau3[[Date]:[Date]]),0)),"")</f>
        <v/>
      </c>
      <c r="AD194" s="13" t="str">
        <f t="array" ref="AD194">IFERROR(INDEX(Tableau3[[Résultat]:[Résultat]],MATCH(1,(Tableau3[[Nom]:[Nom]]='Apercu (2)'!$B194)*('Apercu (2)'!AD$3=Tableau3[[Date]:[Date]]),0)),"")</f>
        <v/>
      </c>
      <c r="AE194" s="13" t="str">
        <f t="array" ref="AE194">IFERROR(INDEX(Tableau3[[Résultat]:[Résultat]],MATCH(1,(Tableau3[[Nom]:[Nom]]='Apercu (2)'!$B194)*('Apercu (2)'!AE$3=Tableau3[[Date]:[Date]]),0)),"")</f>
        <v/>
      </c>
      <c r="AF194" s="13" t="str">
        <f t="array" ref="AF194">IFERROR(INDEX(Tableau3[[Résultat]:[Résultat]],MATCH(1,(Tableau3[[Nom]:[Nom]]='Apercu (2)'!$B194)*('Apercu (2)'!AF$3=Tableau3[[Date]:[Date]]),0)),"")</f>
        <v/>
      </c>
      <c r="AG194" s="13" t="str">
        <f t="array" ref="AG194">IFERROR(INDEX(Tableau3[[Résultat]:[Résultat]],MATCH(1,(Tableau3[[Nom]:[Nom]]='Apercu (2)'!$B194)*('Apercu (2)'!AG$3=Tableau3[[Date]:[Date]]),0)),"")</f>
        <v/>
      </c>
      <c r="AH194" s="13" t="str">
        <f t="array" ref="AH194">IFERROR(INDEX(Tableau3[[Résultat]:[Résultat]],MATCH(1,(Tableau3[[Nom]:[Nom]]='Apercu (2)'!$B194)*('Apercu (2)'!AH$3=Tableau3[[Date]:[Date]]),0)),"")</f>
        <v/>
      </c>
      <c r="AI194" s="13" t="str">
        <f t="array" ref="AI194">IFERROR(INDEX(Tableau3[[Résultat]:[Résultat]],MATCH(1,(Tableau3[[Nom]:[Nom]]='Apercu (2)'!$B194)*('Apercu (2)'!AI$3=Tableau3[[Date]:[Date]]),0)),"")</f>
        <v/>
      </c>
      <c r="AJ194" s="13" t="str">
        <f t="array" ref="AJ194">IFERROR(INDEX(Tableau3[[Résultat]:[Résultat]],MATCH(1,(Tableau3[[Nom]:[Nom]]='Apercu (2)'!$B194)*('Apercu (2)'!AJ$3=Tableau3[[Date]:[Date]]),0)),"")</f>
        <v/>
      </c>
      <c r="AK194" s="13" t="str">
        <f t="array" ref="AK194">IFERROR(INDEX(Tableau3[[Résultat]:[Résultat]],MATCH(1,(Tableau3[[Nom]:[Nom]]='Apercu (2)'!$B194)*('Apercu (2)'!AK$3=Tableau3[[Date]:[Date]]),0)),"")</f>
        <v/>
      </c>
      <c r="AL194" s="13" t="str">
        <f t="array" ref="AL194">IFERROR(INDEX(Tableau3[[Résultat]:[Résultat]],MATCH(1,(Tableau3[[Nom]:[Nom]]='Apercu (2)'!$B194)*('Apercu (2)'!AL$3=Tableau3[[Date]:[Date]]),0)),"")</f>
        <v/>
      </c>
      <c r="AM194" s="13" t="str">
        <f t="array" ref="AM194">IFERROR(INDEX(Tableau3[[Résultat]:[Résultat]],MATCH(1,(Tableau3[[Nom]:[Nom]]='Apercu (2)'!$B194)*('Apercu (2)'!AM$3=Tableau3[[Date]:[Date]]),0)),"")</f>
        <v/>
      </c>
      <c r="AN194" s="13" t="str">
        <f t="array" ref="AN194">IFERROR(INDEX(Tableau3[[Résultat]:[Résultat]],MATCH(1,(Tableau3[[Nom]:[Nom]]='Apercu (2)'!$B194)*('Apercu (2)'!AN$3=Tableau3[[Date]:[Date]]),0)),"")</f>
        <v/>
      </c>
      <c r="AO194" s="13" t="str">
        <f t="array" ref="AO194">IFERROR(INDEX(Tableau3[[Résultat]:[Résultat]],MATCH(1,(Tableau3[[Nom]:[Nom]]='Apercu (2)'!$B194)*('Apercu (2)'!AO$3=Tableau3[[Date]:[Date]]),0)),"")</f>
        <v/>
      </c>
    </row>
    <row r="195" spans="3:41" x14ac:dyDescent="0.35">
      <c r="C195" s="1" t="str">
        <f t="shared" si="14"/>
        <v/>
      </c>
      <c r="D195" s="1" t="str">
        <f t="shared" si="15"/>
        <v/>
      </c>
      <c r="E195" s="1" t="str">
        <f t="shared" si="16"/>
        <v/>
      </c>
      <c r="F195" s="27" t="str">
        <f t="shared" si="17"/>
        <v/>
      </c>
      <c r="G195" s="27" t="str">
        <f t="shared" si="18"/>
        <v/>
      </c>
      <c r="H195" s="17" t="str">
        <f t="shared" si="19"/>
        <v/>
      </c>
      <c r="K195" s="13" t="str">
        <f t="array" ref="K195">IFERROR(INDEX(Tableau3[[Résultat]:[Résultat]],MATCH(1,(Tableau3[[Nom]:[Nom]]='Apercu (2)'!$B195)*('Apercu (2)'!K$3=Tableau3[[Date]:[Date]]),0)),"")</f>
        <v/>
      </c>
      <c r="L195" s="13" t="str">
        <f t="array" ref="L195">IFERROR(INDEX(Tableau3[[Résultat]:[Résultat]],MATCH(1,(Tableau3[[Nom]:[Nom]]='Apercu (2)'!$B195)*('Apercu (2)'!L$3=Tableau3[[Date]:[Date]]),0)),"")</f>
        <v/>
      </c>
      <c r="M195" s="13" t="str">
        <f t="array" ref="M195">IFERROR(INDEX(Tableau3[[Résultat]:[Résultat]],MATCH(1,(Tableau3[[Nom]:[Nom]]='Apercu (2)'!$B195)*('Apercu (2)'!M$3=Tableau3[[Date]:[Date]]),0)),"")</f>
        <v/>
      </c>
      <c r="N195" s="13" t="str">
        <f t="array" ref="N195">IFERROR(INDEX(Tableau3[[Résultat]:[Résultat]],MATCH(1,(Tableau3[[Nom]:[Nom]]='Apercu (2)'!$B195)*('Apercu (2)'!N$3=Tableau3[[Date]:[Date]]),0)),"")</f>
        <v/>
      </c>
      <c r="O195" s="13" t="str" cm="1">
        <f t="array" ref="O195">IFERROR(INDEX(Tableau3[[Résultat]:[Résultat]],MATCH(1,(Tableau3[[Nom]:[Nom]]='Apercu (2)'!$B195)*('Apercu (2)'!O$3=Tableau3[[Date]:[Date]]),0)),"")</f>
        <v/>
      </c>
      <c r="P195" s="13" t="str">
        <f t="array" ref="P195">IFERROR(INDEX(Tableau3[[Résultat]:[Résultat]],MATCH(1,(Tableau3[[Nom]:[Nom]]='Apercu (2)'!$B195)*('Apercu (2)'!P$3=Tableau3[[Date]:[Date]]),0)),"")</f>
        <v/>
      </c>
      <c r="Q195" s="13" t="str">
        <f t="array" ref="Q195">IFERROR(INDEX(Tableau3[[Résultat]:[Résultat]],MATCH(1,(Tableau3[[Nom]:[Nom]]='Apercu (2)'!$B195)*('Apercu (2)'!Q$3=Tableau3[[Date]:[Date]]),0)),"")</f>
        <v/>
      </c>
      <c r="R195" s="13" t="str">
        <f t="array" ref="R195">IFERROR(INDEX(Tableau3[[Résultat]:[Résultat]],MATCH(1,(Tableau3[[Nom]:[Nom]]='Apercu (2)'!$B195)*('Apercu (2)'!R$3=Tableau3[[Date]:[Date]]),0)),"")</f>
        <v/>
      </c>
      <c r="S195" s="13" t="str">
        <f t="array" ref="S195">IFERROR(INDEX(Tableau3[[Résultat]:[Résultat]],MATCH(1,(Tableau3[[Nom]:[Nom]]='Apercu (2)'!$B195)*('Apercu (2)'!S$3=Tableau3[[Date]:[Date]]),0)),"")</f>
        <v/>
      </c>
      <c r="T195" s="13" t="str">
        <f t="array" ref="T195">IFERROR(INDEX(Tableau3[[Résultat]:[Résultat]],MATCH(1,(Tableau3[[Nom]:[Nom]]='Apercu (2)'!$B195)*('Apercu (2)'!T$3=Tableau3[[Date]:[Date]]),0)),"")</f>
        <v/>
      </c>
      <c r="U195" s="13" t="str">
        <f t="array" ref="U195">IFERROR(INDEX(Tableau3[[Résultat]:[Résultat]],MATCH(1,(Tableau3[[Nom]:[Nom]]='Apercu (2)'!$B195)*('Apercu (2)'!U$3=Tableau3[[Date]:[Date]]),0)),"")</f>
        <v/>
      </c>
      <c r="V195" s="13" t="str">
        <f t="array" ref="V195">IFERROR(INDEX(Tableau3[[Résultat]:[Résultat]],MATCH(1,(Tableau3[[Nom]:[Nom]]='Apercu (2)'!$B195)*('Apercu (2)'!V$3=Tableau3[[Date]:[Date]]),0)),"")</f>
        <v/>
      </c>
      <c r="W195" s="13" t="str">
        <f t="array" ref="W195">IFERROR(INDEX(Tableau3[[Résultat]:[Résultat]],MATCH(1,(Tableau3[[Nom]:[Nom]]='Apercu (2)'!$B195)*('Apercu (2)'!W$3=Tableau3[[Date]:[Date]]),0)),"")</f>
        <v/>
      </c>
      <c r="X195" s="13" t="str">
        <f t="array" ref="X195">IFERROR(INDEX(Tableau3[[Résultat]:[Résultat]],MATCH(1,(Tableau3[[Nom]:[Nom]]='Apercu (2)'!$B195)*('Apercu (2)'!X$3=Tableau3[[Date]:[Date]]),0)),"")</f>
        <v/>
      </c>
      <c r="Y195" s="13" t="str">
        <f t="array" ref="Y195">IFERROR(INDEX(Tableau3[[Résultat]:[Résultat]],MATCH(1,(Tableau3[[Nom]:[Nom]]='Apercu (2)'!$B195)*('Apercu (2)'!Y$3=Tableau3[[Date]:[Date]]),0)),"")</f>
        <v/>
      </c>
      <c r="Z195" s="13" t="str">
        <f t="array" ref="Z195">IFERROR(INDEX(Tableau3[[Résultat]:[Résultat]],MATCH(1,(Tableau3[[Nom]:[Nom]]='Apercu (2)'!$B195)*('Apercu (2)'!Z$3=Tableau3[[Date]:[Date]]),0)),"")</f>
        <v/>
      </c>
      <c r="AA195" s="13" t="str">
        <f t="array" ref="AA195">IFERROR(INDEX(Tableau3[[Résultat]:[Résultat]],MATCH(1,(Tableau3[[Nom]:[Nom]]='Apercu (2)'!$B195)*('Apercu (2)'!AA$3=Tableau3[[Date]:[Date]]),0)),"")</f>
        <v/>
      </c>
      <c r="AB195" s="13" t="str">
        <f t="array" ref="AB195">IFERROR(INDEX(Tableau3[[Résultat]:[Résultat]],MATCH(1,(Tableau3[[Nom]:[Nom]]='Apercu (2)'!$B195)*('Apercu (2)'!AB$3=Tableau3[[Date]:[Date]]),0)),"")</f>
        <v/>
      </c>
      <c r="AC195" s="13" t="str">
        <f t="array" ref="AC195">IFERROR(INDEX(Tableau3[[Résultat]:[Résultat]],MATCH(1,(Tableau3[[Nom]:[Nom]]='Apercu (2)'!$B195)*('Apercu (2)'!AC$3=Tableau3[[Date]:[Date]]),0)),"")</f>
        <v/>
      </c>
      <c r="AD195" s="13" t="str">
        <f t="array" ref="AD195">IFERROR(INDEX(Tableau3[[Résultat]:[Résultat]],MATCH(1,(Tableau3[[Nom]:[Nom]]='Apercu (2)'!$B195)*('Apercu (2)'!AD$3=Tableau3[[Date]:[Date]]),0)),"")</f>
        <v/>
      </c>
      <c r="AE195" s="13" t="str">
        <f t="array" ref="AE195">IFERROR(INDEX(Tableau3[[Résultat]:[Résultat]],MATCH(1,(Tableau3[[Nom]:[Nom]]='Apercu (2)'!$B195)*('Apercu (2)'!AE$3=Tableau3[[Date]:[Date]]),0)),"")</f>
        <v/>
      </c>
      <c r="AF195" s="13" t="str">
        <f t="array" ref="AF195">IFERROR(INDEX(Tableau3[[Résultat]:[Résultat]],MATCH(1,(Tableau3[[Nom]:[Nom]]='Apercu (2)'!$B195)*('Apercu (2)'!AF$3=Tableau3[[Date]:[Date]]),0)),"")</f>
        <v/>
      </c>
      <c r="AG195" s="13" t="str">
        <f t="array" ref="AG195">IFERROR(INDEX(Tableau3[[Résultat]:[Résultat]],MATCH(1,(Tableau3[[Nom]:[Nom]]='Apercu (2)'!$B195)*('Apercu (2)'!AG$3=Tableau3[[Date]:[Date]]),0)),"")</f>
        <v/>
      </c>
      <c r="AH195" s="13" t="str">
        <f t="array" ref="AH195">IFERROR(INDEX(Tableau3[[Résultat]:[Résultat]],MATCH(1,(Tableau3[[Nom]:[Nom]]='Apercu (2)'!$B195)*('Apercu (2)'!AH$3=Tableau3[[Date]:[Date]]),0)),"")</f>
        <v/>
      </c>
      <c r="AI195" s="13" t="str">
        <f t="array" ref="AI195">IFERROR(INDEX(Tableau3[[Résultat]:[Résultat]],MATCH(1,(Tableau3[[Nom]:[Nom]]='Apercu (2)'!$B195)*('Apercu (2)'!AI$3=Tableau3[[Date]:[Date]]),0)),"")</f>
        <v/>
      </c>
      <c r="AJ195" s="13" t="str">
        <f t="array" ref="AJ195">IFERROR(INDEX(Tableau3[[Résultat]:[Résultat]],MATCH(1,(Tableau3[[Nom]:[Nom]]='Apercu (2)'!$B195)*('Apercu (2)'!AJ$3=Tableau3[[Date]:[Date]]),0)),"")</f>
        <v/>
      </c>
      <c r="AK195" s="13" t="str">
        <f t="array" ref="AK195">IFERROR(INDEX(Tableau3[[Résultat]:[Résultat]],MATCH(1,(Tableau3[[Nom]:[Nom]]='Apercu (2)'!$B195)*('Apercu (2)'!AK$3=Tableau3[[Date]:[Date]]),0)),"")</f>
        <v/>
      </c>
      <c r="AL195" s="13" t="str">
        <f t="array" ref="AL195">IFERROR(INDEX(Tableau3[[Résultat]:[Résultat]],MATCH(1,(Tableau3[[Nom]:[Nom]]='Apercu (2)'!$B195)*('Apercu (2)'!AL$3=Tableau3[[Date]:[Date]]),0)),"")</f>
        <v/>
      </c>
      <c r="AM195" s="13" t="str">
        <f t="array" ref="AM195">IFERROR(INDEX(Tableau3[[Résultat]:[Résultat]],MATCH(1,(Tableau3[[Nom]:[Nom]]='Apercu (2)'!$B195)*('Apercu (2)'!AM$3=Tableau3[[Date]:[Date]]),0)),"")</f>
        <v/>
      </c>
      <c r="AN195" s="13" t="str">
        <f t="array" ref="AN195">IFERROR(INDEX(Tableau3[[Résultat]:[Résultat]],MATCH(1,(Tableau3[[Nom]:[Nom]]='Apercu (2)'!$B195)*('Apercu (2)'!AN$3=Tableau3[[Date]:[Date]]),0)),"")</f>
        <v/>
      </c>
      <c r="AO195" s="13" t="str">
        <f t="array" ref="AO195">IFERROR(INDEX(Tableau3[[Résultat]:[Résultat]],MATCH(1,(Tableau3[[Nom]:[Nom]]='Apercu (2)'!$B195)*('Apercu (2)'!AO$3=Tableau3[[Date]:[Date]]),0)),"")</f>
        <v/>
      </c>
    </row>
    <row r="196" spans="3:41" x14ac:dyDescent="0.35">
      <c r="C196" s="1" t="str">
        <f t="shared" si="14"/>
        <v/>
      </c>
      <c r="D196" s="1" t="str">
        <f t="shared" si="15"/>
        <v/>
      </c>
      <c r="E196" s="1" t="str">
        <f t="shared" si="16"/>
        <v/>
      </c>
      <c r="F196" s="27" t="str">
        <f t="shared" si="17"/>
        <v/>
      </c>
      <c r="G196" s="27" t="str">
        <f t="shared" si="18"/>
        <v/>
      </c>
      <c r="H196" s="17" t="str">
        <f t="shared" si="19"/>
        <v/>
      </c>
      <c r="K196" s="13" t="str">
        <f t="array" ref="K196">IFERROR(INDEX(Tableau3[[Résultat]:[Résultat]],MATCH(1,(Tableau3[[Nom]:[Nom]]='Apercu (2)'!$B196)*('Apercu (2)'!K$3=Tableau3[[Date]:[Date]]),0)),"")</f>
        <v/>
      </c>
      <c r="L196" s="13" t="str">
        <f t="array" ref="L196">IFERROR(INDEX(Tableau3[[Résultat]:[Résultat]],MATCH(1,(Tableau3[[Nom]:[Nom]]='Apercu (2)'!$B196)*('Apercu (2)'!L$3=Tableau3[[Date]:[Date]]),0)),"")</f>
        <v/>
      </c>
      <c r="M196" s="13" t="str">
        <f t="array" ref="M196">IFERROR(INDEX(Tableau3[[Résultat]:[Résultat]],MATCH(1,(Tableau3[[Nom]:[Nom]]='Apercu (2)'!$B196)*('Apercu (2)'!M$3=Tableau3[[Date]:[Date]]),0)),"")</f>
        <v/>
      </c>
      <c r="N196" s="13" t="str">
        <f t="array" ref="N196">IFERROR(INDEX(Tableau3[[Résultat]:[Résultat]],MATCH(1,(Tableau3[[Nom]:[Nom]]='Apercu (2)'!$B196)*('Apercu (2)'!N$3=Tableau3[[Date]:[Date]]),0)),"")</f>
        <v/>
      </c>
      <c r="O196" s="13" t="str" cm="1">
        <f t="array" ref="O196">IFERROR(INDEX(Tableau3[[Résultat]:[Résultat]],MATCH(1,(Tableau3[[Nom]:[Nom]]='Apercu (2)'!$B196)*('Apercu (2)'!O$3=Tableau3[[Date]:[Date]]),0)),"")</f>
        <v/>
      </c>
      <c r="P196" s="13" t="str">
        <f t="array" ref="P196">IFERROR(INDEX(Tableau3[[Résultat]:[Résultat]],MATCH(1,(Tableau3[[Nom]:[Nom]]='Apercu (2)'!$B196)*('Apercu (2)'!P$3=Tableau3[[Date]:[Date]]),0)),"")</f>
        <v/>
      </c>
      <c r="Q196" s="13" t="str">
        <f t="array" ref="Q196">IFERROR(INDEX(Tableau3[[Résultat]:[Résultat]],MATCH(1,(Tableau3[[Nom]:[Nom]]='Apercu (2)'!$B196)*('Apercu (2)'!Q$3=Tableau3[[Date]:[Date]]),0)),"")</f>
        <v/>
      </c>
      <c r="R196" s="13" t="str">
        <f t="array" ref="R196">IFERROR(INDEX(Tableau3[[Résultat]:[Résultat]],MATCH(1,(Tableau3[[Nom]:[Nom]]='Apercu (2)'!$B196)*('Apercu (2)'!R$3=Tableau3[[Date]:[Date]]),0)),"")</f>
        <v/>
      </c>
      <c r="S196" s="13" t="str">
        <f t="array" ref="S196">IFERROR(INDEX(Tableau3[[Résultat]:[Résultat]],MATCH(1,(Tableau3[[Nom]:[Nom]]='Apercu (2)'!$B196)*('Apercu (2)'!S$3=Tableau3[[Date]:[Date]]),0)),"")</f>
        <v/>
      </c>
      <c r="T196" s="13" t="str">
        <f t="array" ref="T196">IFERROR(INDEX(Tableau3[[Résultat]:[Résultat]],MATCH(1,(Tableau3[[Nom]:[Nom]]='Apercu (2)'!$B196)*('Apercu (2)'!T$3=Tableau3[[Date]:[Date]]),0)),"")</f>
        <v/>
      </c>
      <c r="U196" s="13" t="str">
        <f t="array" ref="U196">IFERROR(INDEX(Tableau3[[Résultat]:[Résultat]],MATCH(1,(Tableau3[[Nom]:[Nom]]='Apercu (2)'!$B196)*('Apercu (2)'!U$3=Tableau3[[Date]:[Date]]),0)),"")</f>
        <v/>
      </c>
      <c r="V196" s="13" t="str">
        <f t="array" ref="V196">IFERROR(INDEX(Tableau3[[Résultat]:[Résultat]],MATCH(1,(Tableau3[[Nom]:[Nom]]='Apercu (2)'!$B196)*('Apercu (2)'!V$3=Tableau3[[Date]:[Date]]),0)),"")</f>
        <v/>
      </c>
      <c r="W196" s="13" t="str">
        <f t="array" ref="W196">IFERROR(INDEX(Tableau3[[Résultat]:[Résultat]],MATCH(1,(Tableau3[[Nom]:[Nom]]='Apercu (2)'!$B196)*('Apercu (2)'!W$3=Tableau3[[Date]:[Date]]),0)),"")</f>
        <v/>
      </c>
      <c r="X196" s="13" t="str">
        <f t="array" ref="X196">IFERROR(INDEX(Tableau3[[Résultat]:[Résultat]],MATCH(1,(Tableau3[[Nom]:[Nom]]='Apercu (2)'!$B196)*('Apercu (2)'!X$3=Tableau3[[Date]:[Date]]),0)),"")</f>
        <v/>
      </c>
      <c r="Y196" s="13" t="str">
        <f t="array" ref="Y196">IFERROR(INDEX(Tableau3[[Résultat]:[Résultat]],MATCH(1,(Tableau3[[Nom]:[Nom]]='Apercu (2)'!$B196)*('Apercu (2)'!Y$3=Tableau3[[Date]:[Date]]),0)),"")</f>
        <v/>
      </c>
      <c r="Z196" s="13" t="str">
        <f t="array" ref="Z196">IFERROR(INDEX(Tableau3[[Résultat]:[Résultat]],MATCH(1,(Tableau3[[Nom]:[Nom]]='Apercu (2)'!$B196)*('Apercu (2)'!Z$3=Tableau3[[Date]:[Date]]),0)),"")</f>
        <v/>
      </c>
      <c r="AA196" s="13" t="str">
        <f t="array" ref="AA196">IFERROR(INDEX(Tableau3[[Résultat]:[Résultat]],MATCH(1,(Tableau3[[Nom]:[Nom]]='Apercu (2)'!$B196)*('Apercu (2)'!AA$3=Tableau3[[Date]:[Date]]),0)),"")</f>
        <v/>
      </c>
      <c r="AB196" s="13" t="str">
        <f t="array" ref="AB196">IFERROR(INDEX(Tableau3[[Résultat]:[Résultat]],MATCH(1,(Tableau3[[Nom]:[Nom]]='Apercu (2)'!$B196)*('Apercu (2)'!AB$3=Tableau3[[Date]:[Date]]),0)),"")</f>
        <v/>
      </c>
      <c r="AC196" s="13" t="str">
        <f t="array" ref="AC196">IFERROR(INDEX(Tableau3[[Résultat]:[Résultat]],MATCH(1,(Tableau3[[Nom]:[Nom]]='Apercu (2)'!$B196)*('Apercu (2)'!AC$3=Tableau3[[Date]:[Date]]),0)),"")</f>
        <v/>
      </c>
      <c r="AD196" s="13" t="str">
        <f t="array" ref="AD196">IFERROR(INDEX(Tableau3[[Résultat]:[Résultat]],MATCH(1,(Tableau3[[Nom]:[Nom]]='Apercu (2)'!$B196)*('Apercu (2)'!AD$3=Tableau3[[Date]:[Date]]),0)),"")</f>
        <v/>
      </c>
      <c r="AE196" s="13" t="str">
        <f t="array" ref="AE196">IFERROR(INDEX(Tableau3[[Résultat]:[Résultat]],MATCH(1,(Tableau3[[Nom]:[Nom]]='Apercu (2)'!$B196)*('Apercu (2)'!AE$3=Tableau3[[Date]:[Date]]),0)),"")</f>
        <v/>
      </c>
      <c r="AF196" s="13" t="str">
        <f t="array" ref="AF196">IFERROR(INDEX(Tableau3[[Résultat]:[Résultat]],MATCH(1,(Tableau3[[Nom]:[Nom]]='Apercu (2)'!$B196)*('Apercu (2)'!AF$3=Tableau3[[Date]:[Date]]),0)),"")</f>
        <v/>
      </c>
      <c r="AG196" s="13" t="str">
        <f t="array" ref="AG196">IFERROR(INDEX(Tableau3[[Résultat]:[Résultat]],MATCH(1,(Tableau3[[Nom]:[Nom]]='Apercu (2)'!$B196)*('Apercu (2)'!AG$3=Tableau3[[Date]:[Date]]),0)),"")</f>
        <v/>
      </c>
      <c r="AH196" s="13" t="str">
        <f t="array" ref="AH196">IFERROR(INDEX(Tableau3[[Résultat]:[Résultat]],MATCH(1,(Tableau3[[Nom]:[Nom]]='Apercu (2)'!$B196)*('Apercu (2)'!AH$3=Tableau3[[Date]:[Date]]),0)),"")</f>
        <v/>
      </c>
      <c r="AI196" s="13" t="str">
        <f t="array" ref="AI196">IFERROR(INDEX(Tableau3[[Résultat]:[Résultat]],MATCH(1,(Tableau3[[Nom]:[Nom]]='Apercu (2)'!$B196)*('Apercu (2)'!AI$3=Tableau3[[Date]:[Date]]),0)),"")</f>
        <v/>
      </c>
      <c r="AJ196" s="13" t="str">
        <f t="array" ref="AJ196">IFERROR(INDEX(Tableau3[[Résultat]:[Résultat]],MATCH(1,(Tableau3[[Nom]:[Nom]]='Apercu (2)'!$B196)*('Apercu (2)'!AJ$3=Tableau3[[Date]:[Date]]),0)),"")</f>
        <v/>
      </c>
      <c r="AK196" s="13" t="str">
        <f t="array" ref="AK196">IFERROR(INDEX(Tableau3[[Résultat]:[Résultat]],MATCH(1,(Tableau3[[Nom]:[Nom]]='Apercu (2)'!$B196)*('Apercu (2)'!AK$3=Tableau3[[Date]:[Date]]),0)),"")</f>
        <v/>
      </c>
      <c r="AL196" s="13" t="str">
        <f t="array" ref="AL196">IFERROR(INDEX(Tableau3[[Résultat]:[Résultat]],MATCH(1,(Tableau3[[Nom]:[Nom]]='Apercu (2)'!$B196)*('Apercu (2)'!AL$3=Tableau3[[Date]:[Date]]),0)),"")</f>
        <v/>
      </c>
      <c r="AM196" s="13" t="str">
        <f t="array" ref="AM196">IFERROR(INDEX(Tableau3[[Résultat]:[Résultat]],MATCH(1,(Tableau3[[Nom]:[Nom]]='Apercu (2)'!$B196)*('Apercu (2)'!AM$3=Tableau3[[Date]:[Date]]),0)),"")</f>
        <v/>
      </c>
      <c r="AN196" s="13" t="str">
        <f t="array" ref="AN196">IFERROR(INDEX(Tableau3[[Résultat]:[Résultat]],MATCH(1,(Tableau3[[Nom]:[Nom]]='Apercu (2)'!$B196)*('Apercu (2)'!AN$3=Tableau3[[Date]:[Date]]),0)),"")</f>
        <v/>
      </c>
      <c r="AO196" s="13" t="str">
        <f t="array" ref="AO196">IFERROR(INDEX(Tableau3[[Résultat]:[Résultat]],MATCH(1,(Tableau3[[Nom]:[Nom]]='Apercu (2)'!$B196)*('Apercu (2)'!AO$3=Tableau3[[Date]:[Date]]),0)),"")</f>
        <v/>
      </c>
    </row>
    <row r="197" spans="3:41" x14ac:dyDescent="0.35">
      <c r="C197" s="1" t="str">
        <f t="shared" si="14"/>
        <v/>
      </c>
      <c r="D197" s="1" t="str">
        <f t="shared" si="15"/>
        <v/>
      </c>
      <c r="E197" s="1" t="str">
        <f t="shared" si="16"/>
        <v/>
      </c>
      <c r="F197" s="27" t="str">
        <f t="shared" si="17"/>
        <v/>
      </c>
      <c r="G197" s="27" t="str">
        <f t="shared" si="18"/>
        <v/>
      </c>
      <c r="H197" s="17" t="str">
        <f t="shared" si="19"/>
        <v/>
      </c>
      <c r="K197" s="13" t="str">
        <f t="array" ref="K197">IFERROR(INDEX(Tableau3[[Résultat]:[Résultat]],MATCH(1,(Tableau3[[Nom]:[Nom]]='Apercu (2)'!$B197)*('Apercu (2)'!K$3=Tableau3[[Date]:[Date]]),0)),"")</f>
        <v/>
      </c>
      <c r="L197" s="13" t="str">
        <f t="array" ref="L197">IFERROR(INDEX(Tableau3[[Résultat]:[Résultat]],MATCH(1,(Tableau3[[Nom]:[Nom]]='Apercu (2)'!$B197)*('Apercu (2)'!L$3=Tableau3[[Date]:[Date]]),0)),"")</f>
        <v/>
      </c>
      <c r="M197" s="13" t="str">
        <f t="array" ref="M197">IFERROR(INDEX(Tableau3[[Résultat]:[Résultat]],MATCH(1,(Tableau3[[Nom]:[Nom]]='Apercu (2)'!$B197)*('Apercu (2)'!M$3=Tableau3[[Date]:[Date]]),0)),"")</f>
        <v/>
      </c>
      <c r="N197" s="13" t="str">
        <f t="array" ref="N197">IFERROR(INDEX(Tableau3[[Résultat]:[Résultat]],MATCH(1,(Tableau3[[Nom]:[Nom]]='Apercu (2)'!$B197)*('Apercu (2)'!N$3=Tableau3[[Date]:[Date]]),0)),"")</f>
        <v/>
      </c>
      <c r="O197" s="13" t="str" cm="1">
        <f t="array" ref="O197">IFERROR(INDEX(Tableau3[[Résultat]:[Résultat]],MATCH(1,(Tableau3[[Nom]:[Nom]]='Apercu (2)'!$B197)*('Apercu (2)'!O$3=Tableau3[[Date]:[Date]]),0)),"")</f>
        <v/>
      </c>
      <c r="P197" s="13" t="str">
        <f t="array" ref="P197">IFERROR(INDEX(Tableau3[[Résultat]:[Résultat]],MATCH(1,(Tableau3[[Nom]:[Nom]]='Apercu (2)'!$B197)*('Apercu (2)'!P$3=Tableau3[[Date]:[Date]]),0)),"")</f>
        <v/>
      </c>
      <c r="Q197" s="13" t="str">
        <f t="array" ref="Q197">IFERROR(INDEX(Tableau3[[Résultat]:[Résultat]],MATCH(1,(Tableau3[[Nom]:[Nom]]='Apercu (2)'!$B197)*('Apercu (2)'!Q$3=Tableau3[[Date]:[Date]]),0)),"")</f>
        <v/>
      </c>
      <c r="R197" s="13" t="str">
        <f t="array" ref="R197">IFERROR(INDEX(Tableau3[[Résultat]:[Résultat]],MATCH(1,(Tableau3[[Nom]:[Nom]]='Apercu (2)'!$B197)*('Apercu (2)'!R$3=Tableau3[[Date]:[Date]]),0)),"")</f>
        <v/>
      </c>
      <c r="S197" s="13" t="str">
        <f t="array" ref="S197">IFERROR(INDEX(Tableau3[[Résultat]:[Résultat]],MATCH(1,(Tableau3[[Nom]:[Nom]]='Apercu (2)'!$B197)*('Apercu (2)'!S$3=Tableau3[[Date]:[Date]]),0)),"")</f>
        <v/>
      </c>
      <c r="T197" s="13" t="str">
        <f t="array" ref="T197">IFERROR(INDEX(Tableau3[[Résultat]:[Résultat]],MATCH(1,(Tableau3[[Nom]:[Nom]]='Apercu (2)'!$B197)*('Apercu (2)'!T$3=Tableau3[[Date]:[Date]]),0)),"")</f>
        <v/>
      </c>
      <c r="U197" s="13" t="str">
        <f t="array" ref="U197">IFERROR(INDEX(Tableau3[[Résultat]:[Résultat]],MATCH(1,(Tableau3[[Nom]:[Nom]]='Apercu (2)'!$B197)*('Apercu (2)'!U$3=Tableau3[[Date]:[Date]]),0)),"")</f>
        <v/>
      </c>
      <c r="V197" s="13" t="str">
        <f t="array" ref="V197">IFERROR(INDEX(Tableau3[[Résultat]:[Résultat]],MATCH(1,(Tableau3[[Nom]:[Nom]]='Apercu (2)'!$B197)*('Apercu (2)'!V$3=Tableau3[[Date]:[Date]]),0)),"")</f>
        <v/>
      </c>
      <c r="W197" s="13" t="str">
        <f t="array" ref="W197">IFERROR(INDEX(Tableau3[[Résultat]:[Résultat]],MATCH(1,(Tableau3[[Nom]:[Nom]]='Apercu (2)'!$B197)*('Apercu (2)'!W$3=Tableau3[[Date]:[Date]]),0)),"")</f>
        <v/>
      </c>
      <c r="X197" s="13" t="str">
        <f t="array" ref="X197">IFERROR(INDEX(Tableau3[[Résultat]:[Résultat]],MATCH(1,(Tableau3[[Nom]:[Nom]]='Apercu (2)'!$B197)*('Apercu (2)'!X$3=Tableau3[[Date]:[Date]]),0)),"")</f>
        <v/>
      </c>
      <c r="Y197" s="13" t="str">
        <f t="array" ref="Y197">IFERROR(INDEX(Tableau3[[Résultat]:[Résultat]],MATCH(1,(Tableau3[[Nom]:[Nom]]='Apercu (2)'!$B197)*('Apercu (2)'!Y$3=Tableau3[[Date]:[Date]]),0)),"")</f>
        <v/>
      </c>
      <c r="Z197" s="13" t="str">
        <f t="array" ref="Z197">IFERROR(INDEX(Tableau3[[Résultat]:[Résultat]],MATCH(1,(Tableau3[[Nom]:[Nom]]='Apercu (2)'!$B197)*('Apercu (2)'!Z$3=Tableau3[[Date]:[Date]]),0)),"")</f>
        <v/>
      </c>
      <c r="AA197" s="13" t="str">
        <f t="array" ref="AA197">IFERROR(INDEX(Tableau3[[Résultat]:[Résultat]],MATCH(1,(Tableau3[[Nom]:[Nom]]='Apercu (2)'!$B197)*('Apercu (2)'!AA$3=Tableau3[[Date]:[Date]]),0)),"")</f>
        <v/>
      </c>
      <c r="AB197" s="13" t="str">
        <f t="array" ref="AB197">IFERROR(INDEX(Tableau3[[Résultat]:[Résultat]],MATCH(1,(Tableau3[[Nom]:[Nom]]='Apercu (2)'!$B197)*('Apercu (2)'!AB$3=Tableau3[[Date]:[Date]]),0)),"")</f>
        <v/>
      </c>
      <c r="AC197" s="13" t="str">
        <f t="array" ref="AC197">IFERROR(INDEX(Tableau3[[Résultat]:[Résultat]],MATCH(1,(Tableau3[[Nom]:[Nom]]='Apercu (2)'!$B197)*('Apercu (2)'!AC$3=Tableau3[[Date]:[Date]]),0)),"")</f>
        <v/>
      </c>
      <c r="AD197" s="13" t="str">
        <f t="array" ref="AD197">IFERROR(INDEX(Tableau3[[Résultat]:[Résultat]],MATCH(1,(Tableau3[[Nom]:[Nom]]='Apercu (2)'!$B197)*('Apercu (2)'!AD$3=Tableau3[[Date]:[Date]]),0)),"")</f>
        <v/>
      </c>
      <c r="AE197" s="13" t="str">
        <f t="array" ref="AE197">IFERROR(INDEX(Tableau3[[Résultat]:[Résultat]],MATCH(1,(Tableau3[[Nom]:[Nom]]='Apercu (2)'!$B197)*('Apercu (2)'!AE$3=Tableau3[[Date]:[Date]]),0)),"")</f>
        <v/>
      </c>
      <c r="AF197" s="13" t="str">
        <f t="array" ref="AF197">IFERROR(INDEX(Tableau3[[Résultat]:[Résultat]],MATCH(1,(Tableau3[[Nom]:[Nom]]='Apercu (2)'!$B197)*('Apercu (2)'!AF$3=Tableau3[[Date]:[Date]]),0)),"")</f>
        <v/>
      </c>
      <c r="AG197" s="13" t="str">
        <f t="array" ref="AG197">IFERROR(INDEX(Tableau3[[Résultat]:[Résultat]],MATCH(1,(Tableau3[[Nom]:[Nom]]='Apercu (2)'!$B197)*('Apercu (2)'!AG$3=Tableau3[[Date]:[Date]]),0)),"")</f>
        <v/>
      </c>
      <c r="AH197" s="13" t="str">
        <f t="array" ref="AH197">IFERROR(INDEX(Tableau3[[Résultat]:[Résultat]],MATCH(1,(Tableau3[[Nom]:[Nom]]='Apercu (2)'!$B197)*('Apercu (2)'!AH$3=Tableau3[[Date]:[Date]]),0)),"")</f>
        <v/>
      </c>
      <c r="AI197" s="13" t="str">
        <f t="array" ref="AI197">IFERROR(INDEX(Tableau3[[Résultat]:[Résultat]],MATCH(1,(Tableau3[[Nom]:[Nom]]='Apercu (2)'!$B197)*('Apercu (2)'!AI$3=Tableau3[[Date]:[Date]]),0)),"")</f>
        <v/>
      </c>
      <c r="AJ197" s="13" t="str">
        <f t="array" ref="AJ197">IFERROR(INDEX(Tableau3[[Résultat]:[Résultat]],MATCH(1,(Tableau3[[Nom]:[Nom]]='Apercu (2)'!$B197)*('Apercu (2)'!AJ$3=Tableau3[[Date]:[Date]]),0)),"")</f>
        <v/>
      </c>
      <c r="AK197" s="13" t="str">
        <f t="array" ref="AK197">IFERROR(INDEX(Tableau3[[Résultat]:[Résultat]],MATCH(1,(Tableau3[[Nom]:[Nom]]='Apercu (2)'!$B197)*('Apercu (2)'!AK$3=Tableau3[[Date]:[Date]]),0)),"")</f>
        <v/>
      </c>
      <c r="AL197" s="13" t="str">
        <f t="array" ref="AL197">IFERROR(INDEX(Tableau3[[Résultat]:[Résultat]],MATCH(1,(Tableau3[[Nom]:[Nom]]='Apercu (2)'!$B197)*('Apercu (2)'!AL$3=Tableau3[[Date]:[Date]]),0)),"")</f>
        <v/>
      </c>
      <c r="AM197" s="13" t="str">
        <f t="array" ref="AM197">IFERROR(INDEX(Tableau3[[Résultat]:[Résultat]],MATCH(1,(Tableau3[[Nom]:[Nom]]='Apercu (2)'!$B197)*('Apercu (2)'!AM$3=Tableau3[[Date]:[Date]]),0)),"")</f>
        <v/>
      </c>
      <c r="AN197" s="13" t="str">
        <f t="array" ref="AN197">IFERROR(INDEX(Tableau3[[Résultat]:[Résultat]],MATCH(1,(Tableau3[[Nom]:[Nom]]='Apercu (2)'!$B197)*('Apercu (2)'!AN$3=Tableau3[[Date]:[Date]]),0)),"")</f>
        <v/>
      </c>
      <c r="AO197" s="13" t="str">
        <f t="array" ref="AO197">IFERROR(INDEX(Tableau3[[Résultat]:[Résultat]],MATCH(1,(Tableau3[[Nom]:[Nom]]='Apercu (2)'!$B197)*('Apercu (2)'!AO$3=Tableau3[[Date]:[Date]]),0)),"")</f>
        <v/>
      </c>
    </row>
    <row r="198" spans="3:41" x14ac:dyDescent="0.35">
      <c r="C198" s="1" t="str">
        <f t="shared" ref="C198:C200" si="20">IF(B198&lt;&gt;"",COUNTIF(K198:AO198,$C$4),"")</f>
        <v/>
      </c>
      <c r="D198" s="1" t="str">
        <f t="shared" si="15"/>
        <v/>
      </c>
      <c r="E198" s="1" t="str">
        <f t="shared" si="16"/>
        <v/>
      </c>
      <c r="F198" s="27" t="str">
        <f t="shared" si="17"/>
        <v/>
      </c>
      <c r="G198" s="27" t="str">
        <f t="shared" si="18"/>
        <v/>
      </c>
      <c r="H198" s="17" t="str">
        <f t="shared" si="19"/>
        <v/>
      </c>
      <c r="K198" s="13" t="str">
        <f t="array" ref="K198">IFERROR(INDEX(Tableau3[[Résultat]:[Résultat]],MATCH(1,(Tableau3[[Nom]:[Nom]]='Apercu (2)'!$B198)*('Apercu (2)'!K$3=Tableau3[[Date]:[Date]]),0)),"")</f>
        <v/>
      </c>
      <c r="L198" s="13" t="str">
        <f t="array" ref="L198">IFERROR(INDEX(Tableau3[[Résultat]:[Résultat]],MATCH(1,(Tableau3[[Nom]:[Nom]]='Apercu (2)'!$B198)*('Apercu (2)'!L$3=Tableau3[[Date]:[Date]]),0)),"")</f>
        <v/>
      </c>
      <c r="M198" s="13" t="str">
        <f t="array" ref="M198">IFERROR(INDEX(Tableau3[[Résultat]:[Résultat]],MATCH(1,(Tableau3[[Nom]:[Nom]]='Apercu (2)'!$B198)*('Apercu (2)'!M$3=Tableau3[[Date]:[Date]]),0)),"")</f>
        <v/>
      </c>
      <c r="N198" s="13" t="str">
        <f t="array" ref="N198">IFERROR(INDEX(Tableau3[[Résultat]:[Résultat]],MATCH(1,(Tableau3[[Nom]:[Nom]]='Apercu (2)'!$B198)*('Apercu (2)'!N$3=Tableau3[[Date]:[Date]]),0)),"")</f>
        <v/>
      </c>
      <c r="O198" s="13" t="str" cm="1">
        <f t="array" ref="O198">IFERROR(INDEX(Tableau3[[Résultat]:[Résultat]],MATCH(1,(Tableau3[[Nom]:[Nom]]='Apercu (2)'!$B198)*('Apercu (2)'!O$3=Tableau3[[Date]:[Date]]),0)),"")</f>
        <v/>
      </c>
      <c r="P198" s="13" t="str">
        <f t="array" ref="P198">IFERROR(INDEX(Tableau3[[Résultat]:[Résultat]],MATCH(1,(Tableau3[[Nom]:[Nom]]='Apercu (2)'!$B198)*('Apercu (2)'!P$3=Tableau3[[Date]:[Date]]),0)),"")</f>
        <v/>
      </c>
      <c r="Q198" s="13" t="str">
        <f t="array" ref="Q198">IFERROR(INDEX(Tableau3[[Résultat]:[Résultat]],MATCH(1,(Tableau3[[Nom]:[Nom]]='Apercu (2)'!$B198)*('Apercu (2)'!Q$3=Tableau3[[Date]:[Date]]),0)),"")</f>
        <v/>
      </c>
      <c r="R198" s="13" t="str">
        <f t="array" ref="R198">IFERROR(INDEX(Tableau3[[Résultat]:[Résultat]],MATCH(1,(Tableau3[[Nom]:[Nom]]='Apercu (2)'!$B198)*('Apercu (2)'!R$3=Tableau3[[Date]:[Date]]),0)),"")</f>
        <v/>
      </c>
      <c r="S198" s="13" t="str">
        <f t="array" ref="S198">IFERROR(INDEX(Tableau3[[Résultat]:[Résultat]],MATCH(1,(Tableau3[[Nom]:[Nom]]='Apercu (2)'!$B198)*('Apercu (2)'!S$3=Tableau3[[Date]:[Date]]),0)),"")</f>
        <v/>
      </c>
      <c r="T198" s="13" t="str">
        <f t="array" ref="T198">IFERROR(INDEX(Tableau3[[Résultat]:[Résultat]],MATCH(1,(Tableau3[[Nom]:[Nom]]='Apercu (2)'!$B198)*('Apercu (2)'!T$3=Tableau3[[Date]:[Date]]),0)),"")</f>
        <v/>
      </c>
      <c r="U198" s="13" t="str">
        <f t="array" ref="U198">IFERROR(INDEX(Tableau3[[Résultat]:[Résultat]],MATCH(1,(Tableau3[[Nom]:[Nom]]='Apercu (2)'!$B198)*('Apercu (2)'!U$3=Tableau3[[Date]:[Date]]),0)),"")</f>
        <v/>
      </c>
      <c r="V198" s="13" t="str">
        <f t="array" ref="V198">IFERROR(INDEX(Tableau3[[Résultat]:[Résultat]],MATCH(1,(Tableau3[[Nom]:[Nom]]='Apercu (2)'!$B198)*('Apercu (2)'!V$3=Tableau3[[Date]:[Date]]),0)),"")</f>
        <v/>
      </c>
      <c r="W198" s="13" t="str">
        <f t="array" ref="W198">IFERROR(INDEX(Tableau3[[Résultat]:[Résultat]],MATCH(1,(Tableau3[[Nom]:[Nom]]='Apercu (2)'!$B198)*('Apercu (2)'!W$3=Tableau3[[Date]:[Date]]),0)),"")</f>
        <v/>
      </c>
      <c r="X198" s="13" t="str">
        <f t="array" ref="X198">IFERROR(INDEX(Tableau3[[Résultat]:[Résultat]],MATCH(1,(Tableau3[[Nom]:[Nom]]='Apercu (2)'!$B198)*('Apercu (2)'!X$3=Tableau3[[Date]:[Date]]),0)),"")</f>
        <v/>
      </c>
      <c r="Y198" s="13" t="str">
        <f t="array" ref="Y198">IFERROR(INDEX(Tableau3[[Résultat]:[Résultat]],MATCH(1,(Tableau3[[Nom]:[Nom]]='Apercu (2)'!$B198)*('Apercu (2)'!Y$3=Tableau3[[Date]:[Date]]),0)),"")</f>
        <v/>
      </c>
      <c r="Z198" s="13" t="str">
        <f t="array" ref="Z198">IFERROR(INDEX(Tableau3[[Résultat]:[Résultat]],MATCH(1,(Tableau3[[Nom]:[Nom]]='Apercu (2)'!$B198)*('Apercu (2)'!Z$3=Tableau3[[Date]:[Date]]),0)),"")</f>
        <v/>
      </c>
      <c r="AA198" s="13" t="str">
        <f t="array" ref="AA198">IFERROR(INDEX(Tableau3[[Résultat]:[Résultat]],MATCH(1,(Tableau3[[Nom]:[Nom]]='Apercu (2)'!$B198)*('Apercu (2)'!AA$3=Tableau3[[Date]:[Date]]),0)),"")</f>
        <v/>
      </c>
      <c r="AB198" s="13" t="str">
        <f t="array" ref="AB198">IFERROR(INDEX(Tableau3[[Résultat]:[Résultat]],MATCH(1,(Tableau3[[Nom]:[Nom]]='Apercu (2)'!$B198)*('Apercu (2)'!AB$3=Tableau3[[Date]:[Date]]),0)),"")</f>
        <v/>
      </c>
      <c r="AC198" s="13" t="str">
        <f t="array" ref="AC198">IFERROR(INDEX(Tableau3[[Résultat]:[Résultat]],MATCH(1,(Tableau3[[Nom]:[Nom]]='Apercu (2)'!$B198)*('Apercu (2)'!AC$3=Tableau3[[Date]:[Date]]),0)),"")</f>
        <v/>
      </c>
      <c r="AD198" s="13" t="str">
        <f t="array" ref="AD198">IFERROR(INDEX(Tableau3[[Résultat]:[Résultat]],MATCH(1,(Tableau3[[Nom]:[Nom]]='Apercu (2)'!$B198)*('Apercu (2)'!AD$3=Tableau3[[Date]:[Date]]),0)),"")</f>
        <v/>
      </c>
      <c r="AE198" s="13" t="str">
        <f t="array" ref="AE198">IFERROR(INDEX(Tableau3[[Résultat]:[Résultat]],MATCH(1,(Tableau3[[Nom]:[Nom]]='Apercu (2)'!$B198)*('Apercu (2)'!AE$3=Tableau3[[Date]:[Date]]),0)),"")</f>
        <v/>
      </c>
      <c r="AF198" s="13" t="str">
        <f t="array" ref="AF198">IFERROR(INDEX(Tableau3[[Résultat]:[Résultat]],MATCH(1,(Tableau3[[Nom]:[Nom]]='Apercu (2)'!$B198)*('Apercu (2)'!AF$3=Tableau3[[Date]:[Date]]),0)),"")</f>
        <v/>
      </c>
      <c r="AG198" s="13" t="str">
        <f t="array" ref="AG198">IFERROR(INDEX(Tableau3[[Résultat]:[Résultat]],MATCH(1,(Tableau3[[Nom]:[Nom]]='Apercu (2)'!$B198)*('Apercu (2)'!AG$3=Tableau3[[Date]:[Date]]),0)),"")</f>
        <v/>
      </c>
      <c r="AH198" s="13" t="str">
        <f t="array" ref="AH198">IFERROR(INDEX(Tableau3[[Résultat]:[Résultat]],MATCH(1,(Tableau3[[Nom]:[Nom]]='Apercu (2)'!$B198)*('Apercu (2)'!AH$3=Tableau3[[Date]:[Date]]),0)),"")</f>
        <v/>
      </c>
      <c r="AI198" s="13" t="str">
        <f t="array" ref="AI198">IFERROR(INDEX(Tableau3[[Résultat]:[Résultat]],MATCH(1,(Tableau3[[Nom]:[Nom]]='Apercu (2)'!$B198)*('Apercu (2)'!AI$3=Tableau3[[Date]:[Date]]),0)),"")</f>
        <v/>
      </c>
      <c r="AJ198" s="13" t="str">
        <f t="array" ref="AJ198">IFERROR(INDEX(Tableau3[[Résultat]:[Résultat]],MATCH(1,(Tableau3[[Nom]:[Nom]]='Apercu (2)'!$B198)*('Apercu (2)'!AJ$3=Tableau3[[Date]:[Date]]),0)),"")</f>
        <v/>
      </c>
      <c r="AK198" s="13" t="str">
        <f t="array" ref="AK198">IFERROR(INDEX(Tableau3[[Résultat]:[Résultat]],MATCH(1,(Tableau3[[Nom]:[Nom]]='Apercu (2)'!$B198)*('Apercu (2)'!AK$3=Tableau3[[Date]:[Date]]),0)),"")</f>
        <v/>
      </c>
      <c r="AL198" s="13" t="str">
        <f t="array" ref="AL198">IFERROR(INDEX(Tableau3[[Résultat]:[Résultat]],MATCH(1,(Tableau3[[Nom]:[Nom]]='Apercu (2)'!$B198)*('Apercu (2)'!AL$3=Tableau3[[Date]:[Date]]),0)),"")</f>
        <v/>
      </c>
      <c r="AM198" s="13" t="str">
        <f t="array" ref="AM198">IFERROR(INDEX(Tableau3[[Résultat]:[Résultat]],MATCH(1,(Tableau3[[Nom]:[Nom]]='Apercu (2)'!$B198)*('Apercu (2)'!AM$3=Tableau3[[Date]:[Date]]),0)),"")</f>
        <v/>
      </c>
      <c r="AN198" s="13" t="str">
        <f t="array" ref="AN198">IFERROR(INDEX(Tableau3[[Résultat]:[Résultat]],MATCH(1,(Tableau3[[Nom]:[Nom]]='Apercu (2)'!$B198)*('Apercu (2)'!AN$3=Tableau3[[Date]:[Date]]),0)),"")</f>
        <v/>
      </c>
      <c r="AO198" s="13" t="str">
        <f t="array" ref="AO198">IFERROR(INDEX(Tableau3[[Résultat]:[Résultat]],MATCH(1,(Tableau3[[Nom]:[Nom]]='Apercu (2)'!$B198)*('Apercu (2)'!AO$3=Tableau3[[Date]:[Date]]),0)),"")</f>
        <v/>
      </c>
    </row>
    <row r="199" spans="3:41" x14ac:dyDescent="0.35">
      <c r="C199" s="1" t="str">
        <f t="shared" si="20"/>
        <v/>
      </c>
      <c r="D199" s="1" t="str">
        <f t="shared" ref="D199:D200" si="21">IF(B199&lt;&gt;"",COUNTIF(K199:AO199,$D$4),"")</f>
        <v/>
      </c>
      <c r="E199" s="1" t="str">
        <f t="shared" ref="E199:E200" si="22">IF(B199&lt;&gt;"",COUNTIF(K199:AO199,$E$4),"")</f>
        <v/>
      </c>
      <c r="F199" s="27" t="str">
        <f t="shared" ref="F199:F200" si="23">IF(B199&lt;&gt;"",COUNTIF(K199:AO199,$F$4),"")</f>
        <v/>
      </c>
      <c r="G199" s="27" t="str">
        <f t="shared" ref="G199:G200" si="24">IF(B199&lt;&gt;"",COUNTIF(K199:AO199,$G$4),"")</f>
        <v/>
      </c>
      <c r="H199" s="17" t="str">
        <f t="shared" ref="H199:H200" si="25">IF($B199&lt;&gt;"",SUM(K199:AO199),"")</f>
        <v/>
      </c>
      <c r="K199" s="13" t="str">
        <f t="array" ref="K199">IFERROR(INDEX(Tableau3[[Résultat]:[Résultat]],MATCH(1,(Tableau3[[Nom]:[Nom]]='Apercu (2)'!$B199)*('Apercu (2)'!K$3=Tableau3[[Date]:[Date]]),0)),"")</f>
        <v/>
      </c>
      <c r="L199" s="13" t="str">
        <f t="array" ref="L199">IFERROR(INDEX(Tableau3[[Résultat]:[Résultat]],MATCH(1,(Tableau3[[Nom]:[Nom]]='Apercu (2)'!$B199)*('Apercu (2)'!L$3=Tableau3[[Date]:[Date]]),0)),"")</f>
        <v/>
      </c>
      <c r="M199" s="13" t="str">
        <f t="array" ref="M199">IFERROR(INDEX(Tableau3[[Résultat]:[Résultat]],MATCH(1,(Tableau3[[Nom]:[Nom]]='Apercu (2)'!$B199)*('Apercu (2)'!M$3=Tableau3[[Date]:[Date]]),0)),"")</f>
        <v/>
      </c>
      <c r="N199" s="13" t="str">
        <f t="array" ref="N199">IFERROR(INDEX(Tableau3[[Résultat]:[Résultat]],MATCH(1,(Tableau3[[Nom]:[Nom]]='Apercu (2)'!$B199)*('Apercu (2)'!N$3=Tableau3[[Date]:[Date]]),0)),"")</f>
        <v/>
      </c>
      <c r="O199" s="13" t="str" cm="1">
        <f t="array" ref="O199">IFERROR(INDEX(Tableau3[[Résultat]:[Résultat]],MATCH(1,(Tableau3[[Nom]:[Nom]]='Apercu (2)'!$B199)*('Apercu (2)'!O$3=Tableau3[[Date]:[Date]]),0)),"")</f>
        <v/>
      </c>
      <c r="P199" s="13" t="str">
        <f t="array" ref="P199">IFERROR(INDEX(Tableau3[[Résultat]:[Résultat]],MATCH(1,(Tableau3[[Nom]:[Nom]]='Apercu (2)'!$B199)*('Apercu (2)'!P$3=Tableau3[[Date]:[Date]]),0)),"")</f>
        <v/>
      </c>
      <c r="Q199" s="13" t="str">
        <f t="array" ref="Q199">IFERROR(INDEX(Tableau3[[Résultat]:[Résultat]],MATCH(1,(Tableau3[[Nom]:[Nom]]='Apercu (2)'!$B199)*('Apercu (2)'!Q$3=Tableau3[[Date]:[Date]]),0)),"")</f>
        <v/>
      </c>
      <c r="R199" s="13" t="str">
        <f t="array" ref="R199">IFERROR(INDEX(Tableau3[[Résultat]:[Résultat]],MATCH(1,(Tableau3[[Nom]:[Nom]]='Apercu (2)'!$B199)*('Apercu (2)'!R$3=Tableau3[[Date]:[Date]]),0)),"")</f>
        <v/>
      </c>
      <c r="S199" s="13" t="str">
        <f t="array" ref="S199">IFERROR(INDEX(Tableau3[[Résultat]:[Résultat]],MATCH(1,(Tableau3[[Nom]:[Nom]]='Apercu (2)'!$B199)*('Apercu (2)'!S$3=Tableau3[[Date]:[Date]]),0)),"")</f>
        <v/>
      </c>
      <c r="T199" s="13" t="str">
        <f t="array" ref="T199">IFERROR(INDEX(Tableau3[[Résultat]:[Résultat]],MATCH(1,(Tableau3[[Nom]:[Nom]]='Apercu (2)'!$B199)*('Apercu (2)'!T$3=Tableau3[[Date]:[Date]]),0)),"")</f>
        <v/>
      </c>
      <c r="U199" s="13" t="str">
        <f t="array" ref="U199">IFERROR(INDEX(Tableau3[[Résultat]:[Résultat]],MATCH(1,(Tableau3[[Nom]:[Nom]]='Apercu (2)'!$B199)*('Apercu (2)'!U$3=Tableau3[[Date]:[Date]]),0)),"")</f>
        <v/>
      </c>
      <c r="V199" s="13" t="str">
        <f t="array" ref="V199">IFERROR(INDEX(Tableau3[[Résultat]:[Résultat]],MATCH(1,(Tableau3[[Nom]:[Nom]]='Apercu (2)'!$B199)*('Apercu (2)'!V$3=Tableau3[[Date]:[Date]]),0)),"")</f>
        <v/>
      </c>
      <c r="W199" s="13" t="str">
        <f t="array" ref="W199">IFERROR(INDEX(Tableau3[[Résultat]:[Résultat]],MATCH(1,(Tableau3[[Nom]:[Nom]]='Apercu (2)'!$B199)*('Apercu (2)'!W$3=Tableau3[[Date]:[Date]]),0)),"")</f>
        <v/>
      </c>
      <c r="X199" s="13" t="str">
        <f t="array" ref="X199">IFERROR(INDEX(Tableau3[[Résultat]:[Résultat]],MATCH(1,(Tableau3[[Nom]:[Nom]]='Apercu (2)'!$B199)*('Apercu (2)'!X$3=Tableau3[[Date]:[Date]]),0)),"")</f>
        <v/>
      </c>
      <c r="Y199" s="13" t="str">
        <f t="array" ref="Y199">IFERROR(INDEX(Tableau3[[Résultat]:[Résultat]],MATCH(1,(Tableau3[[Nom]:[Nom]]='Apercu (2)'!$B199)*('Apercu (2)'!Y$3=Tableau3[[Date]:[Date]]),0)),"")</f>
        <v/>
      </c>
      <c r="Z199" s="13" t="str">
        <f t="array" ref="Z199">IFERROR(INDEX(Tableau3[[Résultat]:[Résultat]],MATCH(1,(Tableau3[[Nom]:[Nom]]='Apercu (2)'!$B199)*('Apercu (2)'!Z$3=Tableau3[[Date]:[Date]]),0)),"")</f>
        <v/>
      </c>
      <c r="AA199" s="13" t="str">
        <f t="array" ref="AA199">IFERROR(INDEX(Tableau3[[Résultat]:[Résultat]],MATCH(1,(Tableau3[[Nom]:[Nom]]='Apercu (2)'!$B199)*('Apercu (2)'!AA$3=Tableau3[[Date]:[Date]]),0)),"")</f>
        <v/>
      </c>
      <c r="AB199" s="13" t="str">
        <f t="array" ref="AB199">IFERROR(INDEX(Tableau3[[Résultat]:[Résultat]],MATCH(1,(Tableau3[[Nom]:[Nom]]='Apercu (2)'!$B199)*('Apercu (2)'!AB$3=Tableau3[[Date]:[Date]]),0)),"")</f>
        <v/>
      </c>
      <c r="AC199" s="13" t="str">
        <f t="array" ref="AC199">IFERROR(INDEX(Tableau3[[Résultat]:[Résultat]],MATCH(1,(Tableau3[[Nom]:[Nom]]='Apercu (2)'!$B199)*('Apercu (2)'!AC$3=Tableau3[[Date]:[Date]]),0)),"")</f>
        <v/>
      </c>
      <c r="AD199" s="13" t="str">
        <f t="array" ref="AD199">IFERROR(INDEX(Tableau3[[Résultat]:[Résultat]],MATCH(1,(Tableau3[[Nom]:[Nom]]='Apercu (2)'!$B199)*('Apercu (2)'!AD$3=Tableau3[[Date]:[Date]]),0)),"")</f>
        <v/>
      </c>
      <c r="AE199" s="13" t="str">
        <f t="array" ref="AE199">IFERROR(INDEX(Tableau3[[Résultat]:[Résultat]],MATCH(1,(Tableau3[[Nom]:[Nom]]='Apercu (2)'!$B199)*('Apercu (2)'!AE$3=Tableau3[[Date]:[Date]]),0)),"")</f>
        <v/>
      </c>
      <c r="AF199" s="13" t="str">
        <f t="array" ref="AF199">IFERROR(INDEX(Tableau3[[Résultat]:[Résultat]],MATCH(1,(Tableau3[[Nom]:[Nom]]='Apercu (2)'!$B199)*('Apercu (2)'!AF$3=Tableau3[[Date]:[Date]]),0)),"")</f>
        <v/>
      </c>
      <c r="AG199" s="13" t="str">
        <f t="array" ref="AG199">IFERROR(INDEX(Tableau3[[Résultat]:[Résultat]],MATCH(1,(Tableau3[[Nom]:[Nom]]='Apercu (2)'!$B199)*('Apercu (2)'!AG$3=Tableau3[[Date]:[Date]]),0)),"")</f>
        <v/>
      </c>
      <c r="AH199" s="13" t="str">
        <f t="array" ref="AH199">IFERROR(INDEX(Tableau3[[Résultat]:[Résultat]],MATCH(1,(Tableau3[[Nom]:[Nom]]='Apercu (2)'!$B199)*('Apercu (2)'!AH$3=Tableau3[[Date]:[Date]]),0)),"")</f>
        <v/>
      </c>
      <c r="AI199" s="13" t="str">
        <f t="array" ref="AI199">IFERROR(INDEX(Tableau3[[Résultat]:[Résultat]],MATCH(1,(Tableau3[[Nom]:[Nom]]='Apercu (2)'!$B199)*('Apercu (2)'!AI$3=Tableau3[[Date]:[Date]]),0)),"")</f>
        <v/>
      </c>
      <c r="AJ199" s="13" t="str">
        <f t="array" ref="AJ199">IFERROR(INDEX(Tableau3[[Résultat]:[Résultat]],MATCH(1,(Tableau3[[Nom]:[Nom]]='Apercu (2)'!$B199)*('Apercu (2)'!AJ$3=Tableau3[[Date]:[Date]]),0)),"")</f>
        <v/>
      </c>
      <c r="AK199" s="13" t="str">
        <f t="array" ref="AK199">IFERROR(INDEX(Tableau3[[Résultat]:[Résultat]],MATCH(1,(Tableau3[[Nom]:[Nom]]='Apercu (2)'!$B199)*('Apercu (2)'!AK$3=Tableau3[[Date]:[Date]]),0)),"")</f>
        <v/>
      </c>
      <c r="AL199" s="13" t="str">
        <f t="array" ref="AL199">IFERROR(INDEX(Tableau3[[Résultat]:[Résultat]],MATCH(1,(Tableau3[[Nom]:[Nom]]='Apercu (2)'!$B199)*('Apercu (2)'!AL$3=Tableau3[[Date]:[Date]]),0)),"")</f>
        <v/>
      </c>
      <c r="AM199" s="13" t="str">
        <f t="array" ref="AM199">IFERROR(INDEX(Tableau3[[Résultat]:[Résultat]],MATCH(1,(Tableau3[[Nom]:[Nom]]='Apercu (2)'!$B199)*('Apercu (2)'!AM$3=Tableau3[[Date]:[Date]]),0)),"")</f>
        <v/>
      </c>
      <c r="AN199" s="13" t="str">
        <f t="array" ref="AN199">IFERROR(INDEX(Tableau3[[Résultat]:[Résultat]],MATCH(1,(Tableau3[[Nom]:[Nom]]='Apercu (2)'!$B199)*('Apercu (2)'!AN$3=Tableau3[[Date]:[Date]]),0)),"")</f>
        <v/>
      </c>
      <c r="AO199" s="13" t="str">
        <f t="array" ref="AO199">IFERROR(INDEX(Tableau3[[Résultat]:[Résultat]],MATCH(1,(Tableau3[[Nom]:[Nom]]='Apercu (2)'!$B199)*('Apercu (2)'!AO$3=Tableau3[[Date]:[Date]]),0)),"")</f>
        <v/>
      </c>
    </row>
    <row r="200" spans="3:41" x14ac:dyDescent="0.35">
      <c r="C200" s="1" t="str">
        <f t="shared" si="20"/>
        <v/>
      </c>
      <c r="D200" s="1" t="str">
        <f t="shared" si="21"/>
        <v/>
      </c>
      <c r="E200" s="1" t="str">
        <f t="shared" si="22"/>
        <v/>
      </c>
      <c r="F200" s="27" t="str">
        <f t="shared" si="23"/>
        <v/>
      </c>
      <c r="G200" s="27" t="str">
        <f t="shared" si="24"/>
        <v/>
      </c>
      <c r="H200" s="17" t="str">
        <f t="shared" si="25"/>
        <v/>
      </c>
      <c r="K200" s="13" t="str">
        <f t="array" ref="K200">IFERROR(INDEX(Tableau3[[Résultat]:[Résultat]],MATCH(1,(Tableau3[[Nom]:[Nom]]='Apercu (2)'!$B200)*('Apercu (2)'!K$3=Tableau3[[Date]:[Date]]),0)),"")</f>
        <v/>
      </c>
      <c r="L200" s="13" t="str">
        <f t="array" ref="L200">IFERROR(INDEX(Tableau3[[Résultat]:[Résultat]],MATCH(1,(Tableau3[[Nom]:[Nom]]='Apercu (2)'!$B200)*('Apercu (2)'!L$3=Tableau3[[Date]:[Date]]),0)),"")</f>
        <v/>
      </c>
      <c r="M200" s="13" t="str">
        <f t="array" ref="M200">IFERROR(INDEX(Tableau3[[Résultat]:[Résultat]],MATCH(1,(Tableau3[[Nom]:[Nom]]='Apercu (2)'!$B200)*('Apercu (2)'!M$3=Tableau3[[Date]:[Date]]),0)),"")</f>
        <v/>
      </c>
      <c r="N200" s="13" t="str">
        <f t="array" ref="N200">IFERROR(INDEX(Tableau3[[Résultat]:[Résultat]],MATCH(1,(Tableau3[[Nom]:[Nom]]='Apercu (2)'!$B200)*('Apercu (2)'!N$3=Tableau3[[Date]:[Date]]),0)),"")</f>
        <v/>
      </c>
      <c r="O200" s="13" t="str" cm="1">
        <f t="array" ref="O200">IFERROR(INDEX(Tableau3[[Résultat]:[Résultat]],MATCH(1,(Tableau3[[Nom]:[Nom]]='Apercu (2)'!$B200)*('Apercu (2)'!O$3=Tableau3[[Date]:[Date]]),0)),"")</f>
        <v/>
      </c>
      <c r="P200" s="13" t="str">
        <f t="array" ref="P200">IFERROR(INDEX(Tableau3[[Résultat]:[Résultat]],MATCH(1,(Tableau3[[Nom]:[Nom]]='Apercu (2)'!$B200)*('Apercu (2)'!P$3=Tableau3[[Date]:[Date]]),0)),"")</f>
        <v/>
      </c>
      <c r="Q200" s="13" t="str">
        <f t="array" ref="Q200">IFERROR(INDEX(Tableau3[[Résultat]:[Résultat]],MATCH(1,(Tableau3[[Nom]:[Nom]]='Apercu (2)'!$B200)*('Apercu (2)'!Q$3=Tableau3[[Date]:[Date]]),0)),"")</f>
        <v/>
      </c>
      <c r="R200" s="13" t="str">
        <f t="array" ref="R200">IFERROR(INDEX(Tableau3[[Résultat]:[Résultat]],MATCH(1,(Tableau3[[Nom]:[Nom]]='Apercu (2)'!$B200)*('Apercu (2)'!R$3=Tableau3[[Date]:[Date]]),0)),"")</f>
        <v/>
      </c>
      <c r="S200" s="13" t="str">
        <f t="array" ref="S200">IFERROR(INDEX(Tableau3[[Résultat]:[Résultat]],MATCH(1,(Tableau3[[Nom]:[Nom]]='Apercu (2)'!$B200)*('Apercu (2)'!S$3=Tableau3[[Date]:[Date]]),0)),"")</f>
        <v/>
      </c>
      <c r="T200" s="13" t="str">
        <f t="array" ref="T200">IFERROR(INDEX(Tableau3[[Résultat]:[Résultat]],MATCH(1,(Tableau3[[Nom]:[Nom]]='Apercu (2)'!$B200)*('Apercu (2)'!T$3=Tableau3[[Date]:[Date]]),0)),"")</f>
        <v/>
      </c>
      <c r="U200" s="13" t="str">
        <f t="array" ref="U200">IFERROR(INDEX(Tableau3[[Résultat]:[Résultat]],MATCH(1,(Tableau3[[Nom]:[Nom]]='Apercu (2)'!$B200)*('Apercu (2)'!U$3=Tableau3[[Date]:[Date]]),0)),"")</f>
        <v/>
      </c>
      <c r="V200" s="13" t="str">
        <f t="array" ref="V200">IFERROR(INDEX(Tableau3[[Résultat]:[Résultat]],MATCH(1,(Tableau3[[Nom]:[Nom]]='Apercu (2)'!$B200)*('Apercu (2)'!V$3=Tableau3[[Date]:[Date]]),0)),"")</f>
        <v/>
      </c>
      <c r="W200" s="13" t="str">
        <f t="array" ref="W200">IFERROR(INDEX(Tableau3[[Résultat]:[Résultat]],MATCH(1,(Tableau3[[Nom]:[Nom]]='Apercu (2)'!$B200)*('Apercu (2)'!W$3=Tableau3[[Date]:[Date]]),0)),"")</f>
        <v/>
      </c>
      <c r="X200" s="13" t="str">
        <f t="array" ref="X200">IFERROR(INDEX(Tableau3[[Résultat]:[Résultat]],MATCH(1,(Tableau3[[Nom]:[Nom]]='Apercu (2)'!$B200)*('Apercu (2)'!X$3=Tableau3[[Date]:[Date]]),0)),"")</f>
        <v/>
      </c>
      <c r="Y200" s="13" t="str">
        <f t="array" ref="Y200">IFERROR(INDEX(Tableau3[[Résultat]:[Résultat]],MATCH(1,(Tableau3[[Nom]:[Nom]]='Apercu (2)'!$B200)*('Apercu (2)'!Y$3=Tableau3[[Date]:[Date]]),0)),"")</f>
        <v/>
      </c>
      <c r="Z200" s="13" t="str">
        <f t="array" ref="Z200">IFERROR(INDEX(Tableau3[[Résultat]:[Résultat]],MATCH(1,(Tableau3[[Nom]:[Nom]]='Apercu (2)'!$B200)*('Apercu (2)'!Z$3=Tableau3[[Date]:[Date]]),0)),"")</f>
        <v/>
      </c>
      <c r="AA200" s="13" t="str">
        <f t="array" ref="AA200">IFERROR(INDEX(Tableau3[[Résultat]:[Résultat]],MATCH(1,(Tableau3[[Nom]:[Nom]]='Apercu (2)'!$B200)*('Apercu (2)'!AA$3=Tableau3[[Date]:[Date]]),0)),"")</f>
        <v/>
      </c>
      <c r="AB200" s="13" t="str">
        <f t="array" ref="AB200">IFERROR(INDEX(Tableau3[[Résultat]:[Résultat]],MATCH(1,(Tableau3[[Nom]:[Nom]]='Apercu (2)'!$B200)*('Apercu (2)'!AB$3=Tableau3[[Date]:[Date]]),0)),"")</f>
        <v/>
      </c>
      <c r="AC200" s="13" t="str">
        <f t="array" ref="AC200">IFERROR(INDEX(Tableau3[[Résultat]:[Résultat]],MATCH(1,(Tableau3[[Nom]:[Nom]]='Apercu (2)'!$B200)*('Apercu (2)'!AC$3=Tableau3[[Date]:[Date]]),0)),"")</f>
        <v/>
      </c>
      <c r="AD200" s="13" t="str">
        <f t="array" ref="AD200">IFERROR(INDEX(Tableau3[[Résultat]:[Résultat]],MATCH(1,(Tableau3[[Nom]:[Nom]]='Apercu (2)'!$B200)*('Apercu (2)'!AD$3=Tableau3[[Date]:[Date]]),0)),"")</f>
        <v/>
      </c>
      <c r="AE200" s="13" t="str">
        <f t="array" ref="AE200">IFERROR(INDEX(Tableau3[[Résultat]:[Résultat]],MATCH(1,(Tableau3[[Nom]:[Nom]]='Apercu (2)'!$B200)*('Apercu (2)'!AE$3=Tableau3[[Date]:[Date]]),0)),"")</f>
        <v/>
      </c>
      <c r="AF200" s="13" t="str">
        <f t="array" ref="AF200">IFERROR(INDEX(Tableau3[[Résultat]:[Résultat]],MATCH(1,(Tableau3[[Nom]:[Nom]]='Apercu (2)'!$B200)*('Apercu (2)'!AF$3=Tableau3[[Date]:[Date]]),0)),"")</f>
        <v/>
      </c>
      <c r="AG200" s="13" t="str">
        <f t="array" ref="AG200">IFERROR(INDEX(Tableau3[[Résultat]:[Résultat]],MATCH(1,(Tableau3[[Nom]:[Nom]]='Apercu (2)'!$B200)*('Apercu (2)'!AG$3=Tableau3[[Date]:[Date]]),0)),"")</f>
        <v/>
      </c>
      <c r="AH200" s="13" t="str">
        <f t="array" ref="AH200">IFERROR(INDEX(Tableau3[[Résultat]:[Résultat]],MATCH(1,(Tableau3[[Nom]:[Nom]]='Apercu (2)'!$B200)*('Apercu (2)'!AH$3=Tableau3[[Date]:[Date]]),0)),"")</f>
        <v/>
      </c>
      <c r="AI200" s="13" t="str">
        <f t="array" ref="AI200">IFERROR(INDEX(Tableau3[[Résultat]:[Résultat]],MATCH(1,(Tableau3[[Nom]:[Nom]]='Apercu (2)'!$B200)*('Apercu (2)'!AI$3=Tableau3[[Date]:[Date]]),0)),"")</f>
        <v/>
      </c>
      <c r="AJ200" s="13" t="str">
        <f t="array" ref="AJ200">IFERROR(INDEX(Tableau3[[Résultat]:[Résultat]],MATCH(1,(Tableau3[[Nom]:[Nom]]='Apercu (2)'!$B200)*('Apercu (2)'!AJ$3=Tableau3[[Date]:[Date]]),0)),"")</f>
        <v/>
      </c>
      <c r="AK200" s="13" t="str">
        <f t="array" ref="AK200">IFERROR(INDEX(Tableau3[[Résultat]:[Résultat]],MATCH(1,(Tableau3[[Nom]:[Nom]]='Apercu (2)'!$B200)*('Apercu (2)'!AK$3=Tableau3[[Date]:[Date]]),0)),"")</f>
        <v/>
      </c>
      <c r="AL200" s="13" t="str">
        <f t="array" ref="AL200">IFERROR(INDEX(Tableau3[[Résultat]:[Résultat]],MATCH(1,(Tableau3[[Nom]:[Nom]]='Apercu (2)'!$B200)*('Apercu (2)'!AL$3=Tableau3[[Date]:[Date]]),0)),"")</f>
        <v/>
      </c>
      <c r="AM200" s="13" t="str">
        <f t="array" ref="AM200">IFERROR(INDEX(Tableau3[[Résultat]:[Résultat]],MATCH(1,(Tableau3[[Nom]:[Nom]]='Apercu (2)'!$B200)*('Apercu (2)'!AM$3=Tableau3[[Date]:[Date]]),0)),"")</f>
        <v/>
      </c>
      <c r="AN200" s="13" t="str">
        <f t="array" ref="AN200">IFERROR(INDEX(Tableau3[[Résultat]:[Résultat]],MATCH(1,(Tableau3[[Nom]:[Nom]]='Apercu (2)'!$B200)*('Apercu (2)'!AN$3=Tableau3[[Date]:[Date]]),0)),"")</f>
        <v/>
      </c>
      <c r="AO200" s="13" t="str">
        <f t="array" ref="AO200">IFERROR(INDEX(Tableau3[[Résultat]:[Résultat]],MATCH(1,(Tableau3[[Nom]:[Nom]]='Apercu (2)'!$B200)*('Apercu (2)'!AO$3=Tableau3[[Date]:[Date]]),0)),"")</f>
        <v/>
      </c>
    </row>
    <row r="201" spans="3:41" x14ac:dyDescent="0.35">
      <c r="K201" s="13" t="str">
        <f t="array" ref="K201">IFERROR(INDEX(Tableau3[[Résultat]:[Résultat]],MATCH(1,(Tableau3[[Nom]:[Nom]]='Apercu (2)'!$B201)*('Apercu (2)'!K$3=Tableau3[[Date]:[Date]]),0)),"")</f>
        <v/>
      </c>
      <c r="L201" s="13" t="str">
        <f t="array" ref="L201">IFERROR(INDEX(Tableau3[[Résultat]:[Résultat]],MATCH(1,(Tableau3[[Nom]:[Nom]]='Apercu (2)'!$B201)*('Apercu (2)'!L$3=Tableau3[[Date]:[Date]]),0)),"")</f>
        <v/>
      </c>
      <c r="M201" s="13" t="str">
        <f t="array" ref="M201">IFERROR(INDEX(Tableau3[[Résultat]:[Résultat]],MATCH(1,(Tableau3[[Nom]:[Nom]]='Apercu (2)'!$B201)*('Apercu (2)'!M$3=Tableau3[[Date]:[Date]]),0)),"")</f>
        <v/>
      </c>
      <c r="N201" s="13" t="str">
        <f t="array" ref="N201">IFERROR(INDEX(Tableau3[[Résultat]:[Résultat]],MATCH(1,(Tableau3[[Nom]:[Nom]]='Apercu (2)'!$B201)*('Apercu (2)'!N$3=Tableau3[[Date]:[Date]]),0)),"")</f>
        <v/>
      </c>
      <c r="O201" s="13" t="str">
        <f t="array" ref="O201">IFERROR(INDEX(Tableau3[[Résultat]:[Résultat]],MATCH(1,(Tableau3[[Nom]:[Nom]]='Apercu (2)'!$B201)*('Apercu (2)'!O$3=Tableau3[[Date]:[Date]]),0)),"")</f>
        <v/>
      </c>
      <c r="P201" s="13" t="str">
        <f t="array" ref="P201">IFERROR(INDEX(Tableau3[[Résultat]:[Résultat]],MATCH(1,(Tableau3[[Nom]:[Nom]]='Apercu (2)'!$B201)*('Apercu (2)'!P$3=Tableau3[[Date]:[Date]]),0)),"")</f>
        <v/>
      </c>
      <c r="Q201" s="13" t="str">
        <f t="array" ref="Q201">IFERROR(INDEX(Tableau3[[Résultat]:[Résultat]],MATCH(1,(Tableau3[[Nom]:[Nom]]='Apercu (2)'!$B201)*('Apercu (2)'!Q$3=Tableau3[[Date]:[Date]]),0)),"")</f>
        <v/>
      </c>
      <c r="R201" s="13" t="str">
        <f t="array" ref="R201">IFERROR(INDEX(Tableau3[[Résultat]:[Résultat]],MATCH(1,(Tableau3[[Nom]:[Nom]]='Apercu (2)'!$B201)*('Apercu (2)'!R$3=Tableau3[[Date]:[Date]]),0)),"")</f>
        <v/>
      </c>
      <c r="S201" s="13" t="str">
        <f t="array" ref="S201">IFERROR(INDEX(Tableau3[[Résultat]:[Résultat]],MATCH(1,(Tableau3[[Nom]:[Nom]]='Apercu (2)'!$B201)*('Apercu (2)'!S$3=Tableau3[[Date]:[Date]]),0)),"")</f>
        <v/>
      </c>
      <c r="T201" s="13" t="str">
        <f t="array" ref="T201">IFERROR(INDEX(Tableau3[[Résultat]:[Résultat]],MATCH(1,(Tableau3[[Nom]:[Nom]]='Apercu (2)'!$B201)*('Apercu (2)'!T$3=Tableau3[[Date]:[Date]]),0)),"")</f>
        <v/>
      </c>
      <c r="U201" s="13" t="str">
        <f t="array" ref="U201">IFERROR(INDEX(Tableau3[[Résultat]:[Résultat]],MATCH(1,(Tableau3[[Nom]:[Nom]]='Apercu (2)'!$B201)*('Apercu (2)'!U$3=Tableau3[[Date]:[Date]]),0)),"")</f>
        <v/>
      </c>
      <c r="V201" s="13" t="str">
        <f t="array" ref="V201">IFERROR(INDEX(Tableau3[[Résultat]:[Résultat]],MATCH(1,(Tableau3[[Nom]:[Nom]]='Apercu (2)'!$B201)*('Apercu (2)'!V$3=Tableau3[[Date]:[Date]]),0)),"")</f>
        <v/>
      </c>
      <c r="W201" s="13" t="str">
        <f t="array" ref="W201">IFERROR(INDEX(Tableau3[[Résultat]:[Résultat]],MATCH(1,(Tableau3[[Nom]:[Nom]]='Apercu (2)'!$B201)*('Apercu (2)'!W$3=Tableau3[[Date]:[Date]]),0)),"")</f>
        <v/>
      </c>
      <c r="X201" s="13" t="str">
        <f t="array" ref="X201">IFERROR(INDEX(Tableau3[[Résultat]:[Résultat]],MATCH(1,(Tableau3[[Nom]:[Nom]]='Apercu (2)'!$B201)*('Apercu (2)'!X$3=Tableau3[[Date]:[Date]]),0)),"")</f>
        <v/>
      </c>
      <c r="Y201" s="13" t="str">
        <f t="array" ref="Y201">IFERROR(INDEX(Tableau3[[Résultat]:[Résultat]],MATCH(1,(Tableau3[[Nom]:[Nom]]='Apercu (2)'!$B201)*('Apercu (2)'!Y$3=Tableau3[[Date]:[Date]]),0)),"")</f>
        <v/>
      </c>
      <c r="Z201" s="13" t="str">
        <f t="array" ref="Z201">IFERROR(INDEX(Tableau3[[Résultat]:[Résultat]],MATCH(1,(Tableau3[[Nom]:[Nom]]='Apercu (2)'!$B201)*('Apercu (2)'!Z$3=Tableau3[[Date]:[Date]]),0)),"")</f>
        <v/>
      </c>
      <c r="AA201" s="13" t="str">
        <f t="array" ref="AA201">IFERROR(INDEX(Tableau3[[Résultat]:[Résultat]],MATCH(1,(Tableau3[[Nom]:[Nom]]='Apercu (2)'!$B201)*('Apercu (2)'!AA$3=Tableau3[[Date]:[Date]]),0)),"")</f>
        <v/>
      </c>
      <c r="AB201" s="13" t="str">
        <f t="array" ref="AB201">IFERROR(INDEX(Tableau3[[Résultat]:[Résultat]],MATCH(1,(Tableau3[[Nom]:[Nom]]='Apercu (2)'!$B201)*('Apercu (2)'!AB$3=Tableau3[[Date]:[Date]]),0)),"")</f>
        <v/>
      </c>
      <c r="AC201" s="13" t="str">
        <f t="array" ref="AC201">IFERROR(INDEX(Tableau3[[Résultat]:[Résultat]],MATCH(1,(Tableau3[[Nom]:[Nom]]='Apercu (2)'!$B201)*('Apercu (2)'!AC$3=Tableau3[[Date]:[Date]]),0)),"")</f>
        <v/>
      </c>
      <c r="AD201" s="13" t="str">
        <f t="array" ref="AD201">IFERROR(INDEX(Tableau3[[Résultat]:[Résultat]],MATCH(1,(Tableau3[[Nom]:[Nom]]='Apercu (2)'!$B201)*('Apercu (2)'!AD$3=Tableau3[[Date]:[Date]]),0)),"")</f>
        <v/>
      </c>
      <c r="AE201" s="13" t="str">
        <f t="array" ref="AE201">IFERROR(INDEX(Tableau3[[Résultat]:[Résultat]],MATCH(1,(Tableau3[[Nom]:[Nom]]='Apercu (2)'!$B201)*('Apercu (2)'!AE$3=Tableau3[[Date]:[Date]]),0)),"")</f>
        <v/>
      </c>
      <c r="AF201" s="13" t="str">
        <f t="array" ref="AF201">IFERROR(INDEX(Tableau3[[Résultat]:[Résultat]],MATCH(1,(Tableau3[[Nom]:[Nom]]='Apercu (2)'!$B201)*('Apercu (2)'!AF$3=Tableau3[[Date]:[Date]]),0)),"")</f>
        <v/>
      </c>
      <c r="AG201" s="13" t="str">
        <f t="array" ref="AG201">IFERROR(INDEX(Tableau3[[Résultat]:[Résultat]],MATCH(1,(Tableau3[[Nom]:[Nom]]='Apercu (2)'!$B201)*('Apercu (2)'!AG$3=Tableau3[[Date]:[Date]]),0)),"")</f>
        <v/>
      </c>
      <c r="AH201" s="13" t="str">
        <f t="array" ref="AH201">IFERROR(INDEX(Tableau3[[Résultat]:[Résultat]],MATCH(1,(Tableau3[[Nom]:[Nom]]='Apercu (2)'!$B201)*('Apercu (2)'!AH$3=Tableau3[[Date]:[Date]]),0)),"")</f>
        <v/>
      </c>
      <c r="AI201" s="13" t="str">
        <f t="array" ref="AI201">IFERROR(INDEX(Tableau3[[Résultat]:[Résultat]],MATCH(1,(Tableau3[[Nom]:[Nom]]='Apercu (2)'!$B201)*('Apercu (2)'!AI$3=Tableau3[[Date]:[Date]]),0)),"")</f>
        <v/>
      </c>
      <c r="AJ201" s="13" t="str">
        <f t="array" ref="AJ201">IFERROR(INDEX(Tableau3[[Résultat]:[Résultat]],MATCH(1,(Tableau3[[Nom]:[Nom]]='Apercu (2)'!$B201)*('Apercu (2)'!AJ$3=Tableau3[[Date]:[Date]]),0)),"")</f>
        <v/>
      </c>
      <c r="AK201" s="13" t="str">
        <f t="array" ref="AK201">IFERROR(INDEX(Tableau3[[Résultat]:[Résultat]],MATCH(1,(Tableau3[[Nom]:[Nom]]='Apercu (2)'!$B201)*('Apercu (2)'!AK$3=Tableau3[[Date]:[Date]]),0)),"")</f>
        <v/>
      </c>
      <c r="AL201" s="13" t="str">
        <f t="array" ref="AL201">IFERROR(INDEX(Tableau3[[Résultat]:[Résultat]],MATCH(1,(Tableau3[[Nom]:[Nom]]='Apercu (2)'!$B201)*('Apercu (2)'!AL$3=Tableau3[[Date]:[Date]]),0)),"")</f>
        <v/>
      </c>
      <c r="AM201" s="13" t="str">
        <f t="array" ref="AM201">IFERROR(INDEX(Tableau3[[Résultat]:[Résultat]],MATCH(1,(Tableau3[[Nom]:[Nom]]='Apercu (2)'!$B201)*('Apercu (2)'!AM$3=Tableau3[[Date]:[Date]]),0)),"")</f>
        <v/>
      </c>
      <c r="AN201" s="13" t="str">
        <f t="array" ref="AN201">IFERROR(INDEX(Tableau3[[Résultat]:[Résultat]],MATCH(1,(Tableau3[[Nom]:[Nom]]='Apercu (2)'!$B201)*('Apercu (2)'!AN$3=Tableau3[[Date]:[Date]]),0)),"")</f>
        <v/>
      </c>
      <c r="AO201" s="13" t="str">
        <f t="array" ref="AO201">IFERROR(INDEX(Tableau3[[Résultat]:[Résultat]],MATCH(1,(Tableau3[[Nom]:[Nom]]='Apercu (2)'!$B201)*('Apercu (2)'!AO$3=Tableau3[[Date]:[Date]]),0)),"")</f>
        <v/>
      </c>
    </row>
    <row r="202" spans="3:41" x14ac:dyDescent="0.35">
      <c r="K202" s="13" t="str">
        <f t="array" ref="K202">IFERROR(INDEX(Tableau3[[Résultat]:[Résultat]],MATCH(1,(Tableau3[[Nom]:[Nom]]='Apercu (2)'!$B202)*('Apercu (2)'!K$3=Tableau3[[Date]:[Date]]),0)),"")</f>
        <v/>
      </c>
      <c r="L202" s="13" t="str">
        <f t="array" ref="L202">IFERROR(INDEX(Tableau3[[Résultat]:[Résultat]],MATCH(1,(Tableau3[[Nom]:[Nom]]='Apercu (2)'!$B202)*('Apercu (2)'!L$3=Tableau3[[Date]:[Date]]),0)),"")</f>
        <v/>
      </c>
      <c r="M202" s="13" t="str">
        <f t="array" ref="M202">IFERROR(INDEX(Tableau3[[Résultat]:[Résultat]],MATCH(1,(Tableau3[[Nom]:[Nom]]='Apercu (2)'!$B202)*('Apercu (2)'!M$3=Tableau3[[Date]:[Date]]),0)),"")</f>
        <v/>
      </c>
      <c r="N202" s="13" t="str">
        <f t="array" ref="N202">IFERROR(INDEX(Tableau3[[Résultat]:[Résultat]],MATCH(1,(Tableau3[[Nom]:[Nom]]='Apercu (2)'!$B202)*('Apercu (2)'!N$3=Tableau3[[Date]:[Date]]),0)),"")</f>
        <v/>
      </c>
      <c r="O202" s="13" t="str">
        <f t="array" ref="O202">IFERROR(INDEX(Tableau3[[Résultat]:[Résultat]],MATCH(1,(Tableau3[[Nom]:[Nom]]='Apercu (2)'!$B202)*('Apercu (2)'!O$3=Tableau3[[Date]:[Date]]),0)),"")</f>
        <v/>
      </c>
      <c r="P202" s="13" t="str">
        <f t="array" ref="P202">IFERROR(INDEX(Tableau3[[Résultat]:[Résultat]],MATCH(1,(Tableau3[[Nom]:[Nom]]='Apercu (2)'!$B202)*('Apercu (2)'!P$3=Tableau3[[Date]:[Date]]),0)),"")</f>
        <v/>
      </c>
      <c r="Q202" s="13" t="str">
        <f t="array" ref="Q202">IFERROR(INDEX(Tableau3[[Résultat]:[Résultat]],MATCH(1,(Tableau3[[Nom]:[Nom]]='Apercu (2)'!$B202)*('Apercu (2)'!Q$3=Tableau3[[Date]:[Date]]),0)),"")</f>
        <v/>
      </c>
      <c r="R202" s="13" t="str">
        <f t="array" ref="R202">IFERROR(INDEX(Tableau3[[Résultat]:[Résultat]],MATCH(1,(Tableau3[[Nom]:[Nom]]='Apercu (2)'!$B202)*('Apercu (2)'!R$3=Tableau3[[Date]:[Date]]),0)),"")</f>
        <v/>
      </c>
      <c r="S202" s="13" t="str">
        <f t="array" ref="S202">IFERROR(INDEX(Tableau3[[Résultat]:[Résultat]],MATCH(1,(Tableau3[[Nom]:[Nom]]='Apercu (2)'!$B202)*('Apercu (2)'!S$3=Tableau3[[Date]:[Date]]),0)),"")</f>
        <v/>
      </c>
      <c r="T202" s="13" t="str">
        <f t="array" ref="T202">IFERROR(INDEX(Tableau3[[Résultat]:[Résultat]],MATCH(1,(Tableau3[[Nom]:[Nom]]='Apercu (2)'!$B202)*('Apercu (2)'!T$3=Tableau3[[Date]:[Date]]),0)),"")</f>
        <v/>
      </c>
      <c r="U202" s="13" t="str">
        <f t="array" ref="U202">IFERROR(INDEX(Tableau3[[Résultat]:[Résultat]],MATCH(1,(Tableau3[[Nom]:[Nom]]='Apercu (2)'!$B202)*('Apercu (2)'!U$3=Tableau3[[Date]:[Date]]),0)),"")</f>
        <v/>
      </c>
      <c r="V202" s="13" t="str">
        <f t="array" ref="V202">IFERROR(INDEX(Tableau3[[Résultat]:[Résultat]],MATCH(1,(Tableau3[[Nom]:[Nom]]='Apercu (2)'!$B202)*('Apercu (2)'!V$3=Tableau3[[Date]:[Date]]),0)),"")</f>
        <v/>
      </c>
      <c r="W202" s="13" t="str">
        <f t="array" ref="W202">IFERROR(INDEX(Tableau3[[Résultat]:[Résultat]],MATCH(1,(Tableau3[[Nom]:[Nom]]='Apercu (2)'!$B202)*('Apercu (2)'!W$3=Tableau3[[Date]:[Date]]),0)),"")</f>
        <v/>
      </c>
      <c r="X202" s="13" t="str">
        <f t="array" ref="X202">IFERROR(INDEX(Tableau3[[Résultat]:[Résultat]],MATCH(1,(Tableau3[[Nom]:[Nom]]='Apercu (2)'!$B202)*('Apercu (2)'!X$3=Tableau3[[Date]:[Date]]),0)),"")</f>
        <v/>
      </c>
      <c r="Y202" s="13" t="str">
        <f t="array" ref="Y202">IFERROR(INDEX(Tableau3[[Résultat]:[Résultat]],MATCH(1,(Tableau3[[Nom]:[Nom]]='Apercu (2)'!$B202)*('Apercu (2)'!Y$3=Tableau3[[Date]:[Date]]),0)),"")</f>
        <v/>
      </c>
      <c r="Z202" s="13" t="str">
        <f t="array" ref="Z202">IFERROR(INDEX(Tableau3[[Résultat]:[Résultat]],MATCH(1,(Tableau3[[Nom]:[Nom]]='Apercu (2)'!$B202)*('Apercu (2)'!Z$3=Tableau3[[Date]:[Date]]),0)),"")</f>
        <v/>
      </c>
      <c r="AA202" s="13" t="str">
        <f t="array" ref="AA202">IFERROR(INDEX(Tableau3[[Résultat]:[Résultat]],MATCH(1,(Tableau3[[Nom]:[Nom]]='Apercu (2)'!$B202)*('Apercu (2)'!AA$3=Tableau3[[Date]:[Date]]),0)),"")</f>
        <v/>
      </c>
      <c r="AB202" s="13" t="str">
        <f t="array" ref="AB202">IFERROR(INDEX(Tableau3[[Résultat]:[Résultat]],MATCH(1,(Tableau3[[Nom]:[Nom]]='Apercu (2)'!$B202)*('Apercu (2)'!AB$3=Tableau3[[Date]:[Date]]),0)),"")</f>
        <v/>
      </c>
      <c r="AC202" s="13" t="str">
        <f t="array" ref="AC202">IFERROR(INDEX(Tableau3[[Résultat]:[Résultat]],MATCH(1,(Tableau3[[Nom]:[Nom]]='Apercu (2)'!$B202)*('Apercu (2)'!AC$3=Tableau3[[Date]:[Date]]),0)),"")</f>
        <v/>
      </c>
      <c r="AD202" s="13" t="str">
        <f t="array" ref="AD202">IFERROR(INDEX(Tableau3[[Résultat]:[Résultat]],MATCH(1,(Tableau3[[Nom]:[Nom]]='Apercu (2)'!$B202)*('Apercu (2)'!AD$3=Tableau3[[Date]:[Date]]),0)),"")</f>
        <v/>
      </c>
      <c r="AE202" s="13" t="str">
        <f t="array" ref="AE202">IFERROR(INDEX(Tableau3[[Résultat]:[Résultat]],MATCH(1,(Tableau3[[Nom]:[Nom]]='Apercu (2)'!$B202)*('Apercu (2)'!AE$3=Tableau3[[Date]:[Date]]),0)),"")</f>
        <v/>
      </c>
      <c r="AF202" s="13" t="str">
        <f t="array" ref="AF202">IFERROR(INDEX(Tableau3[[Résultat]:[Résultat]],MATCH(1,(Tableau3[[Nom]:[Nom]]='Apercu (2)'!$B202)*('Apercu (2)'!AF$3=Tableau3[[Date]:[Date]]),0)),"")</f>
        <v/>
      </c>
      <c r="AG202" s="13" t="str">
        <f t="array" ref="AG202">IFERROR(INDEX(Tableau3[[Résultat]:[Résultat]],MATCH(1,(Tableau3[[Nom]:[Nom]]='Apercu (2)'!$B202)*('Apercu (2)'!AG$3=Tableau3[[Date]:[Date]]),0)),"")</f>
        <v/>
      </c>
      <c r="AH202" s="13" t="str">
        <f t="array" ref="AH202">IFERROR(INDEX(Tableau3[[Résultat]:[Résultat]],MATCH(1,(Tableau3[[Nom]:[Nom]]='Apercu (2)'!$B202)*('Apercu (2)'!AH$3=Tableau3[[Date]:[Date]]),0)),"")</f>
        <v/>
      </c>
      <c r="AI202" s="13" t="str">
        <f t="array" ref="AI202">IFERROR(INDEX(Tableau3[[Résultat]:[Résultat]],MATCH(1,(Tableau3[[Nom]:[Nom]]='Apercu (2)'!$B202)*('Apercu (2)'!AI$3=Tableau3[[Date]:[Date]]),0)),"")</f>
        <v/>
      </c>
      <c r="AJ202" s="13" t="str">
        <f t="array" ref="AJ202">IFERROR(INDEX(Tableau3[[Résultat]:[Résultat]],MATCH(1,(Tableau3[[Nom]:[Nom]]='Apercu (2)'!$B202)*('Apercu (2)'!AJ$3=Tableau3[[Date]:[Date]]),0)),"")</f>
        <v/>
      </c>
      <c r="AK202" s="13" t="str">
        <f t="array" ref="AK202">IFERROR(INDEX(Tableau3[[Résultat]:[Résultat]],MATCH(1,(Tableau3[[Nom]:[Nom]]='Apercu (2)'!$B202)*('Apercu (2)'!AK$3=Tableau3[[Date]:[Date]]),0)),"")</f>
        <v/>
      </c>
      <c r="AL202" s="13" t="str">
        <f t="array" ref="AL202">IFERROR(INDEX(Tableau3[[Résultat]:[Résultat]],MATCH(1,(Tableau3[[Nom]:[Nom]]='Apercu (2)'!$B202)*('Apercu (2)'!AL$3=Tableau3[[Date]:[Date]]),0)),"")</f>
        <v/>
      </c>
      <c r="AM202" s="13" t="str">
        <f t="array" ref="AM202">IFERROR(INDEX(Tableau3[[Résultat]:[Résultat]],MATCH(1,(Tableau3[[Nom]:[Nom]]='Apercu (2)'!$B202)*('Apercu (2)'!AM$3=Tableau3[[Date]:[Date]]),0)),"")</f>
        <v/>
      </c>
      <c r="AN202" s="13" t="str">
        <f t="array" ref="AN202">IFERROR(INDEX(Tableau3[[Résultat]:[Résultat]],MATCH(1,(Tableau3[[Nom]:[Nom]]='Apercu (2)'!$B202)*('Apercu (2)'!AN$3=Tableau3[[Date]:[Date]]),0)),"")</f>
        <v/>
      </c>
      <c r="AO202" s="13" t="str">
        <f t="array" ref="AO202">IFERROR(INDEX(Tableau3[[Résultat]:[Résultat]],MATCH(1,(Tableau3[[Nom]:[Nom]]='Apercu (2)'!$B202)*('Apercu (2)'!AO$3=Tableau3[[Date]:[Date]]),0)),"")</f>
        <v/>
      </c>
    </row>
    <row r="203" spans="3:41" x14ac:dyDescent="0.35">
      <c r="K203" s="13" t="str">
        <f t="array" ref="K203">IFERROR(INDEX(Tableau3[[Résultat]:[Résultat]],MATCH(1,(Tableau3[[Nom]:[Nom]]='Apercu (2)'!$B203)*('Apercu (2)'!K$3=Tableau3[[Date]:[Date]]),0)),"")</f>
        <v/>
      </c>
      <c r="L203" s="13" t="str">
        <f t="array" ref="L203">IFERROR(INDEX(Tableau3[[Résultat]:[Résultat]],MATCH(1,(Tableau3[[Nom]:[Nom]]='Apercu (2)'!$B203)*('Apercu (2)'!L$3=Tableau3[[Date]:[Date]]),0)),"")</f>
        <v/>
      </c>
      <c r="M203" s="13" t="str">
        <f t="array" ref="M203">IFERROR(INDEX(Tableau3[[Résultat]:[Résultat]],MATCH(1,(Tableau3[[Nom]:[Nom]]='Apercu (2)'!$B203)*('Apercu (2)'!M$3=Tableau3[[Date]:[Date]]),0)),"")</f>
        <v/>
      </c>
      <c r="N203" s="13" t="str">
        <f t="array" ref="N203">IFERROR(INDEX(Tableau3[[Résultat]:[Résultat]],MATCH(1,(Tableau3[[Nom]:[Nom]]='Apercu (2)'!$B203)*('Apercu (2)'!N$3=Tableau3[[Date]:[Date]]),0)),"")</f>
        <v/>
      </c>
      <c r="O203" s="13" t="str">
        <f t="array" ref="O203">IFERROR(INDEX(Tableau3[[Résultat]:[Résultat]],MATCH(1,(Tableau3[[Nom]:[Nom]]='Apercu (2)'!$B203)*('Apercu (2)'!O$3=Tableau3[[Date]:[Date]]),0)),"")</f>
        <v/>
      </c>
      <c r="P203" s="13" t="str">
        <f t="array" ref="P203">IFERROR(INDEX(Tableau3[[Résultat]:[Résultat]],MATCH(1,(Tableau3[[Nom]:[Nom]]='Apercu (2)'!$B203)*('Apercu (2)'!P$3=Tableau3[[Date]:[Date]]),0)),"")</f>
        <v/>
      </c>
      <c r="Q203" s="13" t="str">
        <f t="array" ref="Q203">IFERROR(INDEX(Tableau3[[Résultat]:[Résultat]],MATCH(1,(Tableau3[[Nom]:[Nom]]='Apercu (2)'!$B203)*('Apercu (2)'!Q$3=Tableau3[[Date]:[Date]]),0)),"")</f>
        <v/>
      </c>
      <c r="R203" s="13" t="str">
        <f t="array" ref="R203">IFERROR(INDEX(Tableau3[[Résultat]:[Résultat]],MATCH(1,(Tableau3[[Nom]:[Nom]]='Apercu (2)'!$B203)*('Apercu (2)'!R$3=Tableau3[[Date]:[Date]]),0)),"")</f>
        <v/>
      </c>
      <c r="S203" s="13" t="str">
        <f t="array" ref="S203">IFERROR(INDEX(Tableau3[[Résultat]:[Résultat]],MATCH(1,(Tableau3[[Nom]:[Nom]]='Apercu (2)'!$B203)*('Apercu (2)'!S$3=Tableau3[[Date]:[Date]]),0)),"")</f>
        <v/>
      </c>
      <c r="T203" s="13" t="str">
        <f t="array" ref="T203">IFERROR(INDEX(Tableau3[[Résultat]:[Résultat]],MATCH(1,(Tableau3[[Nom]:[Nom]]='Apercu (2)'!$B203)*('Apercu (2)'!T$3=Tableau3[[Date]:[Date]]),0)),"")</f>
        <v/>
      </c>
      <c r="U203" s="13" t="str">
        <f t="array" ref="U203">IFERROR(INDEX(Tableau3[[Résultat]:[Résultat]],MATCH(1,(Tableau3[[Nom]:[Nom]]='Apercu (2)'!$B203)*('Apercu (2)'!U$3=Tableau3[[Date]:[Date]]),0)),"")</f>
        <v/>
      </c>
      <c r="V203" s="13" t="str">
        <f t="array" ref="V203">IFERROR(INDEX(Tableau3[[Résultat]:[Résultat]],MATCH(1,(Tableau3[[Nom]:[Nom]]='Apercu (2)'!$B203)*('Apercu (2)'!V$3=Tableau3[[Date]:[Date]]),0)),"")</f>
        <v/>
      </c>
      <c r="W203" s="13" t="str">
        <f t="array" ref="W203">IFERROR(INDEX(Tableau3[[Résultat]:[Résultat]],MATCH(1,(Tableau3[[Nom]:[Nom]]='Apercu (2)'!$B203)*('Apercu (2)'!W$3=Tableau3[[Date]:[Date]]),0)),"")</f>
        <v/>
      </c>
      <c r="X203" s="13" t="str">
        <f t="array" ref="X203">IFERROR(INDEX(Tableau3[[Résultat]:[Résultat]],MATCH(1,(Tableau3[[Nom]:[Nom]]='Apercu (2)'!$B203)*('Apercu (2)'!X$3=Tableau3[[Date]:[Date]]),0)),"")</f>
        <v/>
      </c>
      <c r="Y203" s="13" t="str">
        <f t="array" ref="Y203">IFERROR(INDEX(Tableau3[[Résultat]:[Résultat]],MATCH(1,(Tableau3[[Nom]:[Nom]]='Apercu (2)'!$B203)*('Apercu (2)'!Y$3=Tableau3[[Date]:[Date]]),0)),"")</f>
        <v/>
      </c>
      <c r="Z203" s="13" t="str">
        <f t="array" ref="Z203">IFERROR(INDEX(Tableau3[[Résultat]:[Résultat]],MATCH(1,(Tableau3[[Nom]:[Nom]]='Apercu (2)'!$B203)*('Apercu (2)'!Z$3=Tableau3[[Date]:[Date]]),0)),"")</f>
        <v/>
      </c>
      <c r="AA203" s="13" t="str">
        <f t="array" ref="AA203">IFERROR(INDEX(Tableau3[[Résultat]:[Résultat]],MATCH(1,(Tableau3[[Nom]:[Nom]]='Apercu (2)'!$B203)*('Apercu (2)'!AA$3=Tableau3[[Date]:[Date]]),0)),"")</f>
        <v/>
      </c>
      <c r="AB203" s="13" t="str">
        <f t="array" ref="AB203">IFERROR(INDEX(Tableau3[[Résultat]:[Résultat]],MATCH(1,(Tableau3[[Nom]:[Nom]]='Apercu (2)'!$B203)*('Apercu (2)'!AB$3=Tableau3[[Date]:[Date]]),0)),"")</f>
        <v/>
      </c>
      <c r="AC203" s="13" t="str">
        <f t="array" ref="AC203">IFERROR(INDEX(Tableau3[[Résultat]:[Résultat]],MATCH(1,(Tableau3[[Nom]:[Nom]]='Apercu (2)'!$B203)*('Apercu (2)'!AC$3=Tableau3[[Date]:[Date]]),0)),"")</f>
        <v/>
      </c>
      <c r="AD203" s="13" t="str">
        <f t="array" ref="AD203">IFERROR(INDEX(Tableau3[[Résultat]:[Résultat]],MATCH(1,(Tableau3[[Nom]:[Nom]]='Apercu (2)'!$B203)*('Apercu (2)'!AD$3=Tableau3[[Date]:[Date]]),0)),"")</f>
        <v/>
      </c>
      <c r="AE203" s="13" t="str">
        <f t="array" ref="AE203">IFERROR(INDEX(Tableau3[[Résultat]:[Résultat]],MATCH(1,(Tableau3[[Nom]:[Nom]]='Apercu (2)'!$B203)*('Apercu (2)'!AE$3=Tableau3[[Date]:[Date]]),0)),"")</f>
        <v/>
      </c>
      <c r="AF203" s="13" t="str">
        <f t="array" ref="AF203">IFERROR(INDEX(Tableau3[[Résultat]:[Résultat]],MATCH(1,(Tableau3[[Nom]:[Nom]]='Apercu (2)'!$B203)*('Apercu (2)'!AF$3=Tableau3[[Date]:[Date]]),0)),"")</f>
        <v/>
      </c>
      <c r="AG203" s="13" t="str">
        <f t="array" ref="AG203">IFERROR(INDEX(Tableau3[[Résultat]:[Résultat]],MATCH(1,(Tableau3[[Nom]:[Nom]]='Apercu (2)'!$B203)*('Apercu (2)'!AG$3=Tableau3[[Date]:[Date]]),0)),"")</f>
        <v/>
      </c>
      <c r="AH203" s="13" t="str">
        <f t="array" ref="AH203">IFERROR(INDEX(Tableau3[[Résultat]:[Résultat]],MATCH(1,(Tableau3[[Nom]:[Nom]]='Apercu (2)'!$B203)*('Apercu (2)'!AH$3=Tableau3[[Date]:[Date]]),0)),"")</f>
        <v/>
      </c>
      <c r="AI203" s="13" t="str">
        <f t="array" ref="AI203">IFERROR(INDEX(Tableau3[[Résultat]:[Résultat]],MATCH(1,(Tableau3[[Nom]:[Nom]]='Apercu (2)'!$B203)*('Apercu (2)'!AI$3=Tableau3[[Date]:[Date]]),0)),"")</f>
        <v/>
      </c>
      <c r="AJ203" s="13" t="str">
        <f t="array" ref="AJ203">IFERROR(INDEX(Tableau3[[Résultat]:[Résultat]],MATCH(1,(Tableau3[[Nom]:[Nom]]='Apercu (2)'!$B203)*('Apercu (2)'!AJ$3=Tableau3[[Date]:[Date]]),0)),"")</f>
        <v/>
      </c>
      <c r="AK203" s="13" t="str">
        <f t="array" ref="AK203">IFERROR(INDEX(Tableau3[[Résultat]:[Résultat]],MATCH(1,(Tableau3[[Nom]:[Nom]]='Apercu (2)'!$B203)*('Apercu (2)'!AK$3=Tableau3[[Date]:[Date]]),0)),"")</f>
        <v/>
      </c>
      <c r="AL203" s="13" t="str">
        <f t="array" ref="AL203">IFERROR(INDEX(Tableau3[[Résultat]:[Résultat]],MATCH(1,(Tableau3[[Nom]:[Nom]]='Apercu (2)'!$B203)*('Apercu (2)'!AL$3=Tableau3[[Date]:[Date]]),0)),"")</f>
        <v/>
      </c>
      <c r="AM203" s="13" t="str">
        <f t="array" ref="AM203">IFERROR(INDEX(Tableau3[[Résultat]:[Résultat]],MATCH(1,(Tableau3[[Nom]:[Nom]]='Apercu (2)'!$B203)*('Apercu (2)'!AM$3=Tableau3[[Date]:[Date]]),0)),"")</f>
        <v/>
      </c>
      <c r="AN203" s="13" t="str">
        <f t="array" ref="AN203">IFERROR(INDEX(Tableau3[[Résultat]:[Résultat]],MATCH(1,(Tableau3[[Nom]:[Nom]]='Apercu (2)'!$B203)*('Apercu (2)'!AN$3=Tableau3[[Date]:[Date]]),0)),"")</f>
        <v/>
      </c>
      <c r="AO203" s="13" t="str">
        <f t="array" ref="AO203">IFERROR(INDEX(Tableau3[[Résultat]:[Résultat]],MATCH(1,(Tableau3[[Nom]:[Nom]]='Apercu (2)'!$B203)*('Apercu (2)'!AO$3=Tableau3[[Date]:[Date]]),0)),"")</f>
        <v/>
      </c>
    </row>
    <row r="204" spans="3:41" x14ac:dyDescent="0.35">
      <c r="K204" s="13" t="str">
        <f t="array" ref="K204">IFERROR(INDEX(Tableau3[[Résultat]:[Résultat]],MATCH(1,(Tableau3[[Nom]:[Nom]]='Apercu (2)'!$B204)*('Apercu (2)'!K$3=Tableau3[[Date]:[Date]]),0)),"")</f>
        <v/>
      </c>
      <c r="L204" s="13" t="str">
        <f t="array" ref="L204">IFERROR(INDEX(Tableau3[[Résultat]:[Résultat]],MATCH(1,(Tableau3[[Nom]:[Nom]]='Apercu (2)'!$B204)*('Apercu (2)'!L$3=Tableau3[[Date]:[Date]]),0)),"")</f>
        <v/>
      </c>
      <c r="M204" s="13" t="str">
        <f t="array" ref="M204">IFERROR(INDEX(Tableau3[[Résultat]:[Résultat]],MATCH(1,(Tableau3[[Nom]:[Nom]]='Apercu (2)'!$B204)*('Apercu (2)'!M$3=Tableau3[[Date]:[Date]]),0)),"")</f>
        <v/>
      </c>
      <c r="N204" s="13" t="str">
        <f t="array" ref="N204">IFERROR(INDEX(Tableau3[[Résultat]:[Résultat]],MATCH(1,(Tableau3[[Nom]:[Nom]]='Apercu (2)'!$B204)*('Apercu (2)'!N$3=Tableau3[[Date]:[Date]]),0)),"")</f>
        <v/>
      </c>
      <c r="O204" s="13" t="str">
        <f t="array" ref="O204">IFERROR(INDEX(Tableau3[[Résultat]:[Résultat]],MATCH(1,(Tableau3[[Nom]:[Nom]]='Apercu (2)'!$B204)*('Apercu (2)'!O$3=Tableau3[[Date]:[Date]]),0)),"")</f>
        <v/>
      </c>
      <c r="P204" s="13" t="str">
        <f t="array" ref="P204">IFERROR(INDEX(Tableau3[[Résultat]:[Résultat]],MATCH(1,(Tableau3[[Nom]:[Nom]]='Apercu (2)'!$B204)*('Apercu (2)'!P$3=Tableau3[[Date]:[Date]]),0)),"")</f>
        <v/>
      </c>
      <c r="Q204" s="13" t="str">
        <f t="array" ref="Q204">IFERROR(INDEX(Tableau3[[Résultat]:[Résultat]],MATCH(1,(Tableau3[[Nom]:[Nom]]='Apercu (2)'!$B204)*('Apercu (2)'!Q$3=Tableau3[[Date]:[Date]]),0)),"")</f>
        <v/>
      </c>
      <c r="R204" s="13" t="str">
        <f t="array" ref="R204">IFERROR(INDEX(Tableau3[[Résultat]:[Résultat]],MATCH(1,(Tableau3[[Nom]:[Nom]]='Apercu (2)'!$B204)*('Apercu (2)'!R$3=Tableau3[[Date]:[Date]]),0)),"")</f>
        <v/>
      </c>
      <c r="S204" s="13" t="str">
        <f t="array" ref="S204">IFERROR(INDEX(Tableau3[[Résultat]:[Résultat]],MATCH(1,(Tableau3[[Nom]:[Nom]]='Apercu (2)'!$B204)*('Apercu (2)'!S$3=Tableau3[[Date]:[Date]]),0)),"")</f>
        <v/>
      </c>
      <c r="T204" s="13" t="str">
        <f t="array" ref="T204">IFERROR(INDEX(Tableau3[[Résultat]:[Résultat]],MATCH(1,(Tableau3[[Nom]:[Nom]]='Apercu (2)'!$B204)*('Apercu (2)'!T$3=Tableau3[[Date]:[Date]]),0)),"")</f>
        <v/>
      </c>
      <c r="U204" s="13" t="str">
        <f t="array" ref="U204">IFERROR(INDEX(Tableau3[[Résultat]:[Résultat]],MATCH(1,(Tableau3[[Nom]:[Nom]]='Apercu (2)'!$B204)*('Apercu (2)'!U$3=Tableau3[[Date]:[Date]]),0)),"")</f>
        <v/>
      </c>
      <c r="V204" s="13" t="str">
        <f t="array" ref="V204">IFERROR(INDEX(Tableau3[[Résultat]:[Résultat]],MATCH(1,(Tableau3[[Nom]:[Nom]]='Apercu (2)'!$B204)*('Apercu (2)'!V$3=Tableau3[[Date]:[Date]]),0)),"")</f>
        <v/>
      </c>
      <c r="W204" s="13" t="str">
        <f t="array" ref="W204">IFERROR(INDEX(Tableau3[[Résultat]:[Résultat]],MATCH(1,(Tableau3[[Nom]:[Nom]]='Apercu (2)'!$B204)*('Apercu (2)'!W$3=Tableau3[[Date]:[Date]]),0)),"")</f>
        <v/>
      </c>
      <c r="X204" s="13" t="str">
        <f t="array" ref="X204">IFERROR(INDEX(Tableau3[[Résultat]:[Résultat]],MATCH(1,(Tableau3[[Nom]:[Nom]]='Apercu (2)'!$B204)*('Apercu (2)'!X$3=Tableau3[[Date]:[Date]]),0)),"")</f>
        <v/>
      </c>
      <c r="Y204" s="13" t="str">
        <f t="array" ref="Y204">IFERROR(INDEX(Tableau3[[Résultat]:[Résultat]],MATCH(1,(Tableau3[[Nom]:[Nom]]='Apercu (2)'!$B204)*('Apercu (2)'!Y$3=Tableau3[[Date]:[Date]]),0)),"")</f>
        <v/>
      </c>
      <c r="Z204" s="13" t="str">
        <f t="array" ref="Z204">IFERROR(INDEX(Tableau3[[Résultat]:[Résultat]],MATCH(1,(Tableau3[[Nom]:[Nom]]='Apercu (2)'!$B204)*('Apercu (2)'!Z$3=Tableau3[[Date]:[Date]]),0)),"")</f>
        <v/>
      </c>
      <c r="AA204" s="13" t="str">
        <f t="array" ref="AA204">IFERROR(INDEX(Tableau3[[Résultat]:[Résultat]],MATCH(1,(Tableau3[[Nom]:[Nom]]='Apercu (2)'!$B204)*('Apercu (2)'!AA$3=Tableau3[[Date]:[Date]]),0)),"")</f>
        <v/>
      </c>
      <c r="AB204" s="13" t="str">
        <f t="array" ref="AB204">IFERROR(INDEX(Tableau3[[Résultat]:[Résultat]],MATCH(1,(Tableau3[[Nom]:[Nom]]='Apercu (2)'!$B204)*('Apercu (2)'!AB$3=Tableau3[[Date]:[Date]]),0)),"")</f>
        <v/>
      </c>
      <c r="AC204" s="13" t="str">
        <f t="array" ref="AC204">IFERROR(INDEX(Tableau3[[Résultat]:[Résultat]],MATCH(1,(Tableau3[[Nom]:[Nom]]='Apercu (2)'!$B204)*('Apercu (2)'!AC$3=Tableau3[[Date]:[Date]]),0)),"")</f>
        <v/>
      </c>
      <c r="AD204" s="13" t="str">
        <f t="array" ref="AD204">IFERROR(INDEX(Tableau3[[Résultat]:[Résultat]],MATCH(1,(Tableau3[[Nom]:[Nom]]='Apercu (2)'!$B204)*('Apercu (2)'!AD$3=Tableau3[[Date]:[Date]]),0)),"")</f>
        <v/>
      </c>
      <c r="AE204" s="13" t="str">
        <f t="array" ref="AE204">IFERROR(INDEX(Tableau3[[Résultat]:[Résultat]],MATCH(1,(Tableau3[[Nom]:[Nom]]='Apercu (2)'!$B204)*('Apercu (2)'!AE$3=Tableau3[[Date]:[Date]]),0)),"")</f>
        <v/>
      </c>
      <c r="AF204" s="13" t="str">
        <f t="array" ref="AF204">IFERROR(INDEX(Tableau3[[Résultat]:[Résultat]],MATCH(1,(Tableau3[[Nom]:[Nom]]='Apercu (2)'!$B204)*('Apercu (2)'!AF$3=Tableau3[[Date]:[Date]]),0)),"")</f>
        <v/>
      </c>
      <c r="AG204" s="13" t="str">
        <f t="array" ref="AG204">IFERROR(INDEX(Tableau3[[Résultat]:[Résultat]],MATCH(1,(Tableau3[[Nom]:[Nom]]='Apercu (2)'!$B204)*('Apercu (2)'!AG$3=Tableau3[[Date]:[Date]]),0)),"")</f>
        <v/>
      </c>
      <c r="AH204" s="13" t="str">
        <f t="array" ref="AH204">IFERROR(INDEX(Tableau3[[Résultat]:[Résultat]],MATCH(1,(Tableau3[[Nom]:[Nom]]='Apercu (2)'!$B204)*('Apercu (2)'!AH$3=Tableau3[[Date]:[Date]]),0)),"")</f>
        <v/>
      </c>
      <c r="AI204" s="13" t="str">
        <f t="array" ref="AI204">IFERROR(INDEX(Tableau3[[Résultat]:[Résultat]],MATCH(1,(Tableau3[[Nom]:[Nom]]='Apercu (2)'!$B204)*('Apercu (2)'!AI$3=Tableau3[[Date]:[Date]]),0)),"")</f>
        <v/>
      </c>
      <c r="AJ204" s="13" t="str">
        <f t="array" ref="AJ204">IFERROR(INDEX(Tableau3[[Résultat]:[Résultat]],MATCH(1,(Tableau3[[Nom]:[Nom]]='Apercu (2)'!$B204)*('Apercu (2)'!AJ$3=Tableau3[[Date]:[Date]]),0)),"")</f>
        <v/>
      </c>
      <c r="AK204" s="13" t="str">
        <f t="array" ref="AK204">IFERROR(INDEX(Tableau3[[Résultat]:[Résultat]],MATCH(1,(Tableau3[[Nom]:[Nom]]='Apercu (2)'!$B204)*('Apercu (2)'!AK$3=Tableau3[[Date]:[Date]]),0)),"")</f>
        <v/>
      </c>
      <c r="AL204" s="13" t="str">
        <f t="array" ref="AL204">IFERROR(INDEX(Tableau3[[Résultat]:[Résultat]],MATCH(1,(Tableau3[[Nom]:[Nom]]='Apercu (2)'!$B204)*('Apercu (2)'!AL$3=Tableau3[[Date]:[Date]]),0)),"")</f>
        <v/>
      </c>
      <c r="AM204" s="13" t="str">
        <f t="array" ref="AM204">IFERROR(INDEX(Tableau3[[Résultat]:[Résultat]],MATCH(1,(Tableau3[[Nom]:[Nom]]='Apercu (2)'!$B204)*('Apercu (2)'!AM$3=Tableau3[[Date]:[Date]]),0)),"")</f>
        <v/>
      </c>
      <c r="AN204" s="13" t="str">
        <f t="array" ref="AN204">IFERROR(INDEX(Tableau3[[Résultat]:[Résultat]],MATCH(1,(Tableau3[[Nom]:[Nom]]='Apercu (2)'!$B204)*('Apercu (2)'!AN$3=Tableau3[[Date]:[Date]]),0)),"")</f>
        <v/>
      </c>
      <c r="AO204" s="13" t="str">
        <f t="array" ref="AO204">IFERROR(INDEX(Tableau3[[Résultat]:[Résultat]],MATCH(1,(Tableau3[[Nom]:[Nom]]='Apercu (2)'!$B204)*('Apercu (2)'!AO$3=Tableau3[[Date]:[Date]]),0)),"")</f>
        <v/>
      </c>
    </row>
  </sheetData>
  <conditionalFormatting sqref="B6">
    <cfRule type="expression" dxfId="10" priority="11">
      <formula>$B6&lt;&gt;""</formula>
    </cfRule>
  </conditionalFormatting>
  <conditionalFormatting sqref="K6:AO200">
    <cfRule type="cellIs" dxfId="9" priority="1" operator="equal">
      <formula>"CEPM"</formula>
    </cfRule>
    <cfRule type="cellIs" dxfId="8" priority="2" operator="equal">
      <formula>"F"</formula>
    </cfRule>
    <cfRule type="cellIs" dxfId="7" priority="3" operator="equal">
      <formula>"a"</formula>
    </cfRule>
    <cfRule type="cellIs" dxfId="6" priority="8" operator="equal">
      <formula>"acc"</formula>
    </cfRule>
    <cfRule type="cellIs" dxfId="5" priority="9" operator="equal">
      <formula>"m"</formula>
    </cfRule>
    <cfRule type="cellIs" dxfId="4" priority="10" operator="equal">
      <formula>"v"</formula>
    </cfRule>
  </conditionalFormatting>
  <conditionalFormatting sqref="K3:AO200">
    <cfRule type="expression" dxfId="3" priority="7">
      <formula>AND(OR(K$4="sam",K$4="dim"),$B3&lt;&gt;"")</formula>
    </cfRule>
  </conditionalFormatting>
  <conditionalFormatting sqref="K3:AO200">
    <cfRule type="cellIs" dxfId="2" priority="6" operator="notEqual">
      <formula>""</formula>
    </cfRule>
  </conditionalFormatting>
  <conditionalFormatting sqref="C6:H200">
    <cfRule type="cellIs" dxfId="1" priority="5" operator="notEqual">
      <formula>""</formula>
    </cfRule>
  </conditionalFormatting>
  <conditionalFormatting sqref="B6:B200">
    <cfRule type="cellIs" dxfId="0" priority="4" operator="notEqual">
      <formula>""</formula>
    </cfRule>
  </conditionalFormatting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Employé</vt:lpstr>
      <vt:lpstr>Base de données</vt:lpstr>
      <vt:lpstr>Apercu</vt:lpstr>
      <vt:lpstr>Apercu (2)</vt:lpstr>
      <vt:lpstr>'Apercu (2)'!Nom</vt:lpstr>
      <vt:lpstr>Nom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Technique</dc:creator>
  <cp:lastModifiedBy>memok</cp:lastModifiedBy>
  <dcterms:created xsi:type="dcterms:W3CDTF">2023-06-05T14:18:04Z</dcterms:created>
  <dcterms:modified xsi:type="dcterms:W3CDTF">2023-09-16T15:14:12Z</dcterms:modified>
</cp:coreProperties>
</file>