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0" yWindow="-30" windowWidth="14520" windowHeight="12405"/>
  </bookViews>
  <sheets>
    <sheet name="GESTION" sheetId="10" r:id="rId1"/>
    <sheet name="Pharmacie centrale" sheetId="2" r:id="rId2"/>
    <sheet name="SORTIE" sheetId="1" r:id="rId3"/>
    <sheet name="PERIMES" sheetId="6" r:id="rId4"/>
    <sheet name="Données" sheetId="5" r:id="rId5"/>
  </sheets>
  <functionGroups builtInGroupCount="17"/>
  <definedNames>
    <definedName name="_xlnm._FilterDatabase" localSheetId="3" hidden="1">PERIMES!$A$2:$C$9</definedName>
    <definedName name="_xlnm._FilterDatabase" localSheetId="1" hidden="1">'Pharmacie centrale'!$A$3:$G$92</definedName>
    <definedName name="_xlnm._FilterDatabase" localSheetId="2" hidden="1">SORTIE!$A$2:$C$9</definedName>
    <definedName name="Designations">OFFSET('Pharmacie centrale'!#REF!,,,COUNTA('Pharmacie centrale'!$B:$B)-1)</definedName>
  </definedNames>
  <calcPr calcId="145621" fullCalcOnLoad="1"/>
  <customWorkbookViews>
    <customWorkbookView name="GAY FLAVIEN - Affichage personnalisé" guid="{6250C889-DF99-41F6-B828-324803B3D805}" mergeInterval="0" personalView="1" maximized="1" xWindow="1" yWindow="1" windowWidth="1276" windowHeight="580" activeSheetId="1"/>
  </customWorkbookViews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9" i="2"/>
  <c r="H10" i="2"/>
  <c r="H11" i="2"/>
  <c r="H46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K90" i="2"/>
  <c r="K91" i="2"/>
  <c r="K92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4" i="2"/>
  <c r="P1" i="2"/>
</calcChain>
</file>

<file path=xl/sharedStrings.xml><?xml version="1.0" encoding="utf-8"?>
<sst xmlns="http://schemas.openxmlformats.org/spreadsheetml/2006/main" count="203" uniqueCount="119">
  <si>
    <t>Stock Mini</t>
  </si>
  <si>
    <t>Stock Maxi</t>
  </si>
  <si>
    <t>Péremption</t>
  </si>
  <si>
    <t>Quantité utilisée</t>
  </si>
  <si>
    <t>Date</t>
  </si>
  <si>
    <t>Désignation</t>
  </si>
  <si>
    <t>Stock</t>
  </si>
  <si>
    <t xml:space="preserve"> </t>
  </si>
  <si>
    <t>ASPEGIC 500MG PDRE PR SOL BUV SCH_20</t>
  </si>
  <si>
    <t>ATARAX 25MG CP PELLICULE_30</t>
  </si>
  <si>
    <t>BI-PROFENID LP 100MG CP SECABLE_100</t>
  </si>
  <si>
    <t>CIPROFLOXACINE MYLAN 500MG CP_100</t>
  </si>
  <si>
    <t>CONTRAMAL 50MG GELULE_100</t>
  </si>
  <si>
    <t>DAFLON 500MG CP PELLICULE_100</t>
  </si>
  <si>
    <t>ELUDRIL GE 90ML SOL BAIN BOUCHE FL_1</t>
  </si>
  <si>
    <t>ELUDRIL 55ML COLLUTOIRE FL_1</t>
  </si>
  <si>
    <t>GELOX SUSP BUV SACHET_30</t>
  </si>
  <si>
    <t>INTETRIX 50MG/200MG GELULE_20</t>
  </si>
  <si>
    <t>Destination</t>
  </si>
  <si>
    <t>Rangement</t>
  </si>
  <si>
    <t>CPS</t>
  </si>
  <si>
    <t>PHARMACIE</t>
  </si>
  <si>
    <t>A1</t>
  </si>
  <si>
    <t>IBUPROFENE ARROW 400MG CP PEL_50</t>
  </si>
  <si>
    <t>KETOPROFENE ACTAVIS LP 100MG CP SEC_20</t>
  </si>
  <si>
    <t>MIOREL GE 4 MG GELULES_24</t>
  </si>
  <si>
    <t>NIFLUGEL 2.5% GEL APPLI LOCAL TB 60G_1</t>
  </si>
  <si>
    <t>A2</t>
  </si>
  <si>
    <t>AMOXI/CLAVULNQ 500MG/62.5MG CP PEL_24</t>
  </si>
  <si>
    <t>BACTRIM FORTE 800MG/160MG CP_50</t>
  </si>
  <si>
    <t>CEFUROXIME ARROW 250MG CP_8</t>
  </si>
  <si>
    <t>CLAMOXYL 500MG GELULE_12</t>
  </si>
  <si>
    <t>A3</t>
  </si>
  <si>
    <t>BECOTIDE 250µG SOL PR INHALATION FL_1</t>
  </si>
  <si>
    <t>CARBOCISTEINE EG 5% SOL BUV AD 200ML_1</t>
  </si>
  <si>
    <t>DEXTUSSIL SIROP FLACON 195 ML_1</t>
  </si>
  <si>
    <t>IPRATROPIUM ARROW 0.5MG/2ML SOL INHAL_10</t>
  </si>
  <si>
    <t>SOLUPRED 20MG CP ORODISPERSIBLE_50</t>
  </si>
  <si>
    <t>TERBUTALINE ARROW 5MG/2ML SOL INHAL_10</t>
  </si>
  <si>
    <t>A4</t>
  </si>
  <si>
    <t>AGYRAX 25 MG CP SEC_15</t>
  </si>
  <si>
    <t>ALPRAZOLAM 1MG CP SEC_30</t>
  </si>
  <si>
    <t>ASPIRINE 500MG CP_50</t>
  </si>
  <si>
    <t>B1</t>
  </si>
  <si>
    <t>AIGUILLE CORPS ETRANG CORNEE_1</t>
  </si>
  <si>
    <t>ATROPINE 1% COLLYRE UNIDOSE 0.4ML_100</t>
  </si>
  <si>
    <t>CHIBRO-CADRON 5ML FL_1</t>
  </si>
  <si>
    <t>CHIBROXINE 5ML FL_1</t>
  </si>
  <si>
    <t>CROMEDIL 2% COLLYRE UNIDOSE 0.3ML_30</t>
  </si>
  <si>
    <t>DACRYOSERUM 5ML UNIDOSES_20</t>
  </si>
  <si>
    <t>B2</t>
  </si>
  <si>
    <t>ACICLOVIR POMMADE OPHT 3% TUBE_1</t>
  </si>
  <si>
    <t>CERULYSE SOL AURIC FL_1</t>
  </si>
  <si>
    <t>CIMENT DENT OBTURATION PROVISOIRE 40G_1</t>
  </si>
  <si>
    <t>DETURGYLONE 10ML PDRE+SOLV PULV NASAL_1</t>
  </si>
  <si>
    <t>B3</t>
  </si>
  <si>
    <t>COALGAN MECHE SCHT_5</t>
  </si>
  <si>
    <t>GAVISCON MENTHE 500MG CP CROQUER_20</t>
  </si>
  <si>
    <t>PIVALONE SUSP NASALE 1% FL 10ML_1</t>
  </si>
  <si>
    <t>TESTS DIAGNOSTIC RAPIDE ANGINE TDR_25</t>
  </si>
  <si>
    <t>VITASCORBOL SS SUCRE 500MG CP CROQUER_24</t>
  </si>
  <si>
    <t>B4</t>
  </si>
  <si>
    <t>GAVISCON BUVABLE SACHET_24</t>
  </si>
  <si>
    <t>INEXIUM 20MG CPR GASTRO RESISTANT_50</t>
  </si>
  <si>
    <t>INEXIUM 40MG CPR GASTRO RESISTANT_50</t>
  </si>
  <si>
    <t>LOPERAMIDE LYOC 2MG LYOPHILISAT ORAL_10</t>
  </si>
  <si>
    <t>PHLOROGLUCINOL ARROW 80MG  CP ORODISP_30</t>
  </si>
  <si>
    <t>B5</t>
  </si>
  <si>
    <t>ANTISEPTIQUE DALIBOUR CREME TB 20G_1</t>
  </si>
  <si>
    <t>BETADINE 10% GEL TB 30G_1</t>
  </si>
  <si>
    <t>COLD CREAM SOUPLE TUBE 50G_1</t>
  </si>
  <si>
    <t>CRAYON NITRATE ARGENT _1</t>
  </si>
  <si>
    <t>BUR</t>
  </si>
  <si>
    <t>CERTIF INTERNATIONNAL VACCINATION 2005_1</t>
  </si>
  <si>
    <t>PILE ALCALINE NON RECH 9V-6LR22/6LR61_1</t>
  </si>
  <si>
    <t>PILE ELECTRIQ CYL ALCALINE 1.5V LR03_1</t>
  </si>
  <si>
    <t>PILE ELECTRIQ CYL ALCALINE 1.5V LR06_1</t>
  </si>
  <si>
    <t>PILE ELECTRIQ CYL ALCALINE 1.5V LR14_1</t>
  </si>
  <si>
    <t>PILE ELECTRIQUE CYLINDRIQ LR20 1.5V_1</t>
  </si>
  <si>
    <t>C1</t>
  </si>
  <si>
    <t>ADRENALINE RENAUDIN 5MG/5ML SOL INJ_10</t>
  </si>
  <si>
    <t>AMIODARONE AGUETTANT 150MG/3ML INJ_10</t>
  </si>
  <si>
    <t>C2</t>
  </si>
  <si>
    <t>ACUPAN 20MG/2ML SOL INJ AMP_20</t>
  </si>
  <si>
    <t>GAMMAOH INJ 2G/10ML AMP10ML_6</t>
  </si>
  <si>
    <t>HYPNOMIDATE 20MG/10ML IV SOL INJ AMP_5</t>
  </si>
  <si>
    <t>COFFRE</t>
  </si>
  <si>
    <t>MORPHINE CHL PCA AUTOINJ 10MG/1ML _1</t>
  </si>
  <si>
    <t>MORPHINE CHLOR AGUETTANT 10MG/1ML AMP_10</t>
  </si>
  <si>
    <t>FRIGO
BUR</t>
  </si>
  <si>
    <t>FLAMMAZINE 1% 50G TUBE_1</t>
  </si>
  <si>
    <t>FRIGO
PHARMA</t>
  </si>
  <si>
    <t>CELOCURINE 100MG/2ML SOL INJ AMP_10</t>
  </si>
  <si>
    <t>DISQ ENREG T°C FRIGO -50 DEGRE 7J_100</t>
  </si>
  <si>
    <t>NIMENRIX INJECTABLE PDRE+SOL FL_1</t>
  </si>
  <si>
    <t>REFRIGERATEUR/BR160:PLUM RGE ENREG T°C_5</t>
  </si>
  <si>
    <t>VACCIN PRIORIX PDRE+SOLV FL+SERG 0.5ML_1</t>
  </si>
  <si>
    <t>VACCIN REPEVAX 0.5ML SUSP INJ IM_1</t>
  </si>
  <si>
    <t>VACCIN REVAXIS 0.5ML SUSP INJ IM_1</t>
  </si>
  <si>
    <t>VACCIN TYPHIM VI 25µG/0.5ML SOL INJ IM_1</t>
  </si>
  <si>
    <t>VACCIN VAXIGRIP 45µG/0.5ML SUSP INJ IM_1</t>
  </si>
  <si>
    <t>XYLOCAINE ADRE 200MG/20ML SOL INJ FL_10</t>
  </si>
  <si>
    <t>SDS</t>
  </si>
  <si>
    <t>CORPS PRELEVT SS VIDE UU NN ST BLANC_250</t>
  </si>
  <si>
    <t>LINGETTES DESINFECTANTES CIDALKAN_120</t>
  </si>
  <si>
    <t>LUNET DE PROTEC VERRES NEUTRES ANTI-U_1</t>
  </si>
  <si>
    <t>PEAKFLOW:EMBOUT PLASTIQ UU ENF+ADLT_1000</t>
  </si>
  <si>
    <t>TB PREL (VID 4ML) NST EDTA 5ML MAUVE_100</t>
  </si>
  <si>
    <t>TB PREL ST  CTAD 5ML(VID 4.5ML)BLEU_100</t>
  </si>
  <si>
    <t>TB PREL VID 5ML(4ML)FLUOR SODI+OXA_100</t>
  </si>
  <si>
    <t>TB PRELT ST VID SEC+GEL 5ML JAUNE_100</t>
  </si>
  <si>
    <t>TB PRELT VID HEPAR 5ML(VID 4ML)VERT_100</t>
  </si>
  <si>
    <t>VHS</t>
  </si>
  <si>
    <t>ATTELLE CERVICO-THORACIQUE TYPE KED_1</t>
  </si>
  <si>
    <t>/</t>
  </si>
  <si>
    <t>Qté à
commander</t>
  </si>
  <si>
    <t>SORTIE</t>
  </si>
  <si>
    <t>PERIMES</t>
  </si>
  <si>
    <t>http://forum.excel-pratique.com/excel/probleme-de-liaison-t73363.html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</si>
</sst>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sz val="18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8"/>
      <color indexed="8"/>
      <name val="Calibri"/>
      <family val="2"/>
    </font>
    <font>
      <b/>
      <sz val="30"/>
      <color indexed="8"/>
      <name val="Arial"/>
      <family val="2"/>
    </font>
    <font>
      <b/>
      <sz val="12"/>
      <name val="Times New Roman"/>
      <family val="1"/>
    </font>
    <font>
      <sz val="10"/>
      <name val="MS Sans Serif"/>
      <family val="2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48"/>
      <color indexed="8"/>
      <name val="Calibri"/>
      <family val="2"/>
    </font>
    <font>
      <b/>
      <sz val="12"/>
      <name val="Calibri"/>
      <family val="2"/>
      <scheme val="minor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8" fillId="0" borderId="0"/>
    <xf numFmtId="0" fontId="12" fillId="0" borderId="0"/>
    <xf numFmtId="0" fontId="18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2" xfId="0" applyFont="1" applyBorder="1"/>
    <xf numFmtId="14" fontId="2" fillId="0" borderId="2" xfId="0" applyNumberFormat="1" applyFont="1" applyBorder="1"/>
    <xf numFmtId="0" fontId="1" fillId="0" borderId="0" xfId="0" applyFont="1" applyProtection="1"/>
    <xf numFmtId="0" fontId="2" fillId="0" borderId="0" xfId="0" applyFont="1" applyProtection="1"/>
    <xf numFmtId="0" fontId="2" fillId="0" borderId="0" xfId="0" applyFont="1" applyBorder="1" applyAlignment="1">
      <alignment vertical="center"/>
    </xf>
    <xf numFmtId="0" fontId="5" fillId="0" borderId="0" xfId="0" applyFont="1" applyBorder="1"/>
    <xf numFmtId="0" fontId="7" fillId="2" borderId="0" xfId="0" applyFont="1" applyFill="1"/>
    <xf numFmtId="0" fontId="6" fillId="3" borderId="3" xfId="0" quotePrefix="1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0" fontId="2" fillId="0" borderId="4" xfId="0" applyFont="1" applyBorder="1" applyProtection="1"/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right" vertical="center"/>
    </xf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13" fillId="0" borderId="3" xfId="3" applyFont="1" applyFill="1" applyBorder="1" applyAlignment="1" applyProtection="1">
      <alignment horizontal="left" vertical="center" wrapText="1"/>
      <protection hidden="1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3" fillId="0" borderId="3" xfId="0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>
      <alignment horizontal="center" vertical="center" wrapText="1"/>
    </xf>
    <xf numFmtId="0" fontId="14" fillId="0" borderId="3" xfId="3" applyFont="1" applyBorder="1" applyAlignment="1" applyProtection="1">
      <alignment horizontal="center" vertical="center" wrapText="1"/>
      <protection locked="0"/>
    </xf>
    <xf numFmtId="0" fontId="11" fillId="0" borderId="3" xfId="3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17" fontId="6" fillId="4" borderId="8" xfId="0" applyNumberFormat="1" applyFont="1" applyFill="1" applyBorder="1" applyAlignment="1">
      <alignment horizontal="center" vertical="top" wrapText="1"/>
    </xf>
    <xf numFmtId="14" fontId="2" fillId="0" borderId="0" xfId="0" applyNumberFormat="1" applyFont="1" applyBorder="1" applyAlignment="1">
      <alignment vertical="center"/>
    </xf>
    <xf numFmtId="0" fontId="6" fillId="3" borderId="3" xfId="0" quotePrefix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7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17" fontId="11" fillId="0" borderId="3" xfId="0" quotePrefix="1" applyNumberFormat="1" applyFont="1" applyFill="1" applyBorder="1" applyAlignment="1" applyProtection="1">
      <alignment horizontal="center" vertical="center" wrapText="1"/>
      <protection locked="0"/>
    </xf>
    <xf numFmtId="17" fontId="5" fillId="0" borderId="3" xfId="0" applyNumberFormat="1" applyFont="1" applyBorder="1" applyAlignment="1">
      <alignment horizontal="right" vertical="center"/>
    </xf>
    <xf numFmtId="17" fontId="5" fillId="0" borderId="7" xfId="0" applyNumberFormat="1" applyFont="1" applyBorder="1" applyAlignment="1">
      <alignment horizontal="right" vertical="center"/>
    </xf>
    <xf numFmtId="0" fontId="11" fillId="0" borderId="9" xfId="0" applyFont="1" applyFill="1" applyBorder="1" applyAlignment="1" applyProtection="1">
      <alignment horizontal="center" vertical="center" wrapText="1"/>
      <protection locked="0"/>
    </xf>
    <xf numFmtId="0" fontId="11" fillId="0" borderId="9" xfId="2" applyFont="1" applyFill="1" applyBorder="1" applyAlignment="1" applyProtection="1">
      <alignment horizontal="center" vertical="center" wrapText="1"/>
      <protection locked="0"/>
    </xf>
    <xf numFmtId="0" fontId="14" fillId="0" borderId="9" xfId="0" applyFont="1" applyFill="1" applyBorder="1" applyAlignment="1" applyProtection="1">
      <alignment horizontal="center" vertical="center" wrapText="1"/>
      <protection locked="0"/>
    </xf>
    <xf numFmtId="0" fontId="1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1" fillId="5" borderId="9" xfId="0" applyFont="1" applyFill="1" applyBorder="1" applyAlignment="1" applyProtection="1">
      <alignment horizontal="center" vertical="center" wrapText="1"/>
      <protection locked="0"/>
    </xf>
    <xf numFmtId="0" fontId="11" fillId="6" borderId="9" xfId="0" applyFont="1" applyFill="1" applyBorder="1" applyAlignment="1" applyProtection="1">
      <alignment horizontal="center" vertical="center" wrapText="1"/>
      <protection locked="0"/>
    </xf>
    <xf numFmtId="0" fontId="11" fillId="7" borderId="9" xfId="0" applyFont="1" applyFill="1" applyBorder="1" applyAlignment="1" applyProtection="1">
      <alignment horizontal="center" vertical="center" wrapText="1"/>
      <protection locked="0"/>
    </xf>
    <xf numFmtId="0" fontId="11" fillId="8" borderId="9" xfId="0" applyFont="1" applyFill="1" applyBorder="1" applyAlignment="1" applyProtection="1">
      <alignment horizontal="center" vertical="center" wrapText="1"/>
      <protection locked="0"/>
    </xf>
    <xf numFmtId="0" fontId="11" fillId="0" borderId="9" xfId="3" applyFont="1" applyFill="1" applyBorder="1" applyAlignment="1" applyProtection="1">
      <alignment horizontal="center" vertical="center" wrapText="1"/>
      <protection locked="0"/>
    </xf>
    <xf numFmtId="1" fontId="13" fillId="0" borderId="10" xfId="1" applyNumberFormat="1" applyFont="1" applyFill="1" applyBorder="1" applyAlignment="1" applyProtection="1">
      <alignment horizontal="center" vertical="center" wrapText="1"/>
      <protection hidden="1"/>
    </xf>
    <xf numFmtId="1" fontId="13" fillId="0" borderId="11" xfId="1" applyNumberFormat="1" applyFont="1" applyFill="1" applyBorder="1" applyAlignment="1" applyProtection="1">
      <alignment horizontal="center" vertical="center" wrapText="1"/>
      <protection hidden="1"/>
    </xf>
    <xf numFmtId="1" fontId="13" fillId="0" borderId="12" xfId="1" applyNumberFormat="1" applyFont="1" applyFill="1" applyBorder="1" applyAlignment="1" applyProtection="1">
      <alignment horizontal="center" vertical="center" wrapText="1"/>
      <protection hidden="1"/>
    </xf>
    <xf numFmtId="0" fontId="6" fillId="4" borderId="13" xfId="0" applyFont="1" applyFill="1" applyBorder="1" applyAlignment="1">
      <alignment horizontal="center" vertical="top"/>
    </xf>
    <xf numFmtId="0" fontId="6" fillId="4" borderId="14" xfId="0" quotePrefix="1" applyFont="1" applyFill="1" applyBorder="1" applyAlignment="1">
      <alignment horizontal="center" vertical="top"/>
    </xf>
    <xf numFmtId="0" fontId="6" fillId="4" borderId="14" xfId="0" applyFont="1" applyFill="1" applyBorder="1" applyAlignment="1">
      <alignment horizontal="center" vertical="top"/>
    </xf>
    <xf numFmtId="17" fontId="6" fillId="4" borderId="14" xfId="0" applyNumberFormat="1" applyFont="1" applyFill="1" applyBorder="1" applyAlignment="1">
      <alignment horizontal="right" vertical="top"/>
    </xf>
    <xf numFmtId="0" fontId="0" fillId="9" borderId="0" xfId="0" applyFill="1"/>
    <xf numFmtId="0" fontId="10" fillId="4" borderId="15" xfId="0" quotePrefix="1" applyFont="1" applyFill="1" applyBorder="1" applyAlignment="1">
      <alignment horizontal="center" vertical="center"/>
    </xf>
    <xf numFmtId="0" fontId="10" fillId="4" borderId="16" xfId="0" quotePrefix="1" applyFont="1" applyFill="1" applyBorder="1" applyAlignment="1">
      <alignment horizontal="center" vertical="center"/>
    </xf>
    <xf numFmtId="0" fontId="10" fillId="4" borderId="17" xfId="0" quotePrefix="1" applyFont="1" applyFill="1" applyBorder="1" applyAlignment="1">
      <alignment horizontal="center" vertical="center"/>
    </xf>
    <xf numFmtId="0" fontId="10" fillId="4" borderId="18" xfId="0" quotePrefix="1" applyFont="1" applyFill="1" applyBorder="1" applyAlignment="1">
      <alignment horizontal="center" vertical="center"/>
    </xf>
    <xf numFmtId="0" fontId="10" fillId="4" borderId="19" xfId="0" quotePrefix="1" applyFont="1" applyFill="1" applyBorder="1" applyAlignment="1">
      <alignment horizontal="center" vertical="center"/>
    </xf>
    <xf numFmtId="0" fontId="10" fillId="4" borderId="20" xfId="0" quotePrefix="1" applyFont="1" applyFill="1" applyBorder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18" fillId="0" borderId="0" xfId="4" applyFill="1"/>
    <xf numFmtId="0" fontId="0" fillId="0" borderId="0" xfId="0" applyFill="1"/>
  </cellXfs>
  <cellStyles count="5">
    <cellStyle name="Lien hypertexte" xfId="4" builtinId="8"/>
    <cellStyle name="Milliers" xfId="1" builtinId="3"/>
    <cellStyle name="Normal" xfId="0" builtinId="0"/>
    <cellStyle name="Normal 2" xfId="2"/>
    <cellStyle name="Normal_Feuil1 2" xfId="3"/>
  </cellStyles>
  <dxfs count="7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8</xdr:row>
          <xdr:rowOff>114300</xdr:rowOff>
        </xdr:from>
        <xdr:to>
          <xdr:col>7</xdr:col>
          <xdr:colOff>371475</xdr:colOff>
          <xdr:row>25</xdr:row>
          <xdr:rowOff>66675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266700</xdr:colOff>
      <xdr:row>10</xdr:row>
      <xdr:rowOff>133350</xdr:rowOff>
    </xdr:from>
    <xdr:to>
      <xdr:col>17</xdr:col>
      <xdr:colOff>657225</xdr:colOff>
      <xdr:row>28</xdr:row>
      <xdr:rowOff>0</xdr:rowOff>
    </xdr:to>
    <xdr:sp macro="" textlink="">
      <xdr:nvSpPr>
        <xdr:cNvPr id="2" name="ZoneTexte 1"/>
        <xdr:cNvSpPr txBox="1"/>
      </xdr:nvSpPr>
      <xdr:spPr>
        <a:xfrm>
          <a:off x="7886700" y="2038350"/>
          <a:ext cx="5724525" cy="3295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Nouveau sur ce forum, j'espère pouvoir trouver les solutions à mon problème sur lequel je galère depuis plus d'une semaine !!!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créer un fichier excel sous VBA pour pouvoir gérer la gestion de mes stocks pharmacie.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Lorsque je clicque sur "Gestion des stocks" j'ai des soucis avec les codes de 2 sources.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Dans le sous menu "Entrer stocks" lors de la validation, ça ne passe pas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Dans le sous menu "Sortir des références" la case Destination ne m'affiche rien alors qu'en théorie je dois avoir le choix entre 2 (Sortie ou Périmés).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joint le fichier pour mieux comprendre.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par avance de ce que vous pourriez faire pour moi !</a:t>
          </a:r>
        </a:p>
        <a:p>
          <a:r>
            <a:rPr lang="fr-FR"/>
            <a:t>J'oublier, le mot de passe est SDIS !!!</a:t>
          </a:r>
          <a:br>
            <a:rPr lang="fr-FR"/>
          </a:br>
          <a:r>
            <a:rPr lang="fr-FR"/>
            <a:t/>
          </a:r>
          <a:br>
            <a:rPr lang="fr-FR"/>
          </a:br>
          <a:endParaRPr lang="fr-FR">
            <a:effectLst/>
          </a:endParaRPr>
        </a:p>
        <a:p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J'oublier, le mot de passe est SDIS !!!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0</xdr:row>
      <xdr:rowOff>95250</xdr:rowOff>
    </xdr:from>
    <xdr:to>
      <xdr:col>7</xdr:col>
      <xdr:colOff>352425</xdr:colOff>
      <xdr:row>1</xdr:row>
      <xdr:rowOff>552450</xdr:rowOff>
    </xdr:to>
    <xdr:grpSp>
      <xdr:nvGrpSpPr>
        <xdr:cNvPr id="2922" name="Group 16"/>
        <xdr:cNvGrpSpPr>
          <a:grpSpLocks/>
        </xdr:cNvGrpSpPr>
      </xdr:nvGrpSpPr>
      <xdr:grpSpPr bwMode="auto">
        <a:xfrm>
          <a:off x="6438900" y="95250"/>
          <a:ext cx="2352675" cy="771525"/>
          <a:chOff x="731" y="-10"/>
          <a:chExt cx="225" cy="80"/>
        </a:xfrm>
      </xdr:grpSpPr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731" y="-10"/>
            <a:ext cx="225" cy="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                     </a:t>
            </a:r>
            <a:r>
              <a:rPr lang="fr-FR" sz="1600" b="0" i="0" u="none" strike="noStrike" baseline="0">
                <a:solidFill>
                  <a:srgbClr val="000000"/>
                </a:solidFill>
                <a:latin typeface="Calibri"/>
              </a:rPr>
              <a:t>Alerte Stock</a:t>
            </a:r>
            <a:endParaRPr lang="fr-FR" sz="1400" b="0" i="0" u="none" strike="noStrike" baseline="0">
              <a:solidFill>
                <a:srgbClr val="000000"/>
              </a:solidFill>
              <a:latin typeface="Calibri"/>
            </a:endParaRPr>
          </a:p>
          <a:p>
            <a:pPr algn="l" rtl="0">
              <a:defRPr sz="1000"/>
            </a:pPr>
            <a:r>
              <a:rPr lang="fr-FR" sz="1400" b="0" i="0" u="none" strike="noStrike" baseline="0">
                <a:solidFill>
                  <a:srgbClr val="000000"/>
                </a:solidFill>
                <a:latin typeface="Calibri"/>
              </a:rPr>
              <a:t>                </a:t>
            </a:r>
          </a:p>
          <a:p>
            <a:pPr algn="l" rtl="0">
              <a:defRPr sz="1000"/>
            </a:pPr>
            <a:r>
              <a:rPr lang="fr-FR" sz="1400" b="0" i="0" u="none" strike="noStrike" baseline="0">
                <a:solidFill>
                  <a:srgbClr val="000000"/>
                </a:solidFill>
                <a:latin typeface="Calibri"/>
              </a:rPr>
              <a:t>                </a:t>
            </a:r>
            <a:r>
              <a:rPr lang="fr-FR" sz="1600" b="0" i="0" u="none" strike="noStrike" baseline="0">
                <a:solidFill>
                  <a:srgbClr val="000000"/>
                </a:solidFill>
                <a:latin typeface="Calibri"/>
              </a:rPr>
              <a:t>Alerte Péremption</a:t>
            </a:r>
          </a:p>
          <a:p>
            <a:pPr algn="l" rtl="0">
              <a:defRPr sz="1000"/>
            </a:pPr>
            <a:endParaRPr lang="fr-FR" sz="1600" b="0" i="0" u="none" strike="noStrike" baseline="0">
              <a:solidFill>
                <a:srgbClr val="000000"/>
              </a:solidFill>
              <a:latin typeface="Calibri"/>
            </a:endParaRPr>
          </a:p>
        </xdr:txBody>
      </xdr:sp>
      <xdr:sp macro="" textlink="">
        <xdr:nvSpPr>
          <xdr:cNvPr id="2925" name="Rectangle 12"/>
          <xdr:cNvSpPr>
            <a:spLocks noChangeArrowheads="1"/>
          </xdr:cNvSpPr>
        </xdr:nvSpPr>
        <xdr:spPr bwMode="auto">
          <a:xfrm>
            <a:off x="739" y="-6"/>
            <a:ext cx="49" cy="24"/>
          </a:xfrm>
          <a:prstGeom prst="rect">
            <a:avLst/>
          </a:prstGeom>
          <a:solidFill>
            <a:srgbClr val="00B0F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926" name="Rectangle 14"/>
          <xdr:cNvSpPr>
            <a:spLocks noChangeArrowheads="1"/>
          </xdr:cNvSpPr>
        </xdr:nvSpPr>
        <xdr:spPr bwMode="auto">
          <a:xfrm>
            <a:off x="739" y="56"/>
            <a:ext cx="49" cy="11"/>
          </a:xfrm>
          <a:prstGeom prst="rect">
            <a:avLst/>
          </a:prstGeom>
          <a:solidFill>
            <a:srgbClr val="FF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0</xdr:row>
          <xdr:rowOff>114300</xdr:rowOff>
        </xdr:from>
        <xdr:to>
          <xdr:col>1</xdr:col>
          <xdr:colOff>1590675</xdr:colOff>
          <xdr:row>1</xdr:row>
          <xdr:rowOff>590550</xdr:rowOff>
        </xdr:to>
        <xdr:sp macro="" textlink="">
          <xdr:nvSpPr>
            <xdr:cNvPr id="2405" name="Button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704850</xdr:colOff>
      <xdr:row>1</xdr:row>
      <xdr:rowOff>304800</xdr:rowOff>
    </xdr:from>
    <xdr:to>
      <xdr:col>5</xdr:col>
      <xdr:colOff>495300</xdr:colOff>
      <xdr:row>1</xdr:row>
      <xdr:rowOff>390525</xdr:rowOff>
    </xdr:to>
    <xdr:sp macro="" textlink="">
      <xdr:nvSpPr>
        <xdr:cNvPr id="2923" name="Rectangle 14"/>
        <xdr:cNvSpPr>
          <a:spLocks noChangeArrowheads="1"/>
        </xdr:cNvSpPr>
      </xdr:nvSpPr>
      <xdr:spPr bwMode="auto">
        <a:xfrm>
          <a:off x="6515100" y="619125"/>
          <a:ext cx="523875" cy="85725"/>
        </a:xfrm>
        <a:prstGeom prst="rect">
          <a:avLst/>
        </a:prstGeom>
        <a:solidFill>
          <a:srgbClr val="FFC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38100</xdr:rowOff>
    </xdr:from>
    <xdr:to>
      <xdr:col>4</xdr:col>
      <xdr:colOff>762000</xdr:colOff>
      <xdr:row>0</xdr:row>
      <xdr:rowOff>314325</xdr:rowOff>
    </xdr:to>
    <xdr:sp macro="[0]!affusf" textlink="">
      <xdr:nvSpPr>
        <xdr:cNvPr id="1036" name="Text Box 12"/>
        <xdr:cNvSpPr txBox="1">
          <a:spLocks noChangeArrowheads="1"/>
        </xdr:cNvSpPr>
      </xdr:nvSpPr>
      <xdr:spPr bwMode="auto">
        <a:xfrm>
          <a:off x="5934075" y="38100"/>
          <a:ext cx="762000" cy="276225"/>
        </a:xfrm>
        <a:prstGeom prst="rect">
          <a:avLst/>
        </a:prstGeom>
        <a:solidFill>
          <a:srgbClr val="008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Calibri"/>
            </a:rPr>
            <a:t>Nouveau</a:t>
          </a:r>
        </a:p>
      </xdr:txBody>
    </xdr:sp>
    <xdr:clientData/>
  </xdr:twoCellAnchor>
  <xdr:twoCellAnchor>
    <xdr:from>
      <xdr:col>3</xdr:col>
      <xdr:colOff>742950</xdr:colOff>
      <xdr:row>0</xdr:row>
      <xdr:rowOff>466725</xdr:rowOff>
    </xdr:from>
    <xdr:to>
      <xdr:col>5</xdr:col>
      <xdr:colOff>19050</xdr:colOff>
      <xdr:row>1</xdr:row>
      <xdr:rowOff>200025</xdr:rowOff>
    </xdr:to>
    <xdr:sp macro="[0]!enregistrement" textlink="">
      <xdr:nvSpPr>
        <xdr:cNvPr id="1027" name="ZoneTexte 3"/>
        <xdr:cNvSpPr txBox="1">
          <a:spLocks noChangeArrowheads="1"/>
        </xdr:cNvSpPr>
      </xdr:nvSpPr>
      <xdr:spPr bwMode="auto">
        <a:xfrm>
          <a:off x="5915025" y="466725"/>
          <a:ext cx="1171575" cy="295275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FFFF"/>
              </a:solidFill>
              <a:latin typeface="Calibri"/>
            </a:rPr>
            <a:t>ENREGISTRER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38100</xdr:rowOff>
    </xdr:from>
    <xdr:to>
      <xdr:col>4</xdr:col>
      <xdr:colOff>762000</xdr:colOff>
      <xdr:row>0</xdr:row>
      <xdr:rowOff>314325</xdr:rowOff>
    </xdr:to>
    <xdr:sp macro="[0]!affusf" textlink="">
      <xdr:nvSpPr>
        <xdr:cNvPr id="2" name="Text Box 12"/>
        <xdr:cNvSpPr txBox="1">
          <a:spLocks noChangeArrowheads="1"/>
        </xdr:cNvSpPr>
      </xdr:nvSpPr>
      <xdr:spPr bwMode="auto">
        <a:xfrm>
          <a:off x="5934075" y="38100"/>
          <a:ext cx="762000" cy="276225"/>
        </a:xfrm>
        <a:prstGeom prst="rect">
          <a:avLst/>
        </a:prstGeom>
        <a:solidFill>
          <a:srgbClr val="008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Calibri"/>
            </a:rPr>
            <a:t>Nouveau</a:t>
          </a:r>
        </a:p>
      </xdr:txBody>
    </xdr:sp>
    <xdr:clientData/>
  </xdr:twoCellAnchor>
  <xdr:twoCellAnchor>
    <xdr:from>
      <xdr:col>3</xdr:col>
      <xdr:colOff>742950</xdr:colOff>
      <xdr:row>0</xdr:row>
      <xdr:rowOff>466725</xdr:rowOff>
    </xdr:from>
    <xdr:to>
      <xdr:col>5</xdr:col>
      <xdr:colOff>19050</xdr:colOff>
      <xdr:row>1</xdr:row>
      <xdr:rowOff>200025</xdr:rowOff>
    </xdr:to>
    <xdr:sp macro="[0]!enregistrement" textlink="">
      <xdr:nvSpPr>
        <xdr:cNvPr id="3" name="ZoneTexte 3"/>
        <xdr:cNvSpPr txBox="1">
          <a:spLocks noChangeArrowheads="1"/>
        </xdr:cNvSpPr>
      </xdr:nvSpPr>
      <xdr:spPr bwMode="auto">
        <a:xfrm>
          <a:off x="5915025" y="466725"/>
          <a:ext cx="1171575" cy="295275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FFFF"/>
              </a:solidFill>
              <a:latin typeface="Calibri"/>
            </a:rPr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liaison-t73363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L1:Q1"/>
  <sheetViews>
    <sheetView tabSelected="1" workbookViewId="0">
      <selection activeCell="J31" sqref="J31"/>
    </sheetView>
  </sheetViews>
  <sheetFormatPr baseColWidth="10" defaultRowHeight="15" x14ac:dyDescent="0.25"/>
  <cols>
    <col min="1" max="16384" width="11.42578125" style="58"/>
  </cols>
  <sheetData>
    <row r="1" spans="12:17" x14ac:dyDescent="0.25">
      <c r="L1" s="66" t="s">
        <v>118</v>
      </c>
      <c r="M1" s="67"/>
      <c r="N1" s="67"/>
      <c r="O1" s="67"/>
      <c r="P1" s="67"/>
      <c r="Q1" s="67"/>
    </row>
  </sheetData>
  <sheetProtection password="C881" sheet="1" objects="1" scenarios="1" selectLockedCells="1" selectUnlockedCells="1"/>
  <hyperlinks>
    <hyperlink ref="L1" r:id="rId1"/>
  </hyperlinks>
  <pageMargins left="0.7" right="0.7" top="0.75" bottom="0.75" header="0.3" footer="0.3"/>
  <pageSetup paperSize="9" orientation="portrait" verticalDpi="599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Button 1">
              <controlPr defaultSize="0" print="0" autoFill="0" autoPict="0" macro="[0]!BoutonGestion">
                <anchor moveWithCells="1" sizeWithCells="1">
                  <from>
                    <xdr:col>0</xdr:col>
                    <xdr:colOff>180975</xdr:colOff>
                    <xdr:row>8</xdr:row>
                    <xdr:rowOff>114300</xdr:rowOff>
                  </from>
                  <to>
                    <xdr:col>7</xdr:col>
                    <xdr:colOff>371475</xdr:colOff>
                    <xdr:row>25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harmacie">
    <tabColor theme="7" tint="0.59999389629810485"/>
  </sheetPr>
  <dimension ref="A1:P92"/>
  <sheetViews>
    <sheetView showGridLines="0" zoomScaleNormal="120" workbookViewId="0">
      <pane ySplit="3" topLeftCell="A4" activePane="bottomLeft" state="frozen"/>
      <selection pane="bottomLeft" activeCell="L10" sqref="L10"/>
    </sheetView>
  </sheetViews>
  <sheetFormatPr baseColWidth="10" defaultRowHeight="12.75" x14ac:dyDescent="0.25"/>
  <cols>
    <col min="1" max="1" width="20.42578125" style="17" customWidth="1"/>
    <col min="2" max="2" width="49.85546875" style="3" bestFit="1" customWidth="1"/>
    <col min="3" max="3" width="6.28515625" style="17" bestFit="1" customWidth="1"/>
    <col min="4" max="4" width="10.5703125" style="17" bestFit="1" customWidth="1"/>
    <col min="5" max="5" width="11" style="17" bestFit="1" customWidth="1"/>
    <col min="6" max="6" width="16.85546875" style="17" bestFit="1" customWidth="1"/>
    <col min="7" max="7" width="11.5703125" style="18" bestFit="1" customWidth="1"/>
    <col min="8" max="8" width="11.5703125" style="18" customWidth="1"/>
    <col min="9" max="10" width="11.42578125" style="10"/>
    <col min="11" max="11" width="0" style="10" hidden="1" customWidth="1"/>
    <col min="12" max="15" width="11.42578125" style="10"/>
    <col min="16" max="16" width="11.42578125" style="10" hidden="1" customWidth="1"/>
    <col min="17" max="16384" width="11.42578125" style="10"/>
  </cols>
  <sheetData>
    <row r="1" spans="1:16" ht="24.95" customHeight="1" x14ac:dyDescent="0.25">
      <c r="A1" s="59" t="s">
        <v>21</v>
      </c>
      <c r="B1" s="60"/>
      <c r="C1" s="60"/>
      <c r="D1" s="60"/>
      <c r="E1" s="60"/>
      <c r="F1" s="60"/>
      <c r="G1" s="60"/>
      <c r="H1" s="61"/>
      <c r="P1" s="35">
        <f ca="1">TODAY()</f>
        <v>42398</v>
      </c>
    </row>
    <row r="2" spans="1:16" ht="55.5" customHeight="1" thickBot="1" x14ac:dyDescent="0.3">
      <c r="A2" s="62"/>
      <c r="B2" s="63"/>
      <c r="C2" s="63"/>
      <c r="D2" s="63"/>
      <c r="E2" s="63"/>
      <c r="F2" s="63"/>
      <c r="G2" s="63"/>
      <c r="H2" s="64"/>
    </row>
    <row r="3" spans="1:16" ht="26.25" customHeight="1" thickBot="1" x14ac:dyDescent="0.3">
      <c r="A3" s="54" t="s">
        <v>19</v>
      </c>
      <c r="B3" s="55" t="s">
        <v>5</v>
      </c>
      <c r="C3" s="56" t="s">
        <v>6</v>
      </c>
      <c r="D3" s="56" t="s">
        <v>0</v>
      </c>
      <c r="E3" s="56" t="s">
        <v>1</v>
      </c>
      <c r="F3" s="56" t="s">
        <v>20</v>
      </c>
      <c r="G3" s="57" t="s">
        <v>2</v>
      </c>
      <c r="H3" s="34" t="s">
        <v>115</v>
      </c>
    </row>
    <row r="4" spans="1:16" ht="15.75" x14ac:dyDescent="0.25">
      <c r="A4" s="42" t="s">
        <v>22</v>
      </c>
      <c r="B4" s="20" t="s">
        <v>10</v>
      </c>
      <c r="C4" s="22">
        <v>2</v>
      </c>
      <c r="D4" s="23">
        <v>1</v>
      </c>
      <c r="E4" s="23">
        <v>3</v>
      </c>
      <c r="F4" s="25">
        <v>1005787</v>
      </c>
      <c r="G4" s="38">
        <v>42675</v>
      </c>
      <c r="H4" s="53" t="str">
        <f>IF(B4="","",IF(C4&gt;D4,"",E4-C4))</f>
        <v/>
      </c>
      <c r="K4" s="22">
        <f>C4</f>
        <v>2</v>
      </c>
    </row>
    <row r="5" spans="1:16" ht="15.75" x14ac:dyDescent="0.25">
      <c r="A5" s="42" t="s">
        <v>22</v>
      </c>
      <c r="B5" s="20" t="s">
        <v>23</v>
      </c>
      <c r="C5" s="22">
        <v>21</v>
      </c>
      <c r="D5" s="23">
        <v>1</v>
      </c>
      <c r="E5" s="23">
        <v>3</v>
      </c>
      <c r="F5" s="24">
        <v>1017815</v>
      </c>
      <c r="G5" s="38">
        <v>43160</v>
      </c>
      <c r="H5" s="51" t="str">
        <f t="shared" ref="H5:H25" si="0">IF(B5="","",IF(C5&gt;D5,"",E5-C5))</f>
        <v/>
      </c>
      <c r="K5" s="22">
        <f t="shared" ref="K5:K25" si="1">C5</f>
        <v>21</v>
      </c>
    </row>
    <row r="6" spans="1:16" ht="31.5" x14ac:dyDescent="0.25">
      <c r="A6" s="42" t="s">
        <v>22</v>
      </c>
      <c r="B6" s="20" t="s">
        <v>24</v>
      </c>
      <c r="C6" s="22">
        <v>3</v>
      </c>
      <c r="D6" s="23">
        <v>3</v>
      </c>
      <c r="E6" s="23">
        <v>10</v>
      </c>
      <c r="F6" s="25">
        <v>1017359</v>
      </c>
      <c r="G6" s="38">
        <v>42675</v>
      </c>
      <c r="H6" s="51">
        <f t="shared" si="0"/>
        <v>7</v>
      </c>
      <c r="K6" s="22">
        <f t="shared" si="1"/>
        <v>3</v>
      </c>
    </row>
    <row r="7" spans="1:16" ht="15.75" x14ac:dyDescent="0.25">
      <c r="A7" s="42" t="s">
        <v>22</v>
      </c>
      <c r="B7" s="20" t="s">
        <v>25</v>
      </c>
      <c r="C7" s="22">
        <v>13</v>
      </c>
      <c r="D7" s="23">
        <v>4</v>
      </c>
      <c r="E7" s="23">
        <v>15</v>
      </c>
      <c r="F7" s="25">
        <v>1016108</v>
      </c>
      <c r="G7" s="38">
        <v>43040</v>
      </c>
      <c r="H7" s="51" t="str">
        <f t="shared" si="0"/>
        <v/>
      </c>
      <c r="K7" s="22">
        <f t="shared" si="1"/>
        <v>13</v>
      </c>
    </row>
    <row r="8" spans="1:16" ht="15.75" x14ac:dyDescent="0.25">
      <c r="A8" s="42" t="s">
        <v>22</v>
      </c>
      <c r="B8" s="20" t="s">
        <v>26</v>
      </c>
      <c r="C8" s="22">
        <v>4</v>
      </c>
      <c r="D8" s="23">
        <v>3</v>
      </c>
      <c r="E8" s="23">
        <v>10</v>
      </c>
      <c r="F8" s="25">
        <v>1005815</v>
      </c>
      <c r="G8" s="38">
        <v>43160</v>
      </c>
      <c r="H8" s="51" t="str">
        <f t="shared" si="0"/>
        <v/>
      </c>
      <c r="K8" s="22">
        <f t="shared" si="1"/>
        <v>4</v>
      </c>
    </row>
    <row r="9" spans="1:16" ht="15.75" x14ac:dyDescent="0.25">
      <c r="A9" s="42" t="s">
        <v>27</v>
      </c>
      <c r="B9" s="20" t="s">
        <v>28</v>
      </c>
      <c r="C9" s="22">
        <v>5</v>
      </c>
      <c r="D9" s="23">
        <v>2</v>
      </c>
      <c r="E9" s="23">
        <v>8</v>
      </c>
      <c r="F9" s="25">
        <v>1013474</v>
      </c>
      <c r="G9" s="38">
        <v>42705</v>
      </c>
      <c r="H9" s="51" t="str">
        <f t="shared" si="0"/>
        <v/>
      </c>
      <c r="K9" s="22">
        <f t="shared" si="1"/>
        <v>5</v>
      </c>
    </row>
    <row r="10" spans="1:16" ht="15.75" x14ac:dyDescent="0.25">
      <c r="A10" s="42" t="s">
        <v>27</v>
      </c>
      <c r="B10" s="20" t="s">
        <v>29</v>
      </c>
      <c r="C10" s="22">
        <v>2</v>
      </c>
      <c r="D10" s="23">
        <v>1</v>
      </c>
      <c r="E10" s="23">
        <v>4</v>
      </c>
      <c r="F10" s="26">
        <v>1006582</v>
      </c>
      <c r="G10" s="38">
        <v>43160</v>
      </c>
      <c r="H10" s="51" t="str">
        <f t="shared" si="0"/>
        <v/>
      </c>
      <c r="K10" s="22">
        <f t="shared" si="1"/>
        <v>2</v>
      </c>
    </row>
    <row r="11" spans="1:16" ht="15.75" x14ac:dyDescent="0.25">
      <c r="A11" s="42" t="s">
        <v>27</v>
      </c>
      <c r="B11" s="20" t="s">
        <v>30</v>
      </c>
      <c r="C11" s="22">
        <v>5</v>
      </c>
      <c r="D11" s="23">
        <v>2</v>
      </c>
      <c r="E11" s="23">
        <v>5</v>
      </c>
      <c r="F11" s="24">
        <v>1018358</v>
      </c>
      <c r="G11" s="38">
        <v>42887</v>
      </c>
      <c r="H11" s="51" t="str">
        <f t="shared" si="0"/>
        <v/>
      </c>
      <c r="K11" s="22">
        <f t="shared" si="1"/>
        <v>5</v>
      </c>
    </row>
    <row r="12" spans="1:16" ht="15.75" x14ac:dyDescent="0.25">
      <c r="A12" s="42" t="s">
        <v>27</v>
      </c>
      <c r="B12" s="20" t="s">
        <v>11</v>
      </c>
      <c r="C12" s="22">
        <v>0</v>
      </c>
      <c r="D12" s="23">
        <v>1</v>
      </c>
      <c r="E12" s="23">
        <v>1</v>
      </c>
      <c r="F12" s="25">
        <v>1006948</v>
      </c>
      <c r="G12" s="38"/>
      <c r="H12" s="51">
        <f t="shared" si="0"/>
        <v>1</v>
      </c>
      <c r="K12" s="22">
        <f t="shared" si="1"/>
        <v>0</v>
      </c>
    </row>
    <row r="13" spans="1:16" ht="15.75" x14ac:dyDescent="0.25">
      <c r="A13" s="42" t="s">
        <v>27</v>
      </c>
      <c r="B13" s="20" t="s">
        <v>31</v>
      </c>
      <c r="C13" s="22">
        <v>8</v>
      </c>
      <c r="D13" s="23">
        <v>4</v>
      </c>
      <c r="E13" s="23">
        <v>15</v>
      </c>
      <c r="F13" s="25">
        <v>1006813</v>
      </c>
      <c r="G13" s="38">
        <v>42491</v>
      </c>
      <c r="H13" s="51" t="str">
        <f t="shared" si="0"/>
        <v/>
      </c>
      <c r="K13" s="22">
        <f t="shared" si="1"/>
        <v>8</v>
      </c>
    </row>
    <row r="14" spans="1:16" ht="15.75" x14ac:dyDescent="0.25">
      <c r="A14" s="45" t="s">
        <v>32</v>
      </c>
      <c r="B14" s="20" t="s">
        <v>33</v>
      </c>
      <c r="C14" s="22">
        <v>0</v>
      </c>
      <c r="D14" s="23">
        <v>1</v>
      </c>
      <c r="E14" s="23">
        <v>2</v>
      </c>
      <c r="F14" s="25">
        <v>1006538</v>
      </c>
      <c r="G14" s="38"/>
      <c r="H14" s="51">
        <f t="shared" si="0"/>
        <v>2</v>
      </c>
      <c r="K14" s="22">
        <f t="shared" si="1"/>
        <v>0</v>
      </c>
    </row>
    <row r="15" spans="1:16" ht="15.75" x14ac:dyDescent="0.25">
      <c r="A15" s="42" t="s">
        <v>32</v>
      </c>
      <c r="B15" s="20" t="s">
        <v>34</v>
      </c>
      <c r="C15" s="21">
        <v>4</v>
      </c>
      <c r="D15" s="23">
        <v>2</v>
      </c>
      <c r="E15" s="23">
        <v>10</v>
      </c>
      <c r="F15" s="26">
        <v>1005588</v>
      </c>
      <c r="G15" s="38">
        <v>43009</v>
      </c>
      <c r="H15" s="51" t="str">
        <f t="shared" si="0"/>
        <v/>
      </c>
      <c r="K15" s="22">
        <f t="shared" si="1"/>
        <v>4</v>
      </c>
    </row>
    <row r="16" spans="1:16" ht="15.75" x14ac:dyDescent="0.25">
      <c r="A16" s="42" t="s">
        <v>32</v>
      </c>
      <c r="B16" s="20" t="s">
        <v>35</v>
      </c>
      <c r="C16" s="22">
        <v>7</v>
      </c>
      <c r="D16" s="23">
        <v>4</v>
      </c>
      <c r="E16" s="23">
        <v>10</v>
      </c>
      <c r="F16" s="25">
        <v>1005587</v>
      </c>
      <c r="G16" s="38">
        <v>42887</v>
      </c>
      <c r="H16" s="51" t="str">
        <f t="shared" si="0"/>
        <v/>
      </c>
      <c r="K16" s="22">
        <f t="shared" si="1"/>
        <v>7</v>
      </c>
    </row>
    <row r="17" spans="1:11" ht="31.5" x14ac:dyDescent="0.25">
      <c r="A17" s="42" t="s">
        <v>32</v>
      </c>
      <c r="B17" s="20" t="s">
        <v>36</v>
      </c>
      <c r="C17" s="22">
        <v>0</v>
      </c>
      <c r="D17" s="23">
        <v>1</v>
      </c>
      <c r="E17" s="23">
        <v>3</v>
      </c>
      <c r="F17" s="25">
        <v>1012482</v>
      </c>
      <c r="G17" s="38"/>
      <c r="H17" s="51">
        <f t="shared" si="0"/>
        <v>3</v>
      </c>
      <c r="K17" s="22">
        <f t="shared" si="1"/>
        <v>0</v>
      </c>
    </row>
    <row r="18" spans="1:11" ht="15.75" x14ac:dyDescent="0.25">
      <c r="A18" s="42" t="s">
        <v>32</v>
      </c>
      <c r="B18" s="20" t="s">
        <v>37</v>
      </c>
      <c r="C18" s="21">
        <v>1</v>
      </c>
      <c r="D18" s="23">
        <v>1</v>
      </c>
      <c r="E18" s="23">
        <v>2</v>
      </c>
      <c r="F18" s="24">
        <v>1005851</v>
      </c>
      <c r="G18" s="38">
        <v>42917</v>
      </c>
      <c r="H18" s="51">
        <f t="shared" si="0"/>
        <v>1</v>
      </c>
      <c r="K18" s="22">
        <f t="shared" si="1"/>
        <v>1</v>
      </c>
    </row>
    <row r="19" spans="1:11" ht="31.5" x14ac:dyDescent="0.25">
      <c r="A19" s="42" t="s">
        <v>32</v>
      </c>
      <c r="B19" s="20" t="s">
        <v>38</v>
      </c>
      <c r="C19" s="22">
        <v>2</v>
      </c>
      <c r="D19" s="23">
        <v>1</v>
      </c>
      <c r="E19" s="23">
        <v>2</v>
      </c>
      <c r="F19" s="25">
        <v>1006548</v>
      </c>
      <c r="G19" s="38">
        <v>42856</v>
      </c>
      <c r="H19" s="51" t="str">
        <f t="shared" si="0"/>
        <v/>
      </c>
      <c r="K19" s="22">
        <f t="shared" si="1"/>
        <v>2</v>
      </c>
    </row>
    <row r="20" spans="1:11" ht="15.75" x14ac:dyDescent="0.25">
      <c r="A20" s="42" t="s">
        <v>39</v>
      </c>
      <c r="B20" s="20" t="s">
        <v>40</v>
      </c>
      <c r="C20" s="22">
        <v>5</v>
      </c>
      <c r="D20" s="23">
        <v>2</v>
      </c>
      <c r="E20" s="23">
        <v>5</v>
      </c>
      <c r="F20" s="25">
        <v>1015751</v>
      </c>
      <c r="G20" s="38">
        <v>43556</v>
      </c>
      <c r="H20" s="51" t="str">
        <f t="shared" si="0"/>
        <v/>
      </c>
      <c r="K20" s="22">
        <f t="shared" si="1"/>
        <v>5</v>
      </c>
    </row>
    <row r="21" spans="1:11" ht="15.75" x14ac:dyDescent="0.25">
      <c r="A21" s="42" t="s">
        <v>39</v>
      </c>
      <c r="B21" s="20" t="s">
        <v>41</v>
      </c>
      <c r="C21" s="22">
        <v>1</v>
      </c>
      <c r="D21" s="23">
        <v>1</v>
      </c>
      <c r="E21" s="23">
        <v>2</v>
      </c>
      <c r="F21" s="25">
        <v>1005985</v>
      </c>
      <c r="G21" s="38">
        <v>42917</v>
      </c>
      <c r="H21" s="51">
        <f t="shared" si="0"/>
        <v>1</v>
      </c>
      <c r="K21" s="22">
        <f t="shared" si="1"/>
        <v>1</v>
      </c>
    </row>
    <row r="22" spans="1:11" ht="15.75" x14ac:dyDescent="0.25">
      <c r="A22" s="42" t="s">
        <v>39</v>
      </c>
      <c r="B22" s="20" t="s">
        <v>8</v>
      </c>
      <c r="C22" s="22">
        <v>2</v>
      </c>
      <c r="D22" s="23">
        <v>1</v>
      </c>
      <c r="E22" s="23">
        <v>5</v>
      </c>
      <c r="F22" s="25">
        <v>1005714</v>
      </c>
      <c r="G22" s="38">
        <v>42795</v>
      </c>
      <c r="H22" s="51" t="str">
        <f t="shared" si="0"/>
        <v/>
      </c>
      <c r="K22" s="22">
        <f t="shared" si="1"/>
        <v>2</v>
      </c>
    </row>
    <row r="23" spans="1:11" ht="15.75" x14ac:dyDescent="0.25">
      <c r="A23" s="42" t="s">
        <v>39</v>
      </c>
      <c r="B23" s="20" t="s">
        <v>42</v>
      </c>
      <c r="C23" s="22">
        <v>5</v>
      </c>
      <c r="D23" s="23">
        <v>1</v>
      </c>
      <c r="E23" s="23">
        <v>5</v>
      </c>
      <c r="F23" s="25">
        <v>1005539</v>
      </c>
      <c r="G23" s="38">
        <v>42675</v>
      </c>
      <c r="H23" s="51" t="str">
        <f t="shared" si="0"/>
        <v/>
      </c>
      <c r="K23" s="22">
        <f t="shared" si="1"/>
        <v>5</v>
      </c>
    </row>
    <row r="24" spans="1:11" ht="15.75" x14ac:dyDescent="0.25">
      <c r="A24" s="42" t="s">
        <v>39</v>
      </c>
      <c r="B24" s="20" t="s">
        <v>9</v>
      </c>
      <c r="C24" s="22">
        <v>3</v>
      </c>
      <c r="D24" s="23">
        <v>1</v>
      </c>
      <c r="E24" s="23">
        <v>2</v>
      </c>
      <c r="F24" s="25">
        <v>1005844</v>
      </c>
      <c r="G24" s="38">
        <v>43313</v>
      </c>
      <c r="H24" s="51" t="str">
        <f t="shared" si="0"/>
        <v/>
      </c>
      <c r="K24" s="22">
        <f t="shared" si="1"/>
        <v>3</v>
      </c>
    </row>
    <row r="25" spans="1:11" ht="15.75" x14ac:dyDescent="0.25">
      <c r="A25" s="42" t="s">
        <v>39</v>
      </c>
      <c r="B25" s="20" t="s">
        <v>12</v>
      </c>
      <c r="C25" s="22">
        <v>1</v>
      </c>
      <c r="D25" s="23">
        <v>1</v>
      </c>
      <c r="E25" s="23">
        <v>5</v>
      </c>
      <c r="F25" s="25">
        <v>1006376</v>
      </c>
      <c r="G25" s="38">
        <v>43831</v>
      </c>
      <c r="H25" s="51">
        <f t="shared" si="0"/>
        <v>4</v>
      </c>
      <c r="K25" s="22">
        <f t="shared" si="1"/>
        <v>1</v>
      </c>
    </row>
    <row r="26" spans="1:11" ht="15.75" x14ac:dyDescent="0.25">
      <c r="A26" s="42" t="s">
        <v>43</v>
      </c>
      <c r="B26" s="20" t="s">
        <v>44</v>
      </c>
      <c r="C26" s="22">
        <v>1</v>
      </c>
      <c r="D26" s="23">
        <v>1</v>
      </c>
      <c r="E26" s="23">
        <v>1</v>
      </c>
      <c r="F26" s="25">
        <v>1001342</v>
      </c>
      <c r="G26" s="39" t="s">
        <v>114</v>
      </c>
      <c r="H26" s="51">
        <f t="shared" ref="H26:H54" si="2">IF(B26="","",IF(C26&gt;D26,"",E26-C26))</f>
        <v>0</v>
      </c>
      <c r="K26" s="22">
        <f t="shared" ref="K26:K54" si="3">C26</f>
        <v>1</v>
      </c>
    </row>
    <row r="27" spans="1:11" ht="15.75" x14ac:dyDescent="0.25">
      <c r="A27" s="42" t="s">
        <v>43</v>
      </c>
      <c r="B27" s="20" t="s">
        <v>45</v>
      </c>
      <c r="C27" s="22">
        <v>1</v>
      </c>
      <c r="D27" s="23">
        <v>1</v>
      </c>
      <c r="E27" s="23">
        <v>1</v>
      </c>
      <c r="F27" s="25">
        <v>1005717</v>
      </c>
      <c r="G27" s="38">
        <v>42705</v>
      </c>
      <c r="H27" s="51">
        <f t="shared" si="2"/>
        <v>0</v>
      </c>
      <c r="K27" s="22">
        <f t="shared" si="3"/>
        <v>1</v>
      </c>
    </row>
    <row r="28" spans="1:11" ht="15.75" x14ac:dyDescent="0.25">
      <c r="A28" s="42" t="s">
        <v>43</v>
      </c>
      <c r="B28" s="20" t="s">
        <v>46</v>
      </c>
      <c r="C28" s="22">
        <v>3</v>
      </c>
      <c r="D28" s="23">
        <v>1</v>
      </c>
      <c r="E28" s="23">
        <v>3</v>
      </c>
      <c r="F28" s="25">
        <v>1006921</v>
      </c>
      <c r="G28" s="38">
        <v>43252</v>
      </c>
      <c r="H28" s="51" t="str">
        <f t="shared" si="2"/>
        <v/>
      </c>
      <c r="K28" s="22">
        <f t="shared" si="3"/>
        <v>3</v>
      </c>
    </row>
    <row r="29" spans="1:11" ht="15.75" x14ac:dyDescent="0.25">
      <c r="A29" s="42" t="s">
        <v>43</v>
      </c>
      <c r="B29" s="20" t="s">
        <v>47</v>
      </c>
      <c r="C29" s="22">
        <v>0</v>
      </c>
      <c r="D29" s="23">
        <v>1</v>
      </c>
      <c r="E29" s="23">
        <v>5</v>
      </c>
      <c r="F29" s="25">
        <v>1006915</v>
      </c>
      <c r="G29" s="38"/>
      <c r="H29" s="51">
        <f t="shared" si="2"/>
        <v>5</v>
      </c>
      <c r="K29" s="22">
        <f t="shared" si="3"/>
        <v>0</v>
      </c>
    </row>
    <row r="30" spans="1:11" ht="15.75" x14ac:dyDescent="0.25">
      <c r="A30" s="42" t="s">
        <v>43</v>
      </c>
      <c r="B30" s="20" t="s">
        <v>48</v>
      </c>
      <c r="C30" s="22">
        <v>4</v>
      </c>
      <c r="D30" s="23">
        <v>1</v>
      </c>
      <c r="E30" s="23">
        <v>5</v>
      </c>
      <c r="F30" s="25">
        <v>1006615</v>
      </c>
      <c r="G30" s="38">
        <v>43160</v>
      </c>
      <c r="H30" s="51" t="str">
        <f t="shared" si="2"/>
        <v/>
      </c>
      <c r="K30" s="22">
        <f t="shared" si="3"/>
        <v>4</v>
      </c>
    </row>
    <row r="31" spans="1:11" ht="15.75" x14ac:dyDescent="0.25">
      <c r="A31" s="42" t="s">
        <v>43</v>
      </c>
      <c r="B31" s="20" t="s">
        <v>49</v>
      </c>
      <c r="C31" s="22">
        <v>2</v>
      </c>
      <c r="D31" s="23">
        <v>2</v>
      </c>
      <c r="E31" s="23">
        <v>4</v>
      </c>
      <c r="F31" s="25">
        <v>1014826</v>
      </c>
      <c r="G31" s="38">
        <v>43221</v>
      </c>
      <c r="H31" s="51">
        <f t="shared" si="2"/>
        <v>2</v>
      </c>
      <c r="K31" s="22">
        <f t="shared" si="3"/>
        <v>2</v>
      </c>
    </row>
    <row r="32" spans="1:11" ht="15.75" x14ac:dyDescent="0.25">
      <c r="A32" s="44" t="s">
        <v>50</v>
      </c>
      <c r="B32" s="20" t="s">
        <v>51</v>
      </c>
      <c r="C32" s="21">
        <v>1</v>
      </c>
      <c r="D32" s="23">
        <v>1</v>
      </c>
      <c r="E32" s="23">
        <v>3</v>
      </c>
      <c r="F32" s="26">
        <v>1006657</v>
      </c>
      <c r="G32" s="38">
        <v>43221</v>
      </c>
      <c r="H32" s="51">
        <f t="shared" si="2"/>
        <v>2</v>
      </c>
      <c r="K32" s="22">
        <f t="shared" si="3"/>
        <v>1</v>
      </c>
    </row>
    <row r="33" spans="1:11" ht="15.75" x14ac:dyDescent="0.25">
      <c r="A33" s="42" t="s">
        <v>50</v>
      </c>
      <c r="B33" s="20" t="s">
        <v>52</v>
      </c>
      <c r="C33" s="22">
        <v>6</v>
      </c>
      <c r="D33" s="23">
        <v>2</v>
      </c>
      <c r="E33" s="23">
        <v>5</v>
      </c>
      <c r="F33" s="25">
        <v>1005888</v>
      </c>
      <c r="G33" s="38">
        <v>42826</v>
      </c>
      <c r="H33" s="51" t="str">
        <f t="shared" si="2"/>
        <v/>
      </c>
      <c r="K33" s="22">
        <f t="shared" si="3"/>
        <v>6</v>
      </c>
    </row>
    <row r="34" spans="1:11" ht="31.5" x14ac:dyDescent="0.25">
      <c r="A34" s="42" t="s">
        <v>50</v>
      </c>
      <c r="B34" s="20" t="s">
        <v>53</v>
      </c>
      <c r="C34" s="21">
        <v>5</v>
      </c>
      <c r="D34" s="23">
        <v>1</v>
      </c>
      <c r="E34" s="23">
        <v>3</v>
      </c>
      <c r="F34" s="26">
        <v>1017117</v>
      </c>
      <c r="G34" s="38">
        <v>42583</v>
      </c>
      <c r="H34" s="51" t="str">
        <f t="shared" si="2"/>
        <v/>
      </c>
      <c r="K34" s="22">
        <f t="shared" si="3"/>
        <v>5</v>
      </c>
    </row>
    <row r="35" spans="1:11" ht="15.75" x14ac:dyDescent="0.25">
      <c r="A35" s="42" t="s">
        <v>50</v>
      </c>
      <c r="B35" s="20" t="s">
        <v>13</v>
      </c>
      <c r="C35" s="21">
        <v>2</v>
      </c>
      <c r="D35" s="23">
        <v>1</v>
      </c>
      <c r="E35" s="23">
        <v>2</v>
      </c>
      <c r="F35" s="26">
        <v>1006635</v>
      </c>
      <c r="G35" s="38">
        <v>43344</v>
      </c>
      <c r="H35" s="51" t="str">
        <f t="shared" si="2"/>
        <v/>
      </c>
      <c r="K35" s="22">
        <f t="shared" si="3"/>
        <v>2</v>
      </c>
    </row>
    <row r="36" spans="1:11" ht="31.5" x14ac:dyDescent="0.25">
      <c r="A36" s="42" t="s">
        <v>50</v>
      </c>
      <c r="B36" s="20" t="s">
        <v>54</v>
      </c>
      <c r="C36" s="22">
        <v>16</v>
      </c>
      <c r="D36" s="23">
        <v>5</v>
      </c>
      <c r="E36" s="23">
        <v>15</v>
      </c>
      <c r="F36" s="25">
        <v>1005944</v>
      </c>
      <c r="G36" s="38">
        <v>42736</v>
      </c>
      <c r="H36" s="51" t="str">
        <f t="shared" si="2"/>
        <v/>
      </c>
      <c r="K36" s="22">
        <f t="shared" si="3"/>
        <v>16</v>
      </c>
    </row>
    <row r="37" spans="1:11" ht="15.75" x14ac:dyDescent="0.25">
      <c r="A37" s="42" t="s">
        <v>55</v>
      </c>
      <c r="B37" s="20" t="s">
        <v>56</v>
      </c>
      <c r="C37" s="22">
        <v>2</v>
      </c>
      <c r="D37" s="23">
        <v>2</v>
      </c>
      <c r="E37" s="23">
        <v>5</v>
      </c>
      <c r="F37" s="25">
        <v>1005800</v>
      </c>
      <c r="G37" s="38">
        <v>43525</v>
      </c>
      <c r="H37" s="51">
        <f t="shared" si="2"/>
        <v>3</v>
      </c>
      <c r="K37" s="22">
        <f t="shared" si="3"/>
        <v>2</v>
      </c>
    </row>
    <row r="38" spans="1:11" ht="15.75" x14ac:dyDescent="0.25">
      <c r="A38" s="42" t="s">
        <v>55</v>
      </c>
      <c r="B38" s="20" t="s">
        <v>15</v>
      </c>
      <c r="C38" s="22">
        <v>22</v>
      </c>
      <c r="D38" s="23">
        <v>2</v>
      </c>
      <c r="E38" s="23">
        <v>15</v>
      </c>
      <c r="F38" s="25">
        <v>1006562</v>
      </c>
      <c r="G38" s="38">
        <v>42614</v>
      </c>
      <c r="H38" s="51" t="str">
        <f t="shared" si="2"/>
        <v/>
      </c>
      <c r="K38" s="22">
        <f t="shared" si="3"/>
        <v>22</v>
      </c>
    </row>
    <row r="39" spans="1:11" ht="15.75" x14ac:dyDescent="0.25">
      <c r="A39" s="42" t="s">
        <v>55</v>
      </c>
      <c r="B39" s="20" t="s">
        <v>14</v>
      </c>
      <c r="C39" s="22">
        <v>10</v>
      </c>
      <c r="D39" s="23">
        <v>2</v>
      </c>
      <c r="E39" s="23">
        <v>10</v>
      </c>
      <c r="F39" s="25">
        <v>1006552</v>
      </c>
      <c r="G39" s="38">
        <v>42736</v>
      </c>
      <c r="H39" s="51" t="str">
        <f t="shared" si="2"/>
        <v/>
      </c>
      <c r="K39" s="22">
        <f t="shared" si="3"/>
        <v>10</v>
      </c>
    </row>
    <row r="40" spans="1:11" ht="15.75" x14ac:dyDescent="0.25">
      <c r="A40" s="42" t="s">
        <v>55</v>
      </c>
      <c r="B40" s="20" t="s">
        <v>57</v>
      </c>
      <c r="C40" s="22">
        <v>0</v>
      </c>
      <c r="D40" s="23">
        <v>1</v>
      </c>
      <c r="E40" s="23">
        <v>2</v>
      </c>
      <c r="F40" s="25">
        <v>1006396</v>
      </c>
      <c r="G40" s="38"/>
      <c r="H40" s="51">
        <f t="shared" si="2"/>
        <v>2</v>
      </c>
      <c r="K40" s="22">
        <f t="shared" si="3"/>
        <v>0</v>
      </c>
    </row>
    <row r="41" spans="1:11" ht="15.75" x14ac:dyDescent="0.25">
      <c r="A41" s="42" t="s">
        <v>55</v>
      </c>
      <c r="B41" s="20" t="s">
        <v>58</v>
      </c>
      <c r="C41" s="22">
        <v>9</v>
      </c>
      <c r="D41" s="23">
        <v>2</v>
      </c>
      <c r="E41" s="23">
        <v>10</v>
      </c>
      <c r="F41" s="25">
        <v>1006515</v>
      </c>
      <c r="G41" s="38">
        <v>43313</v>
      </c>
      <c r="H41" s="51" t="str">
        <f t="shared" si="2"/>
        <v/>
      </c>
      <c r="K41" s="22">
        <f t="shared" si="3"/>
        <v>9</v>
      </c>
    </row>
    <row r="42" spans="1:11" ht="15.75" x14ac:dyDescent="0.25">
      <c r="A42" s="42" t="s">
        <v>55</v>
      </c>
      <c r="B42" s="20" t="s">
        <v>59</v>
      </c>
      <c r="C42" s="22">
        <v>1</v>
      </c>
      <c r="D42" s="23">
        <v>1</v>
      </c>
      <c r="E42" s="23">
        <v>1</v>
      </c>
      <c r="F42" s="27">
        <v>1012855</v>
      </c>
      <c r="G42" s="38">
        <v>42552</v>
      </c>
      <c r="H42" s="51">
        <f t="shared" si="2"/>
        <v>0</v>
      </c>
      <c r="K42" s="22">
        <f t="shared" si="3"/>
        <v>1</v>
      </c>
    </row>
    <row r="43" spans="1:11" ht="31.5" x14ac:dyDescent="0.25">
      <c r="A43" s="42" t="s">
        <v>55</v>
      </c>
      <c r="B43" s="20" t="s">
        <v>60</v>
      </c>
      <c r="C43" s="21">
        <v>2</v>
      </c>
      <c r="D43" s="23">
        <v>1</v>
      </c>
      <c r="E43" s="23">
        <v>2</v>
      </c>
      <c r="F43" s="26">
        <v>1005593</v>
      </c>
      <c r="G43" s="38">
        <v>43040</v>
      </c>
      <c r="H43" s="51" t="str">
        <f t="shared" si="2"/>
        <v/>
      </c>
      <c r="K43" s="22">
        <f t="shared" si="3"/>
        <v>2</v>
      </c>
    </row>
    <row r="44" spans="1:11" ht="15.75" x14ac:dyDescent="0.25">
      <c r="A44" s="42" t="s">
        <v>61</v>
      </c>
      <c r="B44" s="20" t="s">
        <v>62</v>
      </c>
      <c r="C44" s="21">
        <v>2</v>
      </c>
      <c r="D44" s="23">
        <v>1</v>
      </c>
      <c r="E44" s="23">
        <v>3</v>
      </c>
      <c r="F44" s="24">
        <v>1006395</v>
      </c>
      <c r="G44" s="38">
        <v>42917</v>
      </c>
      <c r="H44" s="51" t="str">
        <f t="shared" si="2"/>
        <v/>
      </c>
      <c r="K44" s="22">
        <f t="shared" si="3"/>
        <v>2</v>
      </c>
    </row>
    <row r="45" spans="1:11" ht="15.75" x14ac:dyDescent="0.25">
      <c r="A45" s="42" t="s">
        <v>61</v>
      </c>
      <c r="B45" s="20" t="s">
        <v>16</v>
      </c>
      <c r="C45" s="22">
        <v>2</v>
      </c>
      <c r="D45" s="23">
        <v>1</v>
      </c>
      <c r="E45" s="23">
        <v>3</v>
      </c>
      <c r="F45" s="25">
        <v>1006394</v>
      </c>
      <c r="G45" s="38">
        <v>42675</v>
      </c>
      <c r="H45" s="51" t="str">
        <f t="shared" si="2"/>
        <v/>
      </c>
      <c r="K45" s="22">
        <f t="shared" si="3"/>
        <v>2</v>
      </c>
    </row>
    <row r="46" spans="1:11" ht="15.75" x14ac:dyDescent="0.25">
      <c r="A46" s="42" t="s">
        <v>61</v>
      </c>
      <c r="B46" s="20" t="s">
        <v>63</v>
      </c>
      <c r="C46" s="22">
        <v>1</v>
      </c>
      <c r="D46" s="23">
        <v>1</v>
      </c>
      <c r="E46" s="23">
        <v>3</v>
      </c>
      <c r="F46" s="25">
        <v>1005899</v>
      </c>
      <c r="G46" s="38">
        <v>42767</v>
      </c>
      <c r="H46" s="51" t="str">
        <f>IF(B4="","",IF(C4&gt;D4,"",E4-C4))</f>
        <v/>
      </c>
      <c r="K46" s="22">
        <f t="shared" si="3"/>
        <v>1</v>
      </c>
    </row>
    <row r="47" spans="1:11" ht="15.75" x14ac:dyDescent="0.25">
      <c r="A47" s="42" t="s">
        <v>61</v>
      </c>
      <c r="B47" s="20" t="s">
        <v>64</v>
      </c>
      <c r="C47" s="22">
        <v>1</v>
      </c>
      <c r="D47" s="23">
        <v>1</v>
      </c>
      <c r="E47" s="23">
        <v>3</v>
      </c>
      <c r="F47" s="25">
        <v>1005900</v>
      </c>
      <c r="G47" s="38">
        <v>42767</v>
      </c>
      <c r="H47" s="51">
        <f t="shared" si="2"/>
        <v>2</v>
      </c>
      <c r="K47" s="22">
        <f t="shared" si="3"/>
        <v>1</v>
      </c>
    </row>
    <row r="48" spans="1:11" ht="15.75" x14ac:dyDescent="0.25">
      <c r="A48" s="42" t="s">
        <v>61</v>
      </c>
      <c r="B48" s="20" t="s">
        <v>17</v>
      </c>
      <c r="C48" s="22">
        <v>10</v>
      </c>
      <c r="D48" s="23">
        <v>2</v>
      </c>
      <c r="E48" s="23">
        <v>10</v>
      </c>
      <c r="F48" s="25">
        <v>1006338</v>
      </c>
      <c r="G48" s="38">
        <v>43009</v>
      </c>
      <c r="H48" s="51" t="str">
        <f t="shared" si="2"/>
        <v/>
      </c>
      <c r="K48" s="22">
        <f t="shared" si="3"/>
        <v>10</v>
      </c>
    </row>
    <row r="49" spans="1:11" ht="31.5" x14ac:dyDescent="0.25">
      <c r="A49" s="42" t="s">
        <v>61</v>
      </c>
      <c r="B49" s="20" t="s">
        <v>65</v>
      </c>
      <c r="C49" s="22">
        <v>6</v>
      </c>
      <c r="D49" s="23">
        <v>2</v>
      </c>
      <c r="E49" s="23">
        <v>8</v>
      </c>
      <c r="F49" s="25">
        <v>1014285</v>
      </c>
      <c r="G49" s="38">
        <v>43252</v>
      </c>
      <c r="H49" s="51" t="str">
        <f t="shared" si="2"/>
        <v/>
      </c>
      <c r="K49" s="22">
        <f t="shared" si="3"/>
        <v>6</v>
      </c>
    </row>
    <row r="50" spans="1:11" ht="31.5" x14ac:dyDescent="0.25">
      <c r="A50" s="42" t="s">
        <v>61</v>
      </c>
      <c r="B50" s="20" t="s">
        <v>66</v>
      </c>
      <c r="C50" s="22">
        <v>3</v>
      </c>
      <c r="D50" s="23">
        <v>2</v>
      </c>
      <c r="E50" s="23">
        <v>8</v>
      </c>
      <c r="F50" s="25">
        <v>1017440</v>
      </c>
      <c r="G50" s="38">
        <v>43040</v>
      </c>
      <c r="H50" s="51" t="str">
        <f t="shared" si="2"/>
        <v/>
      </c>
      <c r="K50" s="22">
        <f t="shared" si="3"/>
        <v>3</v>
      </c>
    </row>
    <row r="51" spans="1:11" ht="15.75" x14ac:dyDescent="0.25">
      <c r="A51" s="42" t="s">
        <v>67</v>
      </c>
      <c r="B51" s="20" t="s">
        <v>68</v>
      </c>
      <c r="C51" s="22">
        <v>2</v>
      </c>
      <c r="D51" s="23">
        <v>2</v>
      </c>
      <c r="E51" s="23">
        <v>5</v>
      </c>
      <c r="F51" s="25">
        <v>1005583</v>
      </c>
      <c r="G51" s="38">
        <v>42675</v>
      </c>
      <c r="H51" s="51">
        <f t="shared" si="2"/>
        <v>3</v>
      </c>
      <c r="K51" s="22">
        <f t="shared" si="3"/>
        <v>2</v>
      </c>
    </row>
    <row r="52" spans="1:11" ht="15.75" x14ac:dyDescent="0.25">
      <c r="A52" s="45" t="s">
        <v>67</v>
      </c>
      <c r="B52" s="20" t="s">
        <v>69</v>
      </c>
      <c r="C52" s="22">
        <v>9</v>
      </c>
      <c r="D52" s="23">
        <v>2</v>
      </c>
      <c r="E52" s="23">
        <v>10</v>
      </c>
      <c r="F52" s="25">
        <v>1006568</v>
      </c>
      <c r="G52" s="38">
        <v>43405</v>
      </c>
      <c r="H52" s="51" t="str">
        <f t="shared" si="2"/>
        <v/>
      </c>
      <c r="K52" s="22">
        <f t="shared" si="3"/>
        <v>9</v>
      </c>
    </row>
    <row r="53" spans="1:11" ht="15.75" x14ac:dyDescent="0.25">
      <c r="A53" s="42" t="s">
        <v>67</v>
      </c>
      <c r="B53" s="20" t="s">
        <v>70</v>
      </c>
      <c r="C53" s="22">
        <v>0</v>
      </c>
      <c r="D53" s="23">
        <v>1</v>
      </c>
      <c r="E53" s="23">
        <v>5</v>
      </c>
      <c r="F53" s="25">
        <v>1012253</v>
      </c>
      <c r="G53" s="38"/>
      <c r="H53" s="51">
        <f t="shared" si="2"/>
        <v>5</v>
      </c>
      <c r="K53" s="22">
        <f t="shared" si="3"/>
        <v>0</v>
      </c>
    </row>
    <row r="54" spans="1:11" ht="15.75" x14ac:dyDescent="0.25">
      <c r="A54" s="42" t="s">
        <v>67</v>
      </c>
      <c r="B54" s="20" t="s">
        <v>71</v>
      </c>
      <c r="C54" s="22">
        <v>5</v>
      </c>
      <c r="D54" s="23">
        <v>1</v>
      </c>
      <c r="E54" s="23">
        <v>5</v>
      </c>
      <c r="F54" s="25">
        <v>1005548</v>
      </c>
      <c r="G54" s="39" t="s">
        <v>114</v>
      </c>
      <c r="H54" s="51" t="str">
        <f t="shared" si="2"/>
        <v/>
      </c>
      <c r="K54" s="22">
        <f t="shared" si="3"/>
        <v>5</v>
      </c>
    </row>
    <row r="55" spans="1:11" ht="31.5" x14ac:dyDescent="0.25">
      <c r="A55" s="46" t="s">
        <v>72</v>
      </c>
      <c r="B55" s="20" t="s">
        <v>73</v>
      </c>
      <c r="C55" s="22">
        <v>20</v>
      </c>
      <c r="D55" s="23">
        <v>5</v>
      </c>
      <c r="E55" s="23">
        <v>20</v>
      </c>
      <c r="F55" s="25">
        <v>2001797</v>
      </c>
      <c r="G55" s="39" t="s">
        <v>114</v>
      </c>
      <c r="H55" s="51" t="str">
        <f t="shared" ref="H55:H65" si="4">IF(B55="","",IF(C55&gt;D55,"",E55-C55))</f>
        <v/>
      </c>
      <c r="K55" s="22">
        <f t="shared" ref="K55:K65" si="5">C55</f>
        <v>20</v>
      </c>
    </row>
    <row r="56" spans="1:11" ht="15.75" x14ac:dyDescent="0.25">
      <c r="A56" s="46" t="s">
        <v>72</v>
      </c>
      <c r="B56" s="20" t="s">
        <v>74</v>
      </c>
      <c r="C56" s="22">
        <v>9</v>
      </c>
      <c r="D56" s="23">
        <v>1</v>
      </c>
      <c r="E56" s="23">
        <v>3</v>
      </c>
      <c r="F56" s="25">
        <v>2003682</v>
      </c>
      <c r="G56" s="38"/>
      <c r="H56" s="51" t="str">
        <f t="shared" si="4"/>
        <v/>
      </c>
      <c r="K56" s="22">
        <f t="shared" si="5"/>
        <v>9</v>
      </c>
    </row>
    <row r="57" spans="1:11" ht="15.75" x14ac:dyDescent="0.25">
      <c r="A57" s="46" t="s">
        <v>72</v>
      </c>
      <c r="B57" s="20" t="s">
        <v>75</v>
      </c>
      <c r="C57" s="22">
        <v>16</v>
      </c>
      <c r="D57" s="23">
        <v>4</v>
      </c>
      <c r="E57" s="23">
        <v>10</v>
      </c>
      <c r="F57" s="25">
        <v>2001400</v>
      </c>
      <c r="G57" s="38"/>
      <c r="H57" s="51" t="str">
        <f t="shared" si="4"/>
        <v/>
      </c>
      <c r="K57" s="22">
        <f t="shared" si="5"/>
        <v>16</v>
      </c>
    </row>
    <row r="58" spans="1:11" ht="15.75" x14ac:dyDescent="0.25">
      <c r="A58" s="46" t="s">
        <v>72</v>
      </c>
      <c r="B58" s="20" t="s">
        <v>76</v>
      </c>
      <c r="C58" s="22">
        <v>10</v>
      </c>
      <c r="D58" s="23">
        <v>4</v>
      </c>
      <c r="E58" s="23">
        <v>10</v>
      </c>
      <c r="F58" s="25">
        <v>2001401</v>
      </c>
      <c r="G58" s="38"/>
      <c r="H58" s="51" t="str">
        <f t="shared" si="4"/>
        <v/>
      </c>
      <c r="K58" s="22">
        <f t="shared" si="5"/>
        <v>10</v>
      </c>
    </row>
    <row r="59" spans="1:11" ht="15.75" x14ac:dyDescent="0.25">
      <c r="A59" s="46" t="s">
        <v>72</v>
      </c>
      <c r="B59" s="20" t="s">
        <v>77</v>
      </c>
      <c r="C59" s="22">
        <v>10</v>
      </c>
      <c r="D59" s="23">
        <v>2</v>
      </c>
      <c r="E59" s="23">
        <v>10</v>
      </c>
      <c r="F59" s="25">
        <v>2001402</v>
      </c>
      <c r="G59" s="39" t="s">
        <v>114</v>
      </c>
      <c r="H59" s="51" t="str">
        <f t="shared" si="4"/>
        <v/>
      </c>
      <c r="K59" s="22">
        <f t="shared" si="5"/>
        <v>10</v>
      </c>
    </row>
    <row r="60" spans="1:11" ht="15.75" x14ac:dyDescent="0.25">
      <c r="A60" s="46" t="s">
        <v>72</v>
      </c>
      <c r="B60" s="20" t="s">
        <v>78</v>
      </c>
      <c r="C60" s="22">
        <v>10</v>
      </c>
      <c r="D60" s="23">
        <v>2</v>
      </c>
      <c r="E60" s="23">
        <v>6</v>
      </c>
      <c r="F60" s="25">
        <v>2001403</v>
      </c>
      <c r="G60" s="38"/>
      <c r="H60" s="51" t="str">
        <f t="shared" si="4"/>
        <v/>
      </c>
      <c r="K60" s="22">
        <f t="shared" si="5"/>
        <v>10</v>
      </c>
    </row>
    <row r="61" spans="1:11" ht="31.5" x14ac:dyDescent="0.25">
      <c r="A61" s="42" t="s">
        <v>79</v>
      </c>
      <c r="B61" s="20" t="s">
        <v>80</v>
      </c>
      <c r="C61" s="22">
        <v>2</v>
      </c>
      <c r="D61" s="23">
        <v>1</v>
      </c>
      <c r="E61" s="23">
        <v>2</v>
      </c>
      <c r="F61" s="25">
        <v>1005647</v>
      </c>
      <c r="G61" s="38">
        <v>42461</v>
      </c>
      <c r="H61" s="51" t="str">
        <f t="shared" si="4"/>
        <v/>
      </c>
      <c r="K61" s="22">
        <f t="shared" si="5"/>
        <v>2</v>
      </c>
    </row>
    <row r="62" spans="1:11" ht="31.5" x14ac:dyDescent="0.25">
      <c r="A62" s="42" t="s">
        <v>79</v>
      </c>
      <c r="B62" s="20" t="s">
        <v>81</v>
      </c>
      <c r="C62" s="22">
        <v>1</v>
      </c>
      <c r="D62" s="23">
        <v>1</v>
      </c>
      <c r="E62" s="23">
        <v>1</v>
      </c>
      <c r="F62" s="25">
        <v>1012481</v>
      </c>
      <c r="G62" s="38">
        <v>42767</v>
      </c>
      <c r="H62" s="51">
        <f t="shared" si="4"/>
        <v>0</v>
      </c>
      <c r="K62" s="22">
        <f t="shared" si="5"/>
        <v>1</v>
      </c>
    </row>
    <row r="63" spans="1:11" ht="15.75" x14ac:dyDescent="0.25">
      <c r="A63" s="42" t="s">
        <v>82</v>
      </c>
      <c r="B63" s="20" t="s">
        <v>83</v>
      </c>
      <c r="C63" s="22">
        <v>2</v>
      </c>
      <c r="D63" s="23">
        <v>1</v>
      </c>
      <c r="E63" s="23">
        <v>2</v>
      </c>
      <c r="F63" s="25">
        <v>1011630</v>
      </c>
      <c r="G63" s="38">
        <v>42887</v>
      </c>
      <c r="H63" s="51" t="str">
        <f t="shared" si="4"/>
        <v/>
      </c>
      <c r="K63" s="22">
        <f t="shared" si="5"/>
        <v>2</v>
      </c>
    </row>
    <row r="64" spans="1:11" ht="15.75" x14ac:dyDescent="0.25">
      <c r="A64" s="42" t="s">
        <v>82</v>
      </c>
      <c r="B64" s="20" t="s">
        <v>84</v>
      </c>
      <c r="C64" s="21">
        <v>0</v>
      </c>
      <c r="D64" s="23">
        <v>1</v>
      </c>
      <c r="E64" s="23">
        <v>2</v>
      </c>
      <c r="F64" s="24">
        <v>1006044</v>
      </c>
      <c r="G64" s="38"/>
      <c r="H64" s="51">
        <f t="shared" si="4"/>
        <v>2</v>
      </c>
      <c r="K64" s="22">
        <f t="shared" si="5"/>
        <v>0</v>
      </c>
    </row>
    <row r="65" spans="1:11" ht="31.5" x14ac:dyDescent="0.25">
      <c r="A65" s="42" t="s">
        <v>82</v>
      </c>
      <c r="B65" s="20" t="s">
        <v>85</v>
      </c>
      <c r="C65" s="22">
        <v>1</v>
      </c>
      <c r="D65" s="23">
        <v>1</v>
      </c>
      <c r="E65" s="23">
        <v>1</v>
      </c>
      <c r="F65" s="25">
        <v>1005978</v>
      </c>
      <c r="G65" s="38"/>
      <c r="H65" s="51">
        <f t="shared" si="4"/>
        <v>0</v>
      </c>
      <c r="K65" s="22">
        <f t="shared" si="5"/>
        <v>1</v>
      </c>
    </row>
    <row r="66" spans="1:11" ht="15.75" x14ac:dyDescent="0.25">
      <c r="A66" s="47" t="s">
        <v>86</v>
      </c>
      <c r="B66" s="20" t="s">
        <v>87</v>
      </c>
      <c r="C66" s="22">
        <v>60</v>
      </c>
      <c r="D66" s="23"/>
      <c r="E66" s="23"/>
      <c r="F66" s="27">
        <v>1005674</v>
      </c>
      <c r="G66" s="38"/>
      <c r="H66" s="51" t="str">
        <f>IF(B66="","",IF(C66&gt;D66,"",E66-C66))</f>
        <v/>
      </c>
      <c r="K66" s="22">
        <f>C66</f>
        <v>60</v>
      </c>
    </row>
    <row r="67" spans="1:11" ht="31.5" x14ac:dyDescent="0.25">
      <c r="A67" s="47" t="s">
        <v>86</v>
      </c>
      <c r="B67" s="20" t="s">
        <v>88</v>
      </c>
      <c r="C67" s="22">
        <v>20</v>
      </c>
      <c r="D67" s="23"/>
      <c r="E67" s="23"/>
      <c r="F67" s="27">
        <v>1013024</v>
      </c>
      <c r="G67" s="38"/>
      <c r="H67" s="51" t="str">
        <f>IF(B67="","",IF(C67&gt;D67,"",E67-C67))</f>
        <v/>
      </c>
      <c r="K67" s="22">
        <f>C67</f>
        <v>20</v>
      </c>
    </row>
    <row r="68" spans="1:11" ht="31.5" x14ac:dyDescent="0.25">
      <c r="A68" s="48" t="s">
        <v>89</v>
      </c>
      <c r="B68" s="20" t="s">
        <v>90</v>
      </c>
      <c r="C68" s="22">
        <v>5</v>
      </c>
      <c r="D68" s="23">
        <v>1</v>
      </c>
      <c r="E68" s="23">
        <v>5</v>
      </c>
      <c r="F68" s="25">
        <v>1005871</v>
      </c>
      <c r="G68" s="38">
        <v>42887</v>
      </c>
      <c r="H68" s="51" t="str">
        <f t="shared" ref="H68:H78" si="6">IF(B68="","",IF(C68&gt;D68,"",E68-C68))</f>
        <v/>
      </c>
      <c r="K68" s="22">
        <f>C68</f>
        <v>5</v>
      </c>
    </row>
    <row r="69" spans="1:11" ht="31.5" x14ac:dyDescent="0.25">
      <c r="A69" s="49" t="s">
        <v>91</v>
      </c>
      <c r="B69" s="20" t="s">
        <v>92</v>
      </c>
      <c r="C69" s="22">
        <v>2</v>
      </c>
      <c r="D69" s="23">
        <v>1</v>
      </c>
      <c r="E69" s="23">
        <v>2</v>
      </c>
      <c r="F69" s="25">
        <v>1006594</v>
      </c>
      <c r="G69" s="38">
        <v>42370</v>
      </c>
      <c r="H69" s="51" t="str">
        <f t="shared" si="6"/>
        <v/>
      </c>
      <c r="K69" s="22">
        <f>C69</f>
        <v>2</v>
      </c>
    </row>
    <row r="70" spans="1:11" ht="31.5" x14ac:dyDescent="0.25">
      <c r="A70" s="43" t="s">
        <v>91</v>
      </c>
      <c r="B70" s="20" t="s">
        <v>93</v>
      </c>
      <c r="C70" s="22">
        <v>2</v>
      </c>
      <c r="D70" s="23">
        <v>1</v>
      </c>
      <c r="E70" s="23">
        <v>2</v>
      </c>
      <c r="F70" s="25">
        <v>1013739</v>
      </c>
      <c r="G70" s="39" t="s">
        <v>114</v>
      </c>
      <c r="H70" s="51" t="str">
        <f t="shared" si="6"/>
        <v/>
      </c>
      <c r="K70" s="22">
        <f t="shared" ref="K70:K78" si="7">C70</f>
        <v>2</v>
      </c>
    </row>
    <row r="71" spans="1:11" ht="31.5" x14ac:dyDescent="0.25">
      <c r="A71" s="49" t="s">
        <v>91</v>
      </c>
      <c r="B71" s="20" t="s">
        <v>94</v>
      </c>
      <c r="C71" s="22">
        <v>10</v>
      </c>
      <c r="D71" s="23">
        <v>5</v>
      </c>
      <c r="E71" s="23">
        <v>15</v>
      </c>
      <c r="F71" s="25">
        <v>1012920</v>
      </c>
      <c r="G71" s="38">
        <v>42461</v>
      </c>
      <c r="H71" s="51" t="str">
        <f t="shared" si="6"/>
        <v/>
      </c>
      <c r="K71" s="22">
        <f t="shared" si="7"/>
        <v>10</v>
      </c>
    </row>
    <row r="72" spans="1:11" ht="31.5" x14ac:dyDescent="0.25">
      <c r="A72" s="44" t="s">
        <v>91</v>
      </c>
      <c r="B72" s="20" t="s">
        <v>95</v>
      </c>
      <c r="C72" s="21">
        <v>0</v>
      </c>
      <c r="D72" s="23">
        <v>1</v>
      </c>
      <c r="E72" s="23">
        <v>4</v>
      </c>
      <c r="F72" s="26">
        <v>2001518</v>
      </c>
      <c r="G72" s="38"/>
      <c r="H72" s="51">
        <f t="shared" si="6"/>
        <v>4</v>
      </c>
      <c r="K72" s="22">
        <f t="shared" si="7"/>
        <v>0</v>
      </c>
    </row>
    <row r="73" spans="1:11" ht="31.5" x14ac:dyDescent="0.25">
      <c r="A73" s="49" t="s">
        <v>91</v>
      </c>
      <c r="B73" s="20" t="s">
        <v>96</v>
      </c>
      <c r="C73" s="22">
        <v>5</v>
      </c>
      <c r="D73" s="23">
        <v>1</v>
      </c>
      <c r="E73" s="23">
        <v>5</v>
      </c>
      <c r="F73" s="25">
        <v>1006702</v>
      </c>
      <c r="G73" s="38">
        <v>42705</v>
      </c>
      <c r="H73" s="51" t="str">
        <f t="shared" si="6"/>
        <v/>
      </c>
      <c r="K73" s="22">
        <f t="shared" si="7"/>
        <v>5</v>
      </c>
    </row>
    <row r="74" spans="1:11" ht="31.5" x14ac:dyDescent="0.25">
      <c r="A74" s="49" t="s">
        <v>91</v>
      </c>
      <c r="B74" s="20" t="s">
        <v>97</v>
      </c>
      <c r="C74" s="22">
        <v>4</v>
      </c>
      <c r="D74" s="23">
        <v>1</v>
      </c>
      <c r="E74" s="23">
        <v>5</v>
      </c>
      <c r="F74" s="25">
        <v>1006691</v>
      </c>
      <c r="G74" s="38">
        <v>42856</v>
      </c>
      <c r="H74" s="51" t="str">
        <f t="shared" si="6"/>
        <v/>
      </c>
      <c r="K74" s="22">
        <f t="shared" si="7"/>
        <v>4</v>
      </c>
    </row>
    <row r="75" spans="1:11" ht="31.5" x14ac:dyDescent="0.25">
      <c r="A75" s="49" t="s">
        <v>91</v>
      </c>
      <c r="B75" s="20" t="s">
        <v>98</v>
      </c>
      <c r="C75" s="22">
        <v>19</v>
      </c>
      <c r="D75" s="23">
        <v>2</v>
      </c>
      <c r="E75" s="23">
        <v>15</v>
      </c>
      <c r="F75" s="25">
        <v>1017231</v>
      </c>
      <c r="G75" s="38">
        <v>42795</v>
      </c>
      <c r="H75" s="51" t="str">
        <f t="shared" si="6"/>
        <v/>
      </c>
      <c r="K75" s="22">
        <f t="shared" si="7"/>
        <v>19</v>
      </c>
    </row>
    <row r="76" spans="1:11" ht="31.5" x14ac:dyDescent="0.25">
      <c r="A76" s="49" t="s">
        <v>91</v>
      </c>
      <c r="B76" s="20" t="s">
        <v>99</v>
      </c>
      <c r="C76" s="22">
        <v>27</v>
      </c>
      <c r="D76" s="23">
        <v>5</v>
      </c>
      <c r="E76" s="23">
        <v>40</v>
      </c>
      <c r="F76" s="25">
        <v>1006704</v>
      </c>
      <c r="G76" s="38">
        <v>42644</v>
      </c>
      <c r="H76" s="51" t="str">
        <f t="shared" si="6"/>
        <v/>
      </c>
      <c r="K76" s="22">
        <f t="shared" si="7"/>
        <v>27</v>
      </c>
    </row>
    <row r="77" spans="1:11" ht="31.5" x14ac:dyDescent="0.25">
      <c r="A77" s="49" t="s">
        <v>91</v>
      </c>
      <c r="B77" s="20" t="s">
        <v>100</v>
      </c>
      <c r="C77" s="22">
        <v>19</v>
      </c>
      <c r="D77" s="23">
        <v>1</v>
      </c>
      <c r="E77" s="23">
        <v>50</v>
      </c>
      <c r="F77" s="25">
        <v>1006694</v>
      </c>
      <c r="G77" s="38">
        <v>42522</v>
      </c>
      <c r="H77" s="51" t="str">
        <f t="shared" si="6"/>
        <v/>
      </c>
      <c r="K77" s="22">
        <f t="shared" si="7"/>
        <v>19</v>
      </c>
    </row>
    <row r="78" spans="1:11" ht="31.5" x14ac:dyDescent="0.25">
      <c r="A78" s="49" t="s">
        <v>91</v>
      </c>
      <c r="B78" s="20" t="s">
        <v>101</v>
      </c>
      <c r="C78" s="22">
        <v>1</v>
      </c>
      <c r="D78" s="23">
        <v>1</v>
      </c>
      <c r="E78" s="23">
        <v>1</v>
      </c>
      <c r="F78" s="25">
        <v>1006314</v>
      </c>
      <c r="G78" s="38">
        <v>42767</v>
      </c>
      <c r="H78" s="51">
        <f t="shared" si="6"/>
        <v>0</v>
      </c>
      <c r="K78" s="22">
        <f t="shared" si="7"/>
        <v>1</v>
      </c>
    </row>
    <row r="79" spans="1:11" ht="31.5" x14ac:dyDescent="0.25">
      <c r="A79" s="42" t="s">
        <v>102</v>
      </c>
      <c r="B79" s="20" t="s">
        <v>103</v>
      </c>
      <c r="C79" s="22">
        <v>1</v>
      </c>
      <c r="D79" s="23">
        <v>1</v>
      </c>
      <c r="E79" s="23">
        <v>1</v>
      </c>
      <c r="F79" s="25">
        <v>1000298</v>
      </c>
      <c r="G79" s="39" t="s">
        <v>114</v>
      </c>
      <c r="H79" s="51">
        <f t="shared" ref="H79:H89" si="8">IF(B79="","",IF(C79&gt;D79,"",E79-C79))</f>
        <v>0</v>
      </c>
      <c r="K79" s="22">
        <f t="shared" ref="K79:K89" si="9">C79</f>
        <v>1</v>
      </c>
    </row>
    <row r="80" spans="1:11" ht="31.5" x14ac:dyDescent="0.25">
      <c r="A80" s="42" t="s">
        <v>102</v>
      </c>
      <c r="B80" s="20" t="s">
        <v>104</v>
      </c>
      <c r="C80" s="22">
        <v>0</v>
      </c>
      <c r="D80" s="23">
        <v>1</v>
      </c>
      <c r="E80" s="23">
        <v>2</v>
      </c>
      <c r="F80" s="25">
        <v>1017379</v>
      </c>
      <c r="G80" s="38"/>
      <c r="H80" s="51">
        <f t="shared" si="8"/>
        <v>2</v>
      </c>
      <c r="K80" s="22">
        <f t="shared" si="9"/>
        <v>0</v>
      </c>
    </row>
    <row r="81" spans="1:11" ht="31.5" x14ac:dyDescent="0.25">
      <c r="A81" s="42" t="s">
        <v>102</v>
      </c>
      <c r="B81" s="20" t="s">
        <v>105</v>
      </c>
      <c r="C81" s="22">
        <v>3</v>
      </c>
      <c r="D81" s="23">
        <v>1</v>
      </c>
      <c r="E81" s="23">
        <v>3</v>
      </c>
      <c r="F81" s="25">
        <v>1003368</v>
      </c>
      <c r="G81" s="39" t="s">
        <v>114</v>
      </c>
      <c r="H81" s="51" t="str">
        <f t="shared" si="8"/>
        <v/>
      </c>
      <c r="K81" s="22">
        <f t="shared" si="9"/>
        <v>3</v>
      </c>
    </row>
    <row r="82" spans="1:11" ht="31.5" x14ac:dyDescent="0.25">
      <c r="A82" s="42" t="s">
        <v>102</v>
      </c>
      <c r="B82" s="20" t="s">
        <v>106</v>
      </c>
      <c r="C82" s="22">
        <v>1</v>
      </c>
      <c r="D82" s="23">
        <v>1</v>
      </c>
      <c r="E82" s="23">
        <v>1</v>
      </c>
      <c r="F82" s="25">
        <v>2003648</v>
      </c>
      <c r="G82" s="39" t="s">
        <v>114</v>
      </c>
      <c r="H82" s="51">
        <f t="shared" si="8"/>
        <v>0</v>
      </c>
      <c r="K82" s="22">
        <f t="shared" si="9"/>
        <v>1</v>
      </c>
    </row>
    <row r="83" spans="1:11" ht="31.5" x14ac:dyDescent="0.25">
      <c r="A83" s="50" t="s">
        <v>102</v>
      </c>
      <c r="B83" s="20" t="s">
        <v>107</v>
      </c>
      <c r="C83" s="22">
        <v>1</v>
      </c>
      <c r="D83" s="23">
        <v>1</v>
      </c>
      <c r="E83" s="23">
        <v>1</v>
      </c>
      <c r="F83" s="25">
        <v>1000342</v>
      </c>
      <c r="G83" s="38">
        <v>42705</v>
      </c>
      <c r="H83" s="51">
        <f t="shared" si="8"/>
        <v>0</v>
      </c>
      <c r="K83" s="22">
        <f t="shared" si="9"/>
        <v>1</v>
      </c>
    </row>
    <row r="84" spans="1:11" ht="15.75" x14ac:dyDescent="0.25">
      <c r="A84" s="50" t="s">
        <v>102</v>
      </c>
      <c r="B84" s="20" t="s">
        <v>108</v>
      </c>
      <c r="C84" s="22">
        <v>0</v>
      </c>
      <c r="D84" s="23">
        <v>1</v>
      </c>
      <c r="E84" s="23">
        <v>1</v>
      </c>
      <c r="F84" s="25">
        <v>1000294</v>
      </c>
      <c r="G84" s="38"/>
      <c r="H84" s="51">
        <f t="shared" si="8"/>
        <v>1</v>
      </c>
      <c r="K84" s="22">
        <f t="shared" si="9"/>
        <v>0</v>
      </c>
    </row>
    <row r="85" spans="1:11" ht="15.75" x14ac:dyDescent="0.25">
      <c r="A85" s="50" t="s">
        <v>102</v>
      </c>
      <c r="B85" s="20" t="s">
        <v>109</v>
      </c>
      <c r="C85" s="22">
        <v>0</v>
      </c>
      <c r="D85" s="23">
        <v>1</v>
      </c>
      <c r="E85" s="23">
        <v>1</v>
      </c>
      <c r="F85" s="25">
        <v>1000358</v>
      </c>
      <c r="G85" s="38"/>
      <c r="H85" s="51">
        <f t="shared" si="8"/>
        <v>1</v>
      </c>
      <c r="K85" s="22">
        <f t="shared" si="9"/>
        <v>0</v>
      </c>
    </row>
    <row r="86" spans="1:11" ht="15.75" x14ac:dyDescent="0.25">
      <c r="A86" s="50" t="s">
        <v>102</v>
      </c>
      <c r="B86" s="20" t="s">
        <v>110</v>
      </c>
      <c r="C86" s="22">
        <v>1</v>
      </c>
      <c r="D86" s="23">
        <v>1</v>
      </c>
      <c r="E86" s="23">
        <v>1</v>
      </c>
      <c r="F86" s="25">
        <v>1000330</v>
      </c>
      <c r="G86" s="38">
        <v>42826</v>
      </c>
      <c r="H86" s="51">
        <f t="shared" si="8"/>
        <v>0</v>
      </c>
      <c r="K86" s="22">
        <f t="shared" si="9"/>
        <v>1</v>
      </c>
    </row>
    <row r="87" spans="1:11" ht="15.75" x14ac:dyDescent="0.25">
      <c r="A87" s="42" t="s">
        <v>102</v>
      </c>
      <c r="B87" s="20" t="s">
        <v>111</v>
      </c>
      <c r="C87" s="22">
        <v>1</v>
      </c>
      <c r="D87" s="23">
        <v>1</v>
      </c>
      <c r="E87" s="23">
        <v>1</v>
      </c>
      <c r="F87" s="25">
        <v>1000354</v>
      </c>
      <c r="G87" s="38">
        <v>42644</v>
      </c>
      <c r="H87" s="51">
        <f t="shared" si="8"/>
        <v>0</v>
      </c>
      <c r="K87" s="22">
        <f t="shared" si="9"/>
        <v>1</v>
      </c>
    </row>
    <row r="88" spans="1:11" ht="31.5" x14ac:dyDescent="0.25">
      <c r="A88" s="42" t="s">
        <v>112</v>
      </c>
      <c r="B88" s="20" t="s">
        <v>113</v>
      </c>
      <c r="C88" s="22">
        <v>1</v>
      </c>
      <c r="D88" s="23">
        <v>1</v>
      </c>
      <c r="E88" s="23">
        <v>2</v>
      </c>
      <c r="F88" s="25">
        <v>1002211</v>
      </c>
      <c r="G88" s="39" t="s">
        <v>114</v>
      </c>
      <c r="H88" s="51">
        <f t="shared" si="8"/>
        <v>1</v>
      </c>
      <c r="K88" s="22">
        <f t="shared" si="9"/>
        <v>1</v>
      </c>
    </row>
    <row r="89" spans="1:11" ht="15.75" x14ac:dyDescent="0.25">
      <c r="A89" s="19"/>
      <c r="B89" s="20"/>
      <c r="C89" s="22"/>
      <c r="D89" s="23"/>
      <c r="E89" s="23"/>
      <c r="F89" s="25"/>
      <c r="G89" s="38"/>
      <c r="H89" s="51" t="str">
        <f t="shared" si="8"/>
        <v/>
      </c>
      <c r="K89" s="22">
        <f t="shared" si="9"/>
        <v>0</v>
      </c>
    </row>
    <row r="90" spans="1:11" ht="15.75" x14ac:dyDescent="0.25">
      <c r="A90" s="28"/>
      <c r="B90" s="29"/>
      <c r="C90" s="30"/>
      <c r="D90" s="30"/>
      <c r="E90" s="30"/>
      <c r="F90" s="30"/>
      <c r="G90" s="40"/>
      <c r="H90" s="51" t="str">
        <f>IF(B90="","",IF(C90&gt;D90,"",E90-C90))</f>
        <v/>
      </c>
      <c r="K90" s="22">
        <f>C90</f>
        <v>0</v>
      </c>
    </row>
    <row r="91" spans="1:11" ht="15.75" x14ac:dyDescent="0.25">
      <c r="A91" s="28"/>
      <c r="B91" s="29"/>
      <c r="C91" s="30"/>
      <c r="D91" s="30"/>
      <c r="E91" s="30"/>
      <c r="F91" s="30"/>
      <c r="G91" s="40"/>
      <c r="H91" s="51" t="str">
        <f>IF(B91="","",IF(C91&gt;D91,"",E91-C91))</f>
        <v/>
      </c>
      <c r="K91" s="22">
        <f>C91</f>
        <v>0</v>
      </c>
    </row>
    <row r="92" spans="1:11" ht="16.5" thickBot="1" x14ac:dyDescent="0.3">
      <c r="A92" s="31"/>
      <c r="B92" s="32"/>
      <c r="C92" s="33"/>
      <c r="D92" s="33"/>
      <c r="E92" s="33"/>
      <c r="F92" s="33"/>
      <c r="G92" s="41"/>
      <c r="H92" s="52" t="str">
        <f>IF(B92="","",IF(C92&gt;D92,"",E92-C92))</f>
        <v/>
      </c>
      <c r="K92" s="22">
        <f>C92</f>
        <v>0</v>
      </c>
    </row>
  </sheetData>
  <sheetProtection password="C881" sheet="1" objects="1" scenarios="1"/>
  <customSheetViews>
    <customSheetView guid="{6250C889-DF99-41F6-B828-324803B3D805}">
      <selection activeCell="E3" sqref="E3"/>
      <pageMargins left="0.7" right="0.7" top="0.75" bottom="0.75" header="0.3" footer="0.3"/>
    </customSheetView>
  </customSheetViews>
  <mergeCells count="1">
    <mergeCell ref="A1:H2"/>
  </mergeCells>
  <phoneticPr fontId="0" type="noConversion"/>
  <conditionalFormatting sqref="G4:G92">
    <cfRule type="cellIs" dxfId="6" priority="3" stopIfTrue="1" operator="equal">
      <formula>"/"</formula>
    </cfRule>
    <cfRule type="cellIs" dxfId="5" priority="4" stopIfTrue="1" operator="equal">
      <formula>""</formula>
    </cfRule>
    <cfRule type="cellIs" dxfId="4" priority="5" stopIfTrue="1" operator="greaterThan">
      <formula>$P$1+60</formula>
    </cfRule>
    <cfRule type="cellIs" dxfId="1" priority="6" stopIfTrue="1" operator="between">
      <formula>$P$1+1</formula>
      <formula>$P$1+59</formula>
    </cfRule>
    <cfRule type="cellIs" dxfId="0" priority="7" stopIfTrue="1" operator="lessThanOrEqual">
      <formula>$P$1</formula>
    </cfRule>
  </conditionalFormatting>
  <conditionalFormatting sqref="C93:C94">
    <cfRule type="expression" dxfId="3" priority="1" stopIfTrue="1">
      <formula>AND($G93&lt;&gt;"",$G93&lt;TODAY())</formula>
    </cfRule>
    <cfRule type="expression" dxfId="2" priority="2" stopIfTrue="1">
      <formula>$C$4&lt;$D$4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05" r:id="rId4" name="Button 357">
              <controlPr defaultSize="0" print="0" autoFill="0" autoPict="0" macro="[0]!BoutonGestion">
                <anchor moveWithCells="1" sizeWithCells="1">
                  <from>
                    <xdr:col>1</xdr:col>
                    <xdr:colOff>133350</xdr:colOff>
                    <xdr:row>0</xdr:row>
                    <xdr:rowOff>114300</xdr:rowOff>
                  </from>
                  <to>
                    <xdr:col>1</xdr:col>
                    <xdr:colOff>1590675</xdr:colOff>
                    <xdr:row>1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M204"/>
  <sheetViews>
    <sheetView showGridLines="0" zoomScaleNormal="110" workbookViewId="0">
      <pane ySplit="2" topLeftCell="A3" activePane="bottomLeft" state="frozen"/>
      <selection pane="bottomLeft" activeCell="A3" sqref="A3"/>
    </sheetView>
  </sheetViews>
  <sheetFormatPr baseColWidth="10" defaultRowHeight="12.75" x14ac:dyDescent="0.2"/>
  <cols>
    <col min="1" max="1" width="41.85546875" style="2" customWidth="1"/>
    <col min="2" max="2" width="21.42578125" style="2" customWidth="1"/>
    <col min="3" max="3" width="14.28515625" style="2" customWidth="1"/>
    <col min="4" max="4" width="11.42578125" style="9"/>
    <col min="5" max="5" width="17" style="2" customWidth="1"/>
    <col min="6" max="16384" width="11.42578125" style="2"/>
  </cols>
  <sheetData>
    <row r="1" spans="1:13" s="1" customFormat="1" ht="44.25" customHeight="1" x14ac:dyDescent="0.35">
      <c r="A1" s="65" t="s">
        <v>116</v>
      </c>
      <c r="B1" s="65"/>
      <c r="C1" s="65"/>
      <c r="D1" s="8"/>
    </row>
    <row r="2" spans="1:13" ht="25.5" customHeight="1" x14ac:dyDescent="0.2">
      <c r="A2" s="36" t="s">
        <v>5</v>
      </c>
      <c r="B2" s="37" t="s">
        <v>3</v>
      </c>
      <c r="C2" s="37" t="s">
        <v>4</v>
      </c>
      <c r="E2" s="16"/>
      <c r="F2" s="16"/>
    </row>
    <row r="3" spans="1:13" x14ac:dyDescent="0.2">
      <c r="A3" s="4" t="s">
        <v>29</v>
      </c>
      <c r="B3" s="4">
        <v>20</v>
      </c>
      <c r="C3" s="5">
        <v>42398</v>
      </c>
      <c r="D3" s="9" t="s">
        <v>7</v>
      </c>
      <c r="E3" s="11"/>
      <c r="F3" s="16"/>
      <c r="G3" s="11"/>
      <c r="H3" s="11"/>
      <c r="I3" s="11"/>
      <c r="J3" s="11"/>
      <c r="K3" s="11"/>
      <c r="L3" s="11"/>
      <c r="M3" s="16"/>
    </row>
    <row r="4" spans="1:13" x14ac:dyDescent="0.2">
      <c r="A4" s="6"/>
      <c r="B4" s="6"/>
      <c r="C4" s="7"/>
      <c r="E4" s="11"/>
      <c r="F4" s="16"/>
      <c r="G4" s="11"/>
      <c r="H4" s="11"/>
      <c r="I4" s="11"/>
      <c r="J4" s="11"/>
      <c r="K4" s="11"/>
      <c r="L4" s="11"/>
      <c r="M4" s="16"/>
    </row>
    <row r="5" spans="1:13" x14ac:dyDescent="0.2">
      <c r="A5" s="6"/>
      <c r="B5" s="6"/>
      <c r="C5" s="7"/>
      <c r="D5" s="15"/>
      <c r="E5" s="16"/>
      <c r="F5" s="11"/>
      <c r="G5" s="16"/>
      <c r="H5" s="11"/>
      <c r="I5" s="11"/>
      <c r="J5" s="11"/>
      <c r="K5" s="11"/>
      <c r="L5" s="11"/>
      <c r="M5" s="16"/>
    </row>
    <row r="6" spans="1:13" x14ac:dyDescent="0.2">
      <c r="A6" s="6"/>
      <c r="B6" s="6"/>
      <c r="C6" s="7"/>
      <c r="D6" s="15"/>
      <c r="E6" s="16"/>
      <c r="F6" s="11"/>
      <c r="G6" s="16"/>
      <c r="H6" s="11"/>
      <c r="I6" s="11"/>
      <c r="J6" s="11"/>
      <c r="K6" s="11"/>
      <c r="L6" s="11"/>
      <c r="M6" s="16"/>
    </row>
    <row r="7" spans="1:13" x14ac:dyDescent="0.2">
      <c r="A7" s="6"/>
      <c r="B7" s="6"/>
      <c r="C7" s="7"/>
      <c r="D7" s="15"/>
      <c r="E7" s="16"/>
      <c r="F7" s="11"/>
      <c r="G7" s="16"/>
      <c r="H7" s="11"/>
      <c r="I7" s="11"/>
      <c r="J7" s="11"/>
      <c r="K7" s="11"/>
      <c r="L7" s="11"/>
      <c r="M7" s="16"/>
    </row>
    <row r="8" spans="1:13" x14ac:dyDescent="0.2">
      <c r="A8" s="6"/>
      <c r="B8" s="6"/>
      <c r="C8" s="7"/>
      <c r="D8" s="15"/>
      <c r="E8" s="16"/>
      <c r="F8" s="11"/>
      <c r="G8" s="16"/>
      <c r="H8" s="11"/>
      <c r="I8" s="11"/>
      <c r="J8" s="11"/>
      <c r="K8" s="11"/>
      <c r="L8" s="11"/>
      <c r="M8" s="16"/>
    </row>
    <row r="9" spans="1:13" x14ac:dyDescent="0.2">
      <c r="A9" s="6"/>
      <c r="B9" s="6"/>
      <c r="C9" s="7"/>
      <c r="D9" s="15"/>
      <c r="E9" s="16"/>
      <c r="F9" s="11"/>
      <c r="G9" s="16"/>
      <c r="H9" s="11"/>
      <c r="I9" s="11"/>
      <c r="J9" s="11"/>
      <c r="K9" s="11"/>
      <c r="L9" s="11"/>
      <c r="M9" s="16"/>
    </row>
    <row r="10" spans="1:13" x14ac:dyDescent="0.2">
      <c r="A10" s="6"/>
      <c r="B10" s="6"/>
      <c r="C10" s="7"/>
      <c r="D10" s="15"/>
      <c r="E10" s="16"/>
      <c r="F10" s="11"/>
      <c r="G10" s="16"/>
      <c r="H10" s="11"/>
      <c r="I10" s="11"/>
      <c r="J10" s="11"/>
      <c r="K10" s="11"/>
      <c r="L10" s="11"/>
      <c r="M10" s="16"/>
    </row>
    <row r="11" spans="1:13" x14ac:dyDescent="0.2">
      <c r="A11" s="6"/>
      <c r="B11" s="6"/>
      <c r="C11" s="7"/>
      <c r="D11" s="15"/>
      <c r="E11" s="16"/>
      <c r="F11" s="11"/>
      <c r="G11" s="16"/>
      <c r="H11" s="11"/>
      <c r="I11" s="11"/>
      <c r="J11" s="11"/>
      <c r="K11" s="11"/>
      <c r="L11" s="11"/>
      <c r="M11" s="16"/>
    </row>
    <row r="12" spans="1:13" x14ac:dyDescent="0.2">
      <c r="A12" s="6"/>
      <c r="B12" s="6"/>
      <c r="C12" s="7"/>
      <c r="D12" s="15"/>
      <c r="E12" s="16"/>
      <c r="F12" s="11"/>
      <c r="G12" s="16"/>
      <c r="H12" s="11"/>
      <c r="I12" s="11"/>
      <c r="J12" s="11"/>
      <c r="K12" s="11"/>
      <c r="L12" s="11"/>
      <c r="M12" s="16"/>
    </row>
    <row r="13" spans="1:13" x14ac:dyDescent="0.2">
      <c r="A13" s="6"/>
      <c r="B13" s="6"/>
      <c r="C13" s="7"/>
      <c r="D13" s="15"/>
      <c r="E13" s="16"/>
      <c r="F13" s="11"/>
      <c r="G13" s="16"/>
      <c r="H13" s="11"/>
      <c r="I13" s="11"/>
      <c r="J13" s="11"/>
      <c r="K13" s="11"/>
      <c r="L13" s="11"/>
      <c r="M13" s="16"/>
    </row>
    <row r="14" spans="1:13" x14ac:dyDescent="0.2">
      <c r="A14" s="6"/>
      <c r="B14" s="6"/>
      <c r="C14" s="7"/>
      <c r="D14" s="15"/>
      <c r="E14" s="16"/>
      <c r="F14" s="11"/>
      <c r="G14" s="16"/>
      <c r="H14" s="11"/>
      <c r="I14" s="11"/>
      <c r="J14" s="11"/>
      <c r="K14" s="11"/>
      <c r="L14" s="11"/>
      <c r="M14" s="16"/>
    </row>
    <row r="15" spans="1:13" x14ac:dyDescent="0.2">
      <c r="A15" s="6"/>
      <c r="B15" s="6"/>
      <c r="C15" s="7"/>
      <c r="D15" s="15"/>
      <c r="E15" s="16"/>
      <c r="F15" s="11"/>
      <c r="G15" s="16"/>
      <c r="H15" s="11"/>
      <c r="I15" s="11"/>
      <c r="J15" s="11"/>
      <c r="K15" s="11"/>
      <c r="L15" s="11"/>
      <c r="M15" s="16"/>
    </row>
    <row r="16" spans="1:13" x14ac:dyDescent="0.2">
      <c r="A16" s="6"/>
      <c r="B16" s="6"/>
      <c r="C16" s="7"/>
      <c r="D16" s="15"/>
      <c r="E16" s="16"/>
      <c r="F16" s="11"/>
      <c r="G16" s="16"/>
      <c r="H16" s="11"/>
      <c r="I16" s="11"/>
      <c r="J16" s="11"/>
      <c r="K16" s="11"/>
      <c r="L16" s="11"/>
      <c r="M16" s="16"/>
    </row>
    <row r="17" spans="1:13" x14ac:dyDescent="0.2">
      <c r="A17" s="6"/>
      <c r="B17" s="6"/>
      <c r="C17" s="7"/>
      <c r="D17" s="15"/>
      <c r="E17" s="16"/>
      <c r="F17" s="11"/>
      <c r="G17" s="16"/>
      <c r="H17" s="11"/>
      <c r="I17" s="11"/>
      <c r="J17" s="11"/>
      <c r="K17" s="11"/>
      <c r="L17" s="11"/>
      <c r="M17" s="16"/>
    </row>
    <row r="18" spans="1:13" x14ac:dyDescent="0.2">
      <c r="A18" s="6"/>
      <c r="B18" s="6"/>
      <c r="C18" s="7"/>
      <c r="D18" s="15"/>
      <c r="E18" s="16"/>
      <c r="F18" s="11"/>
      <c r="G18" s="16"/>
      <c r="H18" s="11"/>
      <c r="I18" s="11"/>
      <c r="J18" s="11"/>
      <c r="K18" s="11"/>
      <c r="L18" s="11"/>
      <c r="M18" s="16"/>
    </row>
    <row r="19" spans="1:13" x14ac:dyDescent="0.2">
      <c r="A19" s="6"/>
      <c r="B19" s="6"/>
      <c r="C19" s="7"/>
      <c r="D19" s="15"/>
      <c r="E19" s="16"/>
      <c r="F19" s="11"/>
      <c r="G19" s="16"/>
      <c r="H19" s="11"/>
      <c r="I19" s="11"/>
      <c r="J19" s="11"/>
      <c r="K19" s="11"/>
      <c r="L19" s="11"/>
      <c r="M19" s="16"/>
    </row>
    <row r="20" spans="1:13" x14ac:dyDescent="0.2">
      <c r="A20" s="6"/>
      <c r="B20" s="6"/>
      <c r="C20" s="7"/>
      <c r="D20" s="15"/>
      <c r="E20" s="16"/>
      <c r="F20" s="11"/>
      <c r="G20" s="16"/>
      <c r="H20" s="11"/>
      <c r="I20" s="11"/>
      <c r="J20" s="11"/>
      <c r="K20" s="11"/>
      <c r="L20" s="11"/>
      <c r="M20" s="16"/>
    </row>
    <row r="21" spans="1:13" x14ac:dyDescent="0.2">
      <c r="A21" s="6"/>
      <c r="B21" s="6"/>
      <c r="C21" s="7"/>
      <c r="D21" s="15"/>
      <c r="E21" s="16"/>
      <c r="F21" s="11"/>
      <c r="G21" s="16"/>
      <c r="H21" s="11"/>
      <c r="I21" s="11"/>
      <c r="J21" s="11"/>
      <c r="K21" s="11"/>
      <c r="L21" s="11"/>
      <c r="M21" s="16"/>
    </row>
    <row r="22" spans="1:13" x14ac:dyDescent="0.2">
      <c r="A22" s="6"/>
      <c r="B22" s="6"/>
      <c r="C22" s="7"/>
      <c r="D22" s="15"/>
      <c r="E22" s="16"/>
      <c r="F22" s="11"/>
      <c r="G22" s="16"/>
      <c r="H22" s="11"/>
      <c r="I22" s="11"/>
      <c r="J22" s="11"/>
      <c r="K22" s="11"/>
      <c r="L22" s="11"/>
      <c r="M22" s="16"/>
    </row>
    <row r="23" spans="1:13" x14ac:dyDescent="0.2">
      <c r="A23" s="6"/>
      <c r="B23" s="6"/>
      <c r="C23" s="7"/>
      <c r="D23" s="15"/>
      <c r="E23" s="16"/>
      <c r="F23" s="11"/>
      <c r="G23" s="16"/>
      <c r="H23" s="11"/>
      <c r="I23" s="11"/>
      <c r="J23" s="11"/>
      <c r="K23" s="11"/>
      <c r="L23" s="11"/>
      <c r="M23" s="16"/>
    </row>
    <row r="24" spans="1:13" x14ac:dyDescent="0.2">
      <c r="A24" s="6"/>
      <c r="B24" s="6"/>
      <c r="C24" s="7"/>
      <c r="D24" s="15"/>
      <c r="E24" s="16"/>
      <c r="F24" s="11"/>
      <c r="G24" s="16"/>
      <c r="H24" s="11"/>
      <c r="I24" s="11"/>
      <c r="J24" s="11"/>
      <c r="K24" s="11"/>
      <c r="L24" s="11"/>
      <c r="M24" s="16"/>
    </row>
    <row r="25" spans="1:13" x14ac:dyDescent="0.2">
      <c r="A25" s="6"/>
      <c r="B25" s="6"/>
      <c r="C25" s="7"/>
      <c r="D25" s="15"/>
      <c r="E25" s="16"/>
      <c r="F25" s="11"/>
      <c r="G25" s="16"/>
      <c r="H25" s="11"/>
      <c r="I25" s="11"/>
      <c r="J25" s="11"/>
      <c r="K25" s="11"/>
      <c r="L25" s="11"/>
      <c r="M25" s="16"/>
    </row>
    <row r="26" spans="1:13" x14ac:dyDescent="0.2">
      <c r="A26" s="6"/>
      <c r="B26" s="6"/>
      <c r="C26" s="7"/>
      <c r="D26" s="15"/>
      <c r="E26" s="16"/>
      <c r="F26" s="11"/>
      <c r="G26" s="16"/>
      <c r="H26" s="11"/>
      <c r="I26" s="11"/>
      <c r="J26" s="11"/>
      <c r="K26" s="11"/>
      <c r="L26" s="11"/>
      <c r="M26" s="16"/>
    </row>
    <row r="27" spans="1:13" x14ac:dyDescent="0.2">
      <c r="A27" s="6"/>
      <c r="B27" s="6"/>
      <c r="C27" s="7"/>
      <c r="D27" s="15"/>
      <c r="E27" s="16"/>
      <c r="F27" s="11"/>
      <c r="G27" s="16"/>
      <c r="H27" s="11"/>
      <c r="I27" s="11"/>
      <c r="J27" s="11"/>
      <c r="K27" s="11"/>
      <c r="L27" s="11"/>
      <c r="M27" s="16"/>
    </row>
    <row r="28" spans="1:13" x14ac:dyDescent="0.2">
      <c r="A28" s="6"/>
      <c r="B28" s="6"/>
      <c r="C28" s="7"/>
      <c r="D28" s="15"/>
      <c r="E28" s="16"/>
      <c r="F28" s="11"/>
      <c r="G28" s="16"/>
      <c r="H28" s="11"/>
      <c r="I28" s="11"/>
      <c r="J28" s="11"/>
      <c r="K28" s="11"/>
      <c r="L28" s="11"/>
      <c r="M28" s="16"/>
    </row>
    <row r="29" spans="1:13" x14ac:dyDescent="0.2">
      <c r="A29" s="6"/>
      <c r="B29" s="6"/>
      <c r="C29" s="7"/>
      <c r="D29" s="15"/>
      <c r="E29" s="16"/>
      <c r="F29" s="11"/>
      <c r="G29" s="16"/>
      <c r="H29" s="11"/>
      <c r="I29" s="11"/>
      <c r="J29" s="11"/>
      <c r="K29" s="11"/>
      <c r="L29" s="11"/>
      <c r="M29" s="16"/>
    </row>
    <row r="30" spans="1:13" x14ac:dyDescent="0.2">
      <c r="A30" s="6"/>
      <c r="B30" s="6"/>
      <c r="C30" s="7"/>
      <c r="D30" s="15"/>
      <c r="E30" s="16"/>
      <c r="F30" s="11"/>
      <c r="G30" s="16"/>
      <c r="H30" s="11"/>
      <c r="I30" s="11"/>
      <c r="J30" s="11"/>
      <c r="K30" s="11"/>
      <c r="L30" s="11"/>
      <c r="M30" s="16"/>
    </row>
    <row r="31" spans="1:13" x14ac:dyDescent="0.2">
      <c r="A31" s="6"/>
      <c r="B31" s="6"/>
      <c r="C31" s="7"/>
      <c r="D31" s="15"/>
      <c r="E31" s="16"/>
      <c r="F31" s="11"/>
      <c r="G31" s="16"/>
      <c r="H31" s="11"/>
      <c r="I31" s="11"/>
      <c r="J31" s="11"/>
      <c r="K31" s="11"/>
      <c r="L31" s="11"/>
      <c r="M31" s="16"/>
    </row>
    <row r="32" spans="1:13" x14ac:dyDescent="0.2">
      <c r="A32" s="6"/>
      <c r="B32" s="6"/>
      <c r="C32" s="7"/>
      <c r="D32" s="15"/>
      <c r="E32" s="16"/>
      <c r="F32" s="11"/>
      <c r="G32" s="16"/>
      <c r="H32" s="11"/>
      <c r="I32" s="11"/>
      <c r="J32" s="11"/>
      <c r="K32" s="11"/>
      <c r="L32" s="11"/>
      <c r="M32" s="16"/>
    </row>
    <row r="33" spans="1:13" x14ac:dyDescent="0.2">
      <c r="A33" s="6"/>
      <c r="B33" s="6"/>
      <c r="C33" s="7"/>
      <c r="D33" s="15"/>
      <c r="E33" s="16"/>
      <c r="F33" s="11"/>
      <c r="G33" s="16"/>
      <c r="H33" s="11"/>
      <c r="I33" s="11"/>
      <c r="J33" s="11"/>
      <c r="K33" s="11"/>
      <c r="L33" s="11"/>
      <c r="M33" s="16"/>
    </row>
    <row r="34" spans="1:13" x14ac:dyDescent="0.2">
      <c r="A34" s="6"/>
      <c r="B34" s="6"/>
      <c r="C34" s="7"/>
      <c r="D34" s="15"/>
      <c r="E34" s="16"/>
      <c r="F34" s="11"/>
      <c r="G34" s="16"/>
      <c r="H34" s="11"/>
      <c r="I34" s="11"/>
      <c r="J34" s="11"/>
      <c r="K34" s="11"/>
      <c r="L34" s="11"/>
      <c r="M34" s="16"/>
    </row>
    <row r="35" spans="1:13" x14ac:dyDescent="0.2">
      <c r="A35" s="6"/>
      <c r="B35" s="6"/>
      <c r="C35" s="7"/>
      <c r="D35" s="15"/>
      <c r="E35" s="16"/>
      <c r="F35" s="11"/>
      <c r="G35" s="16"/>
      <c r="H35" s="11"/>
      <c r="I35" s="11"/>
      <c r="J35" s="11"/>
      <c r="K35" s="11"/>
      <c r="L35" s="11"/>
      <c r="M35" s="16"/>
    </row>
    <row r="36" spans="1:13" x14ac:dyDescent="0.2">
      <c r="A36" s="6"/>
      <c r="B36" s="6"/>
      <c r="C36" s="7"/>
      <c r="D36" s="15"/>
      <c r="E36" s="16"/>
      <c r="F36" s="11"/>
      <c r="G36" s="16"/>
      <c r="H36" s="11"/>
      <c r="I36" s="11"/>
      <c r="J36" s="11"/>
      <c r="K36" s="11"/>
      <c r="L36" s="11"/>
      <c r="M36" s="16"/>
    </row>
    <row r="37" spans="1:13" x14ac:dyDescent="0.2">
      <c r="A37" s="6"/>
      <c r="B37" s="6"/>
      <c r="C37" s="7"/>
      <c r="D37" s="15"/>
      <c r="E37" s="16"/>
      <c r="F37" s="11"/>
      <c r="G37" s="16"/>
      <c r="H37" s="11"/>
      <c r="I37" s="11"/>
      <c r="J37" s="11"/>
      <c r="K37" s="11"/>
      <c r="L37" s="11"/>
      <c r="M37" s="16"/>
    </row>
    <row r="38" spans="1:13" x14ac:dyDescent="0.2">
      <c r="A38" s="6"/>
      <c r="B38" s="6"/>
      <c r="C38" s="7"/>
      <c r="D38" s="15"/>
      <c r="E38" s="16"/>
      <c r="F38" s="11"/>
      <c r="G38" s="16"/>
      <c r="H38" s="11"/>
      <c r="I38" s="11"/>
      <c r="J38" s="11"/>
      <c r="K38" s="11"/>
      <c r="L38" s="11"/>
      <c r="M38" s="16"/>
    </row>
    <row r="39" spans="1:13" x14ac:dyDescent="0.2">
      <c r="A39" s="6"/>
      <c r="B39" s="6"/>
      <c r="C39" s="7"/>
      <c r="D39" s="15"/>
      <c r="E39" s="16"/>
      <c r="F39" s="11"/>
      <c r="G39" s="16"/>
      <c r="H39" s="11"/>
      <c r="I39" s="11"/>
      <c r="J39" s="11"/>
      <c r="K39" s="11"/>
      <c r="L39" s="11"/>
      <c r="M39" s="16"/>
    </row>
    <row r="40" spans="1:13" x14ac:dyDescent="0.2">
      <c r="A40" s="6"/>
      <c r="B40" s="6"/>
      <c r="C40" s="7"/>
      <c r="D40" s="15"/>
      <c r="E40" s="16"/>
      <c r="F40" s="11"/>
      <c r="G40" s="16"/>
      <c r="H40" s="11"/>
      <c r="I40" s="11"/>
      <c r="J40" s="11"/>
      <c r="K40" s="11"/>
      <c r="L40" s="11"/>
      <c r="M40" s="16"/>
    </row>
    <row r="41" spans="1:13" x14ac:dyDescent="0.2">
      <c r="A41" s="6"/>
      <c r="B41" s="6"/>
      <c r="C41" s="7"/>
      <c r="D41" s="15"/>
      <c r="E41" s="16"/>
      <c r="F41" s="11"/>
      <c r="G41" s="16"/>
      <c r="H41" s="11"/>
      <c r="I41" s="11"/>
      <c r="J41" s="11"/>
      <c r="K41" s="11"/>
      <c r="L41" s="11"/>
      <c r="M41" s="16"/>
    </row>
    <row r="42" spans="1:13" x14ac:dyDescent="0.2">
      <c r="A42" s="6"/>
      <c r="B42" s="6"/>
      <c r="C42" s="7"/>
      <c r="D42" s="15"/>
      <c r="E42" s="16"/>
      <c r="F42" s="11"/>
      <c r="G42" s="16"/>
      <c r="H42" s="11"/>
      <c r="I42" s="11"/>
      <c r="J42" s="11"/>
      <c r="K42" s="11"/>
      <c r="L42" s="11"/>
      <c r="M42" s="16"/>
    </row>
    <row r="43" spans="1:13" x14ac:dyDescent="0.2">
      <c r="A43" s="6"/>
      <c r="B43" s="6"/>
      <c r="C43" s="7"/>
      <c r="D43" s="15"/>
      <c r="E43" s="16"/>
      <c r="F43" s="11"/>
      <c r="G43" s="16"/>
      <c r="H43" s="11"/>
      <c r="I43" s="11"/>
      <c r="J43" s="11"/>
      <c r="K43" s="11"/>
      <c r="L43" s="11"/>
      <c r="M43" s="16"/>
    </row>
    <row r="44" spans="1:13" x14ac:dyDescent="0.2">
      <c r="A44" s="6"/>
      <c r="B44" s="6"/>
      <c r="C44" s="7"/>
      <c r="D44" s="15"/>
      <c r="E44" s="16"/>
      <c r="F44" s="11"/>
      <c r="G44" s="16"/>
      <c r="H44" s="11"/>
      <c r="I44" s="11"/>
      <c r="J44" s="11"/>
      <c r="K44" s="11"/>
      <c r="L44" s="11"/>
      <c r="M44" s="16"/>
    </row>
    <row r="45" spans="1:13" x14ac:dyDescent="0.2">
      <c r="A45" s="6"/>
      <c r="B45" s="6"/>
      <c r="C45" s="7"/>
      <c r="D45" s="15"/>
      <c r="E45" s="16"/>
      <c r="F45" s="11"/>
      <c r="G45" s="16"/>
      <c r="H45" s="11"/>
      <c r="I45" s="11"/>
      <c r="J45" s="11"/>
      <c r="K45" s="11"/>
      <c r="L45" s="11"/>
      <c r="M45" s="16"/>
    </row>
    <row r="46" spans="1:13" x14ac:dyDescent="0.2">
      <c r="A46" s="6"/>
      <c r="B46" s="6"/>
      <c r="C46" s="7"/>
      <c r="D46" s="15"/>
      <c r="E46" s="16"/>
      <c r="F46" s="11"/>
      <c r="G46" s="16"/>
      <c r="H46" s="11"/>
      <c r="I46" s="11"/>
      <c r="J46" s="11"/>
      <c r="K46" s="11"/>
      <c r="L46" s="11"/>
      <c r="M46" s="16"/>
    </row>
    <row r="47" spans="1:13" x14ac:dyDescent="0.2">
      <c r="A47" s="6"/>
      <c r="B47" s="6"/>
      <c r="C47" s="7"/>
      <c r="D47" s="15"/>
      <c r="E47" s="16"/>
      <c r="F47" s="11"/>
      <c r="G47" s="16"/>
      <c r="H47" s="11"/>
      <c r="I47" s="11"/>
      <c r="J47" s="11"/>
      <c r="K47" s="11"/>
      <c r="L47" s="11"/>
      <c r="M47" s="16"/>
    </row>
    <row r="48" spans="1:13" x14ac:dyDescent="0.2">
      <c r="A48" s="6"/>
      <c r="B48" s="6"/>
      <c r="C48" s="7"/>
      <c r="D48" s="15"/>
      <c r="E48" s="16"/>
      <c r="F48" s="11"/>
      <c r="G48" s="16"/>
      <c r="H48" s="11"/>
      <c r="I48" s="11"/>
      <c r="J48" s="11"/>
      <c r="K48" s="11"/>
      <c r="L48" s="11"/>
      <c r="M48" s="16"/>
    </row>
    <row r="49" spans="1:13" x14ac:dyDescent="0.2">
      <c r="A49" s="6"/>
      <c r="B49" s="6"/>
      <c r="C49" s="7"/>
      <c r="D49" s="15"/>
      <c r="E49" s="16"/>
      <c r="F49" s="11"/>
      <c r="G49" s="16"/>
      <c r="H49" s="11"/>
      <c r="I49" s="11"/>
      <c r="J49" s="11"/>
      <c r="K49" s="11"/>
      <c r="L49" s="11"/>
      <c r="M49" s="16"/>
    </row>
    <row r="50" spans="1:13" x14ac:dyDescent="0.2">
      <c r="A50" s="6"/>
      <c r="B50" s="6"/>
      <c r="C50" s="7"/>
      <c r="D50" s="15"/>
      <c r="E50" s="16"/>
      <c r="F50" s="11"/>
      <c r="G50" s="16"/>
      <c r="H50" s="11"/>
      <c r="I50" s="11"/>
      <c r="J50" s="11"/>
      <c r="K50" s="11"/>
      <c r="L50" s="11"/>
      <c r="M50" s="16"/>
    </row>
    <row r="51" spans="1:13" x14ac:dyDescent="0.2">
      <c r="A51" s="6"/>
      <c r="B51" s="6"/>
      <c r="C51" s="7"/>
      <c r="D51" s="15"/>
      <c r="E51" s="16"/>
      <c r="F51" s="11"/>
      <c r="G51" s="16"/>
      <c r="H51" s="11"/>
      <c r="I51" s="11"/>
      <c r="J51" s="11"/>
      <c r="K51" s="11"/>
      <c r="L51" s="11"/>
      <c r="M51" s="16"/>
    </row>
    <row r="52" spans="1:13" x14ac:dyDescent="0.2">
      <c r="A52" s="6"/>
      <c r="B52" s="6"/>
      <c r="C52" s="7"/>
      <c r="D52" s="15"/>
      <c r="E52" s="16"/>
      <c r="F52" s="11"/>
      <c r="G52" s="16"/>
      <c r="H52" s="11"/>
      <c r="I52" s="11"/>
      <c r="J52" s="11"/>
      <c r="K52" s="11"/>
      <c r="L52" s="11"/>
      <c r="M52" s="16"/>
    </row>
    <row r="53" spans="1:13" x14ac:dyDescent="0.2">
      <c r="A53" s="6"/>
      <c r="B53" s="6"/>
      <c r="C53" s="7"/>
      <c r="D53" s="15"/>
      <c r="E53" s="16"/>
      <c r="F53" s="11"/>
      <c r="G53" s="16"/>
      <c r="H53" s="11"/>
      <c r="I53" s="11"/>
      <c r="J53" s="11"/>
      <c r="K53" s="11"/>
      <c r="L53" s="11"/>
      <c r="M53" s="16"/>
    </row>
    <row r="54" spans="1:13" x14ac:dyDescent="0.2">
      <c r="A54" s="6"/>
      <c r="B54" s="6"/>
      <c r="C54" s="7"/>
      <c r="D54" s="15"/>
      <c r="E54" s="16"/>
      <c r="F54" s="11"/>
      <c r="G54" s="16"/>
      <c r="H54" s="11"/>
      <c r="I54" s="11"/>
      <c r="J54" s="11"/>
      <c r="K54" s="11"/>
      <c r="L54" s="11"/>
      <c r="M54" s="16"/>
    </row>
    <row r="55" spans="1:13" x14ac:dyDescent="0.2">
      <c r="A55" s="6"/>
      <c r="B55" s="6"/>
      <c r="C55" s="7"/>
      <c r="D55" s="15"/>
      <c r="E55" s="16"/>
      <c r="F55" s="11"/>
      <c r="G55" s="16"/>
      <c r="H55" s="11"/>
      <c r="I55" s="11"/>
      <c r="J55" s="11"/>
      <c r="K55" s="11"/>
      <c r="L55" s="11"/>
      <c r="M55" s="16"/>
    </row>
    <row r="56" spans="1:13" x14ac:dyDescent="0.2">
      <c r="A56" s="6"/>
      <c r="B56" s="6"/>
      <c r="C56" s="7"/>
      <c r="D56" s="15"/>
      <c r="E56" s="16"/>
      <c r="F56" s="11"/>
      <c r="G56" s="16"/>
      <c r="H56" s="11"/>
      <c r="I56" s="11"/>
      <c r="J56" s="11"/>
      <c r="K56" s="11"/>
      <c r="L56" s="11"/>
      <c r="M56" s="16"/>
    </row>
    <row r="57" spans="1:13" x14ac:dyDescent="0.2">
      <c r="A57" s="6"/>
      <c r="B57" s="6"/>
      <c r="C57" s="7"/>
      <c r="D57" s="15"/>
      <c r="E57" s="16"/>
      <c r="F57" s="11"/>
      <c r="G57" s="16"/>
      <c r="H57" s="11"/>
      <c r="I57" s="11"/>
      <c r="J57" s="11"/>
      <c r="K57" s="11"/>
      <c r="L57" s="11"/>
      <c r="M57" s="16"/>
    </row>
    <row r="58" spans="1:13" x14ac:dyDescent="0.2">
      <c r="A58" s="6"/>
      <c r="B58" s="6"/>
      <c r="C58" s="7"/>
      <c r="D58" s="15"/>
      <c r="E58" s="16"/>
      <c r="F58" s="11"/>
      <c r="G58" s="16"/>
      <c r="H58" s="11"/>
      <c r="I58" s="11"/>
      <c r="J58" s="11"/>
      <c r="K58" s="11"/>
      <c r="L58" s="11"/>
      <c r="M58" s="16"/>
    </row>
    <row r="59" spans="1:13" x14ac:dyDescent="0.2">
      <c r="A59" s="6"/>
      <c r="B59" s="6"/>
      <c r="C59" s="7"/>
      <c r="D59" s="15"/>
      <c r="E59" s="16"/>
      <c r="F59" s="11"/>
      <c r="G59" s="16"/>
      <c r="H59" s="11"/>
      <c r="I59" s="11"/>
      <c r="J59" s="11"/>
      <c r="K59" s="11"/>
      <c r="L59" s="11"/>
      <c r="M59" s="16"/>
    </row>
    <row r="60" spans="1:13" x14ac:dyDescent="0.2">
      <c r="A60" s="6"/>
      <c r="B60" s="6"/>
      <c r="C60" s="7"/>
      <c r="D60" s="15"/>
      <c r="E60" s="16"/>
      <c r="F60" s="11"/>
      <c r="G60" s="16"/>
      <c r="H60" s="11"/>
      <c r="I60" s="11"/>
      <c r="J60" s="11"/>
      <c r="K60" s="11"/>
      <c r="L60" s="11"/>
      <c r="M60" s="16"/>
    </row>
    <row r="61" spans="1:13" x14ac:dyDescent="0.2">
      <c r="A61" s="6"/>
      <c r="B61" s="6"/>
      <c r="C61" s="7"/>
      <c r="D61" s="15"/>
      <c r="E61" s="16"/>
      <c r="F61" s="11"/>
      <c r="G61" s="16"/>
      <c r="H61" s="11"/>
      <c r="I61" s="11"/>
      <c r="J61" s="11"/>
      <c r="K61" s="11"/>
      <c r="L61" s="11"/>
      <c r="M61" s="16"/>
    </row>
    <row r="62" spans="1:13" x14ac:dyDescent="0.2">
      <c r="A62" s="6"/>
      <c r="B62" s="6"/>
      <c r="C62" s="7"/>
      <c r="D62" s="15"/>
      <c r="E62" s="16"/>
      <c r="F62" s="11"/>
      <c r="G62" s="16"/>
      <c r="H62" s="11"/>
      <c r="I62" s="11"/>
      <c r="J62" s="11"/>
      <c r="K62" s="11"/>
      <c r="L62" s="11"/>
      <c r="M62" s="16"/>
    </row>
    <row r="63" spans="1:13" x14ac:dyDescent="0.2">
      <c r="A63" s="6"/>
      <c r="B63" s="6"/>
      <c r="C63" s="7"/>
      <c r="D63" s="15"/>
      <c r="E63" s="16"/>
      <c r="F63" s="11"/>
      <c r="G63" s="16"/>
      <c r="H63" s="11"/>
      <c r="I63" s="11"/>
      <c r="J63" s="11"/>
      <c r="K63" s="11"/>
      <c r="L63" s="11"/>
      <c r="M63" s="16"/>
    </row>
    <row r="64" spans="1:13" x14ac:dyDescent="0.2">
      <c r="A64" s="6"/>
      <c r="B64" s="6"/>
      <c r="C64" s="7"/>
      <c r="D64" s="15"/>
      <c r="E64" s="16"/>
      <c r="F64" s="11"/>
      <c r="G64" s="16"/>
      <c r="H64" s="11"/>
      <c r="I64" s="11"/>
      <c r="J64" s="11"/>
      <c r="K64" s="11"/>
      <c r="L64" s="11"/>
      <c r="M64" s="16"/>
    </row>
    <row r="65" spans="1:13" x14ac:dyDescent="0.2">
      <c r="A65" s="6"/>
      <c r="B65" s="6"/>
      <c r="C65" s="7"/>
      <c r="D65" s="15"/>
      <c r="E65" s="16"/>
      <c r="F65" s="11"/>
      <c r="G65" s="16"/>
      <c r="H65" s="11"/>
      <c r="I65" s="11"/>
      <c r="J65" s="11"/>
      <c r="K65" s="11"/>
      <c r="L65" s="11"/>
      <c r="M65" s="16"/>
    </row>
    <row r="66" spans="1:13" x14ac:dyDescent="0.2">
      <c r="A66" s="6"/>
      <c r="B66" s="6"/>
      <c r="C66" s="7"/>
      <c r="D66" s="15"/>
      <c r="E66" s="16"/>
      <c r="F66" s="11"/>
      <c r="G66" s="16"/>
      <c r="H66" s="11"/>
      <c r="I66" s="11"/>
      <c r="J66" s="11"/>
      <c r="K66" s="11"/>
      <c r="L66" s="11"/>
      <c r="M66" s="16"/>
    </row>
    <row r="67" spans="1:13" x14ac:dyDescent="0.2">
      <c r="A67" s="6"/>
      <c r="B67" s="6"/>
      <c r="C67" s="7"/>
      <c r="D67" s="15"/>
      <c r="E67" s="16"/>
      <c r="F67" s="11"/>
      <c r="G67" s="16"/>
      <c r="H67" s="11"/>
      <c r="I67" s="11"/>
      <c r="J67" s="11"/>
      <c r="K67" s="11"/>
      <c r="L67" s="11"/>
      <c r="M67" s="16"/>
    </row>
    <row r="68" spans="1:13" x14ac:dyDescent="0.2">
      <c r="A68" s="6"/>
      <c r="B68" s="6"/>
      <c r="C68" s="7"/>
      <c r="D68" s="15"/>
      <c r="E68" s="16"/>
      <c r="F68" s="11"/>
      <c r="G68" s="16"/>
      <c r="H68" s="11"/>
      <c r="I68" s="11"/>
      <c r="J68" s="11"/>
      <c r="K68" s="11"/>
      <c r="L68" s="11"/>
      <c r="M68" s="16"/>
    </row>
    <row r="69" spans="1:13" x14ac:dyDescent="0.2">
      <c r="A69" s="6"/>
      <c r="B69" s="6"/>
      <c r="C69" s="7"/>
      <c r="D69" s="15"/>
      <c r="E69" s="16"/>
      <c r="F69" s="11"/>
      <c r="G69" s="16"/>
      <c r="H69" s="11"/>
      <c r="I69" s="11"/>
      <c r="J69" s="11"/>
      <c r="K69" s="11"/>
      <c r="L69" s="11"/>
      <c r="M69" s="16"/>
    </row>
    <row r="70" spans="1:13" x14ac:dyDescent="0.2">
      <c r="A70" s="6"/>
      <c r="B70" s="6"/>
      <c r="C70" s="7"/>
      <c r="D70" s="15"/>
      <c r="E70" s="16"/>
      <c r="F70" s="11"/>
      <c r="G70" s="16"/>
      <c r="H70" s="11"/>
      <c r="I70" s="11"/>
      <c r="J70" s="11"/>
      <c r="K70" s="11"/>
      <c r="L70" s="11"/>
      <c r="M70" s="16"/>
    </row>
    <row r="71" spans="1:13" x14ac:dyDescent="0.2">
      <c r="A71" s="6"/>
      <c r="B71" s="6"/>
      <c r="C71" s="7"/>
      <c r="D71" s="15"/>
      <c r="E71" s="16"/>
      <c r="F71" s="11"/>
      <c r="G71" s="16"/>
      <c r="H71" s="11"/>
      <c r="I71" s="11"/>
      <c r="J71" s="11"/>
      <c r="K71" s="11"/>
      <c r="L71" s="11"/>
      <c r="M71" s="16"/>
    </row>
    <row r="72" spans="1:13" x14ac:dyDescent="0.2">
      <c r="A72" s="6"/>
      <c r="B72" s="6"/>
      <c r="C72" s="7"/>
      <c r="D72" s="15"/>
      <c r="E72" s="16"/>
      <c r="F72" s="11"/>
      <c r="G72" s="16"/>
      <c r="H72" s="11"/>
      <c r="I72" s="11"/>
      <c r="J72" s="11"/>
      <c r="K72" s="11"/>
      <c r="L72" s="11"/>
      <c r="M72" s="16"/>
    </row>
    <row r="73" spans="1:13" x14ac:dyDescent="0.2">
      <c r="A73" s="6"/>
      <c r="B73" s="6"/>
      <c r="C73" s="7"/>
      <c r="D73" s="15"/>
      <c r="E73" s="16"/>
      <c r="F73" s="11"/>
      <c r="G73" s="16"/>
      <c r="H73" s="11"/>
      <c r="I73" s="11"/>
      <c r="J73" s="11"/>
      <c r="K73" s="11"/>
      <c r="L73" s="11"/>
      <c r="M73" s="16"/>
    </row>
    <row r="74" spans="1:13" x14ac:dyDescent="0.2">
      <c r="A74" s="6"/>
      <c r="B74" s="6"/>
      <c r="C74" s="7"/>
      <c r="D74" s="15"/>
      <c r="E74" s="16"/>
      <c r="F74" s="11"/>
      <c r="G74" s="16"/>
      <c r="H74" s="11"/>
      <c r="I74" s="11"/>
      <c r="J74" s="11"/>
      <c r="K74" s="11"/>
      <c r="L74" s="11"/>
      <c r="M74" s="16"/>
    </row>
    <row r="75" spans="1:13" x14ac:dyDescent="0.2">
      <c r="A75" s="6"/>
      <c r="B75" s="6"/>
      <c r="C75" s="7"/>
      <c r="D75" s="15"/>
      <c r="E75" s="16"/>
      <c r="F75" s="11"/>
      <c r="G75" s="16"/>
      <c r="H75" s="11"/>
      <c r="I75" s="11"/>
      <c r="J75" s="11"/>
      <c r="K75" s="11"/>
      <c r="L75" s="11"/>
      <c r="M75" s="16"/>
    </row>
    <row r="76" spans="1:13" x14ac:dyDescent="0.2">
      <c r="A76" s="6"/>
      <c r="B76" s="6"/>
      <c r="C76" s="7"/>
      <c r="D76" s="15"/>
      <c r="E76" s="16"/>
      <c r="F76" s="11"/>
      <c r="G76" s="16"/>
      <c r="H76" s="11"/>
      <c r="I76" s="11"/>
      <c r="J76" s="11"/>
      <c r="K76" s="11"/>
      <c r="L76" s="11"/>
      <c r="M76" s="16"/>
    </row>
    <row r="77" spans="1:13" x14ac:dyDescent="0.2">
      <c r="A77" s="6"/>
      <c r="B77" s="6"/>
      <c r="C77" s="7"/>
      <c r="D77" s="15"/>
      <c r="E77" s="16"/>
      <c r="F77" s="11"/>
      <c r="G77" s="16"/>
      <c r="H77" s="11"/>
      <c r="I77" s="11"/>
      <c r="J77" s="11"/>
      <c r="K77" s="11"/>
      <c r="L77" s="11"/>
      <c r="M77" s="16"/>
    </row>
    <row r="78" spans="1:13" x14ac:dyDescent="0.2">
      <c r="A78" s="6"/>
      <c r="B78" s="6"/>
      <c r="C78" s="7"/>
      <c r="D78" s="15"/>
      <c r="E78" s="16"/>
      <c r="F78" s="11"/>
      <c r="G78" s="16"/>
      <c r="H78" s="11"/>
      <c r="I78" s="11"/>
      <c r="J78" s="11"/>
      <c r="K78" s="11"/>
      <c r="L78" s="11"/>
      <c r="M78" s="16"/>
    </row>
    <row r="79" spans="1:13" x14ac:dyDescent="0.2">
      <c r="A79" s="6"/>
      <c r="B79" s="6"/>
      <c r="C79" s="7"/>
      <c r="D79" s="15"/>
      <c r="E79" s="16"/>
      <c r="F79" s="11"/>
      <c r="G79" s="16"/>
      <c r="H79" s="11"/>
      <c r="I79" s="11"/>
      <c r="J79" s="11"/>
      <c r="K79" s="11"/>
      <c r="L79" s="11"/>
      <c r="M79" s="16"/>
    </row>
    <row r="80" spans="1:13" x14ac:dyDescent="0.2">
      <c r="A80" s="6"/>
      <c r="B80" s="6"/>
      <c r="C80" s="7"/>
      <c r="D80" s="15"/>
      <c r="E80" s="16"/>
      <c r="F80" s="11"/>
      <c r="G80" s="16"/>
      <c r="H80" s="11"/>
      <c r="I80" s="11"/>
      <c r="J80" s="11"/>
      <c r="K80" s="11"/>
      <c r="L80" s="11"/>
      <c r="M80" s="16"/>
    </row>
    <row r="81" spans="1:13" x14ac:dyDescent="0.2">
      <c r="A81" s="6"/>
      <c r="B81" s="6"/>
      <c r="C81" s="7"/>
      <c r="D81" s="15"/>
      <c r="E81" s="16"/>
      <c r="F81" s="11"/>
      <c r="G81" s="16"/>
      <c r="H81" s="11"/>
      <c r="I81" s="11"/>
      <c r="J81" s="11"/>
      <c r="K81" s="11"/>
      <c r="L81" s="11"/>
      <c r="M81" s="16"/>
    </row>
    <row r="82" spans="1:13" x14ac:dyDescent="0.2">
      <c r="A82" s="6"/>
      <c r="B82" s="6"/>
      <c r="C82" s="7"/>
      <c r="D82" s="15"/>
      <c r="E82" s="16"/>
      <c r="F82" s="11"/>
      <c r="G82" s="16"/>
      <c r="H82" s="11"/>
      <c r="I82" s="11"/>
      <c r="J82" s="11"/>
      <c r="K82" s="11"/>
      <c r="L82" s="11"/>
      <c r="M82" s="16"/>
    </row>
    <row r="83" spans="1:13" x14ac:dyDescent="0.2">
      <c r="A83" s="6"/>
      <c r="B83" s="6"/>
      <c r="C83" s="7"/>
      <c r="D83" s="15"/>
      <c r="E83" s="16"/>
      <c r="F83" s="11"/>
      <c r="G83" s="16"/>
      <c r="H83" s="11"/>
      <c r="I83" s="11"/>
      <c r="J83" s="11"/>
      <c r="K83" s="11"/>
      <c r="L83" s="11"/>
      <c r="M83" s="16"/>
    </row>
    <row r="84" spans="1:13" x14ac:dyDescent="0.2">
      <c r="A84" s="6"/>
      <c r="B84" s="6"/>
      <c r="C84" s="7"/>
      <c r="D84" s="15"/>
      <c r="E84" s="16"/>
      <c r="F84" s="11"/>
      <c r="G84" s="16"/>
      <c r="H84" s="11"/>
      <c r="I84" s="11"/>
      <c r="J84" s="11"/>
      <c r="K84" s="11"/>
      <c r="L84" s="11"/>
      <c r="M84" s="16"/>
    </row>
    <row r="85" spans="1:13" x14ac:dyDescent="0.2">
      <c r="A85" s="6"/>
      <c r="B85" s="6"/>
      <c r="C85" s="7"/>
      <c r="D85" s="15"/>
      <c r="E85" s="16"/>
      <c r="F85" s="11"/>
      <c r="G85" s="16"/>
      <c r="H85" s="11"/>
      <c r="I85" s="11"/>
      <c r="J85" s="11"/>
      <c r="K85" s="11"/>
      <c r="L85" s="11"/>
      <c r="M85" s="16"/>
    </row>
    <row r="86" spans="1:13" x14ac:dyDescent="0.2">
      <c r="A86" s="6"/>
      <c r="B86" s="6"/>
      <c r="C86" s="7"/>
      <c r="D86" s="15"/>
      <c r="E86" s="16"/>
      <c r="F86" s="11"/>
      <c r="G86" s="16"/>
      <c r="H86" s="11"/>
      <c r="I86" s="11"/>
      <c r="J86" s="11"/>
      <c r="K86" s="11"/>
      <c r="L86" s="11"/>
      <c r="M86" s="16"/>
    </row>
    <row r="87" spans="1:13" x14ac:dyDescent="0.2">
      <c r="A87" s="6"/>
      <c r="B87" s="6"/>
      <c r="C87" s="7"/>
      <c r="D87" s="15"/>
      <c r="E87" s="16"/>
      <c r="F87" s="11"/>
      <c r="G87" s="16"/>
      <c r="H87" s="11"/>
      <c r="I87" s="11"/>
      <c r="J87" s="11"/>
      <c r="K87" s="11"/>
      <c r="L87" s="11"/>
      <c r="M87" s="16"/>
    </row>
    <row r="88" spans="1:13" x14ac:dyDescent="0.2">
      <c r="A88" s="6"/>
      <c r="B88" s="6"/>
      <c r="C88" s="7"/>
      <c r="D88" s="15"/>
      <c r="E88" s="16"/>
      <c r="F88" s="11"/>
      <c r="G88" s="16"/>
      <c r="H88" s="11"/>
      <c r="I88" s="11"/>
      <c r="J88" s="11"/>
      <c r="K88" s="11"/>
      <c r="L88" s="11"/>
      <c r="M88" s="16"/>
    </row>
    <row r="89" spans="1:13" x14ac:dyDescent="0.2">
      <c r="A89" s="6"/>
      <c r="B89" s="6"/>
      <c r="C89" s="7"/>
      <c r="D89" s="15"/>
      <c r="E89" s="16"/>
      <c r="F89" s="11"/>
      <c r="G89" s="16"/>
      <c r="H89" s="11"/>
      <c r="I89" s="11"/>
      <c r="J89" s="11"/>
      <c r="K89" s="11"/>
      <c r="L89" s="11"/>
      <c r="M89" s="16"/>
    </row>
    <row r="90" spans="1:13" x14ac:dyDescent="0.2">
      <c r="A90" s="6"/>
      <c r="B90" s="6"/>
      <c r="C90" s="7"/>
      <c r="D90" s="15"/>
      <c r="E90" s="16"/>
      <c r="F90" s="11"/>
      <c r="G90" s="16"/>
      <c r="H90" s="11"/>
      <c r="I90" s="11"/>
      <c r="J90" s="11"/>
      <c r="K90" s="11"/>
      <c r="L90" s="11"/>
      <c r="M90" s="16"/>
    </row>
    <row r="91" spans="1:13" x14ac:dyDescent="0.2">
      <c r="A91" s="6"/>
      <c r="B91" s="6"/>
      <c r="C91" s="7"/>
      <c r="D91" s="15"/>
      <c r="E91" s="16"/>
      <c r="F91" s="11"/>
      <c r="G91" s="16"/>
      <c r="H91" s="11"/>
      <c r="I91" s="11"/>
      <c r="J91" s="11"/>
      <c r="K91" s="11"/>
      <c r="L91" s="11"/>
      <c r="M91" s="16"/>
    </row>
    <row r="92" spans="1:13" x14ac:dyDescent="0.2">
      <c r="A92" s="6"/>
      <c r="B92" s="6"/>
      <c r="C92" s="7"/>
      <c r="D92" s="15"/>
      <c r="E92" s="16"/>
      <c r="F92" s="11"/>
      <c r="G92" s="16"/>
      <c r="H92" s="11"/>
      <c r="I92" s="11"/>
      <c r="J92" s="11"/>
      <c r="K92" s="11"/>
      <c r="L92" s="11"/>
      <c r="M92" s="16"/>
    </row>
    <row r="93" spans="1:13" x14ac:dyDescent="0.2">
      <c r="A93" s="6"/>
      <c r="B93" s="6"/>
      <c r="C93" s="7"/>
      <c r="D93" s="15"/>
      <c r="E93" s="16"/>
      <c r="F93" s="11"/>
      <c r="G93" s="16"/>
      <c r="H93" s="11"/>
      <c r="I93" s="11"/>
      <c r="J93" s="11"/>
      <c r="K93" s="11"/>
      <c r="L93" s="11"/>
      <c r="M93" s="16"/>
    </row>
    <row r="94" spans="1:13" x14ac:dyDescent="0.2">
      <c r="A94" s="6"/>
      <c r="B94" s="6"/>
      <c r="C94" s="7"/>
      <c r="D94" s="15"/>
      <c r="E94" s="16"/>
      <c r="F94" s="11"/>
      <c r="G94" s="16"/>
      <c r="H94" s="11"/>
      <c r="I94" s="11"/>
      <c r="J94" s="11"/>
      <c r="K94" s="11"/>
      <c r="L94" s="11"/>
      <c r="M94" s="16"/>
    </row>
    <row r="95" spans="1:13" x14ac:dyDescent="0.2">
      <c r="A95" s="6"/>
      <c r="B95" s="6"/>
      <c r="C95" s="7"/>
      <c r="D95" s="15"/>
      <c r="E95" s="16"/>
      <c r="F95" s="11"/>
      <c r="G95" s="16"/>
      <c r="H95" s="11"/>
      <c r="I95" s="11"/>
      <c r="J95" s="11"/>
      <c r="K95" s="11"/>
      <c r="L95" s="11"/>
      <c r="M95" s="16"/>
    </row>
    <row r="96" spans="1:13" x14ac:dyDescent="0.2">
      <c r="A96" s="6"/>
      <c r="B96" s="6"/>
      <c r="C96" s="7"/>
      <c r="D96" s="15"/>
      <c r="E96" s="16"/>
      <c r="F96" s="11"/>
      <c r="G96" s="16"/>
      <c r="H96" s="11"/>
      <c r="I96" s="11"/>
      <c r="J96" s="11"/>
      <c r="K96" s="11"/>
      <c r="L96" s="11"/>
      <c r="M96" s="16"/>
    </row>
    <row r="97" spans="1:13" x14ac:dyDescent="0.2">
      <c r="A97" s="6"/>
      <c r="B97" s="6"/>
      <c r="C97" s="7"/>
      <c r="D97" s="15"/>
      <c r="E97" s="16"/>
      <c r="F97" s="11"/>
      <c r="G97" s="16"/>
      <c r="H97" s="11"/>
      <c r="I97" s="11"/>
      <c r="J97" s="11"/>
      <c r="K97" s="11"/>
      <c r="L97" s="11"/>
      <c r="M97" s="16"/>
    </row>
    <row r="98" spans="1:13" x14ac:dyDescent="0.2">
      <c r="A98" s="6"/>
      <c r="B98" s="6"/>
      <c r="C98" s="7"/>
      <c r="D98" s="15"/>
      <c r="E98" s="16"/>
      <c r="F98" s="11"/>
      <c r="G98" s="16"/>
      <c r="H98" s="11"/>
      <c r="I98" s="11"/>
      <c r="J98" s="11"/>
      <c r="K98" s="11"/>
      <c r="L98" s="11"/>
      <c r="M98" s="16"/>
    </row>
    <row r="99" spans="1:13" x14ac:dyDescent="0.2">
      <c r="A99" s="6"/>
      <c r="B99" s="6"/>
      <c r="C99" s="7"/>
      <c r="D99" s="15"/>
      <c r="E99" s="16"/>
      <c r="F99" s="11"/>
      <c r="G99" s="16"/>
      <c r="H99" s="11"/>
      <c r="I99" s="11"/>
      <c r="J99" s="11"/>
      <c r="K99" s="11"/>
      <c r="L99" s="11"/>
      <c r="M99" s="16"/>
    </row>
    <row r="100" spans="1:13" x14ac:dyDescent="0.2">
      <c r="A100" s="6"/>
      <c r="B100" s="6"/>
      <c r="C100" s="7"/>
      <c r="D100" s="15"/>
      <c r="E100" s="16"/>
      <c r="F100" s="11"/>
      <c r="G100" s="16"/>
      <c r="H100" s="11"/>
      <c r="I100" s="11"/>
      <c r="J100" s="11"/>
      <c r="K100" s="11"/>
      <c r="L100" s="11"/>
      <c r="M100" s="16"/>
    </row>
    <row r="101" spans="1:13" x14ac:dyDescent="0.2">
      <c r="A101" s="6"/>
      <c r="B101" s="6"/>
      <c r="C101" s="7"/>
      <c r="D101" s="15"/>
      <c r="E101" s="16"/>
      <c r="F101" s="11"/>
      <c r="G101" s="16"/>
      <c r="H101" s="11"/>
      <c r="I101" s="11"/>
      <c r="J101" s="11"/>
      <c r="K101" s="11"/>
      <c r="L101" s="11"/>
      <c r="M101" s="16"/>
    </row>
    <row r="102" spans="1:13" x14ac:dyDescent="0.2">
      <c r="A102" s="6"/>
      <c r="B102" s="6"/>
      <c r="C102" s="7"/>
      <c r="D102" s="15"/>
      <c r="E102" s="16"/>
      <c r="F102" s="11"/>
      <c r="G102" s="16"/>
      <c r="H102" s="11"/>
      <c r="I102" s="11"/>
      <c r="J102" s="11"/>
      <c r="K102" s="11"/>
      <c r="L102" s="11"/>
      <c r="M102" s="16"/>
    </row>
    <row r="103" spans="1:13" x14ac:dyDescent="0.2">
      <c r="A103" s="6"/>
      <c r="B103" s="6"/>
      <c r="C103" s="7"/>
      <c r="D103" s="15"/>
      <c r="E103" s="16"/>
      <c r="F103" s="11"/>
      <c r="G103" s="16"/>
      <c r="H103" s="11"/>
      <c r="I103" s="11"/>
      <c r="J103" s="11"/>
      <c r="K103" s="11"/>
      <c r="L103" s="11"/>
      <c r="M103" s="16"/>
    </row>
    <row r="104" spans="1:13" x14ac:dyDescent="0.2">
      <c r="A104" s="6"/>
      <c r="B104" s="6"/>
      <c r="C104" s="7"/>
      <c r="D104" s="15"/>
      <c r="E104" s="16"/>
      <c r="F104" s="11"/>
      <c r="G104" s="16"/>
      <c r="H104" s="11"/>
      <c r="I104" s="11"/>
      <c r="J104" s="11"/>
      <c r="K104" s="11"/>
      <c r="L104" s="11"/>
      <c r="M104" s="16"/>
    </row>
    <row r="105" spans="1:13" x14ac:dyDescent="0.2">
      <c r="A105" s="6"/>
      <c r="B105" s="6"/>
      <c r="C105" s="7"/>
      <c r="D105" s="15"/>
      <c r="E105" s="16"/>
      <c r="F105" s="11"/>
      <c r="G105" s="16"/>
      <c r="H105" s="11"/>
      <c r="I105" s="11"/>
      <c r="J105" s="11"/>
      <c r="K105" s="11"/>
      <c r="L105" s="11"/>
      <c r="M105" s="16"/>
    </row>
    <row r="106" spans="1:13" x14ac:dyDescent="0.2">
      <c r="A106" s="6"/>
      <c r="B106" s="6"/>
      <c r="C106" s="7"/>
      <c r="D106" s="15"/>
      <c r="E106" s="16"/>
      <c r="F106" s="11"/>
      <c r="G106" s="16"/>
      <c r="H106" s="11"/>
      <c r="I106" s="11"/>
      <c r="J106" s="11"/>
      <c r="K106" s="11"/>
      <c r="L106" s="11"/>
      <c r="M106" s="16"/>
    </row>
    <row r="107" spans="1:13" x14ac:dyDescent="0.2">
      <c r="A107" s="6"/>
      <c r="B107" s="6"/>
      <c r="C107" s="7"/>
      <c r="D107" s="15"/>
      <c r="E107" s="16"/>
      <c r="F107" s="11"/>
      <c r="G107" s="16"/>
      <c r="H107" s="11"/>
      <c r="I107" s="11"/>
      <c r="J107" s="11"/>
      <c r="K107" s="11"/>
      <c r="L107" s="11"/>
      <c r="M107" s="16"/>
    </row>
    <row r="108" spans="1:13" x14ac:dyDescent="0.2">
      <c r="A108" s="6"/>
      <c r="B108" s="6"/>
      <c r="C108" s="7"/>
      <c r="D108" s="15"/>
      <c r="E108" s="16"/>
      <c r="F108" s="11"/>
      <c r="G108" s="16"/>
      <c r="H108" s="11"/>
      <c r="I108" s="11"/>
      <c r="J108" s="11"/>
      <c r="K108" s="11"/>
      <c r="L108" s="11"/>
      <c r="M108" s="16"/>
    </row>
    <row r="109" spans="1:13" x14ac:dyDescent="0.2">
      <c r="A109" s="6"/>
      <c r="B109" s="6"/>
      <c r="C109" s="7"/>
      <c r="D109" s="15"/>
      <c r="E109" s="16"/>
      <c r="F109" s="11"/>
      <c r="G109" s="16"/>
      <c r="H109" s="11"/>
      <c r="I109" s="11"/>
      <c r="J109" s="11"/>
      <c r="K109" s="11"/>
      <c r="L109" s="11"/>
      <c r="M109" s="16"/>
    </row>
    <row r="110" spans="1:13" x14ac:dyDescent="0.2">
      <c r="A110" s="6"/>
      <c r="B110" s="6"/>
      <c r="C110" s="7"/>
      <c r="D110" s="15"/>
      <c r="E110" s="16"/>
      <c r="F110" s="11"/>
      <c r="G110" s="16"/>
      <c r="H110" s="11"/>
      <c r="I110" s="11"/>
      <c r="J110" s="11"/>
      <c r="K110" s="11"/>
      <c r="L110" s="11"/>
      <c r="M110" s="16"/>
    </row>
    <row r="111" spans="1:13" x14ac:dyDescent="0.2">
      <c r="A111" s="6"/>
      <c r="B111" s="6"/>
      <c r="C111" s="7"/>
      <c r="D111" s="15"/>
      <c r="E111" s="16"/>
      <c r="F111" s="11"/>
      <c r="G111" s="16"/>
      <c r="H111" s="11"/>
      <c r="I111" s="11"/>
      <c r="J111" s="11"/>
      <c r="K111" s="11"/>
      <c r="L111" s="11"/>
      <c r="M111" s="16"/>
    </row>
    <row r="112" spans="1:13" x14ac:dyDescent="0.2">
      <c r="A112" s="6"/>
      <c r="B112" s="6"/>
      <c r="C112" s="7"/>
      <c r="D112" s="15"/>
      <c r="E112" s="16"/>
      <c r="F112" s="11"/>
      <c r="G112" s="16"/>
      <c r="H112" s="11"/>
      <c r="I112" s="11"/>
      <c r="J112" s="11"/>
      <c r="K112" s="11"/>
      <c r="L112" s="11"/>
      <c r="M112" s="16"/>
    </row>
    <row r="113" spans="1:13" x14ac:dyDescent="0.2">
      <c r="A113" s="6"/>
      <c r="B113" s="6"/>
      <c r="C113" s="7"/>
      <c r="D113" s="15"/>
      <c r="E113" s="16"/>
      <c r="F113" s="11"/>
      <c r="G113" s="16"/>
      <c r="H113" s="11"/>
      <c r="I113" s="11"/>
      <c r="J113" s="11"/>
      <c r="K113" s="11"/>
      <c r="L113" s="11"/>
      <c r="M113" s="16"/>
    </row>
    <row r="114" spans="1:13" x14ac:dyDescent="0.2">
      <c r="A114" s="6"/>
      <c r="B114" s="6"/>
      <c r="C114" s="7"/>
      <c r="D114" s="15"/>
      <c r="E114" s="16"/>
      <c r="F114" s="11"/>
      <c r="G114" s="16"/>
      <c r="H114" s="11"/>
      <c r="I114" s="11"/>
      <c r="J114" s="11"/>
      <c r="K114" s="11"/>
      <c r="L114" s="11"/>
      <c r="M114" s="16"/>
    </row>
    <row r="115" spans="1:13" x14ac:dyDescent="0.2">
      <c r="A115" s="6"/>
      <c r="B115" s="6"/>
      <c r="C115" s="7"/>
      <c r="D115" s="15"/>
      <c r="E115" s="16"/>
      <c r="F115" s="11"/>
      <c r="G115" s="16"/>
      <c r="H115" s="11"/>
      <c r="I115" s="11"/>
      <c r="J115" s="11"/>
      <c r="K115" s="11"/>
      <c r="L115" s="11"/>
      <c r="M115" s="16"/>
    </row>
    <row r="116" spans="1:13" x14ac:dyDescent="0.2">
      <c r="A116" s="6"/>
      <c r="B116" s="6"/>
      <c r="C116" s="7"/>
      <c r="D116" s="15"/>
      <c r="E116" s="16"/>
      <c r="F116" s="11"/>
      <c r="G116" s="16"/>
      <c r="H116" s="11"/>
      <c r="I116" s="11"/>
      <c r="J116" s="11"/>
      <c r="K116" s="11"/>
      <c r="L116" s="11"/>
      <c r="M116" s="16"/>
    </row>
    <row r="117" spans="1:13" x14ac:dyDescent="0.2">
      <c r="A117" s="6"/>
      <c r="B117" s="6"/>
      <c r="C117" s="7"/>
      <c r="D117" s="15"/>
      <c r="E117" s="16"/>
      <c r="F117" s="11"/>
      <c r="G117" s="16"/>
      <c r="H117" s="11"/>
      <c r="I117" s="11"/>
      <c r="J117" s="11"/>
      <c r="K117" s="11"/>
      <c r="L117" s="11"/>
      <c r="M117" s="16"/>
    </row>
    <row r="118" spans="1:13" x14ac:dyDescent="0.2">
      <c r="A118" s="6"/>
      <c r="B118" s="6"/>
      <c r="C118" s="7"/>
      <c r="D118" s="15"/>
      <c r="E118" s="16"/>
      <c r="F118" s="11"/>
      <c r="G118" s="16"/>
      <c r="H118" s="11"/>
      <c r="I118" s="11"/>
      <c r="J118" s="11"/>
      <c r="K118" s="11"/>
      <c r="L118" s="11"/>
      <c r="M118" s="16"/>
    </row>
    <row r="119" spans="1:13" x14ac:dyDescent="0.2">
      <c r="A119" s="6"/>
      <c r="B119" s="6"/>
      <c r="C119" s="7"/>
      <c r="D119" s="15"/>
      <c r="E119" s="16"/>
      <c r="F119" s="11"/>
      <c r="G119" s="16"/>
      <c r="H119" s="11"/>
      <c r="I119" s="11"/>
      <c r="J119" s="11"/>
      <c r="K119" s="11"/>
      <c r="L119" s="11"/>
      <c r="M119" s="16"/>
    </row>
    <row r="120" spans="1:13" x14ac:dyDescent="0.2">
      <c r="A120" s="6"/>
      <c r="B120" s="6"/>
      <c r="C120" s="7"/>
      <c r="D120" s="15"/>
      <c r="E120" s="16"/>
      <c r="F120" s="11"/>
      <c r="G120" s="16"/>
      <c r="H120" s="11"/>
      <c r="I120" s="11"/>
      <c r="J120" s="11"/>
      <c r="K120" s="11"/>
      <c r="L120" s="11"/>
      <c r="M120" s="16"/>
    </row>
    <row r="121" spans="1:13" x14ac:dyDescent="0.2">
      <c r="A121" s="6"/>
      <c r="B121" s="6"/>
      <c r="C121" s="7"/>
      <c r="D121" s="15"/>
      <c r="E121" s="16"/>
      <c r="F121" s="11"/>
      <c r="G121" s="16"/>
      <c r="H121" s="11"/>
      <c r="I121" s="11"/>
      <c r="J121" s="11"/>
      <c r="K121" s="11"/>
      <c r="L121" s="11"/>
      <c r="M121" s="16"/>
    </row>
    <row r="122" spans="1:13" x14ac:dyDescent="0.2">
      <c r="A122" s="6"/>
      <c r="B122" s="6"/>
      <c r="C122" s="7"/>
      <c r="D122" s="15"/>
      <c r="E122" s="16"/>
      <c r="F122" s="11"/>
      <c r="G122" s="16"/>
      <c r="H122" s="11"/>
      <c r="I122" s="11"/>
      <c r="J122" s="11"/>
      <c r="K122" s="11"/>
      <c r="L122" s="11"/>
      <c r="M122" s="16"/>
    </row>
    <row r="123" spans="1:13" x14ac:dyDescent="0.2">
      <c r="A123" s="6"/>
      <c r="B123" s="6"/>
      <c r="C123" s="7"/>
      <c r="D123" s="15"/>
      <c r="E123" s="16"/>
      <c r="F123" s="11"/>
      <c r="G123" s="16"/>
      <c r="H123" s="11"/>
      <c r="I123" s="11"/>
      <c r="J123" s="11"/>
      <c r="K123" s="11"/>
      <c r="L123" s="11"/>
      <c r="M123" s="16"/>
    </row>
    <row r="124" spans="1:13" x14ac:dyDescent="0.2">
      <c r="A124" s="6"/>
      <c r="B124" s="6"/>
      <c r="C124" s="7"/>
      <c r="D124" s="15"/>
      <c r="E124" s="16"/>
      <c r="F124" s="11"/>
      <c r="G124" s="16"/>
      <c r="H124" s="11"/>
      <c r="I124" s="11"/>
      <c r="J124" s="11"/>
      <c r="K124" s="11"/>
      <c r="L124" s="11"/>
      <c r="M124" s="16"/>
    </row>
    <row r="125" spans="1:13" x14ac:dyDescent="0.2">
      <c r="A125" s="6"/>
      <c r="B125" s="6"/>
      <c r="C125" s="7"/>
      <c r="D125" s="15"/>
      <c r="E125" s="16"/>
      <c r="F125" s="11"/>
      <c r="G125" s="16"/>
      <c r="H125" s="11"/>
      <c r="I125" s="11"/>
      <c r="J125" s="11"/>
      <c r="K125" s="11"/>
      <c r="L125" s="11"/>
      <c r="M125" s="16"/>
    </row>
    <row r="126" spans="1:13" x14ac:dyDescent="0.2">
      <c r="A126" s="6"/>
      <c r="B126" s="6"/>
      <c r="C126" s="7"/>
      <c r="D126" s="15"/>
      <c r="E126" s="16"/>
      <c r="F126" s="11"/>
      <c r="G126" s="16"/>
      <c r="H126" s="11"/>
      <c r="I126" s="11"/>
      <c r="J126" s="11"/>
      <c r="K126" s="11"/>
      <c r="L126" s="11"/>
      <c r="M126" s="16"/>
    </row>
    <row r="127" spans="1:13" x14ac:dyDescent="0.2">
      <c r="A127" s="6"/>
      <c r="B127" s="6"/>
      <c r="C127" s="7"/>
      <c r="D127" s="15"/>
      <c r="E127" s="16"/>
      <c r="F127" s="11"/>
      <c r="G127" s="16"/>
      <c r="H127" s="11"/>
      <c r="I127" s="11"/>
      <c r="J127" s="11"/>
      <c r="K127" s="11"/>
      <c r="L127" s="11"/>
      <c r="M127" s="16"/>
    </row>
    <row r="128" spans="1:13" x14ac:dyDescent="0.2">
      <c r="A128" s="6"/>
      <c r="B128" s="6"/>
      <c r="C128" s="7"/>
      <c r="D128" s="15"/>
      <c r="E128" s="16"/>
      <c r="F128" s="11"/>
      <c r="G128" s="16"/>
      <c r="H128" s="11"/>
      <c r="I128" s="11"/>
      <c r="J128" s="11"/>
      <c r="K128" s="11"/>
      <c r="L128" s="11"/>
      <c r="M128" s="16"/>
    </row>
    <row r="129" spans="1:13" x14ac:dyDescent="0.2">
      <c r="A129" s="6"/>
      <c r="B129" s="6"/>
      <c r="C129" s="7"/>
      <c r="D129" s="15"/>
      <c r="E129" s="16"/>
      <c r="F129" s="11"/>
      <c r="G129" s="16"/>
      <c r="H129" s="11"/>
      <c r="I129" s="11"/>
      <c r="J129" s="11"/>
      <c r="K129" s="11"/>
      <c r="L129" s="11"/>
      <c r="M129" s="16"/>
    </row>
    <row r="130" spans="1:13" x14ac:dyDescent="0.2">
      <c r="A130" s="6"/>
      <c r="B130" s="6"/>
      <c r="C130" s="7"/>
      <c r="D130" s="15"/>
      <c r="E130" s="16"/>
      <c r="F130" s="11"/>
      <c r="G130" s="16"/>
      <c r="H130" s="11"/>
      <c r="I130" s="11"/>
      <c r="J130" s="11"/>
      <c r="K130" s="11"/>
      <c r="L130" s="11"/>
      <c r="M130" s="16"/>
    </row>
    <row r="131" spans="1:13" x14ac:dyDescent="0.2">
      <c r="A131" s="6"/>
      <c r="B131" s="6"/>
      <c r="C131" s="7"/>
      <c r="D131" s="15"/>
      <c r="E131" s="16"/>
      <c r="F131" s="11"/>
      <c r="G131" s="16"/>
      <c r="H131" s="11"/>
      <c r="I131" s="11"/>
      <c r="J131" s="11"/>
      <c r="K131" s="11"/>
      <c r="L131" s="11"/>
      <c r="M131" s="16"/>
    </row>
    <row r="132" spans="1:13" x14ac:dyDescent="0.2">
      <c r="A132" s="6"/>
      <c r="B132" s="6"/>
      <c r="C132" s="7"/>
      <c r="D132" s="15"/>
      <c r="E132" s="16"/>
      <c r="F132" s="11"/>
      <c r="G132" s="16"/>
      <c r="H132" s="11"/>
      <c r="I132" s="11"/>
      <c r="J132" s="11"/>
      <c r="K132" s="11"/>
      <c r="L132" s="11"/>
      <c r="M132" s="16"/>
    </row>
    <row r="133" spans="1:13" x14ac:dyDescent="0.2">
      <c r="A133" s="6"/>
      <c r="B133" s="6"/>
      <c r="C133" s="7"/>
      <c r="D133" s="15"/>
      <c r="E133" s="16"/>
      <c r="F133" s="11"/>
      <c r="G133" s="16"/>
      <c r="H133" s="11"/>
      <c r="I133" s="11"/>
      <c r="J133" s="11"/>
      <c r="K133" s="11"/>
      <c r="L133" s="11"/>
      <c r="M133" s="16"/>
    </row>
    <row r="134" spans="1:13" x14ac:dyDescent="0.2">
      <c r="A134" s="6"/>
      <c r="B134" s="6"/>
      <c r="C134" s="7"/>
      <c r="D134" s="15"/>
      <c r="E134" s="16"/>
      <c r="F134" s="11"/>
      <c r="G134" s="16"/>
      <c r="H134" s="11"/>
      <c r="I134" s="11"/>
      <c r="J134" s="11"/>
      <c r="K134" s="11"/>
      <c r="L134" s="11"/>
      <c r="M134" s="16"/>
    </row>
    <row r="135" spans="1:13" x14ac:dyDescent="0.2">
      <c r="A135" s="6"/>
      <c r="B135" s="6"/>
      <c r="C135" s="7"/>
      <c r="D135" s="15"/>
      <c r="E135" s="16"/>
      <c r="F135" s="11"/>
      <c r="G135" s="16"/>
      <c r="H135" s="11"/>
      <c r="I135" s="11"/>
      <c r="J135" s="11"/>
      <c r="K135" s="11"/>
      <c r="L135" s="11"/>
      <c r="M135" s="16"/>
    </row>
    <row r="136" spans="1:13" x14ac:dyDescent="0.2">
      <c r="A136" s="6"/>
      <c r="B136" s="6"/>
      <c r="C136" s="7"/>
      <c r="D136" s="15"/>
      <c r="E136" s="16"/>
      <c r="F136" s="11"/>
      <c r="G136" s="16"/>
      <c r="H136" s="11"/>
      <c r="I136" s="11"/>
      <c r="J136" s="11"/>
      <c r="K136" s="11"/>
      <c r="L136" s="11"/>
      <c r="M136" s="16"/>
    </row>
    <row r="137" spans="1:13" x14ac:dyDescent="0.2">
      <c r="A137" s="6"/>
      <c r="B137" s="6"/>
      <c r="C137" s="7"/>
      <c r="D137" s="15"/>
      <c r="E137" s="16"/>
      <c r="F137" s="11"/>
      <c r="G137" s="16"/>
      <c r="H137" s="11"/>
      <c r="I137" s="11"/>
      <c r="J137" s="11"/>
      <c r="K137" s="11"/>
      <c r="L137" s="11"/>
      <c r="M137" s="16"/>
    </row>
    <row r="138" spans="1:13" x14ac:dyDescent="0.2">
      <c r="A138" s="6"/>
      <c r="B138" s="6"/>
      <c r="C138" s="7"/>
      <c r="D138" s="15"/>
      <c r="E138" s="16"/>
      <c r="F138" s="11"/>
      <c r="G138" s="16"/>
      <c r="H138" s="11"/>
      <c r="I138" s="11"/>
      <c r="J138" s="11"/>
      <c r="K138" s="11"/>
      <c r="L138" s="11"/>
      <c r="M138" s="16"/>
    </row>
    <row r="139" spans="1:13" x14ac:dyDescent="0.2">
      <c r="A139" s="6"/>
      <c r="B139" s="6"/>
      <c r="C139" s="7"/>
      <c r="D139" s="15"/>
      <c r="E139" s="16"/>
      <c r="F139" s="11"/>
      <c r="G139" s="16"/>
      <c r="H139" s="11"/>
      <c r="I139" s="11"/>
      <c r="J139" s="11"/>
      <c r="K139" s="11"/>
      <c r="L139" s="11"/>
      <c r="M139" s="16"/>
    </row>
    <row r="140" spans="1:13" x14ac:dyDescent="0.2">
      <c r="A140" s="6"/>
      <c r="B140" s="6"/>
      <c r="C140" s="7"/>
      <c r="D140" s="15"/>
      <c r="E140" s="16"/>
      <c r="F140" s="11"/>
      <c r="G140" s="16"/>
      <c r="H140" s="11"/>
      <c r="I140" s="11"/>
      <c r="J140" s="11"/>
      <c r="K140" s="11"/>
      <c r="L140" s="11"/>
      <c r="M140" s="16"/>
    </row>
    <row r="141" spans="1:13" x14ac:dyDescent="0.2">
      <c r="A141" s="6"/>
      <c r="B141" s="6"/>
      <c r="C141" s="7"/>
      <c r="D141" s="15"/>
      <c r="E141" s="16"/>
      <c r="F141" s="11"/>
      <c r="G141" s="16"/>
      <c r="H141" s="11"/>
      <c r="I141" s="11"/>
      <c r="J141" s="11"/>
      <c r="K141" s="11"/>
      <c r="L141" s="11"/>
      <c r="M141" s="16"/>
    </row>
    <row r="142" spans="1:13" x14ac:dyDescent="0.2">
      <c r="A142" s="6"/>
      <c r="B142" s="6"/>
      <c r="C142" s="7"/>
      <c r="D142" s="15"/>
      <c r="E142" s="16"/>
      <c r="F142" s="11"/>
      <c r="G142" s="16"/>
      <c r="H142" s="11"/>
      <c r="I142" s="11"/>
      <c r="J142" s="11"/>
      <c r="K142" s="11"/>
      <c r="L142" s="11"/>
      <c r="M142" s="16"/>
    </row>
    <row r="143" spans="1:13" x14ac:dyDescent="0.2">
      <c r="A143" s="6"/>
      <c r="B143" s="6"/>
      <c r="C143" s="7"/>
      <c r="D143" s="15"/>
      <c r="E143" s="16"/>
      <c r="F143" s="11"/>
      <c r="G143" s="16"/>
      <c r="H143" s="11"/>
      <c r="I143" s="11"/>
      <c r="J143" s="11"/>
      <c r="K143" s="11"/>
      <c r="L143" s="11"/>
      <c r="M143" s="16"/>
    </row>
    <row r="144" spans="1:13" x14ac:dyDescent="0.2">
      <c r="A144" s="6"/>
      <c r="B144" s="6"/>
      <c r="C144" s="7"/>
      <c r="D144" s="15"/>
      <c r="E144" s="16"/>
      <c r="F144" s="11"/>
      <c r="G144" s="16"/>
      <c r="H144" s="11"/>
      <c r="I144" s="11"/>
      <c r="J144" s="11"/>
      <c r="K144" s="11"/>
      <c r="L144" s="11"/>
      <c r="M144" s="16"/>
    </row>
    <row r="145" spans="1:13" x14ac:dyDescent="0.2">
      <c r="A145" s="6"/>
      <c r="B145" s="6"/>
      <c r="C145" s="7"/>
      <c r="D145" s="15"/>
      <c r="E145" s="16"/>
      <c r="F145" s="11"/>
      <c r="G145" s="16"/>
      <c r="H145" s="11"/>
      <c r="I145" s="11"/>
      <c r="J145" s="11"/>
      <c r="K145" s="11"/>
      <c r="L145" s="11"/>
      <c r="M145" s="16"/>
    </row>
    <row r="146" spans="1:13" x14ac:dyDescent="0.2">
      <c r="A146" s="6"/>
      <c r="B146" s="6"/>
      <c r="C146" s="7"/>
      <c r="D146" s="15"/>
      <c r="E146" s="16"/>
      <c r="F146" s="11"/>
      <c r="G146" s="16"/>
      <c r="H146" s="11"/>
      <c r="I146" s="11"/>
      <c r="J146" s="11"/>
      <c r="K146" s="11"/>
      <c r="L146" s="11"/>
      <c r="M146" s="16"/>
    </row>
    <row r="147" spans="1:13" x14ac:dyDescent="0.2">
      <c r="A147" s="6"/>
      <c r="B147" s="6"/>
      <c r="C147" s="7"/>
      <c r="D147" s="15"/>
      <c r="E147" s="16"/>
      <c r="F147" s="11"/>
      <c r="G147" s="16"/>
      <c r="H147" s="11"/>
      <c r="I147" s="11"/>
      <c r="J147" s="11"/>
      <c r="K147" s="11"/>
      <c r="L147" s="11"/>
      <c r="M147" s="16"/>
    </row>
    <row r="148" spans="1:13" x14ac:dyDescent="0.2">
      <c r="A148" s="6"/>
      <c r="B148" s="6"/>
      <c r="C148" s="7"/>
      <c r="D148" s="15"/>
      <c r="E148" s="16"/>
      <c r="F148" s="11"/>
      <c r="G148" s="16"/>
      <c r="H148" s="11"/>
      <c r="I148" s="11"/>
      <c r="J148" s="11"/>
      <c r="K148" s="11"/>
      <c r="L148" s="11"/>
      <c r="M148" s="16"/>
    </row>
    <row r="149" spans="1:13" x14ac:dyDescent="0.2">
      <c r="A149" s="6"/>
      <c r="B149" s="6"/>
      <c r="C149" s="7"/>
      <c r="D149" s="15"/>
      <c r="E149" s="16"/>
      <c r="F149" s="11"/>
      <c r="G149" s="16"/>
      <c r="H149" s="11"/>
      <c r="I149" s="11"/>
      <c r="J149" s="11"/>
      <c r="K149" s="11"/>
      <c r="L149" s="11"/>
      <c r="M149" s="16"/>
    </row>
    <row r="150" spans="1:13" x14ac:dyDescent="0.2">
      <c r="A150" s="6"/>
      <c r="B150" s="6"/>
      <c r="C150" s="7"/>
      <c r="D150" s="15"/>
      <c r="E150" s="16"/>
      <c r="F150" s="11"/>
      <c r="G150" s="16"/>
      <c r="H150" s="11"/>
      <c r="I150" s="11"/>
      <c r="J150" s="11"/>
      <c r="K150" s="11"/>
      <c r="L150" s="11"/>
      <c r="M150" s="16"/>
    </row>
    <row r="151" spans="1:13" x14ac:dyDescent="0.2">
      <c r="A151" s="6"/>
      <c r="B151" s="6"/>
      <c r="C151" s="7"/>
      <c r="D151" s="15"/>
      <c r="E151" s="16"/>
      <c r="F151" s="11"/>
      <c r="G151" s="16"/>
      <c r="H151" s="11"/>
      <c r="I151" s="11"/>
      <c r="J151" s="11"/>
      <c r="K151" s="11"/>
      <c r="L151" s="11"/>
      <c r="M151" s="16"/>
    </row>
    <row r="152" spans="1:13" x14ac:dyDescent="0.2">
      <c r="A152" s="6"/>
      <c r="B152" s="6"/>
      <c r="C152" s="7"/>
      <c r="D152" s="15"/>
      <c r="E152" s="16"/>
      <c r="F152" s="11"/>
      <c r="G152" s="16"/>
      <c r="H152" s="11"/>
      <c r="I152" s="11"/>
      <c r="J152" s="11"/>
      <c r="K152" s="11"/>
      <c r="L152" s="11"/>
      <c r="M152" s="16"/>
    </row>
    <row r="153" spans="1:13" x14ac:dyDescent="0.2">
      <c r="A153" s="6"/>
      <c r="B153" s="6"/>
      <c r="C153" s="7"/>
      <c r="D153" s="15"/>
      <c r="E153" s="16"/>
      <c r="F153" s="11"/>
      <c r="G153" s="16"/>
      <c r="H153" s="11"/>
      <c r="I153" s="11"/>
      <c r="J153" s="11"/>
      <c r="K153" s="11"/>
      <c r="L153" s="11"/>
      <c r="M153" s="16"/>
    </row>
    <row r="154" spans="1:13" x14ac:dyDescent="0.2">
      <c r="A154" s="6"/>
      <c r="B154" s="6"/>
      <c r="C154" s="7"/>
      <c r="D154" s="15"/>
      <c r="E154" s="16"/>
      <c r="F154" s="11"/>
      <c r="G154" s="16"/>
      <c r="H154" s="11"/>
      <c r="I154" s="11"/>
      <c r="J154" s="11"/>
      <c r="K154" s="11"/>
      <c r="L154" s="11"/>
      <c r="M154" s="16"/>
    </row>
    <row r="155" spans="1:13" x14ac:dyDescent="0.2">
      <c r="A155" s="6"/>
      <c r="B155" s="6"/>
      <c r="C155" s="7"/>
      <c r="D155" s="15"/>
      <c r="E155" s="16"/>
      <c r="F155" s="11"/>
      <c r="G155" s="16"/>
      <c r="H155" s="11"/>
      <c r="I155" s="11"/>
      <c r="J155" s="11"/>
      <c r="K155" s="11"/>
      <c r="L155" s="11"/>
      <c r="M155" s="16"/>
    </row>
    <row r="156" spans="1:13" x14ac:dyDescent="0.2">
      <c r="A156" s="6"/>
      <c r="B156" s="6"/>
      <c r="C156" s="7"/>
      <c r="D156" s="15"/>
      <c r="E156" s="16"/>
      <c r="F156" s="11"/>
      <c r="G156" s="16"/>
      <c r="H156" s="11"/>
      <c r="I156" s="11"/>
      <c r="J156" s="11"/>
      <c r="K156" s="11"/>
      <c r="L156" s="11"/>
      <c r="M156" s="16"/>
    </row>
    <row r="157" spans="1:13" x14ac:dyDescent="0.2">
      <c r="A157" s="6"/>
      <c r="B157" s="6"/>
      <c r="C157" s="7"/>
      <c r="D157" s="15"/>
      <c r="E157" s="16"/>
      <c r="F157" s="11"/>
      <c r="G157" s="16"/>
      <c r="H157" s="11"/>
      <c r="I157" s="11"/>
      <c r="J157" s="11"/>
      <c r="K157" s="11"/>
      <c r="L157" s="11"/>
      <c r="M157" s="16"/>
    </row>
    <row r="158" spans="1:13" x14ac:dyDescent="0.2">
      <c r="A158" s="6"/>
      <c r="B158" s="6"/>
      <c r="C158" s="7"/>
      <c r="D158" s="15"/>
      <c r="E158" s="16"/>
      <c r="F158" s="11"/>
      <c r="G158" s="16"/>
      <c r="H158" s="11"/>
      <c r="I158" s="11"/>
      <c r="J158" s="11"/>
      <c r="K158" s="11"/>
      <c r="L158" s="11"/>
      <c r="M158" s="16"/>
    </row>
    <row r="159" spans="1:13" x14ac:dyDescent="0.2">
      <c r="A159" s="6"/>
      <c r="B159" s="6"/>
      <c r="C159" s="7"/>
      <c r="D159" s="15"/>
      <c r="E159" s="16"/>
      <c r="F159" s="11"/>
      <c r="G159" s="16"/>
      <c r="H159" s="11"/>
      <c r="I159" s="11"/>
      <c r="J159" s="11"/>
      <c r="K159" s="11"/>
      <c r="L159" s="11"/>
      <c r="M159" s="16"/>
    </row>
    <row r="160" spans="1:13" x14ac:dyDescent="0.2">
      <c r="A160" s="6"/>
      <c r="B160" s="6"/>
      <c r="C160" s="7"/>
      <c r="D160" s="15"/>
      <c r="E160" s="16"/>
      <c r="F160" s="11"/>
      <c r="G160" s="16"/>
      <c r="H160" s="11"/>
      <c r="I160" s="11"/>
      <c r="J160" s="11"/>
      <c r="K160" s="11"/>
      <c r="L160" s="11"/>
      <c r="M160" s="16"/>
    </row>
    <row r="161" spans="1:13" x14ac:dyDescent="0.2">
      <c r="A161" s="6"/>
      <c r="B161" s="6"/>
      <c r="C161" s="7"/>
      <c r="D161" s="15"/>
      <c r="E161" s="16"/>
      <c r="F161" s="11"/>
      <c r="G161" s="16"/>
      <c r="H161" s="11"/>
      <c r="I161" s="11"/>
      <c r="J161" s="11"/>
      <c r="K161" s="11"/>
      <c r="L161" s="11"/>
      <c r="M161" s="16"/>
    </row>
    <row r="162" spans="1:13" x14ac:dyDescent="0.2">
      <c r="A162" s="6"/>
      <c r="B162" s="6"/>
      <c r="C162" s="7"/>
      <c r="D162" s="15"/>
      <c r="E162" s="16"/>
      <c r="F162" s="11"/>
      <c r="G162" s="16"/>
      <c r="H162" s="11"/>
      <c r="I162" s="11"/>
      <c r="J162" s="11"/>
      <c r="K162" s="11"/>
      <c r="L162" s="11"/>
      <c r="M162" s="16"/>
    </row>
    <row r="163" spans="1:13" x14ac:dyDescent="0.2">
      <c r="A163" s="6"/>
      <c r="B163" s="6"/>
      <c r="C163" s="7"/>
      <c r="D163" s="15"/>
      <c r="E163" s="16"/>
      <c r="F163" s="11"/>
      <c r="G163" s="16"/>
      <c r="H163" s="11"/>
      <c r="I163" s="11"/>
      <c r="J163" s="11"/>
      <c r="K163" s="11"/>
      <c r="L163" s="11"/>
      <c r="M163" s="16"/>
    </row>
    <row r="164" spans="1:13" x14ac:dyDescent="0.2">
      <c r="A164" s="6"/>
      <c r="B164" s="6"/>
      <c r="C164" s="7"/>
      <c r="D164" s="15"/>
      <c r="E164" s="16"/>
      <c r="F164" s="11"/>
      <c r="G164" s="16"/>
      <c r="H164" s="11"/>
      <c r="I164" s="11"/>
      <c r="J164" s="11"/>
      <c r="K164" s="11"/>
      <c r="L164" s="11"/>
      <c r="M164" s="16"/>
    </row>
    <row r="165" spans="1:13" x14ac:dyDescent="0.2">
      <c r="A165" s="6"/>
      <c r="B165" s="6"/>
      <c r="C165" s="7"/>
      <c r="D165" s="15"/>
      <c r="E165" s="16"/>
      <c r="F165" s="11"/>
      <c r="G165" s="16"/>
      <c r="H165" s="11"/>
      <c r="I165" s="11"/>
      <c r="J165" s="11"/>
      <c r="K165" s="11"/>
      <c r="L165" s="11"/>
      <c r="M165" s="16"/>
    </row>
    <row r="166" spans="1:13" x14ac:dyDescent="0.2">
      <c r="A166" s="6"/>
      <c r="B166" s="6"/>
      <c r="C166" s="7"/>
      <c r="D166" s="15"/>
      <c r="E166" s="16"/>
      <c r="F166" s="11"/>
      <c r="G166" s="16"/>
      <c r="H166" s="11"/>
      <c r="I166" s="11"/>
      <c r="J166" s="11"/>
      <c r="K166" s="11"/>
      <c r="L166" s="11"/>
      <c r="M166" s="16"/>
    </row>
    <row r="167" spans="1:13" x14ac:dyDescent="0.2">
      <c r="A167" s="6"/>
      <c r="B167" s="6"/>
      <c r="C167" s="7"/>
      <c r="D167" s="15"/>
      <c r="E167" s="16"/>
      <c r="F167" s="11"/>
      <c r="G167" s="16"/>
      <c r="H167" s="11"/>
      <c r="I167" s="11"/>
      <c r="J167" s="11"/>
      <c r="K167" s="11"/>
      <c r="L167" s="11"/>
      <c r="M167" s="16"/>
    </row>
    <row r="168" spans="1:13" x14ac:dyDescent="0.2">
      <c r="A168" s="6"/>
      <c r="B168" s="6"/>
      <c r="C168" s="7"/>
      <c r="D168" s="15"/>
      <c r="E168" s="16"/>
      <c r="F168" s="11"/>
      <c r="G168" s="16"/>
      <c r="H168" s="11"/>
      <c r="I168" s="11"/>
      <c r="J168" s="11"/>
      <c r="K168" s="11"/>
      <c r="L168" s="11"/>
      <c r="M168" s="16"/>
    </row>
    <row r="169" spans="1:13" x14ac:dyDescent="0.2">
      <c r="A169" s="6"/>
      <c r="B169" s="6"/>
      <c r="C169" s="7"/>
      <c r="D169" s="15"/>
      <c r="E169" s="16"/>
      <c r="F169" s="11"/>
      <c r="G169" s="16"/>
      <c r="H169" s="11"/>
      <c r="I169" s="11"/>
      <c r="J169" s="11"/>
      <c r="K169" s="11"/>
      <c r="L169" s="11"/>
      <c r="M169" s="16"/>
    </row>
    <row r="170" spans="1:13" x14ac:dyDescent="0.2">
      <c r="A170" s="6"/>
      <c r="B170" s="6"/>
      <c r="C170" s="7"/>
      <c r="D170" s="15"/>
      <c r="E170" s="16"/>
      <c r="F170" s="11"/>
      <c r="G170" s="16"/>
      <c r="H170" s="11"/>
      <c r="I170" s="11"/>
      <c r="J170" s="11"/>
      <c r="K170" s="11"/>
      <c r="L170" s="11"/>
      <c r="M170" s="16"/>
    </row>
    <row r="171" spans="1:13" x14ac:dyDescent="0.2">
      <c r="A171" s="6"/>
      <c r="B171" s="6"/>
      <c r="C171" s="7"/>
      <c r="D171" s="15"/>
      <c r="E171" s="16"/>
      <c r="F171" s="11"/>
      <c r="G171" s="16"/>
      <c r="H171" s="11"/>
      <c r="I171" s="11"/>
      <c r="J171" s="11"/>
      <c r="K171" s="11"/>
      <c r="L171" s="11"/>
      <c r="M171" s="16"/>
    </row>
    <row r="172" spans="1:13" x14ac:dyDescent="0.2">
      <c r="A172" s="6"/>
      <c r="B172" s="6"/>
      <c r="C172" s="7"/>
      <c r="D172" s="15"/>
      <c r="E172" s="16"/>
      <c r="F172" s="11"/>
      <c r="G172" s="16"/>
      <c r="H172" s="11"/>
      <c r="I172" s="11"/>
      <c r="J172" s="11"/>
      <c r="K172" s="11"/>
      <c r="L172" s="11"/>
      <c r="M172" s="16"/>
    </row>
    <row r="173" spans="1:13" x14ac:dyDescent="0.2">
      <c r="A173" s="6"/>
      <c r="B173" s="6"/>
      <c r="C173" s="7"/>
      <c r="D173" s="15"/>
      <c r="E173" s="16"/>
      <c r="F173" s="11"/>
      <c r="G173" s="16"/>
      <c r="H173" s="11"/>
      <c r="I173" s="11"/>
      <c r="J173" s="11"/>
      <c r="K173" s="11"/>
      <c r="L173" s="11"/>
      <c r="M173" s="16"/>
    </row>
    <row r="174" spans="1:13" x14ac:dyDescent="0.2">
      <c r="A174" s="6"/>
      <c r="B174" s="6"/>
      <c r="C174" s="7"/>
      <c r="D174" s="15"/>
      <c r="E174" s="16"/>
      <c r="F174" s="11"/>
      <c r="G174" s="16"/>
      <c r="H174" s="11"/>
      <c r="I174" s="11"/>
      <c r="J174" s="11"/>
      <c r="K174" s="11"/>
      <c r="L174" s="11"/>
      <c r="M174" s="16"/>
    </row>
    <row r="175" spans="1:13" x14ac:dyDescent="0.2">
      <c r="A175" s="6"/>
      <c r="B175" s="6"/>
      <c r="C175" s="7"/>
      <c r="D175" s="15"/>
      <c r="E175" s="16"/>
      <c r="F175" s="11"/>
      <c r="G175" s="16"/>
      <c r="H175" s="11"/>
      <c r="I175" s="11"/>
      <c r="J175" s="11"/>
      <c r="K175" s="11"/>
      <c r="L175" s="11"/>
      <c r="M175" s="16"/>
    </row>
    <row r="176" spans="1:13" x14ac:dyDescent="0.2">
      <c r="A176" s="6"/>
      <c r="B176" s="6"/>
      <c r="C176" s="7"/>
      <c r="D176" s="15"/>
      <c r="E176" s="16"/>
      <c r="F176" s="11"/>
      <c r="G176" s="16"/>
      <c r="H176" s="11"/>
      <c r="I176" s="11"/>
      <c r="J176" s="11"/>
      <c r="K176" s="11"/>
      <c r="L176" s="11"/>
      <c r="M176" s="16"/>
    </row>
    <row r="177" spans="1:13" x14ac:dyDescent="0.2">
      <c r="A177" s="6"/>
      <c r="B177" s="6"/>
      <c r="C177" s="7"/>
      <c r="D177" s="15"/>
      <c r="E177" s="16"/>
      <c r="F177" s="11"/>
      <c r="G177" s="16"/>
      <c r="H177" s="11"/>
      <c r="I177" s="11"/>
      <c r="J177" s="11"/>
      <c r="K177" s="11"/>
      <c r="L177" s="11"/>
      <c r="M177" s="16"/>
    </row>
    <row r="178" spans="1:13" x14ac:dyDescent="0.2">
      <c r="A178" s="6"/>
      <c r="B178" s="6"/>
      <c r="C178" s="7"/>
      <c r="D178" s="15"/>
      <c r="E178" s="11"/>
      <c r="F178" s="16"/>
      <c r="G178" s="11"/>
      <c r="H178" s="11"/>
      <c r="I178" s="11"/>
      <c r="J178" s="11"/>
      <c r="K178" s="11"/>
      <c r="L178" s="11"/>
      <c r="M178" s="16"/>
    </row>
    <row r="179" spans="1:13" x14ac:dyDescent="0.2">
      <c r="A179" s="6"/>
      <c r="B179" s="6"/>
      <c r="C179" s="7"/>
    </row>
    <row r="180" spans="1:13" x14ac:dyDescent="0.2">
      <c r="A180" s="6"/>
      <c r="B180" s="6"/>
      <c r="C180" s="7"/>
      <c r="E180" s="12"/>
    </row>
    <row r="181" spans="1:13" x14ac:dyDescent="0.2">
      <c r="A181" s="6"/>
      <c r="B181" s="6"/>
      <c r="C181" s="7"/>
    </row>
    <row r="182" spans="1:13" x14ac:dyDescent="0.2">
      <c r="A182" s="6"/>
      <c r="B182" s="6"/>
      <c r="C182" s="7"/>
    </row>
    <row r="183" spans="1:13" x14ac:dyDescent="0.2">
      <c r="A183" s="6"/>
      <c r="B183" s="6"/>
      <c r="C183" s="7"/>
    </row>
    <row r="184" spans="1:13" x14ac:dyDescent="0.2">
      <c r="A184" s="6"/>
      <c r="B184" s="6"/>
      <c r="C184" s="7"/>
    </row>
    <row r="185" spans="1:13" x14ac:dyDescent="0.2">
      <c r="A185" s="6"/>
      <c r="B185" s="6"/>
      <c r="C185" s="7"/>
    </row>
    <row r="186" spans="1:13" x14ac:dyDescent="0.2">
      <c r="A186" s="6"/>
      <c r="B186" s="6"/>
      <c r="C186" s="7"/>
    </row>
    <row r="187" spans="1:13" x14ac:dyDescent="0.2">
      <c r="A187" s="6"/>
      <c r="B187" s="6"/>
      <c r="C187" s="7"/>
    </row>
    <row r="188" spans="1:13" x14ac:dyDescent="0.2">
      <c r="A188" s="6"/>
      <c r="B188" s="6"/>
      <c r="C188" s="7"/>
    </row>
    <row r="189" spans="1:13" x14ac:dyDescent="0.2">
      <c r="A189" s="6"/>
      <c r="B189" s="6"/>
      <c r="C189" s="7"/>
    </row>
    <row r="190" spans="1:13" x14ac:dyDescent="0.2">
      <c r="A190" s="6"/>
      <c r="B190" s="6"/>
      <c r="C190" s="7"/>
    </row>
    <row r="191" spans="1:13" x14ac:dyDescent="0.2">
      <c r="A191" s="6"/>
      <c r="B191" s="6"/>
      <c r="C191" s="7"/>
    </row>
    <row r="192" spans="1:13" x14ac:dyDescent="0.2">
      <c r="A192" s="6"/>
      <c r="B192" s="6"/>
      <c r="C192" s="7"/>
    </row>
    <row r="193" spans="1:3" x14ac:dyDescent="0.2">
      <c r="A193" s="6"/>
      <c r="B193" s="6"/>
      <c r="C193" s="7"/>
    </row>
    <row r="194" spans="1:3" x14ac:dyDescent="0.2">
      <c r="A194" s="6"/>
      <c r="B194" s="6"/>
      <c r="C194" s="7"/>
    </row>
    <row r="195" spans="1:3" x14ac:dyDescent="0.2">
      <c r="A195" s="6"/>
      <c r="B195" s="6"/>
      <c r="C195" s="7"/>
    </row>
    <row r="196" spans="1:3" x14ac:dyDescent="0.2">
      <c r="A196" s="6"/>
      <c r="B196" s="6"/>
      <c r="C196" s="7"/>
    </row>
    <row r="197" spans="1:3" x14ac:dyDescent="0.2">
      <c r="A197" s="6"/>
      <c r="B197" s="6"/>
      <c r="C197" s="7"/>
    </row>
    <row r="198" spans="1:3" x14ac:dyDescent="0.2">
      <c r="A198" s="6"/>
      <c r="B198" s="6"/>
      <c r="C198" s="7"/>
    </row>
    <row r="199" spans="1:3" x14ac:dyDescent="0.2">
      <c r="A199" s="6"/>
      <c r="B199" s="6"/>
      <c r="C199" s="7"/>
    </row>
    <row r="200" spans="1:3" x14ac:dyDescent="0.2">
      <c r="A200" s="6"/>
      <c r="B200" s="6"/>
      <c r="C200" s="7"/>
    </row>
    <row r="201" spans="1:3" x14ac:dyDescent="0.2">
      <c r="A201" s="6"/>
      <c r="B201" s="6"/>
      <c r="C201" s="6"/>
    </row>
    <row r="202" spans="1:3" x14ac:dyDescent="0.2">
      <c r="A202" s="6"/>
      <c r="B202" s="6"/>
      <c r="C202" s="6"/>
    </row>
    <row r="203" spans="1:3" x14ac:dyDescent="0.2">
      <c r="A203" s="6"/>
      <c r="B203" s="6"/>
      <c r="C203" s="6"/>
    </row>
    <row r="204" spans="1:3" x14ac:dyDescent="0.2">
      <c r="A204" s="6"/>
      <c r="B204" s="6"/>
      <c r="C204" s="6"/>
    </row>
  </sheetData>
  <sheetProtection password="C881" sheet="1" objects="1" scenarios="1" selectLockedCells="1"/>
  <autoFilter ref="A2:C9"/>
  <dataConsolidate/>
  <customSheetViews>
    <customSheetView guid="{6250C889-DF99-41F6-B828-324803B3D805}">
      <selection activeCell="B3" sqref="B3"/>
      <pageMargins left="0.7" right="0.7" top="0.75" bottom="0.75" header="0.3" footer="0.3"/>
      <pageSetup paperSize="9" orientation="portrait" horizontalDpi="4294967293" verticalDpi="0" r:id="rId1"/>
    </customSheetView>
  </customSheetViews>
  <mergeCells count="1">
    <mergeCell ref="A1:C1"/>
  </mergeCells>
  <phoneticPr fontId="0" type="noConversion"/>
  <pageMargins left="0.7" right="0.7" top="0.75" bottom="0.75" header="0.3" footer="0.3"/>
  <pageSetup paperSize="9" orientation="portrait" horizontalDpi="4294967293" verticalDpi="12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M204"/>
  <sheetViews>
    <sheetView showGridLines="0" zoomScaleNormal="110" workbookViewId="0">
      <pane ySplit="2" topLeftCell="A3" activePane="bottomLeft" state="frozen"/>
      <selection pane="bottomLeft" activeCell="A14" sqref="A14"/>
    </sheetView>
  </sheetViews>
  <sheetFormatPr baseColWidth="10" defaultRowHeight="12.75" x14ac:dyDescent="0.2"/>
  <cols>
    <col min="1" max="1" width="41.85546875" style="2" customWidth="1"/>
    <col min="2" max="2" width="21.42578125" style="2" customWidth="1"/>
    <col min="3" max="3" width="14.28515625" style="2" customWidth="1"/>
    <col min="4" max="4" width="11.42578125" style="9"/>
    <col min="5" max="5" width="17" style="2" customWidth="1"/>
    <col min="6" max="16384" width="11.42578125" style="2"/>
  </cols>
  <sheetData>
    <row r="1" spans="1:13" s="1" customFormat="1" ht="44.25" customHeight="1" x14ac:dyDescent="0.35">
      <c r="A1" s="65" t="s">
        <v>117</v>
      </c>
      <c r="B1" s="65"/>
      <c r="C1" s="65"/>
      <c r="D1" s="8"/>
    </row>
    <row r="2" spans="1:13" ht="25.5" customHeight="1" x14ac:dyDescent="0.2">
      <c r="A2" s="13" t="s">
        <v>5</v>
      </c>
      <c r="B2" s="14" t="s">
        <v>3</v>
      </c>
      <c r="C2" s="14" t="s">
        <v>4</v>
      </c>
      <c r="E2" s="16"/>
      <c r="F2" s="16"/>
    </row>
    <row r="3" spans="1:13" x14ac:dyDescent="0.2">
      <c r="A3" s="4"/>
      <c r="B3" s="4"/>
      <c r="C3" s="5"/>
      <c r="D3" s="9" t="s">
        <v>7</v>
      </c>
      <c r="E3" s="11"/>
      <c r="F3" s="16"/>
      <c r="G3" s="11"/>
      <c r="H3" s="11"/>
      <c r="I3" s="11"/>
      <c r="J3" s="11"/>
      <c r="K3" s="11"/>
      <c r="L3" s="11"/>
      <c r="M3" s="16"/>
    </row>
    <row r="4" spans="1:13" x14ac:dyDescent="0.2">
      <c r="A4" s="6"/>
      <c r="B4" s="6"/>
      <c r="C4" s="7"/>
      <c r="E4" s="11"/>
      <c r="F4" s="16"/>
      <c r="G4" s="11"/>
      <c r="H4" s="11"/>
      <c r="I4" s="11"/>
      <c r="J4" s="11"/>
      <c r="K4" s="11"/>
      <c r="L4" s="11"/>
      <c r="M4" s="16"/>
    </row>
    <row r="5" spans="1:13" x14ac:dyDescent="0.2">
      <c r="A5" s="6"/>
      <c r="B5" s="6"/>
      <c r="C5" s="7"/>
      <c r="D5" s="15"/>
      <c r="E5" s="16"/>
      <c r="F5" s="11"/>
      <c r="G5" s="16"/>
      <c r="H5" s="11"/>
      <c r="I5" s="11"/>
      <c r="J5" s="11"/>
      <c r="K5" s="11"/>
      <c r="L5" s="11"/>
      <c r="M5" s="16"/>
    </row>
    <row r="6" spans="1:13" x14ac:dyDescent="0.2">
      <c r="A6" s="6"/>
      <c r="B6" s="6"/>
      <c r="C6" s="7"/>
      <c r="D6" s="15"/>
      <c r="E6" s="16"/>
      <c r="F6" s="11"/>
      <c r="G6" s="16"/>
      <c r="H6" s="11"/>
      <c r="I6" s="11"/>
      <c r="J6" s="11"/>
      <c r="K6" s="11"/>
      <c r="L6" s="11"/>
      <c r="M6" s="16"/>
    </row>
    <row r="7" spans="1:13" x14ac:dyDescent="0.2">
      <c r="A7" s="6"/>
      <c r="B7" s="6"/>
      <c r="C7" s="7"/>
      <c r="D7" s="15"/>
      <c r="E7" s="16"/>
      <c r="F7" s="11"/>
      <c r="G7" s="16"/>
      <c r="H7" s="11"/>
      <c r="I7" s="11"/>
      <c r="J7" s="11"/>
      <c r="K7" s="11"/>
      <c r="L7" s="11"/>
      <c r="M7" s="16"/>
    </row>
    <row r="8" spans="1:13" x14ac:dyDescent="0.2">
      <c r="A8" s="6"/>
      <c r="B8" s="6"/>
      <c r="C8" s="7"/>
      <c r="D8" s="15"/>
      <c r="E8" s="16"/>
      <c r="F8" s="11"/>
      <c r="G8" s="16"/>
      <c r="H8" s="11"/>
      <c r="I8" s="11"/>
      <c r="J8" s="11"/>
      <c r="K8" s="11"/>
      <c r="L8" s="11"/>
      <c r="M8" s="16"/>
    </row>
    <row r="9" spans="1:13" x14ac:dyDescent="0.2">
      <c r="A9" s="6"/>
      <c r="B9" s="6"/>
      <c r="C9" s="7"/>
      <c r="D9" s="15"/>
      <c r="E9" s="16"/>
      <c r="F9" s="11"/>
      <c r="G9" s="16"/>
      <c r="H9" s="11"/>
      <c r="I9" s="11"/>
      <c r="J9" s="11"/>
      <c r="K9" s="11"/>
      <c r="L9" s="11"/>
      <c r="M9" s="16"/>
    </row>
    <row r="10" spans="1:13" x14ac:dyDescent="0.2">
      <c r="A10" s="6"/>
      <c r="B10" s="6"/>
      <c r="C10" s="7"/>
      <c r="D10" s="15"/>
      <c r="E10" s="16"/>
      <c r="F10" s="11"/>
      <c r="G10" s="16"/>
      <c r="H10" s="11"/>
      <c r="I10" s="11"/>
      <c r="J10" s="11"/>
      <c r="K10" s="11"/>
      <c r="L10" s="11"/>
      <c r="M10" s="16"/>
    </row>
    <row r="11" spans="1:13" x14ac:dyDescent="0.2">
      <c r="A11" s="6"/>
      <c r="B11" s="6"/>
      <c r="C11" s="7"/>
      <c r="D11" s="15"/>
      <c r="E11" s="16"/>
      <c r="F11" s="11"/>
      <c r="G11" s="16"/>
      <c r="H11" s="11"/>
      <c r="I11" s="11"/>
      <c r="J11" s="11"/>
      <c r="K11" s="11"/>
      <c r="L11" s="11"/>
      <c r="M11" s="16"/>
    </row>
    <row r="12" spans="1:13" x14ac:dyDescent="0.2">
      <c r="A12" s="6"/>
      <c r="B12" s="6"/>
      <c r="C12" s="7"/>
      <c r="D12" s="15"/>
      <c r="E12" s="16"/>
      <c r="F12" s="11"/>
      <c r="G12" s="16"/>
      <c r="H12" s="11"/>
      <c r="I12" s="11"/>
      <c r="J12" s="11"/>
      <c r="K12" s="11"/>
      <c r="L12" s="11"/>
      <c r="M12" s="16"/>
    </row>
    <row r="13" spans="1:13" x14ac:dyDescent="0.2">
      <c r="A13" s="6"/>
      <c r="B13" s="6"/>
      <c r="C13" s="7"/>
      <c r="D13" s="15"/>
      <c r="E13" s="16"/>
      <c r="F13" s="11"/>
      <c r="G13" s="16"/>
      <c r="H13" s="11"/>
      <c r="I13" s="11"/>
      <c r="J13" s="11"/>
      <c r="K13" s="11"/>
      <c r="L13" s="11"/>
      <c r="M13" s="16"/>
    </row>
    <row r="14" spans="1:13" x14ac:dyDescent="0.2">
      <c r="A14" s="6"/>
      <c r="B14" s="6"/>
      <c r="C14" s="7"/>
      <c r="D14" s="15"/>
      <c r="E14" s="16"/>
      <c r="F14" s="11"/>
      <c r="G14" s="16"/>
      <c r="H14" s="11"/>
      <c r="I14" s="11"/>
      <c r="J14" s="11"/>
      <c r="K14" s="11"/>
      <c r="L14" s="11"/>
      <c r="M14" s="16"/>
    </row>
    <row r="15" spans="1:13" x14ac:dyDescent="0.2">
      <c r="A15" s="6"/>
      <c r="B15" s="6"/>
      <c r="C15" s="7"/>
      <c r="D15" s="15"/>
      <c r="E15" s="16"/>
      <c r="F15" s="11"/>
      <c r="G15" s="16"/>
      <c r="H15" s="11"/>
      <c r="I15" s="11"/>
      <c r="J15" s="11"/>
      <c r="K15" s="11"/>
      <c r="L15" s="11"/>
      <c r="M15" s="16"/>
    </row>
    <row r="16" spans="1:13" x14ac:dyDescent="0.2">
      <c r="A16" s="6"/>
      <c r="B16" s="6"/>
      <c r="C16" s="7"/>
      <c r="D16" s="15"/>
      <c r="E16" s="16"/>
      <c r="F16" s="11"/>
      <c r="G16" s="16"/>
      <c r="H16" s="11"/>
      <c r="I16" s="11"/>
      <c r="J16" s="11"/>
      <c r="K16" s="11"/>
      <c r="L16" s="11"/>
      <c r="M16" s="16"/>
    </row>
    <row r="17" spans="1:13" x14ac:dyDescent="0.2">
      <c r="A17" s="6"/>
      <c r="B17" s="6"/>
      <c r="C17" s="7"/>
      <c r="D17" s="15"/>
      <c r="E17" s="16"/>
      <c r="F17" s="11"/>
      <c r="G17" s="16"/>
      <c r="H17" s="11"/>
      <c r="I17" s="11"/>
      <c r="J17" s="11"/>
      <c r="K17" s="11"/>
      <c r="L17" s="11"/>
      <c r="M17" s="16"/>
    </row>
    <row r="18" spans="1:13" x14ac:dyDescent="0.2">
      <c r="A18" s="6"/>
      <c r="B18" s="6"/>
      <c r="C18" s="7"/>
      <c r="D18" s="15"/>
      <c r="E18" s="16"/>
      <c r="F18" s="11"/>
      <c r="G18" s="16"/>
      <c r="H18" s="11"/>
      <c r="I18" s="11"/>
      <c r="J18" s="11"/>
      <c r="K18" s="11"/>
      <c r="L18" s="11"/>
      <c r="M18" s="16"/>
    </row>
    <row r="19" spans="1:13" x14ac:dyDescent="0.2">
      <c r="A19" s="6"/>
      <c r="B19" s="6"/>
      <c r="C19" s="7"/>
      <c r="D19" s="15"/>
      <c r="E19" s="16"/>
      <c r="F19" s="11"/>
      <c r="G19" s="16"/>
      <c r="H19" s="11"/>
      <c r="I19" s="11"/>
      <c r="J19" s="11"/>
      <c r="K19" s="11"/>
      <c r="L19" s="11"/>
      <c r="M19" s="16"/>
    </row>
    <row r="20" spans="1:13" x14ac:dyDescent="0.2">
      <c r="A20" s="6"/>
      <c r="B20" s="6"/>
      <c r="C20" s="7"/>
      <c r="D20" s="15"/>
      <c r="E20" s="16"/>
      <c r="F20" s="11"/>
      <c r="G20" s="16"/>
      <c r="H20" s="11"/>
      <c r="I20" s="11"/>
      <c r="J20" s="11"/>
      <c r="K20" s="11"/>
      <c r="L20" s="11"/>
      <c r="M20" s="16"/>
    </row>
    <row r="21" spans="1:13" x14ac:dyDescent="0.2">
      <c r="A21" s="6"/>
      <c r="B21" s="6"/>
      <c r="C21" s="7"/>
      <c r="D21" s="15"/>
      <c r="E21" s="16"/>
      <c r="F21" s="11"/>
      <c r="G21" s="16"/>
      <c r="H21" s="11"/>
      <c r="I21" s="11"/>
      <c r="J21" s="11"/>
      <c r="K21" s="11"/>
      <c r="L21" s="11"/>
      <c r="M21" s="16"/>
    </row>
    <row r="22" spans="1:13" x14ac:dyDescent="0.2">
      <c r="A22" s="6"/>
      <c r="B22" s="6"/>
      <c r="C22" s="7"/>
      <c r="D22" s="15"/>
      <c r="E22" s="16"/>
      <c r="F22" s="11"/>
      <c r="G22" s="16"/>
      <c r="H22" s="11"/>
      <c r="I22" s="11"/>
      <c r="J22" s="11"/>
      <c r="K22" s="11"/>
      <c r="L22" s="11"/>
      <c r="M22" s="16"/>
    </row>
    <row r="23" spans="1:13" x14ac:dyDescent="0.2">
      <c r="A23" s="6"/>
      <c r="B23" s="6"/>
      <c r="C23" s="7"/>
      <c r="D23" s="15"/>
      <c r="E23" s="16"/>
      <c r="F23" s="11"/>
      <c r="G23" s="16"/>
      <c r="H23" s="11"/>
      <c r="I23" s="11"/>
      <c r="J23" s="11"/>
      <c r="K23" s="11"/>
      <c r="L23" s="11"/>
      <c r="M23" s="16"/>
    </row>
    <row r="24" spans="1:13" x14ac:dyDescent="0.2">
      <c r="A24" s="6"/>
      <c r="B24" s="6"/>
      <c r="C24" s="7"/>
      <c r="D24" s="15"/>
      <c r="E24" s="16"/>
      <c r="F24" s="11"/>
      <c r="G24" s="16"/>
      <c r="H24" s="11"/>
      <c r="I24" s="11"/>
      <c r="J24" s="11"/>
      <c r="K24" s="11"/>
      <c r="L24" s="11"/>
      <c r="M24" s="16"/>
    </row>
    <row r="25" spans="1:13" x14ac:dyDescent="0.2">
      <c r="A25" s="6"/>
      <c r="B25" s="6"/>
      <c r="C25" s="7"/>
      <c r="D25" s="15"/>
      <c r="E25" s="16"/>
      <c r="F25" s="11"/>
      <c r="G25" s="16"/>
      <c r="H25" s="11"/>
      <c r="I25" s="11"/>
      <c r="J25" s="11"/>
      <c r="K25" s="11"/>
      <c r="L25" s="11"/>
      <c r="M25" s="16"/>
    </row>
    <row r="26" spans="1:13" x14ac:dyDescent="0.2">
      <c r="A26" s="6"/>
      <c r="B26" s="6"/>
      <c r="C26" s="7"/>
      <c r="D26" s="15"/>
      <c r="E26" s="16"/>
      <c r="F26" s="11"/>
      <c r="G26" s="16"/>
      <c r="H26" s="11"/>
      <c r="I26" s="11"/>
      <c r="J26" s="11"/>
      <c r="K26" s="11"/>
      <c r="L26" s="11"/>
      <c r="M26" s="16"/>
    </row>
    <row r="27" spans="1:13" x14ac:dyDescent="0.2">
      <c r="A27" s="6"/>
      <c r="B27" s="6"/>
      <c r="C27" s="7"/>
      <c r="D27" s="15"/>
      <c r="E27" s="16"/>
      <c r="F27" s="11"/>
      <c r="G27" s="16"/>
      <c r="H27" s="11"/>
      <c r="I27" s="11"/>
      <c r="J27" s="11"/>
      <c r="K27" s="11"/>
      <c r="L27" s="11"/>
      <c r="M27" s="16"/>
    </row>
    <row r="28" spans="1:13" x14ac:dyDescent="0.2">
      <c r="A28" s="6"/>
      <c r="B28" s="6"/>
      <c r="C28" s="7"/>
      <c r="D28" s="15"/>
      <c r="E28" s="16"/>
      <c r="F28" s="11"/>
      <c r="G28" s="16"/>
      <c r="H28" s="11"/>
      <c r="I28" s="11"/>
      <c r="J28" s="11"/>
      <c r="K28" s="11"/>
      <c r="L28" s="11"/>
      <c r="M28" s="16"/>
    </row>
    <row r="29" spans="1:13" x14ac:dyDescent="0.2">
      <c r="A29" s="6"/>
      <c r="B29" s="6"/>
      <c r="C29" s="7"/>
      <c r="D29" s="15"/>
      <c r="E29" s="16"/>
      <c r="F29" s="11"/>
      <c r="G29" s="16"/>
      <c r="H29" s="11"/>
      <c r="I29" s="11"/>
      <c r="J29" s="11"/>
      <c r="K29" s="11"/>
      <c r="L29" s="11"/>
      <c r="M29" s="16"/>
    </row>
    <row r="30" spans="1:13" x14ac:dyDescent="0.2">
      <c r="A30" s="6"/>
      <c r="B30" s="6"/>
      <c r="C30" s="7"/>
      <c r="D30" s="15"/>
      <c r="E30" s="16"/>
      <c r="F30" s="11"/>
      <c r="G30" s="16"/>
      <c r="H30" s="11"/>
      <c r="I30" s="11"/>
      <c r="J30" s="11"/>
      <c r="K30" s="11"/>
      <c r="L30" s="11"/>
      <c r="M30" s="16"/>
    </row>
    <row r="31" spans="1:13" x14ac:dyDescent="0.2">
      <c r="A31" s="6"/>
      <c r="B31" s="6"/>
      <c r="C31" s="7"/>
      <c r="D31" s="15"/>
      <c r="E31" s="16"/>
      <c r="F31" s="11"/>
      <c r="G31" s="16"/>
      <c r="H31" s="11"/>
      <c r="I31" s="11"/>
      <c r="J31" s="11"/>
      <c r="K31" s="11"/>
      <c r="L31" s="11"/>
      <c r="M31" s="16"/>
    </row>
    <row r="32" spans="1:13" x14ac:dyDescent="0.2">
      <c r="A32" s="6"/>
      <c r="B32" s="6"/>
      <c r="C32" s="7"/>
      <c r="D32" s="15"/>
      <c r="E32" s="16"/>
      <c r="F32" s="11"/>
      <c r="G32" s="16"/>
      <c r="H32" s="11"/>
      <c r="I32" s="11"/>
      <c r="J32" s="11"/>
      <c r="K32" s="11"/>
      <c r="L32" s="11"/>
      <c r="M32" s="16"/>
    </row>
    <row r="33" spans="1:13" x14ac:dyDescent="0.2">
      <c r="A33" s="6"/>
      <c r="B33" s="6"/>
      <c r="C33" s="7"/>
      <c r="D33" s="15"/>
      <c r="E33" s="16"/>
      <c r="F33" s="11"/>
      <c r="G33" s="16"/>
      <c r="H33" s="11"/>
      <c r="I33" s="11"/>
      <c r="J33" s="11"/>
      <c r="K33" s="11"/>
      <c r="L33" s="11"/>
      <c r="M33" s="16"/>
    </row>
    <row r="34" spans="1:13" x14ac:dyDescent="0.2">
      <c r="A34" s="6"/>
      <c r="B34" s="6"/>
      <c r="C34" s="7"/>
      <c r="D34" s="15"/>
      <c r="E34" s="16"/>
      <c r="F34" s="11"/>
      <c r="G34" s="16"/>
      <c r="H34" s="11"/>
      <c r="I34" s="11"/>
      <c r="J34" s="11"/>
      <c r="K34" s="11"/>
      <c r="L34" s="11"/>
      <c r="M34" s="16"/>
    </row>
    <row r="35" spans="1:13" x14ac:dyDescent="0.2">
      <c r="A35" s="6"/>
      <c r="B35" s="6"/>
      <c r="C35" s="7"/>
      <c r="D35" s="15"/>
      <c r="E35" s="16"/>
      <c r="F35" s="11"/>
      <c r="G35" s="16"/>
      <c r="H35" s="11"/>
      <c r="I35" s="11"/>
      <c r="J35" s="11"/>
      <c r="K35" s="11"/>
      <c r="L35" s="11"/>
      <c r="M35" s="16"/>
    </row>
    <row r="36" spans="1:13" x14ac:dyDescent="0.2">
      <c r="A36" s="6"/>
      <c r="B36" s="6"/>
      <c r="C36" s="7"/>
      <c r="D36" s="15"/>
      <c r="E36" s="16"/>
      <c r="F36" s="11"/>
      <c r="G36" s="16"/>
      <c r="H36" s="11"/>
      <c r="I36" s="11"/>
      <c r="J36" s="11"/>
      <c r="K36" s="11"/>
      <c r="L36" s="11"/>
      <c r="M36" s="16"/>
    </row>
    <row r="37" spans="1:13" x14ac:dyDescent="0.2">
      <c r="A37" s="6"/>
      <c r="B37" s="6"/>
      <c r="C37" s="7"/>
      <c r="D37" s="15"/>
      <c r="E37" s="16"/>
      <c r="F37" s="11"/>
      <c r="G37" s="16"/>
      <c r="H37" s="11"/>
      <c r="I37" s="11"/>
      <c r="J37" s="11"/>
      <c r="K37" s="11"/>
      <c r="L37" s="11"/>
      <c r="M37" s="16"/>
    </row>
    <row r="38" spans="1:13" x14ac:dyDescent="0.2">
      <c r="A38" s="6"/>
      <c r="B38" s="6"/>
      <c r="C38" s="7"/>
      <c r="D38" s="15"/>
      <c r="E38" s="16"/>
      <c r="F38" s="11"/>
      <c r="G38" s="16"/>
      <c r="H38" s="11"/>
      <c r="I38" s="11"/>
      <c r="J38" s="11"/>
      <c r="K38" s="11"/>
      <c r="L38" s="11"/>
      <c r="M38" s="16"/>
    </row>
    <row r="39" spans="1:13" x14ac:dyDescent="0.2">
      <c r="A39" s="6"/>
      <c r="B39" s="6"/>
      <c r="C39" s="7"/>
      <c r="D39" s="15"/>
      <c r="E39" s="16"/>
      <c r="F39" s="11"/>
      <c r="G39" s="16"/>
      <c r="H39" s="11"/>
      <c r="I39" s="11"/>
      <c r="J39" s="11"/>
      <c r="K39" s="11"/>
      <c r="L39" s="11"/>
      <c r="M39" s="16"/>
    </row>
    <row r="40" spans="1:13" x14ac:dyDescent="0.2">
      <c r="A40" s="6"/>
      <c r="B40" s="6"/>
      <c r="C40" s="7"/>
      <c r="D40" s="15"/>
      <c r="E40" s="16"/>
      <c r="F40" s="11"/>
      <c r="G40" s="16"/>
      <c r="H40" s="11"/>
      <c r="I40" s="11"/>
      <c r="J40" s="11"/>
      <c r="K40" s="11"/>
      <c r="L40" s="11"/>
      <c r="M40" s="16"/>
    </row>
    <row r="41" spans="1:13" x14ac:dyDescent="0.2">
      <c r="A41" s="6"/>
      <c r="B41" s="6"/>
      <c r="C41" s="7"/>
      <c r="D41" s="15"/>
      <c r="E41" s="16"/>
      <c r="F41" s="11"/>
      <c r="G41" s="16"/>
      <c r="H41" s="11"/>
      <c r="I41" s="11"/>
      <c r="J41" s="11"/>
      <c r="K41" s="11"/>
      <c r="L41" s="11"/>
      <c r="M41" s="16"/>
    </row>
    <row r="42" spans="1:13" x14ac:dyDescent="0.2">
      <c r="A42" s="6"/>
      <c r="B42" s="6"/>
      <c r="C42" s="7"/>
      <c r="D42" s="15"/>
      <c r="E42" s="16"/>
      <c r="F42" s="11"/>
      <c r="G42" s="16"/>
      <c r="H42" s="11"/>
      <c r="I42" s="11"/>
      <c r="J42" s="11"/>
      <c r="K42" s="11"/>
      <c r="L42" s="11"/>
      <c r="M42" s="16"/>
    </row>
    <row r="43" spans="1:13" x14ac:dyDescent="0.2">
      <c r="A43" s="6"/>
      <c r="B43" s="6"/>
      <c r="C43" s="7"/>
      <c r="D43" s="15"/>
      <c r="E43" s="16"/>
      <c r="F43" s="11"/>
      <c r="G43" s="16"/>
      <c r="H43" s="11"/>
      <c r="I43" s="11"/>
      <c r="J43" s="11"/>
      <c r="K43" s="11"/>
      <c r="L43" s="11"/>
      <c r="M43" s="16"/>
    </row>
    <row r="44" spans="1:13" x14ac:dyDescent="0.2">
      <c r="A44" s="6"/>
      <c r="B44" s="6"/>
      <c r="C44" s="7"/>
      <c r="D44" s="15"/>
      <c r="E44" s="16"/>
      <c r="F44" s="11"/>
      <c r="G44" s="16"/>
      <c r="H44" s="11"/>
      <c r="I44" s="11"/>
      <c r="J44" s="11"/>
      <c r="K44" s="11"/>
      <c r="L44" s="11"/>
      <c r="M44" s="16"/>
    </row>
    <row r="45" spans="1:13" x14ac:dyDescent="0.2">
      <c r="A45" s="6"/>
      <c r="B45" s="6"/>
      <c r="C45" s="7"/>
      <c r="D45" s="15"/>
      <c r="E45" s="16"/>
      <c r="F45" s="11"/>
      <c r="G45" s="16"/>
      <c r="H45" s="11"/>
      <c r="I45" s="11"/>
      <c r="J45" s="11"/>
      <c r="K45" s="11"/>
      <c r="L45" s="11"/>
      <c r="M45" s="16"/>
    </row>
    <row r="46" spans="1:13" x14ac:dyDescent="0.2">
      <c r="A46" s="6"/>
      <c r="B46" s="6"/>
      <c r="C46" s="7"/>
      <c r="D46" s="15"/>
      <c r="E46" s="16"/>
      <c r="F46" s="11"/>
      <c r="G46" s="16"/>
      <c r="H46" s="11"/>
      <c r="I46" s="11"/>
      <c r="J46" s="11"/>
      <c r="K46" s="11"/>
      <c r="L46" s="11"/>
      <c r="M46" s="16"/>
    </row>
    <row r="47" spans="1:13" x14ac:dyDescent="0.2">
      <c r="A47" s="6"/>
      <c r="B47" s="6"/>
      <c r="C47" s="7"/>
      <c r="D47" s="15"/>
      <c r="E47" s="16"/>
      <c r="F47" s="11"/>
      <c r="G47" s="16"/>
      <c r="H47" s="11"/>
      <c r="I47" s="11"/>
      <c r="J47" s="11"/>
      <c r="K47" s="11"/>
      <c r="L47" s="11"/>
      <c r="M47" s="16"/>
    </row>
    <row r="48" spans="1:13" x14ac:dyDescent="0.2">
      <c r="A48" s="6"/>
      <c r="B48" s="6"/>
      <c r="C48" s="7"/>
      <c r="D48" s="15"/>
      <c r="E48" s="16"/>
      <c r="F48" s="11"/>
      <c r="G48" s="16"/>
      <c r="H48" s="11"/>
      <c r="I48" s="11"/>
      <c r="J48" s="11"/>
      <c r="K48" s="11"/>
      <c r="L48" s="11"/>
      <c r="M48" s="16"/>
    </row>
    <row r="49" spans="1:13" x14ac:dyDescent="0.2">
      <c r="A49" s="6"/>
      <c r="B49" s="6"/>
      <c r="C49" s="7"/>
      <c r="D49" s="15"/>
      <c r="E49" s="16"/>
      <c r="F49" s="11"/>
      <c r="G49" s="16"/>
      <c r="H49" s="11"/>
      <c r="I49" s="11"/>
      <c r="J49" s="11"/>
      <c r="K49" s="11"/>
      <c r="L49" s="11"/>
      <c r="M49" s="16"/>
    </row>
    <row r="50" spans="1:13" x14ac:dyDescent="0.2">
      <c r="A50" s="6"/>
      <c r="B50" s="6"/>
      <c r="C50" s="7"/>
      <c r="D50" s="15"/>
      <c r="E50" s="16"/>
      <c r="F50" s="11"/>
      <c r="G50" s="16"/>
      <c r="H50" s="11"/>
      <c r="I50" s="11"/>
      <c r="J50" s="11"/>
      <c r="K50" s="11"/>
      <c r="L50" s="11"/>
      <c r="M50" s="16"/>
    </row>
    <row r="51" spans="1:13" x14ac:dyDescent="0.2">
      <c r="A51" s="6"/>
      <c r="B51" s="6"/>
      <c r="C51" s="7"/>
      <c r="D51" s="15"/>
      <c r="E51" s="16"/>
      <c r="F51" s="11"/>
      <c r="G51" s="16"/>
      <c r="H51" s="11"/>
      <c r="I51" s="11"/>
      <c r="J51" s="11"/>
      <c r="K51" s="11"/>
      <c r="L51" s="11"/>
      <c r="M51" s="16"/>
    </row>
    <row r="52" spans="1:13" x14ac:dyDescent="0.2">
      <c r="A52" s="6"/>
      <c r="B52" s="6"/>
      <c r="C52" s="7"/>
      <c r="D52" s="15"/>
      <c r="E52" s="16"/>
      <c r="F52" s="11"/>
      <c r="G52" s="16"/>
      <c r="H52" s="11"/>
      <c r="I52" s="11"/>
      <c r="J52" s="11"/>
      <c r="K52" s="11"/>
      <c r="L52" s="11"/>
      <c r="M52" s="16"/>
    </row>
    <row r="53" spans="1:13" x14ac:dyDescent="0.2">
      <c r="A53" s="6"/>
      <c r="B53" s="6"/>
      <c r="C53" s="7"/>
      <c r="D53" s="15"/>
      <c r="E53" s="16"/>
      <c r="F53" s="11"/>
      <c r="G53" s="16"/>
      <c r="H53" s="11"/>
      <c r="I53" s="11"/>
      <c r="J53" s="11"/>
      <c r="K53" s="11"/>
      <c r="L53" s="11"/>
      <c r="M53" s="16"/>
    </row>
    <row r="54" spans="1:13" x14ac:dyDescent="0.2">
      <c r="A54" s="6"/>
      <c r="B54" s="6"/>
      <c r="C54" s="7"/>
      <c r="D54" s="15"/>
      <c r="E54" s="16"/>
      <c r="F54" s="11"/>
      <c r="G54" s="16"/>
      <c r="H54" s="11"/>
      <c r="I54" s="11"/>
      <c r="J54" s="11"/>
      <c r="K54" s="11"/>
      <c r="L54" s="11"/>
      <c r="M54" s="16"/>
    </row>
    <row r="55" spans="1:13" x14ac:dyDescent="0.2">
      <c r="A55" s="6"/>
      <c r="B55" s="6"/>
      <c r="C55" s="7"/>
      <c r="D55" s="15"/>
      <c r="E55" s="16"/>
      <c r="F55" s="11"/>
      <c r="G55" s="16"/>
      <c r="H55" s="11"/>
      <c r="I55" s="11"/>
      <c r="J55" s="11"/>
      <c r="K55" s="11"/>
      <c r="L55" s="11"/>
      <c r="M55" s="16"/>
    </row>
    <row r="56" spans="1:13" x14ac:dyDescent="0.2">
      <c r="A56" s="6"/>
      <c r="B56" s="6"/>
      <c r="C56" s="7"/>
      <c r="D56" s="15"/>
      <c r="E56" s="16"/>
      <c r="F56" s="11"/>
      <c r="G56" s="16"/>
      <c r="H56" s="11"/>
      <c r="I56" s="11"/>
      <c r="J56" s="11"/>
      <c r="K56" s="11"/>
      <c r="L56" s="11"/>
      <c r="M56" s="16"/>
    </row>
    <row r="57" spans="1:13" x14ac:dyDescent="0.2">
      <c r="A57" s="6"/>
      <c r="B57" s="6"/>
      <c r="C57" s="7"/>
      <c r="D57" s="15"/>
      <c r="E57" s="16"/>
      <c r="F57" s="11"/>
      <c r="G57" s="16"/>
      <c r="H57" s="11"/>
      <c r="I57" s="11"/>
      <c r="J57" s="11"/>
      <c r="K57" s="11"/>
      <c r="L57" s="11"/>
      <c r="M57" s="16"/>
    </row>
    <row r="58" spans="1:13" x14ac:dyDescent="0.2">
      <c r="A58" s="6"/>
      <c r="B58" s="6"/>
      <c r="C58" s="7"/>
      <c r="D58" s="15"/>
      <c r="E58" s="16"/>
      <c r="F58" s="11"/>
      <c r="G58" s="16"/>
      <c r="H58" s="11"/>
      <c r="I58" s="11"/>
      <c r="J58" s="11"/>
      <c r="K58" s="11"/>
      <c r="L58" s="11"/>
      <c r="M58" s="16"/>
    </row>
    <row r="59" spans="1:13" x14ac:dyDescent="0.2">
      <c r="A59" s="6"/>
      <c r="B59" s="6"/>
      <c r="C59" s="7"/>
      <c r="D59" s="15"/>
      <c r="E59" s="16"/>
      <c r="F59" s="11"/>
      <c r="G59" s="16"/>
      <c r="H59" s="11"/>
      <c r="I59" s="11"/>
      <c r="J59" s="11"/>
      <c r="K59" s="11"/>
      <c r="L59" s="11"/>
      <c r="M59" s="16"/>
    </row>
    <row r="60" spans="1:13" x14ac:dyDescent="0.2">
      <c r="A60" s="6"/>
      <c r="B60" s="6"/>
      <c r="C60" s="7"/>
      <c r="D60" s="15"/>
      <c r="E60" s="16"/>
      <c r="F60" s="11"/>
      <c r="G60" s="16"/>
      <c r="H60" s="11"/>
      <c r="I60" s="11"/>
      <c r="J60" s="11"/>
      <c r="K60" s="11"/>
      <c r="L60" s="11"/>
      <c r="M60" s="16"/>
    </row>
    <row r="61" spans="1:13" x14ac:dyDescent="0.2">
      <c r="A61" s="6"/>
      <c r="B61" s="6"/>
      <c r="C61" s="7"/>
      <c r="D61" s="15"/>
      <c r="E61" s="16"/>
      <c r="F61" s="11"/>
      <c r="G61" s="16"/>
      <c r="H61" s="11"/>
      <c r="I61" s="11"/>
      <c r="J61" s="11"/>
      <c r="K61" s="11"/>
      <c r="L61" s="11"/>
      <c r="M61" s="16"/>
    </row>
    <row r="62" spans="1:13" x14ac:dyDescent="0.2">
      <c r="A62" s="6"/>
      <c r="B62" s="6"/>
      <c r="C62" s="7"/>
      <c r="D62" s="15"/>
      <c r="E62" s="16"/>
      <c r="F62" s="11"/>
      <c r="G62" s="16"/>
      <c r="H62" s="11"/>
      <c r="I62" s="11"/>
      <c r="J62" s="11"/>
      <c r="K62" s="11"/>
      <c r="L62" s="11"/>
      <c r="M62" s="16"/>
    </row>
    <row r="63" spans="1:13" x14ac:dyDescent="0.2">
      <c r="A63" s="6"/>
      <c r="B63" s="6"/>
      <c r="C63" s="7"/>
      <c r="D63" s="15"/>
      <c r="E63" s="16"/>
      <c r="F63" s="11"/>
      <c r="G63" s="16"/>
      <c r="H63" s="11"/>
      <c r="I63" s="11"/>
      <c r="J63" s="11"/>
      <c r="K63" s="11"/>
      <c r="L63" s="11"/>
      <c r="M63" s="16"/>
    </row>
    <row r="64" spans="1:13" x14ac:dyDescent="0.2">
      <c r="A64" s="6"/>
      <c r="B64" s="6"/>
      <c r="C64" s="7"/>
      <c r="D64" s="15"/>
      <c r="E64" s="16"/>
      <c r="F64" s="11"/>
      <c r="G64" s="16"/>
      <c r="H64" s="11"/>
      <c r="I64" s="11"/>
      <c r="J64" s="11"/>
      <c r="K64" s="11"/>
      <c r="L64" s="11"/>
      <c r="M64" s="16"/>
    </row>
    <row r="65" spans="1:13" x14ac:dyDescent="0.2">
      <c r="A65" s="6"/>
      <c r="B65" s="6"/>
      <c r="C65" s="7"/>
      <c r="D65" s="15"/>
      <c r="E65" s="16"/>
      <c r="F65" s="11"/>
      <c r="G65" s="16"/>
      <c r="H65" s="11"/>
      <c r="I65" s="11"/>
      <c r="J65" s="11"/>
      <c r="K65" s="11"/>
      <c r="L65" s="11"/>
      <c r="M65" s="16"/>
    </row>
    <row r="66" spans="1:13" x14ac:dyDescent="0.2">
      <c r="A66" s="6"/>
      <c r="B66" s="6"/>
      <c r="C66" s="7"/>
      <c r="D66" s="15"/>
      <c r="E66" s="16"/>
      <c r="F66" s="11"/>
      <c r="G66" s="16"/>
      <c r="H66" s="11"/>
      <c r="I66" s="11"/>
      <c r="J66" s="11"/>
      <c r="K66" s="11"/>
      <c r="L66" s="11"/>
      <c r="M66" s="16"/>
    </row>
    <row r="67" spans="1:13" x14ac:dyDescent="0.2">
      <c r="A67" s="6"/>
      <c r="B67" s="6"/>
      <c r="C67" s="7"/>
      <c r="D67" s="15"/>
      <c r="E67" s="16"/>
      <c r="F67" s="11"/>
      <c r="G67" s="16"/>
      <c r="H67" s="11"/>
      <c r="I67" s="11"/>
      <c r="J67" s="11"/>
      <c r="K67" s="11"/>
      <c r="L67" s="11"/>
      <c r="M67" s="16"/>
    </row>
    <row r="68" spans="1:13" x14ac:dyDescent="0.2">
      <c r="A68" s="6"/>
      <c r="B68" s="6"/>
      <c r="C68" s="7"/>
      <c r="D68" s="15"/>
      <c r="E68" s="16"/>
      <c r="F68" s="11"/>
      <c r="G68" s="16"/>
      <c r="H68" s="11"/>
      <c r="I68" s="11"/>
      <c r="J68" s="11"/>
      <c r="K68" s="11"/>
      <c r="L68" s="11"/>
      <c r="M68" s="16"/>
    </row>
    <row r="69" spans="1:13" x14ac:dyDescent="0.2">
      <c r="A69" s="6"/>
      <c r="B69" s="6"/>
      <c r="C69" s="7"/>
      <c r="D69" s="15"/>
      <c r="E69" s="16"/>
      <c r="F69" s="11"/>
      <c r="G69" s="16"/>
      <c r="H69" s="11"/>
      <c r="I69" s="11"/>
      <c r="J69" s="11"/>
      <c r="K69" s="11"/>
      <c r="L69" s="11"/>
      <c r="M69" s="16"/>
    </row>
    <row r="70" spans="1:13" x14ac:dyDescent="0.2">
      <c r="A70" s="6"/>
      <c r="B70" s="6"/>
      <c r="C70" s="7"/>
      <c r="D70" s="15"/>
      <c r="E70" s="16"/>
      <c r="F70" s="11"/>
      <c r="G70" s="16"/>
      <c r="H70" s="11"/>
      <c r="I70" s="11"/>
      <c r="J70" s="11"/>
      <c r="K70" s="11"/>
      <c r="L70" s="11"/>
      <c r="M70" s="16"/>
    </row>
    <row r="71" spans="1:13" x14ac:dyDescent="0.2">
      <c r="A71" s="6"/>
      <c r="B71" s="6"/>
      <c r="C71" s="7"/>
      <c r="D71" s="15"/>
      <c r="E71" s="16"/>
      <c r="F71" s="11"/>
      <c r="G71" s="16"/>
      <c r="H71" s="11"/>
      <c r="I71" s="11"/>
      <c r="J71" s="11"/>
      <c r="K71" s="11"/>
      <c r="L71" s="11"/>
      <c r="M71" s="16"/>
    </row>
    <row r="72" spans="1:13" x14ac:dyDescent="0.2">
      <c r="A72" s="6"/>
      <c r="B72" s="6"/>
      <c r="C72" s="7"/>
      <c r="D72" s="15"/>
      <c r="E72" s="16"/>
      <c r="F72" s="11"/>
      <c r="G72" s="16"/>
      <c r="H72" s="11"/>
      <c r="I72" s="11"/>
      <c r="J72" s="11"/>
      <c r="K72" s="11"/>
      <c r="L72" s="11"/>
      <c r="M72" s="16"/>
    </row>
    <row r="73" spans="1:13" x14ac:dyDescent="0.2">
      <c r="A73" s="6"/>
      <c r="B73" s="6"/>
      <c r="C73" s="7"/>
      <c r="D73" s="15"/>
      <c r="E73" s="16"/>
      <c r="F73" s="11"/>
      <c r="G73" s="16"/>
      <c r="H73" s="11"/>
      <c r="I73" s="11"/>
      <c r="J73" s="11"/>
      <c r="K73" s="11"/>
      <c r="L73" s="11"/>
      <c r="M73" s="16"/>
    </row>
    <row r="74" spans="1:13" x14ac:dyDescent="0.2">
      <c r="A74" s="6"/>
      <c r="B74" s="6"/>
      <c r="C74" s="7"/>
      <c r="D74" s="15"/>
      <c r="E74" s="16"/>
      <c r="F74" s="11"/>
      <c r="G74" s="16"/>
      <c r="H74" s="11"/>
      <c r="I74" s="11"/>
      <c r="J74" s="11"/>
      <c r="K74" s="11"/>
      <c r="L74" s="11"/>
      <c r="M74" s="16"/>
    </row>
    <row r="75" spans="1:13" x14ac:dyDescent="0.2">
      <c r="A75" s="6"/>
      <c r="B75" s="6"/>
      <c r="C75" s="7"/>
      <c r="D75" s="15"/>
      <c r="E75" s="16"/>
      <c r="F75" s="11"/>
      <c r="G75" s="16"/>
      <c r="H75" s="11"/>
      <c r="I75" s="11"/>
      <c r="J75" s="11"/>
      <c r="K75" s="11"/>
      <c r="L75" s="11"/>
      <c r="M75" s="16"/>
    </row>
    <row r="76" spans="1:13" x14ac:dyDescent="0.2">
      <c r="A76" s="6"/>
      <c r="B76" s="6"/>
      <c r="C76" s="7"/>
      <c r="D76" s="15"/>
      <c r="E76" s="16"/>
      <c r="F76" s="11"/>
      <c r="G76" s="16"/>
      <c r="H76" s="11"/>
      <c r="I76" s="11"/>
      <c r="J76" s="11"/>
      <c r="K76" s="11"/>
      <c r="L76" s="11"/>
      <c r="M76" s="16"/>
    </row>
    <row r="77" spans="1:13" x14ac:dyDescent="0.2">
      <c r="A77" s="6"/>
      <c r="B77" s="6"/>
      <c r="C77" s="7"/>
      <c r="D77" s="15"/>
      <c r="E77" s="16"/>
      <c r="F77" s="11"/>
      <c r="G77" s="16"/>
      <c r="H77" s="11"/>
      <c r="I77" s="11"/>
      <c r="J77" s="11"/>
      <c r="K77" s="11"/>
      <c r="L77" s="11"/>
      <c r="M77" s="16"/>
    </row>
    <row r="78" spans="1:13" x14ac:dyDescent="0.2">
      <c r="A78" s="6"/>
      <c r="B78" s="6"/>
      <c r="C78" s="7"/>
      <c r="D78" s="15"/>
      <c r="E78" s="16"/>
      <c r="F78" s="11"/>
      <c r="G78" s="16"/>
      <c r="H78" s="11"/>
      <c r="I78" s="11"/>
      <c r="J78" s="11"/>
      <c r="K78" s="11"/>
      <c r="L78" s="11"/>
      <c r="M78" s="16"/>
    </row>
    <row r="79" spans="1:13" x14ac:dyDescent="0.2">
      <c r="A79" s="6"/>
      <c r="B79" s="6"/>
      <c r="C79" s="7"/>
      <c r="D79" s="15"/>
      <c r="E79" s="16"/>
      <c r="F79" s="11"/>
      <c r="G79" s="16"/>
      <c r="H79" s="11"/>
      <c r="I79" s="11"/>
      <c r="J79" s="11"/>
      <c r="K79" s="11"/>
      <c r="L79" s="11"/>
      <c r="M79" s="16"/>
    </row>
    <row r="80" spans="1:13" x14ac:dyDescent="0.2">
      <c r="A80" s="6"/>
      <c r="B80" s="6"/>
      <c r="C80" s="7"/>
      <c r="D80" s="15"/>
      <c r="E80" s="16"/>
      <c r="F80" s="11"/>
      <c r="G80" s="16"/>
      <c r="H80" s="11"/>
      <c r="I80" s="11"/>
      <c r="J80" s="11"/>
      <c r="K80" s="11"/>
      <c r="L80" s="11"/>
      <c r="M80" s="16"/>
    </row>
    <row r="81" spans="1:13" x14ac:dyDescent="0.2">
      <c r="A81" s="6"/>
      <c r="B81" s="6"/>
      <c r="C81" s="7"/>
      <c r="D81" s="15"/>
      <c r="E81" s="16"/>
      <c r="F81" s="11"/>
      <c r="G81" s="16"/>
      <c r="H81" s="11"/>
      <c r="I81" s="11"/>
      <c r="J81" s="11"/>
      <c r="K81" s="11"/>
      <c r="L81" s="11"/>
      <c r="M81" s="16"/>
    </row>
    <row r="82" spans="1:13" x14ac:dyDescent="0.2">
      <c r="A82" s="6"/>
      <c r="B82" s="6"/>
      <c r="C82" s="7"/>
      <c r="D82" s="15"/>
      <c r="E82" s="16"/>
      <c r="F82" s="11"/>
      <c r="G82" s="16"/>
      <c r="H82" s="11"/>
      <c r="I82" s="11"/>
      <c r="J82" s="11"/>
      <c r="K82" s="11"/>
      <c r="L82" s="11"/>
      <c r="M82" s="16"/>
    </row>
    <row r="83" spans="1:13" x14ac:dyDescent="0.2">
      <c r="A83" s="6"/>
      <c r="B83" s="6"/>
      <c r="C83" s="7"/>
      <c r="D83" s="15"/>
      <c r="E83" s="16"/>
      <c r="F83" s="11"/>
      <c r="G83" s="16"/>
      <c r="H83" s="11"/>
      <c r="I83" s="11"/>
      <c r="J83" s="11"/>
      <c r="K83" s="11"/>
      <c r="L83" s="11"/>
      <c r="M83" s="16"/>
    </row>
    <row r="84" spans="1:13" x14ac:dyDescent="0.2">
      <c r="A84" s="6"/>
      <c r="B84" s="6"/>
      <c r="C84" s="7"/>
      <c r="D84" s="15"/>
      <c r="E84" s="16"/>
      <c r="F84" s="11"/>
      <c r="G84" s="16"/>
      <c r="H84" s="11"/>
      <c r="I84" s="11"/>
      <c r="J84" s="11"/>
      <c r="K84" s="11"/>
      <c r="L84" s="11"/>
      <c r="M84" s="16"/>
    </row>
    <row r="85" spans="1:13" x14ac:dyDescent="0.2">
      <c r="A85" s="6"/>
      <c r="B85" s="6"/>
      <c r="C85" s="7"/>
      <c r="D85" s="15"/>
      <c r="E85" s="16"/>
      <c r="F85" s="11"/>
      <c r="G85" s="16"/>
      <c r="H85" s="11"/>
      <c r="I85" s="11"/>
      <c r="J85" s="11"/>
      <c r="K85" s="11"/>
      <c r="L85" s="11"/>
      <c r="M85" s="16"/>
    </row>
    <row r="86" spans="1:13" x14ac:dyDescent="0.2">
      <c r="A86" s="6"/>
      <c r="B86" s="6"/>
      <c r="C86" s="7"/>
      <c r="D86" s="15"/>
      <c r="E86" s="16"/>
      <c r="F86" s="11"/>
      <c r="G86" s="16"/>
      <c r="H86" s="11"/>
      <c r="I86" s="11"/>
      <c r="J86" s="11"/>
      <c r="K86" s="11"/>
      <c r="L86" s="11"/>
      <c r="M86" s="16"/>
    </row>
    <row r="87" spans="1:13" x14ac:dyDescent="0.2">
      <c r="A87" s="6"/>
      <c r="B87" s="6"/>
      <c r="C87" s="7"/>
      <c r="D87" s="15"/>
      <c r="E87" s="16"/>
      <c r="F87" s="11"/>
      <c r="G87" s="16"/>
      <c r="H87" s="11"/>
      <c r="I87" s="11"/>
      <c r="J87" s="11"/>
      <c r="K87" s="11"/>
      <c r="L87" s="11"/>
      <c r="M87" s="16"/>
    </row>
    <row r="88" spans="1:13" x14ac:dyDescent="0.2">
      <c r="A88" s="6"/>
      <c r="B88" s="6"/>
      <c r="C88" s="7"/>
      <c r="D88" s="15"/>
      <c r="E88" s="16"/>
      <c r="F88" s="11"/>
      <c r="G88" s="16"/>
      <c r="H88" s="11"/>
      <c r="I88" s="11"/>
      <c r="J88" s="11"/>
      <c r="K88" s="11"/>
      <c r="L88" s="11"/>
      <c r="M88" s="16"/>
    </row>
    <row r="89" spans="1:13" x14ac:dyDescent="0.2">
      <c r="A89" s="6"/>
      <c r="B89" s="6"/>
      <c r="C89" s="7"/>
      <c r="D89" s="15"/>
      <c r="E89" s="16"/>
      <c r="F89" s="11"/>
      <c r="G89" s="16"/>
      <c r="H89" s="11"/>
      <c r="I89" s="11"/>
      <c r="J89" s="11"/>
      <c r="K89" s="11"/>
      <c r="L89" s="11"/>
      <c r="M89" s="16"/>
    </row>
    <row r="90" spans="1:13" x14ac:dyDescent="0.2">
      <c r="A90" s="6"/>
      <c r="B90" s="6"/>
      <c r="C90" s="7"/>
      <c r="D90" s="15"/>
      <c r="E90" s="16"/>
      <c r="F90" s="11"/>
      <c r="G90" s="16"/>
      <c r="H90" s="11"/>
      <c r="I90" s="11"/>
      <c r="J90" s="11"/>
      <c r="K90" s="11"/>
      <c r="L90" s="11"/>
      <c r="M90" s="16"/>
    </row>
    <row r="91" spans="1:13" x14ac:dyDescent="0.2">
      <c r="A91" s="6"/>
      <c r="B91" s="6"/>
      <c r="C91" s="7"/>
      <c r="D91" s="15"/>
      <c r="E91" s="16"/>
      <c r="F91" s="11"/>
      <c r="G91" s="16"/>
      <c r="H91" s="11"/>
      <c r="I91" s="11"/>
      <c r="J91" s="11"/>
      <c r="K91" s="11"/>
      <c r="L91" s="11"/>
      <c r="M91" s="16"/>
    </row>
    <row r="92" spans="1:13" x14ac:dyDescent="0.2">
      <c r="A92" s="6"/>
      <c r="B92" s="6"/>
      <c r="C92" s="7"/>
      <c r="D92" s="15"/>
      <c r="E92" s="16"/>
      <c r="F92" s="11"/>
      <c r="G92" s="16"/>
      <c r="H92" s="11"/>
      <c r="I92" s="11"/>
      <c r="J92" s="11"/>
      <c r="K92" s="11"/>
      <c r="L92" s="11"/>
      <c r="M92" s="16"/>
    </row>
    <row r="93" spans="1:13" x14ac:dyDescent="0.2">
      <c r="A93" s="6"/>
      <c r="B93" s="6"/>
      <c r="C93" s="7"/>
      <c r="D93" s="15"/>
      <c r="E93" s="16"/>
      <c r="F93" s="11"/>
      <c r="G93" s="16"/>
      <c r="H93" s="11"/>
      <c r="I93" s="11"/>
      <c r="J93" s="11"/>
      <c r="K93" s="11"/>
      <c r="L93" s="11"/>
      <c r="M93" s="16"/>
    </row>
    <row r="94" spans="1:13" x14ac:dyDescent="0.2">
      <c r="A94" s="6"/>
      <c r="B94" s="6"/>
      <c r="C94" s="7"/>
      <c r="D94" s="15"/>
      <c r="E94" s="16"/>
      <c r="F94" s="11"/>
      <c r="G94" s="16"/>
      <c r="H94" s="11"/>
      <c r="I94" s="11"/>
      <c r="J94" s="11"/>
      <c r="K94" s="11"/>
      <c r="L94" s="11"/>
      <c r="M94" s="16"/>
    </row>
    <row r="95" spans="1:13" x14ac:dyDescent="0.2">
      <c r="A95" s="6"/>
      <c r="B95" s="6"/>
      <c r="C95" s="7"/>
      <c r="D95" s="15"/>
      <c r="E95" s="16"/>
      <c r="F95" s="11"/>
      <c r="G95" s="16"/>
      <c r="H95" s="11"/>
      <c r="I95" s="11"/>
      <c r="J95" s="11"/>
      <c r="K95" s="11"/>
      <c r="L95" s="11"/>
      <c r="M95" s="16"/>
    </row>
    <row r="96" spans="1:13" x14ac:dyDescent="0.2">
      <c r="A96" s="6"/>
      <c r="B96" s="6"/>
      <c r="C96" s="7"/>
      <c r="D96" s="15"/>
      <c r="E96" s="16"/>
      <c r="F96" s="11"/>
      <c r="G96" s="16"/>
      <c r="H96" s="11"/>
      <c r="I96" s="11"/>
      <c r="J96" s="11"/>
      <c r="K96" s="11"/>
      <c r="L96" s="11"/>
      <c r="M96" s="16"/>
    </row>
    <row r="97" spans="1:13" x14ac:dyDescent="0.2">
      <c r="A97" s="6"/>
      <c r="B97" s="6"/>
      <c r="C97" s="7"/>
      <c r="D97" s="15"/>
      <c r="E97" s="16"/>
      <c r="F97" s="11"/>
      <c r="G97" s="16"/>
      <c r="H97" s="11"/>
      <c r="I97" s="11"/>
      <c r="J97" s="11"/>
      <c r="K97" s="11"/>
      <c r="L97" s="11"/>
      <c r="M97" s="16"/>
    </row>
    <row r="98" spans="1:13" x14ac:dyDescent="0.2">
      <c r="A98" s="6"/>
      <c r="B98" s="6"/>
      <c r="C98" s="7"/>
      <c r="D98" s="15"/>
      <c r="E98" s="16"/>
      <c r="F98" s="11"/>
      <c r="G98" s="16"/>
      <c r="H98" s="11"/>
      <c r="I98" s="11"/>
      <c r="J98" s="11"/>
      <c r="K98" s="11"/>
      <c r="L98" s="11"/>
      <c r="M98" s="16"/>
    </row>
    <row r="99" spans="1:13" x14ac:dyDescent="0.2">
      <c r="A99" s="6"/>
      <c r="B99" s="6"/>
      <c r="C99" s="7"/>
      <c r="D99" s="15"/>
      <c r="E99" s="16"/>
      <c r="F99" s="11"/>
      <c r="G99" s="16"/>
      <c r="H99" s="11"/>
      <c r="I99" s="11"/>
      <c r="J99" s="11"/>
      <c r="K99" s="11"/>
      <c r="L99" s="11"/>
      <c r="M99" s="16"/>
    </row>
    <row r="100" spans="1:13" x14ac:dyDescent="0.2">
      <c r="A100" s="6"/>
      <c r="B100" s="6"/>
      <c r="C100" s="7"/>
      <c r="D100" s="15"/>
      <c r="E100" s="16"/>
      <c r="F100" s="11"/>
      <c r="G100" s="16"/>
      <c r="H100" s="11"/>
      <c r="I100" s="11"/>
      <c r="J100" s="11"/>
      <c r="K100" s="11"/>
      <c r="L100" s="11"/>
      <c r="M100" s="16"/>
    </row>
    <row r="101" spans="1:13" x14ac:dyDescent="0.2">
      <c r="A101" s="6"/>
      <c r="B101" s="6"/>
      <c r="C101" s="7"/>
      <c r="D101" s="15"/>
      <c r="E101" s="16"/>
      <c r="F101" s="11"/>
      <c r="G101" s="16"/>
      <c r="H101" s="11"/>
      <c r="I101" s="11"/>
      <c r="J101" s="11"/>
      <c r="K101" s="11"/>
      <c r="L101" s="11"/>
      <c r="M101" s="16"/>
    </row>
    <row r="102" spans="1:13" x14ac:dyDescent="0.2">
      <c r="A102" s="6"/>
      <c r="B102" s="6"/>
      <c r="C102" s="7"/>
      <c r="D102" s="15"/>
      <c r="E102" s="16"/>
      <c r="F102" s="11"/>
      <c r="G102" s="16"/>
      <c r="H102" s="11"/>
      <c r="I102" s="11"/>
      <c r="J102" s="11"/>
      <c r="K102" s="11"/>
      <c r="L102" s="11"/>
      <c r="M102" s="16"/>
    </row>
    <row r="103" spans="1:13" x14ac:dyDescent="0.2">
      <c r="A103" s="6"/>
      <c r="B103" s="6"/>
      <c r="C103" s="7"/>
      <c r="D103" s="15"/>
      <c r="E103" s="16"/>
      <c r="F103" s="11"/>
      <c r="G103" s="16"/>
      <c r="H103" s="11"/>
      <c r="I103" s="11"/>
      <c r="J103" s="11"/>
      <c r="K103" s="11"/>
      <c r="L103" s="11"/>
      <c r="M103" s="16"/>
    </row>
    <row r="104" spans="1:13" x14ac:dyDescent="0.2">
      <c r="A104" s="6"/>
      <c r="B104" s="6"/>
      <c r="C104" s="7"/>
      <c r="D104" s="15"/>
      <c r="E104" s="16"/>
      <c r="F104" s="11"/>
      <c r="G104" s="16"/>
      <c r="H104" s="11"/>
      <c r="I104" s="11"/>
      <c r="J104" s="11"/>
      <c r="K104" s="11"/>
      <c r="L104" s="11"/>
      <c r="M104" s="16"/>
    </row>
    <row r="105" spans="1:13" x14ac:dyDescent="0.2">
      <c r="A105" s="6"/>
      <c r="B105" s="6"/>
      <c r="C105" s="7"/>
      <c r="D105" s="15"/>
      <c r="E105" s="16"/>
      <c r="F105" s="11"/>
      <c r="G105" s="16"/>
      <c r="H105" s="11"/>
      <c r="I105" s="11"/>
      <c r="J105" s="11"/>
      <c r="K105" s="11"/>
      <c r="L105" s="11"/>
      <c r="M105" s="16"/>
    </row>
    <row r="106" spans="1:13" x14ac:dyDescent="0.2">
      <c r="A106" s="6"/>
      <c r="B106" s="6"/>
      <c r="C106" s="7"/>
      <c r="D106" s="15"/>
      <c r="E106" s="16"/>
      <c r="F106" s="11"/>
      <c r="G106" s="16"/>
      <c r="H106" s="11"/>
      <c r="I106" s="11"/>
      <c r="J106" s="11"/>
      <c r="K106" s="11"/>
      <c r="L106" s="11"/>
      <c r="M106" s="16"/>
    </row>
    <row r="107" spans="1:13" x14ac:dyDescent="0.2">
      <c r="A107" s="6"/>
      <c r="B107" s="6"/>
      <c r="C107" s="7"/>
      <c r="D107" s="15"/>
      <c r="E107" s="16"/>
      <c r="F107" s="11"/>
      <c r="G107" s="16"/>
      <c r="H107" s="11"/>
      <c r="I107" s="11"/>
      <c r="J107" s="11"/>
      <c r="K107" s="11"/>
      <c r="L107" s="11"/>
      <c r="M107" s="16"/>
    </row>
    <row r="108" spans="1:13" x14ac:dyDescent="0.2">
      <c r="A108" s="6"/>
      <c r="B108" s="6"/>
      <c r="C108" s="7"/>
      <c r="D108" s="15"/>
      <c r="E108" s="16"/>
      <c r="F108" s="11"/>
      <c r="G108" s="16"/>
      <c r="H108" s="11"/>
      <c r="I108" s="11"/>
      <c r="J108" s="11"/>
      <c r="K108" s="11"/>
      <c r="L108" s="11"/>
      <c r="M108" s="16"/>
    </row>
    <row r="109" spans="1:13" x14ac:dyDescent="0.2">
      <c r="A109" s="6"/>
      <c r="B109" s="6"/>
      <c r="C109" s="7"/>
      <c r="D109" s="15"/>
      <c r="E109" s="16"/>
      <c r="F109" s="11"/>
      <c r="G109" s="16"/>
      <c r="H109" s="11"/>
      <c r="I109" s="11"/>
      <c r="J109" s="11"/>
      <c r="K109" s="11"/>
      <c r="L109" s="11"/>
      <c r="M109" s="16"/>
    </row>
    <row r="110" spans="1:13" x14ac:dyDescent="0.2">
      <c r="A110" s="6"/>
      <c r="B110" s="6"/>
      <c r="C110" s="7"/>
      <c r="D110" s="15"/>
      <c r="E110" s="16"/>
      <c r="F110" s="11"/>
      <c r="G110" s="16"/>
      <c r="H110" s="11"/>
      <c r="I110" s="11"/>
      <c r="J110" s="11"/>
      <c r="K110" s="11"/>
      <c r="L110" s="11"/>
      <c r="M110" s="16"/>
    </row>
    <row r="111" spans="1:13" x14ac:dyDescent="0.2">
      <c r="A111" s="6"/>
      <c r="B111" s="6"/>
      <c r="C111" s="7"/>
      <c r="D111" s="15"/>
      <c r="E111" s="16"/>
      <c r="F111" s="11"/>
      <c r="G111" s="16"/>
      <c r="H111" s="11"/>
      <c r="I111" s="11"/>
      <c r="J111" s="11"/>
      <c r="K111" s="11"/>
      <c r="L111" s="11"/>
      <c r="M111" s="16"/>
    </row>
    <row r="112" spans="1:13" x14ac:dyDescent="0.2">
      <c r="A112" s="6"/>
      <c r="B112" s="6"/>
      <c r="C112" s="7"/>
      <c r="D112" s="15"/>
      <c r="E112" s="16"/>
      <c r="F112" s="11"/>
      <c r="G112" s="16"/>
      <c r="H112" s="11"/>
      <c r="I112" s="11"/>
      <c r="J112" s="11"/>
      <c r="K112" s="11"/>
      <c r="L112" s="11"/>
      <c r="M112" s="16"/>
    </row>
    <row r="113" spans="1:13" x14ac:dyDescent="0.2">
      <c r="A113" s="6"/>
      <c r="B113" s="6"/>
      <c r="C113" s="7"/>
      <c r="D113" s="15"/>
      <c r="E113" s="16"/>
      <c r="F113" s="11"/>
      <c r="G113" s="16"/>
      <c r="H113" s="11"/>
      <c r="I113" s="11"/>
      <c r="J113" s="11"/>
      <c r="K113" s="11"/>
      <c r="L113" s="11"/>
      <c r="M113" s="16"/>
    </row>
    <row r="114" spans="1:13" x14ac:dyDescent="0.2">
      <c r="A114" s="6"/>
      <c r="B114" s="6"/>
      <c r="C114" s="7"/>
      <c r="D114" s="15"/>
      <c r="E114" s="16"/>
      <c r="F114" s="11"/>
      <c r="G114" s="16"/>
      <c r="H114" s="11"/>
      <c r="I114" s="11"/>
      <c r="J114" s="11"/>
      <c r="K114" s="11"/>
      <c r="L114" s="11"/>
      <c r="M114" s="16"/>
    </row>
    <row r="115" spans="1:13" x14ac:dyDescent="0.2">
      <c r="A115" s="6"/>
      <c r="B115" s="6"/>
      <c r="C115" s="7"/>
      <c r="D115" s="15"/>
      <c r="E115" s="16"/>
      <c r="F115" s="11"/>
      <c r="G115" s="16"/>
      <c r="H115" s="11"/>
      <c r="I115" s="11"/>
      <c r="J115" s="11"/>
      <c r="K115" s="11"/>
      <c r="L115" s="11"/>
      <c r="M115" s="16"/>
    </row>
    <row r="116" spans="1:13" x14ac:dyDescent="0.2">
      <c r="A116" s="6"/>
      <c r="B116" s="6"/>
      <c r="C116" s="7"/>
      <c r="D116" s="15"/>
      <c r="E116" s="16"/>
      <c r="F116" s="11"/>
      <c r="G116" s="16"/>
      <c r="H116" s="11"/>
      <c r="I116" s="11"/>
      <c r="J116" s="11"/>
      <c r="K116" s="11"/>
      <c r="L116" s="11"/>
      <c r="M116" s="16"/>
    </row>
    <row r="117" spans="1:13" x14ac:dyDescent="0.2">
      <c r="A117" s="6"/>
      <c r="B117" s="6"/>
      <c r="C117" s="7"/>
      <c r="D117" s="15"/>
      <c r="E117" s="16"/>
      <c r="F117" s="11"/>
      <c r="G117" s="16"/>
      <c r="H117" s="11"/>
      <c r="I117" s="11"/>
      <c r="J117" s="11"/>
      <c r="K117" s="11"/>
      <c r="L117" s="11"/>
      <c r="M117" s="16"/>
    </row>
    <row r="118" spans="1:13" x14ac:dyDescent="0.2">
      <c r="A118" s="6"/>
      <c r="B118" s="6"/>
      <c r="C118" s="7"/>
      <c r="D118" s="15"/>
      <c r="E118" s="16"/>
      <c r="F118" s="11"/>
      <c r="G118" s="16"/>
      <c r="H118" s="11"/>
      <c r="I118" s="11"/>
      <c r="J118" s="11"/>
      <c r="K118" s="11"/>
      <c r="L118" s="11"/>
      <c r="M118" s="16"/>
    </row>
    <row r="119" spans="1:13" x14ac:dyDescent="0.2">
      <c r="A119" s="6"/>
      <c r="B119" s="6"/>
      <c r="C119" s="7"/>
      <c r="D119" s="15"/>
      <c r="E119" s="16"/>
      <c r="F119" s="11"/>
      <c r="G119" s="16"/>
      <c r="H119" s="11"/>
      <c r="I119" s="11"/>
      <c r="J119" s="11"/>
      <c r="K119" s="11"/>
      <c r="L119" s="11"/>
      <c r="M119" s="16"/>
    </row>
    <row r="120" spans="1:13" x14ac:dyDescent="0.2">
      <c r="A120" s="6"/>
      <c r="B120" s="6"/>
      <c r="C120" s="7"/>
      <c r="D120" s="15"/>
      <c r="E120" s="16"/>
      <c r="F120" s="11"/>
      <c r="G120" s="16"/>
      <c r="H120" s="11"/>
      <c r="I120" s="11"/>
      <c r="J120" s="11"/>
      <c r="K120" s="11"/>
      <c r="L120" s="11"/>
      <c r="M120" s="16"/>
    </row>
    <row r="121" spans="1:13" x14ac:dyDescent="0.2">
      <c r="A121" s="6"/>
      <c r="B121" s="6"/>
      <c r="C121" s="7"/>
      <c r="D121" s="15"/>
      <c r="E121" s="16"/>
      <c r="F121" s="11"/>
      <c r="G121" s="16"/>
      <c r="H121" s="11"/>
      <c r="I121" s="11"/>
      <c r="J121" s="11"/>
      <c r="K121" s="11"/>
      <c r="L121" s="11"/>
      <c r="M121" s="16"/>
    </row>
    <row r="122" spans="1:13" x14ac:dyDescent="0.2">
      <c r="A122" s="6"/>
      <c r="B122" s="6"/>
      <c r="C122" s="7"/>
      <c r="D122" s="15"/>
      <c r="E122" s="16"/>
      <c r="F122" s="11"/>
      <c r="G122" s="16"/>
      <c r="H122" s="11"/>
      <c r="I122" s="11"/>
      <c r="J122" s="11"/>
      <c r="K122" s="11"/>
      <c r="L122" s="11"/>
      <c r="M122" s="16"/>
    </row>
    <row r="123" spans="1:13" x14ac:dyDescent="0.2">
      <c r="A123" s="6"/>
      <c r="B123" s="6"/>
      <c r="C123" s="7"/>
      <c r="D123" s="15"/>
      <c r="E123" s="16"/>
      <c r="F123" s="11"/>
      <c r="G123" s="16"/>
      <c r="H123" s="11"/>
      <c r="I123" s="11"/>
      <c r="J123" s="11"/>
      <c r="K123" s="11"/>
      <c r="L123" s="11"/>
      <c r="M123" s="16"/>
    </row>
    <row r="124" spans="1:13" x14ac:dyDescent="0.2">
      <c r="A124" s="6"/>
      <c r="B124" s="6"/>
      <c r="C124" s="7"/>
      <c r="D124" s="15"/>
      <c r="E124" s="16"/>
      <c r="F124" s="11"/>
      <c r="G124" s="16"/>
      <c r="H124" s="11"/>
      <c r="I124" s="11"/>
      <c r="J124" s="11"/>
      <c r="K124" s="11"/>
      <c r="L124" s="11"/>
      <c r="M124" s="16"/>
    </row>
    <row r="125" spans="1:13" x14ac:dyDescent="0.2">
      <c r="A125" s="6"/>
      <c r="B125" s="6"/>
      <c r="C125" s="7"/>
      <c r="D125" s="15"/>
      <c r="E125" s="16"/>
      <c r="F125" s="11"/>
      <c r="G125" s="16"/>
      <c r="H125" s="11"/>
      <c r="I125" s="11"/>
      <c r="J125" s="11"/>
      <c r="K125" s="11"/>
      <c r="L125" s="11"/>
      <c r="M125" s="16"/>
    </row>
    <row r="126" spans="1:13" x14ac:dyDescent="0.2">
      <c r="A126" s="6"/>
      <c r="B126" s="6"/>
      <c r="C126" s="7"/>
      <c r="D126" s="15"/>
      <c r="E126" s="16"/>
      <c r="F126" s="11"/>
      <c r="G126" s="16"/>
      <c r="H126" s="11"/>
      <c r="I126" s="11"/>
      <c r="J126" s="11"/>
      <c r="K126" s="11"/>
      <c r="L126" s="11"/>
      <c r="M126" s="16"/>
    </row>
    <row r="127" spans="1:13" x14ac:dyDescent="0.2">
      <c r="A127" s="6"/>
      <c r="B127" s="6"/>
      <c r="C127" s="7"/>
      <c r="D127" s="15"/>
      <c r="E127" s="16"/>
      <c r="F127" s="11"/>
      <c r="G127" s="16"/>
      <c r="H127" s="11"/>
      <c r="I127" s="11"/>
      <c r="J127" s="11"/>
      <c r="K127" s="11"/>
      <c r="L127" s="11"/>
      <c r="M127" s="16"/>
    </row>
    <row r="128" spans="1:13" x14ac:dyDescent="0.2">
      <c r="A128" s="6"/>
      <c r="B128" s="6"/>
      <c r="C128" s="7"/>
      <c r="D128" s="15"/>
      <c r="E128" s="16"/>
      <c r="F128" s="11"/>
      <c r="G128" s="16"/>
      <c r="H128" s="11"/>
      <c r="I128" s="11"/>
      <c r="J128" s="11"/>
      <c r="K128" s="11"/>
      <c r="L128" s="11"/>
      <c r="M128" s="16"/>
    </row>
    <row r="129" spans="1:13" x14ac:dyDescent="0.2">
      <c r="A129" s="6"/>
      <c r="B129" s="6"/>
      <c r="C129" s="7"/>
      <c r="D129" s="15"/>
      <c r="E129" s="16"/>
      <c r="F129" s="11"/>
      <c r="G129" s="16"/>
      <c r="H129" s="11"/>
      <c r="I129" s="11"/>
      <c r="J129" s="11"/>
      <c r="K129" s="11"/>
      <c r="L129" s="11"/>
      <c r="M129" s="16"/>
    </row>
    <row r="130" spans="1:13" x14ac:dyDescent="0.2">
      <c r="A130" s="6"/>
      <c r="B130" s="6"/>
      <c r="C130" s="7"/>
      <c r="D130" s="15"/>
      <c r="E130" s="16"/>
      <c r="F130" s="11"/>
      <c r="G130" s="16"/>
      <c r="H130" s="11"/>
      <c r="I130" s="11"/>
      <c r="J130" s="11"/>
      <c r="K130" s="11"/>
      <c r="L130" s="11"/>
      <c r="M130" s="16"/>
    </row>
    <row r="131" spans="1:13" x14ac:dyDescent="0.2">
      <c r="A131" s="6"/>
      <c r="B131" s="6"/>
      <c r="C131" s="7"/>
      <c r="D131" s="15"/>
      <c r="E131" s="16"/>
      <c r="F131" s="11"/>
      <c r="G131" s="16"/>
      <c r="H131" s="11"/>
      <c r="I131" s="11"/>
      <c r="J131" s="11"/>
      <c r="K131" s="11"/>
      <c r="L131" s="11"/>
      <c r="M131" s="16"/>
    </row>
    <row r="132" spans="1:13" x14ac:dyDescent="0.2">
      <c r="A132" s="6"/>
      <c r="B132" s="6"/>
      <c r="C132" s="7"/>
      <c r="D132" s="15"/>
      <c r="E132" s="16"/>
      <c r="F132" s="11"/>
      <c r="G132" s="16"/>
      <c r="H132" s="11"/>
      <c r="I132" s="11"/>
      <c r="J132" s="11"/>
      <c r="K132" s="11"/>
      <c r="L132" s="11"/>
      <c r="M132" s="16"/>
    </row>
    <row r="133" spans="1:13" x14ac:dyDescent="0.2">
      <c r="A133" s="6"/>
      <c r="B133" s="6"/>
      <c r="C133" s="7"/>
      <c r="D133" s="15"/>
      <c r="E133" s="16"/>
      <c r="F133" s="11"/>
      <c r="G133" s="16"/>
      <c r="H133" s="11"/>
      <c r="I133" s="11"/>
      <c r="J133" s="11"/>
      <c r="K133" s="11"/>
      <c r="L133" s="11"/>
      <c r="M133" s="16"/>
    </row>
    <row r="134" spans="1:13" x14ac:dyDescent="0.2">
      <c r="A134" s="6"/>
      <c r="B134" s="6"/>
      <c r="C134" s="7"/>
      <c r="D134" s="15"/>
      <c r="E134" s="16"/>
      <c r="F134" s="11"/>
      <c r="G134" s="16"/>
      <c r="H134" s="11"/>
      <c r="I134" s="11"/>
      <c r="J134" s="11"/>
      <c r="K134" s="11"/>
      <c r="L134" s="11"/>
      <c r="M134" s="16"/>
    </row>
    <row r="135" spans="1:13" x14ac:dyDescent="0.2">
      <c r="A135" s="6"/>
      <c r="B135" s="6"/>
      <c r="C135" s="7"/>
      <c r="D135" s="15"/>
      <c r="E135" s="16"/>
      <c r="F135" s="11"/>
      <c r="G135" s="16"/>
      <c r="H135" s="11"/>
      <c r="I135" s="11"/>
      <c r="J135" s="11"/>
      <c r="K135" s="11"/>
      <c r="L135" s="11"/>
      <c r="M135" s="16"/>
    </row>
    <row r="136" spans="1:13" x14ac:dyDescent="0.2">
      <c r="A136" s="6"/>
      <c r="B136" s="6"/>
      <c r="C136" s="7"/>
      <c r="D136" s="15"/>
      <c r="E136" s="16"/>
      <c r="F136" s="11"/>
      <c r="G136" s="16"/>
      <c r="H136" s="11"/>
      <c r="I136" s="11"/>
      <c r="J136" s="11"/>
      <c r="K136" s="11"/>
      <c r="L136" s="11"/>
      <c r="M136" s="16"/>
    </row>
    <row r="137" spans="1:13" x14ac:dyDescent="0.2">
      <c r="A137" s="6"/>
      <c r="B137" s="6"/>
      <c r="C137" s="7"/>
      <c r="D137" s="15"/>
      <c r="E137" s="16"/>
      <c r="F137" s="11"/>
      <c r="G137" s="16"/>
      <c r="H137" s="11"/>
      <c r="I137" s="11"/>
      <c r="J137" s="11"/>
      <c r="K137" s="11"/>
      <c r="L137" s="11"/>
      <c r="M137" s="16"/>
    </row>
    <row r="138" spans="1:13" x14ac:dyDescent="0.2">
      <c r="A138" s="6"/>
      <c r="B138" s="6"/>
      <c r="C138" s="7"/>
      <c r="D138" s="15"/>
      <c r="E138" s="16"/>
      <c r="F138" s="11"/>
      <c r="G138" s="16"/>
      <c r="H138" s="11"/>
      <c r="I138" s="11"/>
      <c r="J138" s="11"/>
      <c r="K138" s="11"/>
      <c r="L138" s="11"/>
      <c r="M138" s="16"/>
    </row>
    <row r="139" spans="1:13" x14ac:dyDescent="0.2">
      <c r="A139" s="6"/>
      <c r="B139" s="6"/>
      <c r="C139" s="7"/>
      <c r="D139" s="15"/>
      <c r="E139" s="16"/>
      <c r="F139" s="11"/>
      <c r="G139" s="16"/>
      <c r="H139" s="11"/>
      <c r="I139" s="11"/>
      <c r="J139" s="11"/>
      <c r="K139" s="11"/>
      <c r="L139" s="11"/>
      <c r="M139" s="16"/>
    </row>
    <row r="140" spans="1:13" x14ac:dyDescent="0.2">
      <c r="A140" s="6"/>
      <c r="B140" s="6"/>
      <c r="C140" s="7"/>
      <c r="D140" s="15"/>
      <c r="E140" s="16"/>
      <c r="F140" s="11"/>
      <c r="G140" s="16"/>
      <c r="H140" s="11"/>
      <c r="I140" s="11"/>
      <c r="J140" s="11"/>
      <c r="K140" s="11"/>
      <c r="L140" s="11"/>
      <c r="M140" s="16"/>
    </row>
    <row r="141" spans="1:13" x14ac:dyDescent="0.2">
      <c r="A141" s="6"/>
      <c r="B141" s="6"/>
      <c r="C141" s="7"/>
      <c r="D141" s="15"/>
      <c r="E141" s="16"/>
      <c r="F141" s="11"/>
      <c r="G141" s="16"/>
      <c r="H141" s="11"/>
      <c r="I141" s="11"/>
      <c r="J141" s="11"/>
      <c r="K141" s="11"/>
      <c r="L141" s="11"/>
      <c r="M141" s="16"/>
    </row>
    <row r="142" spans="1:13" x14ac:dyDescent="0.2">
      <c r="A142" s="6"/>
      <c r="B142" s="6"/>
      <c r="C142" s="7"/>
      <c r="D142" s="15"/>
      <c r="E142" s="16"/>
      <c r="F142" s="11"/>
      <c r="G142" s="16"/>
      <c r="H142" s="11"/>
      <c r="I142" s="11"/>
      <c r="J142" s="11"/>
      <c r="K142" s="11"/>
      <c r="L142" s="11"/>
      <c r="M142" s="16"/>
    </row>
    <row r="143" spans="1:13" x14ac:dyDescent="0.2">
      <c r="A143" s="6"/>
      <c r="B143" s="6"/>
      <c r="C143" s="7"/>
      <c r="D143" s="15"/>
      <c r="E143" s="16"/>
      <c r="F143" s="11"/>
      <c r="G143" s="16"/>
      <c r="H143" s="11"/>
      <c r="I143" s="11"/>
      <c r="J143" s="11"/>
      <c r="K143" s="11"/>
      <c r="L143" s="11"/>
      <c r="M143" s="16"/>
    </row>
    <row r="144" spans="1:13" x14ac:dyDescent="0.2">
      <c r="A144" s="6"/>
      <c r="B144" s="6"/>
      <c r="C144" s="7"/>
      <c r="D144" s="15"/>
      <c r="E144" s="16"/>
      <c r="F144" s="11"/>
      <c r="G144" s="16"/>
      <c r="H144" s="11"/>
      <c r="I144" s="11"/>
      <c r="J144" s="11"/>
      <c r="K144" s="11"/>
      <c r="L144" s="11"/>
      <c r="M144" s="16"/>
    </row>
    <row r="145" spans="1:13" x14ac:dyDescent="0.2">
      <c r="A145" s="6"/>
      <c r="B145" s="6"/>
      <c r="C145" s="7"/>
      <c r="D145" s="15"/>
      <c r="E145" s="16"/>
      <c r="F145" s="11"/>
      <c r="G145" s="16"/>
      <c r="H145" s="11"/>
      <c r="I145" s="11"/>
      <c r="J145" s="11"/>
      <c r="K145" s="11"/>
      <c r="L145" s="11"/>
      <c r="M145" s="16"/>
    </row>
    <row r="146" spans="1:13" x14ac:dyDescent="0.2">
      <c r="A146" s="6"/>
      <c r="B146" s="6"/>
      <c r="C146" s="7"/>
      <c r="D146" s="15"/>
      <c r="E146" s="16"/>
      <c r="F146" s="11"/>
      <c r="G146" s="16"/>
      <c r="H146" s="11"/>
      <c r="I146" s="11"/>
      <c r="J146" s="11"/>
      <c r="K146" s="11"/>
      <c r="L146" s="11"/>
      <c r="M146" s="16"/>
    </row>
    <row r="147" spans="1:13" x14ac:dyDescent="0.2">
      <c r="A147" s="6"/>
      <c r="B147" s="6"/>
      <c r="C147" s="7"/>
      <c r="D147" s="15"/>
      <c r="E147" s="16"/>
      <c r="F147" s="11"/>
      <c r="G147" s="16"/>
      <c r="H147" s="11"/>
      <c r="I147" s="11"/>
      <c r="J147" s="11"/>
      <c r="K147" s="11"/>
      <c r="L147" s="11"/>
      <c r="M147" s="16"/>
    </row>
    <row r="148" spans="1:13" x14ac:dyDescent="0.2">
      <c r="A148" s="6"/>
      <c r="B148" s="6"/>
      <c r="C148" s="7"/>
      <c r="D148" s="15"/>
      <c r="E148" s="16"/>
      <c r="F148" s="11"/>
      <c r="G148" s="16"/>
      <c r="H148" s="11"/>
      <c r="I148" s="11"/>
      <c r="J148" s="11"/>
      <c r="K148" s="11"/>
      <c r="L148" s="11"/>
      <c r="M148" s="16"/>
    </row>
    <row r="149" spans="1:13" x14ac:dyDescent="0.2">
      <c r="A149" s="6"/>
      <c r="B149" s="6"/>
      <c r="C149" s="7"/>
      <c r="D149" s="15"/>
      <c r="E149" s="16"/>
      <c r="F149" s="11"/>
      <c r="G149" s="16"/>
      <c r="H149" s="11"/>
      <c r="I149" s="11"/>
      <c r="J149" s="11"/>
      <c r="K149" s="11"/>
      <c r="L149" s="11"/>
      <c r="M149" s="16"/>
    </row>
    <row r="150" spans="1:13" x14ac:dyDescent="0.2">
      <c r="A150" s="6"/>
      <c r="B150" s="6"/>
      <c r="C150" s="7"/>
      <c r="D150" s="15"/>
      <c r="E150" s="16"/>
      <c r="F150" s="11"/>
      <c r="G150" s="16"/>
      <c r="H150" s="11"/>
      <c r="I150" s="11"/>
      <c r="J150" s="11"/>
      <c r="K150" s="11"/>
      <c r="L150" s="11"/>
      <c r="M150" s="16"/>
    </row>
    <row r="151" spans="1:13" x14ac:dyDescent="0.2">
      <c r="A151" s="6"/>
      <c r="B151" s="6"/>
      <c r="C151" s="7"/>
      <c r="D151" s="15"/>
      <c r="E151" s="16"/>
      <c r="F151" s="11"/>
      <c r="G151" s="16"/>
      <c r="H151" s="11"/>
      <c r="I151" s="11"/>
      <c r="J151" s="11"/>
      <c r="K151" s="11"/>
      <c r="L151" s="11"/>
      <c r="M151" s="16"/>
    </row>
    <row r="152" spans="1:13" x14ac:dyDescent="0.2">
      <c r="A152" s="6"/>
      <c r="B152" s="6"/>
      <c r="C152" s="7"/>
      <c r="D152" s="15"/>
      <c r="E152" s="16"/>
      <c r="F152" s="11"/>
      <c r="G152" s="16"/>
      <c r="H152" s="11"/>
      <c r="I152" s="11"/>
      <c r="J152" s="11"/>
      <c r="K152" s="11"/>
      <c r="L152" s="11"/>
      <c r="M152" s="16"/>
    </row>
    <row r="153" spans="1:13" x14ac:dyDescent="0.2">
      <c r="A153" s="6"/>
      <c r="B153" s="6"/>
      <c r="C153" s="7"/>
      <c r="D153" s="15"/>
      <c r="E153" s="16"/>
      <c r="F153" s="11"/>
      <c r="G153" s="16"/>
      <c r="H153" s="11"/>
      <c r="I153" s="11"/>
      <c r="J153" s="11"/>
      <c r="K153" s="11"/>
      <c r="L153" s="11"/>
      <c r="M153" s="16"/>
    </row>
    <row r="154" spans="1:13" x14ac:dyDescent="0.2">
      <c r="A154" s="6"/>
      <c r="B154" s="6"/>
      <c r="C154" s="7"/>
      <c r="D154" s="15"/>
      <c r="E154" s="16"/>
      <c r="F154" s="11"/>
      <c r="G154" s="16"/>
      <c r="H154" s="11"/>
      <c r="I154" s="11"/>
      <c r="J154" s="11"/>
      <c r="K154" s="11"/>
      <c r="L154" s="11"/>
      <c r="M154" s="16"/>
    </row>
    <row r="155" spans="1:13" x14ac:dyDescent="0.2">
      <c r="A155" s="6"/>
      <c r="B155" s="6"/>
      <c r="C155" s="7"/>
      <c r="D155" s="15"/>
      <c r="E155" s="16"/>
      <c r="F155" s="11"/>
      <c r="G155" s="16"/>
      <c r="H155" s="11"/>
      <c r="I155" s="11"/>
      <c r="J155" s="11"/>
      <c r="K155" s="11"/>
      <c r="L155" s="11"/>
      <c r="M155" s="16"/>
    </row>
    <row r="156" spans="1:13" x14ac:dyDescent="0.2">
      <c r="A156" s="6"/>
      <c r="B156" s="6"/>
      <c r="C156" s="7"/>
      <c r="D156" s="15"/>
      <c r="E156" s="16"/>
      <c r="F156" s="11"/>
      <c r="G156" s="16"/>
      <c r="H156" s="11"/>
      <c r="I156" s="11"/>
      <c r="J156" s="11"/>
      <c r="K156" s="11"/>
      <c r="L156" s="11"/>
      <c r="M156" s="16"/>
    </row>
    <row r="157" spans="1:13" x14ac:dyDescent="0.2">
      <c r="A157" s="6"/>
      <c r="B157" s="6"/>
      <c r="C157" s="7"/>
      <c r="D157" s="15"/>
      <c r="E157" s="16"/>
      <c r="F157" s="11"/>
      <c r="G157" s="16"/>
      <c r="H157" s="11"/>
      <c r="I157" s="11"/>
      <c r="J157" s="11"/>
      <c r="K157" s="11"/>
      <c r="L157" s="11"/>
      <c r="M157" s="16"/>
    </row>
    <row r="158" spans="1:13" x14ac:dyDescent="0.2">
      <c r="A158" s="6"/>
      <c r="B158" s="6"/>
      <c r="C158" s="7"/>
      <c r="D158" s="15"/>
      <c r="E158" s="16"/>
      <c r="F158" s="11"/>
      <c r="G158" s="16"/>
      <c r="H158" s="11"/>
      <c r="I158" s="11"/>
      <c r="J158" s="11"/>
      <c r="K158" s="11"/>
      <c r="L158" s="11"/>
      <c r="M158" s="16"/>
    </row>
    <row r="159" spans="1:13" x14ac:dyDescent="0.2">
      <c r="A159" s="6"/>
      <c r="B159" s="6"/>
      <c r="C159" s="7"/>
      <c r="D159" s="15"/>
      <c r="E159" s="16"/>
      <c r="F159" s="11"/>
      <c r="G159" s="16"/>
      <c r="H159" s="11"/>
      <c r="I159" s="11"/>
      <c r="J159" s="11"/>
      <c r="K159" s="11"/>
      <c r="L159" s="11"/>
      <c r="M159" s="16"/>
    </row>
    <row r="160" spans="1:13" x14ac:dyDescent="0.2">
      <c r="A160" s="6"/>
      <c r="B160" s="6"/>
      <c r="C160" s="7"/>
      <c r="D160" s="15"/>
      <c r="E160" s="16"/>
      <c r="F160" s="11"/>
      <c r="G160" s="16"/>
      <c r="H160" s="11"/>
      <c r="I160" s="11"/>
      <c r="J160" s="11"/>
      <c r="K160" s="11"/>
      <c r="L160" s="11"/>
      <c r="M160" s="16"/>
    </row>
    <row r="161" spans="1:13" x14ac:dyDescent="0.2">
      <c r="A161" s="6"/>
      <c r="B161" s="6"/>
      <c r="C161" s="7"/>
      <c r="D161" s="15"/>
      <c r="E161" s="16"/>
      <c r="F161" s="11"/>
      <c r="G161" s="16"/>
      <c r="H161" s="11"/>
      <c r="I161" s="11"/>
      <c r="J161" s="11"/>
      <c r="K161" s="11"/>
      <c r="L161" s="11"/>
      <c r="M161" s="16"/>
    </row>
    <row r="162" spans="1:13" x14ac:dyDescent="0.2">
      <c r="A162" s="6"/>
      <c r="B162" s="6"/>
      <c r="C162" s="7"/>
      <c r="D162" s="15"/>
      <c r="E162" s="16"/>
      <c r="F162" s="11"/>
      <c r="G162" s="16"/>
      <c r="H162" s="11"/>
      <c r="I162" s="11"/>
      <c r="J162" s="11"/>
      <c r="K162" s="11"/>
      <c r="L162" s="11"/>
      <c r="M162" s="16"/>
    </row>
    <row r="163" spans="1:13" x14ac:dyDescent="0.2">
      <c r="A163" s="6"/>
      <c r="B163" s="6"/>
      <c r="C163" s="7"/>
      <c r="D163" s="15"/>
      <c r="E163" s="16"/>
      <c r="F163" s="11"/>
      <c r="G163" s="16"/>
      <c r="H163" s="11"/>
      <c r="I163" s="11"/>
      <c r="J163" s="11"/>
      <c r="K163" s="11"/>
      <c r="L163" s="11"/>
      <c r="M163" s="16"/>
    </row>
    <row r="164" spans="1:13" x14ac:dyDescent="0.2">
      <c r="A164" s="6"/>
      <c r="B164" s="6"/>
      <c r="C164" s="7"/>
      <c r="D164" s="15"/>
      <c r="E164" s="16"/>
      <c r="F164" s="11"/>
      <c r="G164" s="16"/>
      <c r="H164" s="11"/>
      <c r="I164" s="11"/>
      <c r="J164" s="11"/>
      <c r="K164" s="11"/>
      <c r="L164" s="11"/>
      <c r="M164" s="16"/>
    </row>
    <row r="165" spans="1:13" x14ac:dyDescent="0.2">
      <c r="A165" s="6"/>
      <c r="B165" s="6"/>
      <c r="C165" s="7"/>
      <c r="D165" s="15"/>
      <c r="E165" s="16"/>
      <c r="F165" s="11"/>
      <c r="G165" s="16"/>
      <c r="H165" s="11"/>
      <c r="I165" s="11"/>
      <c r="J165" s="11"/>
      <c r="K165" s="11"/>
      <c r="L165" s="11"/>
      <c r="M165" s="16"/>
    </row>
    <row r="166" spans="1:13" x14ac:dyDescent="0.2">
      <c r="A166" s="6"/>
      <c r="B166" s="6"/>
      <c r="C166" s="7"/>
      <c r="D166" s="15"/>
      <c r="E166" s="16"/>
      <c r="F166" s="11"/>
      <c r="G166" s="16"/>
      <c r="H166" s="11"/>
      <c r="I166" s="11"/>
      <c r="J166" s="11"/>
      <c r="K166" s="11"/>
      <c r="L166" s="11"/>
      <c r="M166" s="16"/>
    </row>
    <row r="167" spans="1:13" x14ac:dyDescent="0.2">
      <c r="A167" s="6"/>
      <c r="B167" s="6"/>
      <c r="C167" s="7"/>
      <c r="D167" s="15"/>
      <c r="E167" s="16"/>
      <c r="F167" s="11"/>
      <c r="G167" s="16"/>
      <c r="H167" s="11"/>
      <c r="I167" s="11"/>
      <c r="J167" s="11"/>
      <c r="K167" s="11"/>
      <c r="L167" s="11"/>
      <c r="M167" s="16"/>
    </row>
    <row r="168" spans="1:13" x14ac:dyDescent="0.2">
      <c r="A168" s="6"/>
      <c r="B168" s="6"/>
      <c r="C168" s="7"/>
      <c r="D168" s="15"/>
      <c r="E168" s="16"/>
      <c r="F168" s="11"/>
      <c r="G168" s="16"/>
      <c r="H168" s="11"/>
      <c r="I168" s="11"/>
      <c r="J168" s="11"/>
      <c r="K168" s="11"/>
      <c r="L168" s="11"/>
      <c r="M168" s="16"/>
    </row>
    <row r="169" spans="1:13" x14ac:dyDescent="0.2">
      <c r="A169" s="6"/>
      <c r="B169" s="6"/>
      <c r="C169" s="7"/>
      <c r="D169" s="15"/>
      <c r="E169" s="16"/>
      <c r="F169" s="11"/>
      <c r="G169" s="16"/>
      <c r="H169" s="11"/>
      <c r="I169" s="11"/>
      <c r="J169" s="11"/>
      <c r="K169" s="11"/>
      <c r="L169" s="11"/>
      <c r="M169" s="16"/>
    </row>
    <row r="170" spans="1:13" x14ac:dyDescent="0.2">
      <c r="A170" s="6"/>
      <c r="B170" s="6"/>
      <c r="C170" s="7"/>
      <c r="D170" s="15"/>
      <c r="E170" s="16"/>
      <c r="F170" s="11"/>
      <c r="G170" s="16"/>
      <c r="H170" s="11"/>
      <c r="I170" s="11"/>
      <c r="J170" s="11"/>
      <c r="K170" s="11"/>
      <c r="L170" s="11"/>
      <c r="M170" s="16"/>
    </row>
    <row r="171" spans="1:13" x14ac:dyDescent="0.2">
      <c r="A171" s="6"/>
      <c r="B171" s="6"/>
      <c r="C171" s="7"/>
      <c r="D171" s="15"/>
      <c r="E171" s="16"/>
      <c r="F171" s="11"/>
      <c r="G171" s="16"/>
      <c r="H171" s="11"/>
      <c r="I171" s="11"/>
      <c r="J171" s="11"/>
      <c r="K171" s="11"/>
      <c r="L171" s="11"/>
      <c r="M171" s="16"/>
    </row>
    <row r="172" spans="1:13" x14ac:dyDescent="0.2">
      <c r="A172" s="6"/>
      <c r="B172" s="6"/>
      <c r="C172" s="7"/>
      <c r="D172" s="15"/>
      <c r="E172" s="16"/>
      <c r="F172" s="11"/>
      <c r="G172" s="16"/>
      <c r="H172" s="11"/>
      <c r="I172" s="11"/>
      <c r="J172" s="11"/>
      <c r="K172" s="11"/>
      <c r="L172" s="11"/>
      <c r="M172" s="16"/>
    </row>
    <row r="173" spans="1:13" x14ac:dyDescent="0.2">
      <c r="A173" s="6"/>
      <c r="B173" s="6"/>
      <c r="C173" s="7"/>
      <c r="D173" s="15"/>
      <c r="E173" s="16"/>
      <c r="F173" s="11"/>
      <c r="G173" s="16"/>
      <c r="H173" s="11"/>
      <c r="I173" s="11"/>
      <c r="J173" s="11"/>
      <c r="K173" s="11"/>
      <c r="L173" s="11"/>
      <c r="M173" s="16"/>
    </row>
    <row r="174" spans="1:13" x14ac:dyDescent="0.2">
      <c r="A174" s="6"/>
      <c r="B174" s="6"/>
      <c r="C174" s="7"/>
      <c r="D174" s="15"/>
      <c r="E174" s="16"/>
      <c r="F174" s="11"/>
      <c r="G174" s="16"/>
      <c r="H174" s="11"/>
      <c r="I174" s="11"/>
      <c r="J174" s="11"/>
      <c r="K174" s="11"/>
      <c r="L174" s="11"/>
      <c r="M174" s="16"/>
    </row>
    <row r="175" spans="1:13" x14ac:dyDescent="0.2">
      <c r="A175" s="6"/>
      <c r="B175" s="6"/>
      <c r="C175" s="7"/>
      <c r="D175" s="15"/>
      <c r="E175" s="16"/>
      <c r="F175" s="11"/>
      <c r="G175" s="16"/>
      <c r="H175" s="11"/>
      <c r="I175" s="11"/>
      <c r="J175" s="11"/>
      <c r="K175" s="11"/>
      <c r="L175" s="11"/>
      <c r="M175" s="16"/>
    </row>
    <row r="176" spans="1:13" x14ac:dyDescent="0.2">
      <c r="A176" s="6"/>
      <c r="B176" s="6"/>
      <c r="C176" s="7"/>
      <c r="D176" s="15"/>
      <c r="E176" s="16"/>
      <c r="F176" s="11"/>
      <c r="G176" s="16"/>
      <c r="H176" s="11"/>
      <c r="I176" s="11"/>
      <c r="J176" s="11"/>
      <c r="K176" s="11"/>
      <c r="L176" s="11"/>
      <c r="M176" s="16"/>
    </row>
    <row r="177" spans="1:13" x14ac:dyDescent="0.2">
      <c r="A177" s="6"/>
      <c r="B177" s="6"/>
      <c r="C177" s="7"/>
      <c r="D177" s="15"/>
      <c r="E177" s="16"/>
      <c r="F177" s="11"/>
      <c r="G177" s="16"/>
      <c r="H177" s="11"/>
      <c r="I177" s="11"/>
      <c r="J177" s="11"/>
      <c r="K177" s="11"/>
      <c r="L177" s="11"/>
      <c r="M177" s="16"/>
    </row>
    <row r="178" spans="1:13" x14ac:dyDescent="0.2">
      <c r="A178" s="6"/>
      <c r="B178" s="6"/>
      <c r="C178" s="7"/>
      <c r="D178" s="15"/>
      <c r="E178" s="11"/>
      <c r="F178" s="16"/>
      <c r="G178" s="11"/>
      <c r="H178" s="11"/>
      <c r="I178" s="11"/>
      <c r="J178" s="11"/>
      <c r="K178" s="11"/>
      <c r="L178" s="11"/>
      <c r="M178" s="16"/>
    </row>
    <row r="179" spans="1:13" x14ac:dyDescent="0.2">
      <c r="A179" s="6"/>
      <c r="B179" s="6"/>
      <c r="C179" s="7"/>
    </row>
    <row r="180" spans="1:13" x14ac:dyDescent="0.2">
      <c r="A180" s="6"/>
      <c r="B180" s="6"/>
      <c r="C180" s="7"/>
      <c r="E180" s="12"/>
    </row>
    <row r="181" spans="1:13" x14ac:dyDescent="0.2">
      <c r="A181" s="6"/>
      <c r="B181" s="6"/>
      <c r="C181" s="7"/>
    </row>
    <row r="182" spans="1:13" x14ac:dyDescent="0.2">
      <c r="A182" s="6"/>
      <c r="B182" s="6"/>
      <c r="C182" s="7"/>
    </row>
    <row r="183" spans="1:13" x14ac:dyDescent="0.2">
      <c r="A183" s="6"/>
      <c r="B183" s="6"/>
      <c r="C183" s="7"/>
    </row>
    <row r="184" spans="1:13" x14ac:dyDescent="0.2">
      <c r="A184" s="6"/>
      <c r="B184" s="6"/>
      <c r="C184" s="7"/>
    </row>
    <row r="185" spans="1:13" x14ac:dyDescent="0.2">
      <c r="A185" s="6"/>
      <c r="B185" s="6"/>
      <c r="C185" s="7"/>
    </row>
    <row r="186" spans="1:13" x14ac:dyDescent="0.2">
      <c r="A186" s="6"/>
      <c r="B186" s="6"/>
      <c r="C186" s="7"/>
    </row>
    <row r="187" spans="1:13" x14ac:dyDescent="0.2">
      <c r="A187" s="6"/>
      <c r="B187" s="6"/>
      <c r="C187" s="7"/>
    </row>
    <row r="188" spans="1:13" x14ac:dyDescent="0.2">
      <c r="A188" s="6"/>
      <c r="B188" s="6"/>
      <c r="C188" s="7"/>
    </row>
    <row r="189" spans="1:13" x14ac:dyDescent="0.2">
      <c r="A189" s="6"/>
      <c r="B189" s="6"/>
      <c r="C189" s="7"/>
    </row>
    <row r="190" spans="1:13" x14ac:dyDescent="0.2">
      <c r="A190" s="6"/>
      <c r="B190" s="6"/>
      <c r="C190" s="7"/>
    </row>
    <row r="191" spans="1:13" x14ac:dyDescent="0.2">
      <c r="A191" s="6"/>
      <c r="B191" s="6"/>
      <c r="C191" s="7"/>
    </row>
    <row r="192" spans="1:13" x14ac:dyDescent="0.2">
      <c r="A192" s="6"/>
      <c r="B192" s="6"/>
      <c r="C192" s="7"/>
    </row>
    <row r="193" spans="1:3" x14ac:dyDescent="0.2">
      <c r="A193" s="6"/>
      <c r="B193" s="6"/>
      <c r="C193" s="7"/>
    </row>
    <row r="194" spans="1:3" x14ac:dyDescent="0.2">
      <c r="A194" s="6"/>
      <c r="B194" s="6"/>
      <c r="C194" s="7"/>
    </row>
    <row r="195" spans="1:3" x14ac:dyDescent="0.2">
      <c r="A195" s="6"/>
      <c r="B195" s="6"/>
      <c r="C195" s="7"/>
    </row>
    <row r="196" spans="1:3" x14ac:dyDescent="0.2">
      <c r="A196" s="6"/>
      <c r="B196" s="6"/>
      <c r="C196" s="7"/>
    </row>
    <row r="197" spans="1:3" x14ac:dyDescent="0.2">
      <c r="A197" s="6"/>
      <c r="B197" s="6"/>
      <c r="C197" s="7"/>
    </row>
    <row r="198" spans="1:3" x14ac:dyDescent="0.2">
      <c r="A198" s="6"/>
      <c r="B198" s="6"/>
      <c r="C198" s="7"/>
    </row>
    <row r="199" spans="1:3" x14ac:dyDescent="0.2">
      <c r="A199" s="6"/>
      <c r="B199" s="6"/>
      <c r="C199" s="7"/>
    </row>
    <row r="200" spans="1:3" x14ac:dyDescent="0.2">
      <c r="A200" s="6"/>
      <c r="B200" s="6"/>
      <c r="C200" s="7"/>
    </row>
    <row r="201" spans="1:3" x14ac:dyDescent="0.2">
      <c r="A201" s="6"/>
      <c r="B201" s="6"/>
      <c r="C201" s="7"/>
    </row>
    <row r="202" spans="1:3" x14ac:dyDescent="0.2">
      <c r="A202" s="6"/>
      <c r="B202" s="6"/>
      <c r="C202" s="6"/>
    </row>
    <row r="203" spans="1:3" x14ac:dyDescent="0.2">
      <c r="A203" s="6"/>
      <c r="B203" s="6"/>
      <c r="C203" s="6"/>
    </row>
    <row r="204" spans="1:3" x14ac:dyDescent="0.2">
      <c r="A204" s="6"/>
      <c r="B204" s="6"/>
      <c r="C204" s="6"/>
    </row>
  </sheetData>
  <sheetProtection password="C881" sheet="1" objects="1" scenarios="1" selectLockedCells="1"/>
  <autoFilter ref="A2:C9"/>
  <dataConsolidate/>
  <mergeCells count="1">
    <mergeCell ref="A1:C1"/>
  </mergeCells>
  <pageMargins left="0.7" right="0.7" top="0.75" bottom="0.75" header="0.3" footer="0.3"/>
  <pageSetup paperSize="9" orientation="portrait" horizontalDpi="4294967293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workbookViewId="0">
      <selection activeCell="F20" sqref="F20"/>
    </sheetView>
  </sheetViews>
  <sheetFormatPr baseColWidth="10" defaultRowHeight="15" x14ac:dyDescent="0.25"/>
  <cols>
    <col min="1" max="1" width="14.7109375" customWidth="1"/>
  </cols>
  <sheetData>
    <row r="1" spans="1:1" x14ac:dyDescent="0.25">
      <c r="A1" t="s">
        <v>18</v>
      </c>
    </row>
    <row r="2" spans="1:1" x14ac:dyDescent="0.25">
      <c r="A2" t="s">
        <v>116</v>
      </c>
    </row>
    <row r="3" spans="1:1" x14ac:dyDescent="0.25">
      <c r="A3" t="s">
        <v>117</v>
      </c>
    </row>
  </sheetData>
  <sheetProtection password="C881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GESTION</vt:lpstr>
      <vt:lpstr>Pharmacie centrale</vt:lpstr>
      <vt:lpstr>SORTIE</vt:lpstr>
      <vt:lpstr>PERIMES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ARND Gilbert</dc:creator>
  <cp:lastModifiedBy>Michel Zombaï</cp:lastModifiedBy>
  <dcterms:created xsi:type="dcterms:W3CDTF">2011-10-01T12:40:45Z</dcterms:created>
  <dcterms:modified xsi:type="dcterms:W3CDTF">2016-01-29T16:42:55Z</dcterms:modified>
</cp:coreProperties>
</file>