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4760" tabRatio="500"/>
  </bookViews>
  <sheets>
    <sheet name="Impôt" sheetId="1" r:id="rId1"/>
  </sheets>
  <calcPr calcId="145621" fullPrecision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E16" i="1"/>
  <c r="E18" i="1"/>
  <c r="E20" i="1"/>
  <c r="E14" i="1"/>
  <c r="C12" i="1"/>
  <c r="C21" i="1"/>
  <c r="A1" i="1"/>
</calcChain>
</file>

<file path=xl/sharedStrings.xml><?xml version="1.0" encoding="utf-8"?>
<sst xmlns="http://schemas.openxmlformats.org/spreadsheetml/2006/main" count="17" uniqueCount="13">
  <si>
    <t>Tranche 1</t>
  </si>
  <si>
    <t>Tranche 2</t>
  </si>
  <si>
    <t>Tranche 3</t>
  </si>
  <si>
    <t>Tranche 4</t>
  </si>
  <si>
    <t>Tranche 5</t>
  </si>
  <si>
    <t>Enfant(s) à charge :</t>
  </si>
  <si>
    <t>Frais réels :</t>
  </si>
  <si>
    <t>Revenu(s) net :</t>
  </si>
  <si>
    <t>Revenu impôsable :</t>
  </si>
  <si>
    <t>Votre impôt :</t>
  </si>
  <si>
    <t>Abattement fiscal de 10% :</t>
  </si>
  <si>
    <t>✓</t>
  </si>
  <si>
    <t>http://forum.excel-pratique.com/excel/mac-verrouiller-une-cellule-en-vba-si-case-a-cocher-vrai-t74290.html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</si>
</sst>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[$€-40C]_-;\-* #,##0\ [$€-40C]_-;_-* &quot;-&quot;??\ [$€-40C]_-;_-@_-"/>
    <numFmt numFmtId="165" formatCode="_-* #,##0.00\ [$€-40C]_-;\-* #,##0.00\ [$€-40C]_-;_-* &quot;-&quot;??\ [$€-40C]_-;_-@_-"/>
  </numFmts>
  <fonts count="1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sz val="8"/>
      <color theme="1"/>
      <name val="Calibri"/>
      <scheme val="minor"/>
    </font>
    <font>
      <sz val="16"/>
      <color rgb="FF008000"/>
      <name val="Zapf Dingbats"/>
      <family val="2"/>
    </font>
    <font>
      <sz val="16"/>
      <color rgb="FF008000"/>
      <name val="Calibri"/>
      <family val="2"/>
      <scheme val="minor"/>
    </font>
    <font>
      <sz val="10"/>
      <color rgb="FFFF0000"/>
      <name val="Calibri"/>
      <scheme val="minor"/>
    </font>
    <font>
      <sz val="10"/>
      <color rgb="FF008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0" fillId="3" borderId="4" xfId="0" applyFill="1" applyBorder="1"/>
    <xf numFmtId="0" fontId="0" fillId="3" borderId="0" xfId="0" applyFill="1" applyBorder="1"/>
    <xf numFmtId="0" fontId="0" fillId="3" borderId="11" xfId="0" applyFill="1" applyBorder="1"/>
    <xf numFmtId="0" fontId="6" fillId="3" borderId="0" xfId="0" applyFont="1" applyFill="1" applyBorder="1" applyAlignment="1">
      <alignment horizontal="left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7" fillId="3" borderId="0" xfId="0" applyFont="1" applyFill="1" applyBorder="1" applyAlignment="1">
      <alignment horizontal="left"/>
    </xf>
    <xf numFmtId="0" fontId="0" fillId="0" borderId="0" xfId="0" applyProtection="1"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6" fillId="4" borderId="2" xfId="0" applyNumberFormat="1" applyFont="1" applyFill="1" applyBorder="1" applyAlignment="1">
      <alignment horizontal="right"/>
    </xf>
    <xf numFmtId="164" fontId="6" fillId="4" borderId="3" xfId="0" applyNumberFormat="1" applyFont="1" applyFill="1" applyBorder="1" applyAlignment="1">
      <alignment horizontal="right"/>
    </xf>
    <xf numFmtId="164" fontId="6" fillId="4" borderId="2" xfId="0" applyNumberFormat="1" applyFont="1" applyFill="1" applyBorder="1" applyAlignment="1">
      <alignment horizontal="right"/>
    </xf>
    <xf numFmtId="0" fontId="7" fillId="3" borderId="0" xfId="0" applyFont="1" applyFill="1" applyBorder="1"/>
    <xf numFmtId="0" fontId="0" fillId="3" borderId="6" xfId="0" applyFill="1" applyBorder="1"/>
    <xf numFmtId="0" fontId="9" fillId="3" borderId="12" xfId="0" applyFont="1" applyFill="1" applyBorder="1" applyAlignment="1">
      <alignment horizontal="center"/>
    </xf>
    <xf numFmtId="165" fontId="6" fillId="0" borderId="0" xfId="0" applyNumberFormat="1" applyFont="1" applyFill="1" applyBorder="1" applyAlignment="1" applyProtection="1">
      <alignment horizontal="left"/>
      <protection locked="0"/>
    </xf>
    <xf numFmtId="165" fontId="10" fillId="0" borderId="0" xfId="0" applyNumberFormat="1" applyFont="1" applyFill="1" applyBorder="1" applyAlignment="1" applyProtection="1">
      <alignment horizontal="left"/>
      <protection locked="0"/>
    </xf>
    <xf numFmtId="165" fontId="11" fillId="0" borderId="0" xfId="0" applyNumberFormat="1" applyFont="1" applyFill="1" applyBorder="1" applyAlignment="1" applyProtection="1">
      <alignment horizontal="left"/>
      <protection locked="0"/>
    </xf>
    <xf numFmtId="165" fontId="6" fillId="0" borderId="0" xfId="0" applyNumberFormat="1" applyFont="1" applyFill="1" applyBorder="1" applyAlignment="1" applyProtection="1">
      <alignment horizontal="left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9" fontId="2" fillId="4" borderId="1" xfId="1" applyFont="1" applyFill="1" applyBorder="1" applyAlignment="1">
      <alignment horizontal="center" vertical="center"/>
    </xf>
    <xf numFmtId="0" fontId="4" fillId="0" borderId="0" xfId="4"/>
  </cellXfs>
  <cellStyles count="5">
    <cellStyle name="Lien hypertexte" xfId="2" builtinId="8" hidden="1"/>
    <cellStyle name="Lien hypertexte" xfId="4" builtinId="8"/>
    <cellStyle name="Lien hypertexte visité" xfId="3" builtinId="9" hidden="1"/>
    <cellStyle name="Normal" xfId="0" builtinId="0"/>
    <cellStyle name="Pourcentage" xfId="1" builtinId="5"/>
  </cellStyles>
  <dxfs count="1"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G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5</xdr:row>
          <xdr:rowOff>0</xdr:rowOff>
        </xdr:from>
        <xdr:to>
          <xdr:col>2</xdr:col>
          <xdr:colOff>828675</xdr:colOff>
          <xdr:row>5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133350</xdr:colOff>
      <xdr:row>2</xdr:row>
      <xdr:rowOff>82550</xdr:rowOff>
    </xdr:from>
    <xdr:to>
      <xdr:col>12</xdr:col>
      <xdr:colOff>196850</xdr:colOff>
      <xdr:row>8</xdr:row>
      <xdr:rowOff>127000</xdr:rowOff>
    </xdr:to>
    <xdr:sp macro="" textlink="">
      <xdr:nvSpPr>
        <xdr:cNvPr id="2" name="ZoneTexte 1"/>
        <xdr:cNvSpPr txBox="1"/>
      </xdr:nvSpPr>
      <xdr:spPr>
        <a:xfrm>
          <a:off x="5588000" y="488950"/>
          <a:ext cx="3390900" cy="1263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case à cocher est liée à une macro</a:t>
          </a:r>
        </a:p>
        <a:p>
          <a:endParaRPr lang="fr-FR" sz="1100"/>
        </a:p>
        <a:p>
          <a:r>
            <a:rPr lang="fr-FR" sz="1100"/>
            <a:t>Ce n'est pas la case F6 mais G6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-verrouiller-une-cellule-en-vba-si-case-a-cocher-vrai-t7429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24"/>
  <sheetViews>
    <sheetView showRowColHeaders="0" tabSelected="1" showRuler="0" zoomScale="150" zoomScaleNormal="150" zoomScalePageLayoutView="150" workbookViewId="0">
      <selection activeCell="C8" sqref="C8"/>
    </sheetView>
  </sheetViews>
  <sheetFormatPr baseColWidth="10" defaultColWidth="10.875" defaultRowHeight="15.75" zeroHeight="1"/>
  <cols>
    <col min="1" max="1" width="2.875" customWidth="1"/>
    <col min="2" max="2" width="10.875" customWidth="1"/>
    <col min="3" max="3" width="11.125" bestFit="1" customWidth="1"/>
    <col min="4" max="5" width="10.875" customWidth="1"/>
    <col min="6" max="6" width="2.875" customWidth="1"/>
  </cols>
  <sheetData>
    <row r="1" spans="1:9">
      <c r="A1" s="21" t="str">
        <f ca="1">"Impôt sur le revenu " &amp; YEAR(TODAY())</f>
        <v>Impôt sur le revenu 2016</v>
      </c>
      <c r="B1" s="22"/>
      <c r="C1" s="22"/>
      <c r="D1" s="22"/>
      <c r="E1" s="22"/>
      <c r="F1" s="23"/>
      <c r="I1" s="34" t="s">
        <v>12</v>
      </c>
    </row>
    <row r="2" spans="1:9">
      <c r="A2" s="24"/>
      <c r="B2" s="25"/>
      <c r="C2" s="25"/>
      <c r="D2" s="25"/>
      <c r="E2" s="25"/>
      <c r="F2" s="26"/>
    </row>
    <row r="3" spans="1:9">
      <c r="A3" s="1"/>
      <c r="B3" s="2"/>
      <c r="C3" s="2"/>
      <c r="D3" s="2"/>
      <c r="E3" s="2"/>
      <c r="F3" s="3"/>
    </row>
    <row r="4" spans="1:9">
      <c r="A4" s="1"/>
      <c r="B4" s="14" t="s">
        <v>7</v>
      </c>
      <c r="C4" s="17"/>
      <c r="D4" s="2"/>
      <c r="E4" s="2"/>
      <c r="F4" s="3"/>
    </row>
    <row r="5" spans="1:9">
      <c r="A5" s="1"/>
      <c r="B5" s="14"/>
      <c r="C5" s="4"/>
      <c r="D5" s="2"/>
      <c r="E5" s="2"/>
      <c r="F5" s="3"/>
    </row>
    <row r="6" spans="1:9">
      <c r="A6" s="1"/>
      <c r="B6" s="14" t="s">
        <v>10</v>
      </c>
      <c r="C6" s="8"/>
      <c r="D6" s="2"/>
      <c r="E6" s="2"/>
      <c r="F6" s="3"/>
      <c r="G6" s="9" t="b">
        <v>1</v>
      </c>
    </row>
    <row r="7" spans="1:9">
      <c r="A7" s="1"/>
      <c r="B7" s="14" t="s">
        <v>6</v>
      </c>
      <c r="C7" s="20"/>
      <c r="D7" s="2"/>
      <c r="E7" s="2"/>
      <c r="F7" s="3"/>
    </row>
    <row r="8" spans="1:9">
      <c r="A8" s="1"/>
      <c r="B8" s="14" t="s">
        <v>5</v>
      </c>
      <c r="C8" s="10"/>
      <c r="D8" s="2"/>
      <c r="E8" s="2"/>
      <c r="F8" s="3"/>
    </row>
    <row r="9" spans="1:9">
      <c r="A9" s="1"/>
      <c r="B9" s="14"/>
      <c r="C9" s="4"/>
      <c r="D9" s="2"/>
      <c r="E9" s="2"/>
      <c r="F9" s="3"/>
    </row>
    <row r="10" spans="1:9">
      <c r="A10" s="1"/>
      <c r="B10" s="14" t="s">
        <v>8</v>
      </c>
      <c r="C10" s="19"/>
      <c r="D10" s="2"/>
      <c r="E10" s="2"/>
      <c r="F10" s="3"/>
    </row>
    <row r="11" spans="1:9">
      <c r="A11" s="1"/>
      <c r="B11" s="2"/>
      <c r="C11" s="2"/>
      <c r="D11" s="2"/>
      <c r="E11" s="2"/>
      <c r="F11" s="3"/>
    </row>
    <row r="12" spans="1:9" ht="15" customHeight="1">
      <c r="A12" s="1"/>
      <c r="B12" s="31" t="s">
        <v>0</v>
      </c>
      <c r="C12" s="11" t="str">
        <f>"0 € "</f>
        <v xml:space="preserve">0 € </v>
      </c>
      <c r="D12" s="33">
        <v>0</v>
      </c>
      <c r="E12" s="29" t="str">
        <f>IF($C$10&gt;0,G12,"")</f>
        <v/>
      </c>
      <c r="F12" s="16"/>
      <c r="G12" s="27" t="s">
        <v>11</v>
      </c>
    </row>
    <row r="13" spans="1:9" ht="15" customHeight="1">
      <c r="A13" s="1"/>
      <c r="B13" s="32"/>
      <c r="C13" s="12">
        <v>9700</v>
      </c>
      <c r="D13" s="33"/>
      <c r="E13" s="30"/>
      <c r="F13" s="16"/>
      <c r="G13" s="27"/>
    </row>
    <row r="14" spans="1:9" ht="15" customHeight="1">
      <c r="A14" s="1"/>
      <c r="B14" s="31" t="s">
        <v>1</v>
      </c>
      <c r="C14" s="13">
        <v>9700</v>
      </c>
      <c r="D14" s="33">
        <v>0.14000000000000001</v>
      </c>
      <c r="E14" s="29" t="str">
        <f>IF($C$10&gt;=C14,G14,"")</f>
        <v/>
      </c>
      <c r="F14" s="16"/>
      <c r="G14" s="27" t="s">
        <v>11</v>
      </c>
    </row>
    <row r="15" spans="1:9" ht="15" customHeight="1">
      <c r="A15" s="1"/>
      <c r="B15" s="32"/>
      <c r="C15" s="12">
        <v>26791</v>
      </c>
      <c r="D15" s="33"/>
      <c r="E15" s="30"/>
      <c r="F15" s="16"/>
      <c r="G15" s="28"/>
    </row>
    <row r="16" spans="1:9" ht="15" customHeight="1">
      <c r="A16" s="1"/>
      <c r="B16" s="31" t="s">
        <v>2</v>
      </c>
      <c r="C16" s="13">
        <v>26791</v>
      </c>
      <c r="D16" s="33">
        <v>0.3</v>
      </c>
      <c r="E16" s="29" t="str">
        <f t="shared" ref="E16" si="0">IF($C$10&gt;=C16,G16,"")</f>
        <v/>
      </c>
      <c r="F16" s="16"/>
      <c r="G16" s="27" t="s">
        <v>11</v>
      </c>
    </row>
    <row r="17" spans="1:7" ht="15" customHeight="1">
      <c r="A17" s="1"/>
      <c r="B17" s="32"/>
      <c r="C17" s="12">
        <v>71826</v>
      </c>
      <c r="D17" s="33"/>
      <c r="E17" s="30"/>
      <c r="F17" s="16"/>
      <c r="G17" s="28"/>
    </row>
    <row r="18" spans="1:7" ht="15" customHeight="1">
      <c r="A18" s="1"/>
      <c r="B18" s="31" t="s">
        <v>3</v>
      </c>
      <c r="C18" s="13">
        <v>71826</v>
      </c>
      <c r="D18" s="33">
        <v>0.41</v>
      </c>
      <c r="E18" s="29" t="str">
        <f t="shared" ref="E18" si="1">IF($C$10&gt;=C18,G18,"")</f>
        <v/>
      </c>
      <c r="F18" s="16"/>
      <c r="G18" s="27" t="s">
        <v>11</v>
      </c>
    </row>
    <row r="19" spans="1:7" ht="15" customHeight="1">
      <c r="A19" s="1"/>
      <c r="B19" s="32"/>
      <c r="C19" s="12">
        <v>152108</v>
      </c>
      <c r="D19" s="33"/>
      <c r="E19" s="30"/>
      <c r="F19" s="16"/>
      <c r="G19" s="28"/>
    </row>
    <row r="20" spans="1:7" ht="15" customHeight="1">
      <c r="A20" s="1"/>
      <c r="B20" s="31" t="s">
        <v>4</v>
      </c>
      <c r="C20" s="13">
        <v>152108</v>
      </c>
      <c r="D20" s="33">
        <v>0.45</v>
      </c>
      <c r="E20" s="29" t="str">
        <f t="shared" ref="E20" si="2">IF($C$10&gt;=C20,G20,"")</f>
        <v/>
      </c>
      <c r="F20" s="16"/>
      <c r="G20" s="27" t="s">
        <v>11</v>
      </c>
    </row>
    <row r="21" spans="1:7" ht="15" customHeight="1">
      <c r="A21" s="1"/>
      <c r="B21" s="32"/>
      <c r="C21" s="12" t="str">
        <f>"à plus…"</f>
        <v>à plus…</v>
      </c>
      <c r="D21" s="33"/>
      <c r="E21" s="30"/>
      <c r="F21" s="16"/>
      <c r="G21" s="28"/>
    </row>
    <row r="22" spans="1:7">
      <c r="A22" s="1"/>
      <c r="B22" s="15"/>
      <c r="C22" s="2"/>
      <c r="D22" s="2"/>
      <c r="E22" s="15"/>
      <c r="F22" s="3"/>
    </row>
    <row r="23" spans="1:7">
      <c r="A23" s="1"/>
      <c r="B23" s="14" t="s">
        <v>9</v>
      </c>
      <c r="C23" s="18"/>
      <c r="D23" s="2"/>
      <c r="E23" s="2"/>
      <c r="F23" s="3"/>
    </row>
    <row r="24" spans="1:7">
      <c r="A24" s="5"/>
      <c r="B24" s="6"/>
      <c r="C24" s="6"/>
      <c r="D24" s="6"/>
      <c r="E24" s="6"/>
      <c r="F24" s="7"/>
    </row>
  </sheetData>
  <sheetProtection password="E1A5" sheet="1" objects="1" scenarios="1" selectLockedCells="1"/>
  <mergeCells count="21">
    <mergeCell ref="G18:G19"/>
    <mergeCell ref="B12:B13"/>
    <mergeCell ref="B14:B15"/>
    <mergeCell ref="B16:B17"/>
    <mergeCell ref="B18:B19"/>
    <mergeCell ref="A1:F2"/>
    <mergeCell ref="G20:G21"/>
    <mergeCell ref="E12:E13"/>
    <mergeCell ref="E14:E15"/>
    <mergeCell ref="E16:E17"/>
    <mergeCell ref="E18:E19"/>
    <mergeCell ref="E20:E21"/>
    <mergeCell ref="B20:B21"/>
    <mergeCell ref="D12:D13"/>
    <mergeCell ref="D14:D15"/>
    <mergeCell ref="D16:D17"/>
    <mergeCell ref="D18:D19"/>
    <mergeCell ref="D20:D21"/>
    <mergeCell ref="G12:G13"/>
    <mergeCell ref="G14:G15"/>
    <mergeCell ref="G16:G17"/>
  </mergeCells>
  <phoneticPr fontId="3" type="noConversion"/>
  <conditionalFormatting sqref="C7">
    <cfRule type="expression" dxfId="0" priority="1">
      <formula>AND($G$6=TRUE)</formula>
    </cfRule>
  </conditionalFormatting>
  <hyperlinks>
    <hyperlink ref="I1" r:id="rId1"/>
  </hyperlinks>
  <pageMargins left="0.75" right="0.75" top="1" bottom="1" header="0.5" footer="0.5"/>
  <pageSetup paperSize="9" orientation="portrait" horizontalDpi="4294967292" vertic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 macro="[0]!Verif">
                <anchor moveWithCells="1">
                  <from>
                    <xdr:col>2</xdr:col>
                    <xdr:colOff>466725</xdr:colOff>
                    <xdr:row>5</xdr:row>
                    <xdr:rowOff>0</xdr:rowOff>
                  </from>
                  <to>
                    <xdr:col>2</xdr:col>
                    <xdr:colOff>828675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Impôt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Pechberty</dc:creator>
  <cp:lastModifiedBy>Michel Zombaï</cp:lastModifiedBy>
  <dcterms:created xsi:type="dcterms:W3CDTF">2016-02-19T19:57:44Z</dcterms:created>
  <dcterms:modified xsi:type="dcterms:W3CDTF">2016-02-20T01:31:15Z</dcterms:modified>
</cp:coreProperties>
</file>