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7935" activeTab="4"/>
  </bookViews>
  <sheets>
    <sheet name="Feuil1" sheetId="4" r:id="rId1"/>
    <sheet name="Model" sheetId="1" state="hidden" r:id="rId2"/>
    <sheet name="Claims" sheetId="6" state="hidden" r:id="rId3"/>
    <sheet name="BDD" sheetId="8" state="hidden" r:id="rId4"/>
    <sheet name="Résultats" sheetId="9" r:id="rId5"/>
  </sheets>
  <definedNames>
    <definedName name="_xlnm._FilterDatabase" localSheetId="1" hidden="1">Model!$A$1:$A$83</definedName>
    <definedName name="Ma_liste">Model!$A$1:$B$83</definedName>
  </definedNames>
  <calcPr calcId="145621"/>
</workbook>
</file>

<file path=xl/calcChain.xml><?xml version="1.0" encoding="utf-8"?>
<calcChain xmlns="http://schemas.openxmlformats.org/spreadsheetml/2006/main">
  <c r="B24" i="1" l="1"/>
</calcChain>
</file>

<file path=xl/sharedStrings.xml><?xml version="1.0" encoding="utf-8"?>
<sst xmlns="http://schemas.openxmlformats.org/spreadsheetml/2006/main" count="383" uniqueCount="197">
  <si>
    <t>Water_(g)</t>
  </si>
  <si>
    <t>Energ_Kcal</t>
  </si>
  <si>
    <t>Protein_(g)</t>
  </si>
  <si>
    <t>Ash_(g)</t>
  </si>
  <si>
    <t>Carbohydrt_(g)</t>
  </si>
  <si>
    <t>Thiamin_(mg)</t>
  </si>
  <si>
    <t>Folate_Tot_(µg)</t>
  </si>
  <si>
    <t>Choline_Tot_ (mg)</t>
  </si>
  <si>
    <t>FA_Sat_(g)</t>
  </si>
  <si>
    <t>Cholestrl_(mg)</t>
  </si>
  <si>
    <t>Weight loss</t>
  </si>
  <si>
    <t>Name</t>
  </si>
  <si>
    <t>The product contains no more than 3 g of fat per 100 g for solids or 1,5 g of fat per 100 ml for liquids</t>
  </si>
  <si>
    <t>The product contains no more than 5 g of sugars per 100 g for solids or 2,5 g of sugars per 100 ml for liquids</t>
  </si>
  <si>
    <t>Sugar free</t>
  </si>
  <si>
    <t>The product contains no more than 0,5 g of sugars per 100 g or 100 ml</t>
  </si>
  <si>
    <t xml:space="preserve">No more than 0.12 g of sodium per 100 g or per 100 ml </t>
  </si>
  <si>
    <t>Low in Na/Salt</t>
  </si>
  <si>
    <t>At least 20 % of the energy value of the food is provided by protein</t>
  </si>
  <si>
    <t>At least 45 % of the fatty acids present in the product derive from monounsaturated fat under the condition that monounsaturated fat provides more than 20 % of energy of the
product</t>
  </si>
  <si>
    <t>At least 45 % of the fatty acids present in the product derive from polyunsaturated fat under the condition that polyunsaturated fat provides more than 20 % of energy of the product</t>
  </si>
  <si>
    <t>Unit</t>
  </si>
  <si>
    <t>Less than</t>
  </si>
  <si>
    <t>More than</t>
  </si>
  <si>
    <t>μg</t>
  </si>
  <si>
    <t>mg</t>
  </si>
  <si>
    <t>g</t>
  </si>
  <si>
    <t>%</t>
  </si>
  <si>
    <t>4kcal for 1 g</t>
  </si>
  <si>
    <t>45&amp;20</t>
  </si>
  <si>
    <t>9kcal/g</t>
  </si>
  <si>
    <t xml:space="preserve">Low in fat </t>
  </si>
  <si>
    <t>Low in sugar</t>
  </si>
  <si>
    <t>Final bread Values</t>
  </si>
  <si>
    <t>Claims :</t>
  </si>
  <si>
    <t>Rate</t>
  </si>
  <si>
    <t>Mix description</t>
  </si>
  <si>
    <t>Composition (%)</t>
  </si>
  <si>
    <t>SALT</t>
  </si>
  <si>
    <t>BAKERS YEAST</t>
  </si>
  <si>
    <t>WATER</t>
  </si>
  <si>
    <t>Global</t>
  </si>
  <si>
    <t>Units</t>
  </si>
  <si>
    <t>kcal</t>
  </si>
  <si>
    <t>µg</t>
  </si>
  <si>
    <r>
      <t xml:space="preserve">RAE  (1 RAE= 1 </t>
    </r>
    <r>
      <rPr>
        <sz val="11"/>
        <rFont val="Calibri"/>
        <family val="2"/>
      </rPr>
      <t>µ</t>
    </r>
    <r>
      <rPr>
        <sz val="8.8000000000000007"/>
        <rFont val="Calibri"/>
        <family val="2"/>
      </rPr>
      <t>g Retinol)</t>
    </r>
  </si>
  <si>
    <t xml:space="preserve">Source of Vitamin A </t>
  </si>
  <si>
    <t xml:space="preserve">Source of Vitamin D </t>
  </si>
  <si>
    <t xml:space="preserve">Source of Vitamin E  </t>
  </si>
  <si>
    <t>Source of Riboflavin (B2)</t>
  </si>
  <si>
    <t>Source of Niacin (B3)</t>
  </si>
  <si>
    <t xml:space="preserve">Source of Vitamin B6 </t>
  </si>
  <si>
    <t xml:space="preserve">Source of Folic acid </t>
  </si>
  <si>
    <t xml:space="preserve">Source of Vitamin B12 </t>
  </si>
  <si>
    <t>Source of Biotin (B7)</t>
  </si>
  <si>
    <t>Source of Pantothenic acid  (B5)</t>
  </si>
  <si>
    <t xml:space="preserve">Source of Potassium </t>
  </si>
  <si>
    <t xml:space="preserve">Source of Chloride </t>
  </si>
  <si>
    <t xml:space="preserve">Source of Calcium  </t>
  </si>
  <si>
    <t xml:space="preserve">Source of Phosphorus </t>
  </si>
  <si>
    <t xml:space="preserve">Source of Magnesium </t>
  </si>
  <si>
    <t xml:space="preserve">Source of Iron </t>
  </si>
  <si>
    <t>Source of Zinc</t>
  </si>
  <si>
    <t>Source of Copper</t>
  </si>
  <si>
    <t>Source of Manganese</t>
  </si>
  <si>
    <t>Source of Fluoride</t>
  </si>
  <si>
    <t xml:space="preserve">Source of Selenium </t>
  </si>
  <si>
    <t>Source of Iodine</t>
  </si>
  <si>
    <t>Source of Chromium</t>
  </si>
  <si>
    <t xml:space="preserve">Source of Molybdenum </t>
  </si>
  <si>
    <t>Source of Fiber</t>
  </si>
  <si>
    <t>Source of Protein</t>
  </si>
  <si>
    <t xml:space="preserve">Rich/high in Vitamin A </t>
  </si>
  <si>
    <t xml:space="preserve">Rich/high in Vitamin D </t>
  </si>
  <si>
    <t xml:space="preserve">Rich/high in Vitamin E  </t>
  </si>
  <si>
    <t xml:space="preserve">Rich/high in Vitamin K </t>
  </si>
  <si>
    <t xml:space="preserve">Rich/high in Vitamin C </t>
  </si>
  <si>
    <t>Rich/high in Thiamin (B1)</t>
  </si>
  <si>
    <t>Rich/high in Riboflavin (B2)</t>
  </si>
  <si>
    <t>Rich/high in Niacin (B3)</t>
  </si>
  <si>
    <t xml:space="preserve">Rich/high in Vitamin B6 </t>
  </si>
  <si>
    <t xml:space="preserve">Rich/high in Folic acid </t>
  </si>
  <si>
    <t xml:space="preserve">Rich/high in Vitamin B12 </t>
  </si>
  <si>
    <t>Rich/high in Biotin (B7)</t>
  </si>
  <si>
    <t>Rich/high in Pantothenic acid  (B5)</t>
  </si>
  <si>
    <t xml:space="preserve">Rich/high in Potassium </t>
  </si>
  <si>
    <t xml:space="preserve">Rich/high in Chloride </t>
  </si>
  <si>
    <t xml:space="preserve">Rich/high in Calcium  </t>
  </si>
  <si>
    <t xml:space="preserve">Rich/high in Phosphorus </t>
  </si>
  <si>
    <t xml:space="preserve">Rich/high in Magnesium </t>
  </si>
  <si>
    <t xml:space="preserve">Rich/high in Iron </t>
  </si>
  <si>
    <t>Rich/high in Zinc</t>
  </si>
  <si>
    <t>Rich/high in Copper</t>
  </si>
  <si>
    <t>Rich/high in Manganese</t>
  </si>
  <si>
    <t>Rich/high in Fluoride</t>
  </si>
  <si>
    <t xml:space="preserve">Rich/high in Selenium </t>
  </si>
  <si>
    <t>Rich/high in Iodine</t>
  </si>
  <si>
    <t>Rich/high in Chromium</t>
  </si>
  <si>
    <t xml:space="preserve">Rich/high in Molybdenum </t>
  </si>
  <si>
    <t>Rich/high in Fiber</t>
  </si>
  <si>
    <t>Rich/high in Protein</t>
  </si>
  <si>
    <t>Rich/high in Monounsaturated fatty acids</t>
  </si>
  <si>
    <t>Rich/high in Polyunsaturated fatty acids</t>
  </si>
  <si>
    <t>Food_Type2</t>
  </si>
  <si>
    <t>Shrt_Desc</t>
  </si>
  <si>
    <t>Profile</t>
  </si>
  <si>
    <t>Prof_Desc</t>
  </si>
  <si>
    <t>FLOUR</t>
  </si>
  <si>
    <t>SOY FLR,FULL-FAT,RSTD</t>
  </si>
  <si>
    <t>G2</t>
  </si>
  <si>
    <t>OAT FLR,PART DEBRANNED</t>
  </si>
  <si>
    <t>GRAINS</t>
  </si>
  <si>
    <t>OAT BRAN,RAW</t>
  </si>
  <si>
    <t>G3</t>
  </si>
  <si>
    <t>MILLET,RAW</t>
  </si>
  <si>
    <t>MILLET SEED HULLED</t>
  </si>
  <si>
    <t>QUINOA,UNCKD</t>
  </si>
  <si>
    <t>CORN,YELLOW</t>
  </si>
  <si>
    <t>G1</t>
  </si>
  <si>
    <t>G5</t>
  </si>
  <si>
    <t>WHEAT BRAN,CRUDE</t>
  </si>
  <si>
    <t>RICE FLOUR,BROWN</t>
  </si>
  <si>
    <t>CORN FLR,WHOLE-GRAIN,YEL</t>
  </si>
  <si>
    <t>WHEAT FLOUR,WHOLE-GRAIN</t>
  </si>
  <si>
    <t>RICE FLOUR,WHITE</t>
  </si>
  <si>
    <t>WHEAT,SOFT WHITE</t>
  </si>
  <si>
    <t>TRITICALE</t>
  </si>
  <si>
    <t>WHEAT FLR,WHITE (INDUSTRIAL),9% PROT,BLEACHED,UNENR</t>
  </si>
  <si>
    <t>TRITICALE FLR,WHOLE-GRAIN</t>
  </si>
  <si>
    <t>WHEAT,HARD RED SPRING</t>
  </si>
  <si>
    <t>WHEAT FLR,WHITE (INDUSTRIAL),10% PROT,BLEACHED,UNENR</t>
  </si>
  <si>
    <t>WHEAT,SOFT RED WINTER</t>
  </si>
  <si>
    <t>WHEAT,HARD WHITE</t>
  </si>
  <si>
    <t>WHEAT FLR,WHITE (INDUSTRIAL),15% PROT,BLEACHED,UNENR</t>
  </si>
  <si>
    <t>RYE FLOUR,DARK</t>
  </si>
  <si>
    <t>WHEAT,HARD RED WINTER</t>
  </si>
  <si>
    <t>WHEAT FLR,WHITE (INDUSTRIAL),11.5% PROT,BLEACHED,UNENR</t>
  </si>
  <si>
    <t>RYE</t>
  </si>
  <si>
    <t>WHEAT FLR,WHITE (INDUSTRIAL),13% PROT,BLEACHED,UNENR</t>
  </si>
  <si>
    <t>RICE,WHITE,LONG-GRAIN,REG,RAW,UNENR</t>
  </si>
  <si>
    <t>WILD RICE,RAW</t>
  </si>
  <si>
    <t>RYE FLOUR,LIGHT</t>
  </si>
  <si>
    <t>SEMOLINA,ENRICHED</t>
  </si>
  <si>
    <t>SOY FLOUR,DEFATTED</t>
  </si>
  <si>
    <t>CORN BRAN,CRUDE</t>
  </si>
  <si>
    <t>Source of Vitamin K</t>
  </si>
  <si>
    <t>Source of Vitamin C</t>
  </si>
  <si>
    <t>Source of Vitamin B1</t>
  </si>
  <si>
    <t xml:space="preserve">fat </t>
  </si>
  <si>
    <t xml:space="preserve"> Fiber</t>
  </si>
  <si>
    <t>sugar</t>
  </si>
  <si>
    <t>Calcium</t>
  </si>
  <si>
    <t>Iron</t>
  </si>
  <si>
    <t>Magnesium</t>
  </si>
  <si>
    <t>Phosphorus</t>
  </si>
  <si>
    <t>Potassium</t>
  </si>
  <si>
    <t>Sodium</t>
  </si>
  <si>
    <t>Zinc</t>
  </si>
  <si>
    <t>Copper</t>
  </si>
  <si>
    <t>Manganese</t>
  </si>
  <si>
    <t>Selenium</t>
  </si>
  <si>
    <t>Vitamin C</t>
  </si>
  <si>
    <t>Riboflavin (B2)</t>
  </si>
  <si>
    <t>Niacin (B3)</t>
  </si>
  <si>
    <t>Vitamin B6</t>
  </si>
  <si>
    <t>Vitamin B12</t>
  </si>
  <si>
    <t>Vitamin E</t>
  </si>
  <si>
    <t>Vitamin D</t>
  </si>
  <si>
    <t>Vitamin K</t>
  </si>
  <si>
    <t>Monounsaturated fatty acids</t>
  </si>
  <si>
    <t>Polyunsaturated fatty acids</t>
  </si>
  <si>
    <t>AMARANTH,UNCKD</t>
  </si>
  <si>
    <t>BARLEY,HULLED</t>
  </si>
  <si>
    <t>BARLEY MALT FLR</t>
  </si>
  <si>
    <t>BARLEY FLOUR OR MEAL</t>
  </si>
  <si>
    <t>BARLEY,PEARLED,RAW</t>
  </si>
  <si>
    <t>SESAME SEEDS,WHOLE,DRIED</t>
  </si>
  <si>
    <t>HULLED AND UNHULLED S1</t>
  </si>
  <si>
    <t>High in PUFA, Fiber, Calcium, Iron, Magnesium, Phosphorus, Zinc, Copper and Manganese</t>
  </si>
  <si>
    <t>SUNFLOWER SD KRNLS,DRIED</t>
  </si>
  <si>
    <t>HULLED and CRUSHED S3</t>
  </si>
  <si>
    <t>High in PUFA, Selenium, Thiamin, Niacin, Panthotenic Acid and Vitamin B6</t>
  </si>
  <si>
    <t>SEEDS,FLAXSEED</t>
  </si>
  <si>
    <t>GOLDEN AND BROWN S1</t>
  </si>
  <si>
    <t>Vitamin A</t>
  </si>
  <si>
    <t>Pantothenic acid  (B5)</t>
  </si>
  <si>
    <t>POPPY SEEDS</t>
  </si>
  <si>
    <t>S1</t>
  </si>
  <si>
    <t>CHIA SEEDS,DRIED</t>
  </si>
  <si>
    <t>CORN FLR,WHOLE-GRAIN,WHITE</t>
  </si>
  <si>
    <t>MILLET FLR</t>
  </si>
  <si>
    <t>SORGHUM FLR</t>
  </si>
  <si>
    <t>TEFF,UNCKD</t>
  </si>
  <si>
    <t>SPELT,UNCKD</t>
  </si>
  <si>
    <t>KAMUT,UNCKD</t>
  </si>
  <si>
    <t>CORNMEAL,DEGERMED,UNENR,WHITE</t>
  </si>
  <si>
    <t>http://forum.excel-pratique.com/excel/programmation-avec-un-nombre-de-variables-pouvant-changer-t40987.html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</si>
</sst>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  <font>
      <sz val="8.8000000000000007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Font="1" applyFill="1"/>
    <xf numFmtId="0" fontId="3" fillId="0" borderId="0" xfId="0" applyFont="1" applyFill="1"/>
    <xf numFmtId="0" fontId="1" fillId="0" borderId="0" xfId="0" applyFont="1" applyFill="1"/>
    <xf numFmtId="0" fontId="0" fillId="2" borderId="0" xfId="0" applyFont="1" applyFill="1"/>
    <xf numFmtId="0" fontId="5" fillId="0" borderId="1" xfId="0" applyFont="1" applyBorder="1" applyAlignment="1">
      <alignment horizontal="left" vertical="center"/>
    </xf>
    <xf numFmtId="0" fontId="0" fillId="0" borderId="0" xfId="0" applyAlignment="1"/>
    <xf numFmtId="0" fontId="5" fillId="0" borderId="1" xfId="0" applyFont="1" applyFill="1" applyBorder="1" applyAlignment="1">
      <alignment horizontal="left" vertical="center"/>
    </xf>
    <xf numFmtId="0" fontId="0" fillId="0" borderId="0" xfId="0" applyFill="1" applyBorder="1"/>
    <xf numFmtId="0" fontId="2" fillId="0" borderId="2" xfId="0" applyFont="1" applyBorder="1"/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2" fillId="0" borderId="2" xfId="0" applyFont="1" applyFill="1" applyBorder="1"/>
    <xf numFmtId="0" fontId="0" fillId="0" borderId="3" xfId="0" applyBorder="1"/>
    <xf numFmtId="0" fontId="2" fillId="0" borderId="4" xfId="0" applyFont="1" applyBorder="1" applyAlignment="1">
      <alignment textRotation="45"/>
    </xf>
    <xf numFmtId="0" fontId="2" fillId="0" borderId="5" xfId="0" applyFont="1" applyBorder="1"/>
    <xf numFmtId="0" fontId="7" fillId="0" borderId="0" xfId="0" applyFont="1" applyBorder="1"/>
    <xf numFmtId="0" fontId="1" fillId="3" borderId="6" xfId="0" applyFont="1" applyFill="1" applyBorder="1"/>
    <xf numFmtId="0" fontId="1" fillId="3" borderId="7" xfId="0" applyFont="1" applyFill="1" applyBorder="1"/>
    <xf numFmtId="0" fontId="2" fillId="0" borderId="0" xfId="0" applyFont="1"/>
    <xf numFmtId="0" fontId="0" fillId="0" borderId="6" xfId="0" applyBorder="1"/>
    <xf numFmtId="0" fontId="0" fillId="0" borderId="7" xfId="0" applyBorder="1"/>
    <xf numFmtId="0" fontId="0" fillId="0" borderId="6" xfId="0" applyFont="1" applyFill="1" applyBorder="1"/>
    <xf numFmtId="0" fontId="0" fillId="0" borderId="7" xfId="0" applyFont="1" applyFill="1" applyBorder="1"/>
    <xf numFmtId="0" fontId="2" fillId="0" borderId="0" xfId="0" applyFont="1" applyBorder="1"/>
    <xf numFmtId="0" fontId="0" fillId="0" borderId="0" xfId="0" applyFill="1"/>
    <xf numFmtId="0" fontId="0" fillId="0" borderId="0" xfId="0" applyNumberFormat="1" applyFont="1" applyFill="1" applyAlignment="1">
      <alignment horizontal="right"/>
    </xf>
    <xf numFmtId="0" fontId="8" fillId="5" borderId="8" xfId="0" applyFont="1" applyFill="1" applyBorder="1" applyAlignment="1">
      <alignment horizontal="center"/>
    </xf>
    <xf numFmtId="0" fontId="8" fillId="5" borderId="9" xfId="0" applyFont="1" applyFill="1" applyBorder="1" applyAlignment="1">
      <alignment horizontal="center"/>
    </xf>
    <xf numFmtId="0" fontId="3" fillId="5" borderId="9" xfId="0" applyFont="1" applyFill="1" applyBorder="1"/>
    <xf numFmtId="0" fontId="3" fillId="5" borderId="9" xfId="0" applyFont="1" applyFill="1" applyBorder="1" applyAlignment="1">
      <alignment horizontal="left" wrapText="1"/>
    </xf>
    <xf numFmtId="0" fontId="3" fillId="5" borderId="9" xfId="0" applyFont="1" applyFill="1" applyBorder="1" applyAlignment="1"/>
    <xf numFmtId="0" fontId="3" fillId="5" borderId="9" xfId="0" applyFont="1" applyFill="1" applyBorder="1" applyAlignment="1">
      <alignment wrapText="1"/>
    </xf>
    <xf numFmtId="0" fontId="3" fillId="5" borderId="9" xfId="0" applyFont="1" applyFill="1" applyBorder="1" applyAlignment="1">
      <alignment horizontal="center" wrapText="1"/>
    </xf>
    <xf numFmtId="0" fontId="3" fillId="5" borderId="10" xfId="0" applyFont="1" applyFill="1" applyBorder="1"/>
    <xf numFmtId="0" fontId="0" fillId="4" borderId="0" xfId="0" applyFont="1" applyFill="1" applyBorder="1"/>
    <xf numFmtId="2" fontId="0" fillId="4" borderId="0" xfId="0" applyNumberFormat="1" applyFill="1" applyBorder="1"/>
    <xf numFmtId="2" fontId="0" fillId="4" borderId="0" xfId="0" applyNumberFormat="1" applyFont="1" applyFill="1" applyBorder="1" applyAlignment="1">
      <alignment horizontal="right"/>
    </xf>
    <xf numFmtId="2" fontId="0" fillId="3" borderId="0" xfId="0" applyNumberFormat="1" applyFont="1" applyFill="1" applyBorder="1" applyAlignment="1">
      <alignment horizontal="right"/>
    </xf>
    <xf numFmtId="2" fontId="0" fillId="3" borderId="0" xfId="0" applyNumberFormat="1" applyFont="1" applyFill="1" applyAlignment="1">
      <alignment horizontal="right"/>
    </xf>
    <xf numFmtId="2" fontId="2" fillId="3" borderId="0" xfId="0" applyNumberFormat="1" applyFont="1" applyFill="1" applyBorder="1" applyAlignment="1">
      <alignment horizontal="right"/>
    </xf>
    <xf numFmtId="2" fontId="0" fillId="0" borderId="0" xfId="0" applyNumberFormat="1"/>
    <xf numFmtId="0" fontId="2" fillId="0" borderId="11" xfId="0" applyFont="1" applyFill="1" applyBorder="1" applyAlignment="1">
      <alignment textRotation="45"/>
    </xf>
    <xf numFmtId="0" fontId="5" fillId="0" borderId="0" xfId="0" applyFont="1" applyFill="1"/>
    <xf numFmtId="0" fontId="0" fillId="0" borderId="6" xfId="0" applyFill="1" applyBorder="1"/>
    <xf numFmtId="0" fontId="0" fillId="0" borderId="7" xfId="0" applyFill="1" applyBorder="1"/>
    <xf numFmtId="0" fontId="2" fillId="0" borderId="13" xfId="0" applyFont="1" applyFill="1" applyBorder="1" applyAlignment="1">
      <alignment textRotation="45"/>
    </xf>
    <xf numFmtId="0" fontId="2" fillId="0" borderId="12" xfId="0" applyFont="1" applyFill="1" applyBorder="1" applyAlignment="1">
      <alignment textRotation="45"/>
    </xf>
    <xf numFmtId="0" fontId="1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666750</xdr:colOff>
          <xdr:row>10</xdr:row>
          <xdr:rowOff>85725</xdr:rowOff>
        </xdr:from>
        <xdr:to>
          <xdr:col>5</xdr:col>
          <xdr:colOff>409575</xdr:colOff>
          <xdr:row>12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14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352425</xdr:colOff>
      <xdr:row>4</xdr:row>
      <xdr:rowOff>47625</xdr:rowOff>
    </xdr:from>
    <xdr:to>
      <xdr:col>19</xdr:col>
      <xdr:colOff>142875</xdr:colOff>
      <xdr:row>27</xdr:row>
      <xdr:rowOff>95250</xdr:rowOff>
    </xdr:to>
    <xdr:sp macro="" textlink="">
      <xdr:nvSpPr>
        <xdr:cNvPr id="2" name="ZoneTexte 1"/>
        <xdr:cNvSpPr txBox="1"/>
      </xdr:nvSpPr>
      <xdr:spPr>
        <a:xfrm>
          <a:off x="5686425" y="809625"/>
          <a:ext cx="8934450" cy="442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a tous,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déjà été aidé sur le sujet par Banzai64, toutefois il me faut encore régler quelques soucis.</a:t>
          </a:r>
          <a:br>
            <a:rPr lang="fr-FR"/>
          </a:br>
          <a:r>
            <a:rPr lang="fr-FR"/>
            <a:t>En effet dans ma macro je fais varier 10 variables dont la somme doit être égale à 1 et d'autre contraintes. Toutefois le nombre de variable peut être compris entre 2 et 10. Mais avec la syntaxe utilisé je ne vois pas comment limiter le nombre de variables.</a:t>
          </a:r>
          <a:br>
            <a:rPr lang="fr-FR"/>
          </a:br>
          <a:r>
            <a:rPr lang="fr-FR"/>
            <a:t>Je vous joins le code et le fichier (userform3)</a:t>
          </a:r>
        </a:p>
        <a:p>
          <a:endParaRPr lang="fr-FR" sz="1100"/>
        </a:p>
        <a:p>
          <a:endParaRPr lang="fr-FR" sz="1100"/>
        </a:p>
        <a:p>
          <a:r>
            <a:rPr lang="fr-FR"/>
            <a:t>En fait l'utilisateur peut sélectionner le nombre de farine et de grains dans l'user_form3.</a:t>
          </a:r>
          <a:br>
            <a:rPr lang="fr-FR"/>
          </a:br>
          <a:r>
            <a:rPr lang="fr-FR"/>
            <a:t>Petit exemple : </a:t>
          </a:r>
          <a:br>
            <a:rPr lang="fr-FR"/>
          </a:br>
          <a:r>
            <a:rPr lang="fr-FR"/>
            <a:t>&gt; nombre de farine (nbflour dans le fichier) = 3 on s’arrête à f3 dans le code tout en respectant les conditions qui étaient imposés.</a:t>
          </a:r>
          <a:br>
            <a:rPr lang="fr-FR"/>
          </a:br>
          <a:r>
            <a:rPr lang="fr-FR"/>
            <a:t>&gt; nombre de grains (nbgrains dans le fichier) = 2 = on s'arrête à g2.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sèche un peu depuis hier. C'est peut être la syntaxe utilisée...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0</xdr:row>
          <xdr:rowOff>0</xdr:rowOff>
        </xdr:from>
        <xdr:to>
          <xdr:col>5</xdr:col>
          <xdr:colOff>171450</xdr:colOff>
          <xdr:row>0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16</xdr:row>
      <xdr:rowOff>0</xdr:rowOff>
    </xdr:from>
    <xdr:to>
      <xdr:col>15</xdr:col>
      <xdr:colOff>666750</xdr:colOff>
      <xdr:row>21</xdr:row>
      <xdr:rowOff>133350</xdr:rowOff>
    </xdr:to>
    <xdr:sp macro="[0]!OuvreUsf" textlink="">
      <xdr:nvSpPr>
        <xdr:cNvPr id="2" name="ZoneTexte 1"/>
        <xdr:cNvSpPr txBox="1"/>
      </xdr:nvSpPr>
      <xdr:spPr>
        <a:xfrm>
          <a:off x="9144000" y="3048000"/>
          <a:ext cx="29527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/>
            <a:t>Userform3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grammation-avec-un-nombre-de-variables-pouvant-changer-t4098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M9"/>
  <sheetViews>
    <sheetView workbookViewId="0">
      <selection activeCell="F21" sqref="F21"/>
    </sheetView>
  </sheetViews>
  <sheetFormatPr baseColWidth="10" defaultRowHeight="15" x14ac:dyDescent="0.25"/>
  <cols>
    <col min="1" max="1" width="11.42578125" customWidth="1"/>
  </cols>
  <sheetData>
    <row r="1" spans="2:13" x14ac:dyDescent="0.25">
      <c r="M1" s="54" t="s">
        <v>196</v>
      </c>
    </row>
    <row r="3" spans="2:13" x14ac:dyDescent="0.25">
      <c r="B3" s="47"/>
    </row>
    <row r="4" spans="2:13" x14ac:dyDescent="0.25">
      <c r="B4" s="47"/>
    </row>
    <row r="5" spans="2:13" x14ac:dyDescent="0.25">
      <c r="B5" s="47"/>
    </row>
    <row r="6" spans="2:13" x14ac:dyDescent="0.25">
      <c r="B6" s="47"/>
    </row>
    <row r="7" spans="2:13" x14ac:dyDescent="0.25">
      <c r="B7" s="47"/>
    </row>
    <row r="8" spans="2:13" x14ac:dyDescent="0.25">
      <c r="B8" s="47"/>
    </row>
    <row r="9" spans="2:13" x14ac:dyDescent="0.25">
      <c r="B9" s="47"/>
    </row>
  </sheetData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14_Cliquer">
                <anchor moveWithCells="1" sizeWithCells="1">
                  <from>
                    <xdr:col>3</xdr:col>
                    <xdr:colOff>666750</xdr:colOff>
                    <xdr:row>10</xdr:row>
                    <xdr:rowOff>85725</xdr:rowOff>
                  </from>
                  <to>
                    <xdr:col>5</xdr:col>
                    <xdr:colOff>409575</xdr:colOff>
                    <xdr:row>12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83"/>
  <sheetViews>
    <sheetView zoomScale="90" zoomScaleNormal="90" workbookViewId="0">
      <selection sqref="A1:AK24"/>
    </sheetView>
  </sheetViews>
  <sheetFormatPr baseColWidth="10" defaultRowHeight="15" x14ac:dyDescent="0.25"/>
  <cols>
    <col min="1" max="1" width="36.42578125" customWidth="1"/>
    <col min="2" max="2" width="17.140625" customWidth="1"/>
  </cols>
  <sheetData>
    <row r="1" spans="1:37" ht="76.5" customHeight="1" thickTop="1" thickBot="1" x14ac:dyDescent="0.3">
      <c r="A1" s="19"/>
      <c r="B1" s="20"/>
      <c r="C1" s="52" t="s">
        <v>0</v>
      </c>
      <c r="D1" s="52" t="s">
        <v>1</v>
      </c>
      <c r="E1" s="52" t="s">
        <v>2</v>
      </c>
      <c r="F1" s="52" t="s">
        <v>148</v>
      </c>
      <c r="G1" s="52" t="s">
        <v>3</v>
      </c>
      <c r="H1" s="52" t="s">
        <v>4</v>
      </c>
      <c r="I1" s="52" t="s">
        <v>149</v>
      </c>
      <c r="J1" s="52" t="s">
        <v>150</v>
      </c>
      <c r="K1" s="52" t="s">
        <v>151</v>
      </c>
      <c r="L1" s="52" t="s">
        <v>152</v>
      </c>
      <c r="M1" s="52" t="s">
        <v>153</v>
      </c>
      <c r="N1" s="52" t="s">
        <v>154</v>
      </c>
      <c r="O1" s="52" t="s">
        <v>155</v>
      </c>
      <c r="P1" s="52" t="s">
        <v>156</v>
      </c>
      <c r="Q1" s="52" t="s">
        <v>157</v>
      </c>
      <c r="R1" s="52" t="s">
        <v>158</v>
      </c>
      <c r="S1" s="52" t="s">
        <v>159</v>
      </c>
      <c r="T1" s="52" t="s">
        <v>160</v>
      </c>
      <c r="U1" s="52" t="s">
        <v>161</v>
      </c>
      <c r="V1" s="52" t="s">
        <v>5</v>
      </c>
      <c r="W1" s="52" t="s">
        <v>162</v>
      </c>
      <c r="X1" s="52" t="s">
        <v>163</v>
      </c>
      <c r="Y1" s="52" t="s">
        <v>185</v>
      </c>
      <c r="Z1" s="52" t="s">
        <v>164</v>
      </c>
      <c r="AA1" s="52" t="s">
        <v>6</v>
      </c>
      <c r="AB1" s="52" t="s">
        <v>7</v>
      </c>
      <c r="AC1" s="52" t="s">
        <v>165</v>
      </c>
      <c r="AD1" s="52" t="s">
        <v>184</v>
      </c>
      <c r="AE1" s="52" t="s">
        <v>166</v>
      </c>
      <c r="AF1" s="52" t="s">
        <v>167</v>
      </c>
      <c r="AG1" s="52" t="s">
        <v>168</v>
      </c>
      <c r="AH1" s="52" t="s">
        <v>8</v>
      </c>
      <c r="AI1" s="52" t="s">
        <v>169</v>
      </c>
      <c r="AJ1" s="52" t="s">
        <v>170</v>
      </c>
      <c r="AK1" s="53" t="s">
        <v>9</v>
      </c>
    </row>
    <row r="2" spans="1:37" ht="15" customHeight="1" x14ac:dyDescent="0.25">
      <c r="A2" s="33" t="s">
        <v>42</v>
      </c>
      <c r="B2" s="34"/>
      <c r="C2" s="35" t="s">
        <v>26</v>
      </c>
      <c r="D2" s="35" t="s">
        <v>43</v>
      </c>
      <c r="E2" s="36" t="s">
        <v>26</v>
      </c>
      <c r="F2" s="36" t="s">
        <v>26</v>
      </c>
      <c r="G2" s="35" t="s">
        <v>26</v>
      </c>
      <c r="H2" s="37" t="s">
        <v>26</v>
      </c>
      <c r="I2" s="38" t="s">
        <v>26</v>
      </c>
      <c r="J2" s="36" t="s">
        <v>26</v>
      </c>
      <c r="K2" s="38" t="s">
        <v>25</v>
      </c>
      <c r="L2" s="38" t="s">
        <v>25</v>
      </c>
      <c r="M2" s="38" t="s">
        <v>25</v>
      </c>
      <c r="N2" s="38" t="s">
        <v>25</v>
      </c>
      <c r="O2" s="38" t="s">
        <v>25</v>
      </c>
      <c r="P2" s="36" t="s">
        <v>26</v>
      </c>
      <c r="Q2" s="38" t="s">
        <v>25</v>
      </c>
      <c r="R2" s="38" t="s">
        <v>25</v>
      </c>
      <c r="S2" s="38" t="s">
        <v>25</v>
      </c>
      <c r="T2" s="38" t="s">
        <v>44</v>
      </c>
      <c r="U2" s="38" t="s">
        <v>25</v>
      </c>
      <c r="V2" s="38" t="s">
        <v>25</v>
      </c>
      <c r="W2" s="38" t="s">
        <v>25</v>
      </c>
      <c r="X2" s="38" t="s">
        <v>25</v>
      </c>
      <c r="Y2" s="38" t="s">
        <v>25</v>
      </c>
      <c r="Z2" s="38" t="s">
        <v>25</v>
      </c>
      <c r="AA2" s="38" t="s">
        <v>44</v>
      </c>
      <c r="AB2" s="38" t="s">
        <v>25</v>
      </c>
      <c r="AC2" s="38" t="s">
        <v>44</v>
      </c>
      <c r="AD2" s="38" t="s">
        <v>45</v>
      </c>
      <c r="AE2" s="38" t="s">
        <v>25</v>
      </c>
      <c r="AF2" s="38" t="s">
        <v>44</v>
      </c>
      <c r="AG2" s="38" t="s">
        <v>44</v>
      </c>
      <c r="AH2" s="39" t="s">
        <v>26</v>
      </c>
      <c r="AI2" s="39" t="s">
        <v>26</v>
      </c>
      <c r="AJ2" s="39" t="s">
        <v>26</v>
      </c>
      <c r="AK2" s="40" t="s">
        <v>25</v>
      </c>
    </row>
    <row r="3" spans="1:37" ht="15" customHeight="1" x14ac:dyDescent="0.25">
      <c r="A3" s="21" t="s">
        <v>33</v>
      </c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4"/>
    </row>
    <row r="4" spans="1:37" ht="15" customHeight="1" x14ac:dyDescent="0.25">
      <c r="A4" s="25" t="s">
        <v>34</v>
      </c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7"/>
    </row>
    <row r="5" spans="1:37" x14ac:dyDescent="0.25"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7"/>
    </row>
    <row r="6" spans="1:37" x14ac:dyDescent="0.25"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9"/>
    </row>
    <row r="7" spans="1:37" x14ac:dyDescent="0.25"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9"/>
    </row>
    <row r="8" spans="1:37" x14ac:dyDescent="0.25"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9"/>
    </row>
    <row r="9" spans="1:37" x14ac:dyDescent="0.25">
      <c r="A9" s="30" t="s">
        <v>10</v>
      </c>
      <c r="B9" s="30" t="s">
        <v>35</v>
      </c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9"/>
    </row>
    <row r="10" spans="1:37" x14ac:dyDescent="0.25">
      <c r="A10" s="41"/>
      <c r="B10" s="42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9"/>
    </row>
    <row r="11" spans="1:37" x14ac:dyDescent="0.25"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9"/>
    </row>
    <row r="12" spans="1:37" x14ac:dyDescent="0.25">
      <c r="A12" s="30" t="s">
        <v>36</v>
      </c>
      <c r="B12" s="30" t="s">
        <v>37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7"/>
    </row>
    <row r="13" spans="1:37" x14ac:dyDescent="0.25">
      <c r="A13" s="8" t="s">
        <v>39</v>
      </c>
      <c r="B13" s="43"/>
      <c r="C13" s="28">
        <v>69</v>
      </c>
      <c r="D13" s="28">
        <v>105</v>
      </c>
      <c r="E13" s="28">
        <v>8.4</v>
      </c>
      <c r="F13" s="28">
        <v>1.9</v>
      </c>
      <c r="G13" s="28"/>
      <c r="H13" s="28">
        <v>18.100000000000001</v>
      </c>
      <c r="I13" s="28">
        <v>8.1</v>
      </c>
      <c r="J13" s="28">
        <v>0</v>
      </c>
      <c r="K13" s="28">
        <v>19</v>
      </c>
      <c r="L13" s="28">
        <v>3.25</v>
      </c>
      <c r="M13" s="28">
        <v>40</v>
      </c>
      <c r="N13" s="28">
        <v>336</v>
      </c>
      <c r="O13" s="28">
        <v>601</v>
      </c>
      <c r="P13" s="28">
        <v>0.03</v>
      </c>
      <c r="Q13" s="28">
        <v>9.9700000000000006</v>
      </c>
      <c r="R13" s="28">
        <v>0.14799999999999999</v>
      </c>
      <c r="S13" s="28">
        <v>0.2</v>
      </c>
      <c r="T13" s="28">
        <v>8.1</v>
      </c>
      <c r="U13" s="28">
        <v>0.1</v>
      </c>
      <c r="V13" s="28">
        <v>1.88</v>
      </c>
      <c r="W13" s="50">
        <v>1.1299999999999999</v>
      </c>
      <c r="X13" s="50">
        <v>12.3</v>
      </c>
      <c r="Y13" s="50">
        <v>4.9000000000000004</v>
      </c>
      <c r="Z13" s="50">
        <v>0.43</v>
      </c>
      <c r="AA13" s="50">
        <v>785</v>
      </c>
      <c r="AB13" s="50">
        <v>32</v>
      </c>
      <c r="AC13" s="50">
        <v>0.01</v>
      </c>
      <c r="AD13" s="50">
        <v>0</v>
      </c>
      <c r="AE13" s="50">
        <v>0</v>
      </c>
      <c r="AF13" s="50">
        <v>0</v>
      </c>
      <c r="AG13" s="50">
        <v>0</v>
      </c>
      <c r="AH13" s="50">
        <v>0.24299999999999999</v>
      </c>
      <c r="AI13" s="50">
        <v>1.0469999999999999</v>
      </c>
      <c r="AJ13" s="50">
        <v>4.0000000000000001E-3</v>
      </c>
      <c r="AK13" s="51">
        <v>0</v>
      </c>
    </row>
    <row r="14" spans="1:37" x14ac:dyDescent="0.25">
      <c r="A14" s="13" t="s">
        <v>38</v>
      </c>
      <c r="B14" s="43"/>
      <c r="C14" s="28">
        <v>0.2</v>
      </c>
      <c r="D14" s="28">
        <v>0</v>
      </c>
      <c r="E14" s="28">
        <v>0</v>
      </c>
      <c r="F14" s="28">
        <v>0</v>
      </c>
      <c r="G14" s="28">
        <v>99.8</v>
      </c>
      <c r="H14" s="28">
        <v>0</v>
      </c>
      <c r="I14" s="28">
        <v>0</v>
      </c>
      <c r="J14" s="28">
        <v>0</v>
      </c>
      <c r="K14" s="28">
        <v>24</v>
      </c>
      <c r="L14" s="28">
        <v>0.33</v>
      </c>
      <c r="M14" s="28">
        <v>1</v>
      </c>
      <c r="N14" s="28">
        <v>0</v>
      </c>
      <c r="O14" s="28">
        <v>8</v>
      </c>
      <c r="P14" s="28">
        <v>38.758000000000003</v>
      </c>
      <c r="Q14" s="28">
        <v>0.1</v>
      </c>
      <c r="R14" s="28">
        <v>0.03</v>
      </c>
      <c r="S14" s="28">
        <v>0.1</v>
      </c>
      <c r="T14" s="28">
        <v>0.1</v>
      </c>
      <c r="U14" s="28">
        <v>0</v>
      </c>
      <c r="V14" s="28">
        <v>0</v>
      </c>
      <c r="W14" s="50">
        <v>0</v>
      </c>
      <c r="X14" s="50">
        <v>0</v>
      </c>
      <c r="Y14" s="50">
        <v>0</v>
      </c>
      <c r="Z14" s="50">
        <v>0</v>
      </c>
      <c r="AA14" s="50">
        <v>0</v>
      </c>
      <c r="AB14" s="50">
        <v>0</v>
      </c>
      <c r="AC14" s="50">
        <v>0</v>
      </c>
      <c r="AD14" s="50">
        <v>0</v>
      </c>
      <c r="AE14" s="50">
        <v>0</v>
      </c>
      <c r="AF14" s="50">
        <v>0</v>
      </c>
      <c r="AG14" s="50">
        <v>0</v>
      </c>
      <c r="AH14" s="50">
        <v>0</v>
      </c>
      <c r="AI14" s="50">
        <v>0</v>
      </c>
      <c r="AJ14" s="50">
        <v>0</v>
      </c>
      <c r="AK14" s="51">
        <v>0</v>
      </c>
    </row>
    <row r="15" spans="1:37" x14ac:dyDescent="0.25">
      <c r="A15" s="8" t="s">
        <v>40</v>
      </c>
      <c r="B15" s="43"/>
      <c r="C15" s="28">
        <v>99.9</v>
      </c>
      <c r="D15" s="28">
        <v>0</v>
      </c>
      <c r="E15" s="28">
        <v>0</v>
      </c>
      <c r="F15" s="28">
        <v>0</v>
      </c>
      <c r="G15" s="28">
        <v>0.1</v>
      </c>
      <c r="H15" s="28">
        <v>0</v>
      </c>
      <c r="I15" s="28">
        <v>0</v>
      </c>
      <c r="J15" s="28">
        <v>0</v>
      </c>
      <c r="K15" s="28">
        <v>3</v>
      </c>
      <c r="L15" s="28">
        <v>0</v>
      </c>
      <c r="M15" s="28">
        <v>1</v>
      </c>
      <c r="N15" s="28">
        <v>0</v>
      </c>
      <c r="O15" s="28">
        <v>0</v>
      </c>
      <c r="P15" s="28">
        <v>4.0000000000000001E-3</v>
      </c>
      <c r="Q15" s="28">
        <v>0.01</v>
      </c>
      <c r="R15" s="28">
        <v>0.01</v>
      </c>
      <c r="S15" s="28">
        <v>0</v>
      </c>
      <c r="T15" s="28">
        <v>0</v>
      </c>
      <c r="U15" s="28">
        <v>0</v>
      </c>
      <c r="V15" s="28">
        <v>0</v>
      </c>
      <c r="W15" s="50">
        <v>0</v>
      </c>
      <c r="X15" s="50">
        <v>0</v>
      </c>
      <c r="Y15" s="50">
        <v>0</v>
      </c>
      <c r="Z15" s="50">
        <v>0</v>
      </c>
      <c r="AA15" s="50">
        <v>0</v>
      </c>
      <c r="AB15" s="50">
        <v>0</v>
      </c>
      <c r="AC15" s="50">
        <v>0</v>
      </c>
      <c r="AD15" s="50">
        <v>0</v>
      </c>
      <c r="AE15" s="50">
        <v>0</v>
      </c>
      <c r="AF15" s="50">
        <v>0</v>
      </c>
      <c r="AG15" s="50">
        <v>0</v>
      </c>
      <c r="AH15" s="50">
        <v>0</v>
      </c>
      <c r="AI15" s="50">
        <v>0</v>
      </c>
      <c r="AJ15" s="50">
        <v>0</v>
      </c>
      <c r="AK15" s="51">
        <v>0</v>
      </c>
    </row>
    <row r="16" spans="1:37" x14ac:dyDescent="0.25">
      <c r="B16" s="44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7"/>
    </row>
    <row r="17" spans="1:37" x14ac:dyDescent="0.25">
      <c r="A17" s="8"/>
      <c r="B17" s="44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7"/>
    </row>
    <row r="18" spans="1:37" x14ac:dyDescent="0.25">
      <c r="A18" s="13"/>
      <c r="B18" s="45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9"/>
    </row>
    <row r="19" spans="1:37" x14ac:dyDescent="0.25">
      <c r="B19" s="4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7"/>
    </row>
    <row r="20" spans="1:37" x14ac:dyDescent="0.25">
      <c r="A20" s="13"/>
      <c r="B20" s="44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7"/>
    </row>
    <row r="21" spans="1:37" x14ac:dyDescent="0.25">
      <c r="A21" s="30"/>
      <c r="B21" s="4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7"/>
    </row>
    <row r="22" spans="1:37" x14ac:dyDescent="0.25">
      <c r="B22" s="45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7"/>
    </row>
    <row r="23" spans="1:37" x14ac:dyDescent="0.25">
      <c r="B23" s="45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7"/>
    </row>
    <row r="24" spans="1:37" x14ac:dyDescent="0.25">
      <c r="A24" s="31" t="s">
        <v>41</v>
      </c>
      <c r="B24" s="32">
        <f>SUM(B13:B23)</f>
        <v>0</v>
      </c>
    </row>
    <row r="29" spans="1:37" x14ac:dyDescent="0.25">
      <c r="A29" s="2"/>
    </row>
    <row r="30" spans="1:37" x14ac:dyDescent="0.25">
      <c r="A30" s="1"/>
    </row>
    <row r="31" spans="1:37" x14ac:dyDescent="0.25">
      <c r="A31" s="1"/>
    </row>
    <row r="32" spans="1:37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3"/>
    </row>
    <row r="82" spans="1:1" x14ac:dyDescent="0.25">
      <c r="A82" s="1"/>
    </row>
    <row r="83" spans="1:1" x14ac:dyDescent="0.25">
      <c r="A83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c">
                <anchor moveWithCells="1" sizeWithCells="1">
                  <from>
                    <xdr:col>3</xdr:col>
                    <xdr:colOff>600075</xdr:colOff>
                    <xdr:row>0</xdr:row>
                    <xdr:rowOff>0</xdr:rowOff>
                  </from>
                  <to>
                    <xdr:col>5</xdr:col>
                    <xdr:colOff>171450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3"/>
  <sheetViews>
    <sheetView workbookViewId="0">
      <selection activeCell="I11" sqref="I11"/>
    </sheetView>
  </sheetViews>
  <sheetFormatPr baseColWidth="10" defaultRowHeight="15" x14ac:dyDescent="0.25"/>
  <cols>
    <col min="1" max="1" width="27.7109375" customWidth="1"/>
  </cols>
  <sheetData>
    <row r="1" spans="1:14" x14ac:dyDescent="0.25">
      <c r="A1" s="9" t="s">
        <v>11</v>
      </c>
      <c r="B1" s="9" t="s">
        <v>21</v>
      </c>
      <c r="C1" s="9" t="s">
        <v>23</v>
      </c>
      <c r="D1" s="13"/>
      <c r="E1" s="9" t="s">
        <v>11</v>
      </c>
      <c r="F1" s="9" t="s">
        <v>21</v>
      </c>
      <c r="G1" s="9" t="s">
        <v>23</v>
      </c>
      <c r="H1" s="13"/>
      <c r="I1" s="18" t="s">
        <v>11</v>
      </c>
      <c r="J1" s="18" t="s">
        <v>21</v>
      </c>
      <c r="K1" s="18" t="s">
        <v>22</v>
      </c>
    </row>
    <row r="2" spans="1:14" x14ac:dyDescent="0.25">
      <c r="A2" s="8" t="s">
        <v>46</v>
      </c>
      <c r="B2" s="14" t="s">
        <v>24</v>
      </c>
      <c r="C2" s="10">
        <v>120</v>
      </c>
      <c r="E2" s="8" t="s">
        <v>72</v>
      </c>
      <c r="F2" s="14" t="s">
        <v>24</v>
      </c>
      <c r="G2" s="16">
        <v>240</v>
      </c>
      <c r="H2" s="13"/>
      <c r="I2" t="s">
        <v>31</v>
      </c>
      <c r="J2" t="s">
        <v>26</v>
      </c>
      <c r="K2">
        <v>1.5</v>
      </c>
      <c r="L2" s="5" t="s">
        <v>12</v>
      </c>
    </row>
    <row r="3" spans="1:14" x14ac:dyDescent="0.25">
      <c r="A3" s="8" t="s">
        <v>47</v>
      </c>
      <c r="B3" s="15" t="s">
        <v>24</v>
      </c>
      <c r="C3" s="10">
        <v>0.75</v>
      </c>
      <c r="E3" s="8" t="s">
        <v>73</v>
      </c>
      <c r="F3" s="15" t="s">
        <v>24</v>
      </c>
      <c r="G3" s="17">
        <v>1.5</v>
      </c>
      <c r="H3" s="13"/>
      <c r="I3" t="s">
        <v>32</v>
      </c>
      <c r="J3" t="s">
        <v>26</v>
      </c>
      <c r="K3">
        <v>5</v>
      </c>
      <c r="L3" s="5" t="s">
        <v>13</v>
      </c>
    </row>
    <row r="4" spans="1:14" x14ac:dyDescent="0.25">
      <c r="A4" s="8" t="s">
        <v>48</v>
      </c>
      <c r="B4" s="15" t="s">
        <v>25</v>
      </c>
      <c r="C4" s="10">
        <v>1.8</v>
      </c>
      <c r="E4" s="8" t="s">
        <v>74</v>
      </c>
      <c r="F4" s="15" t="s">
        <v>25</v>
      </c>
      <c r="G4" s="17">
        <v>3.6</v>
      </c>
      <c r="I4" t="s">
        <v>17</v>
      </c>
      <c r="J4" t="s">
        <v>26</v>
      </c>
      <c r="K4">
        <v>0.12</v>
      </c>
      <c r="L4" s="5" t="s">
        <v>16</v>
      </c>
    </row>
    <row r="5" spans="1:14" x14ac:dyDescent="0.25">
      <c r="A5" s="8" t="s">
        <v>145</v>
      </c>
      <c r="B5" s="15" t="s">
        <v>24</v>
      </c>
      <c r="C5" s="14">
        <v>11.25</v>
      </c>
      <c r="E5" s="8" t="s">
        <v>75</v>
      </c>
      <c r="F5" s="15" t="s">
        <v>24</v>
      </c>
      <c r="G5" s="17">
        <v>22.5</v>
      </c>
      <c r="I5" t="s">
        <v>14</v>
      </c>
      <c r="J5" t="s">
        <v>26</v>
      </c>
      <c r="K5">
        <v>0.5</v>
      </c>
      <c r="L5" s="5" t="s">
        <v>15</v>
      </c>
    </row>
    <row r="6" spans="1:14" x14ac:dyDescent="0.25">
      <c r="A6" s="8" t="s">
        <v>146</v>
      </c>
      <c r="B6" s="15" t="s">
        <v>25</v>
      </c>
      <c r="C6" s="14">
        <v>12</v>
      </c>
      <c r="E6" s="8" t="s">
        <v>76</v>
      </c>
      <c r="F6" s="15" t="s">
        <v>25</v>
      </c>
      <c r="G6" s="17">
        <v>24</v>
      </c>
    </row>
    <row r="7" spans="1:14" x14ac:dyDescent="0.25">
      <c r="A7" s="8" t="s">
        <v>147</v>
      </c>
      <c r="B7" s="15" t="s">
        <v>25</v>
      </c>
      <c r="C7" s="14">
        <v>0.16500000000000001</v>
      </c>
      <c r="E7" s="8" t="s">
        <v>77</v>
      </c>
      <c r="F7" s="15" t="s">
        <v>25</v>
      </c>
      <c r="G7" s="17">
        <v>0.33</v>
      </c>
    </row>
    <row r="8" spans="1:14" x14ac:dyDescent="0.25">
      <c r="A8" s="8" t="s">
        <v>49</v>
      </c>
      <c r="B8" s="15" t="s">
        <v>25</v>
      </c>
      <c r="C8" s="14">
        <v>0.21</v>
      </c>
      <c r="E8" s="8" t="s">
        <v>78</v>
      </c>
      <c r="F8" s="15" t="s">
        <v>25</v>
      </c>
      <c r="G8" s="17">
        <v>0.42</v>
      </c>
    </row>
    <row r="9" spans="1:14" x14ac:dyDescent="0.25">
      <c r="A9" s="8" t="s">
        <v>50</v>
      </c>
      <c r="B9" s="15" t="s">
        <v>25</v>
      </c>
      <c r="C9" s="10">
        <v>2.4</v>
      </c>
      <c r="E9" s="8" t="s">
        <v>79</v>
      </c>
      <c r="F9" s="15" t="s">
        <v>25</v>
      </c>
      <c r="G9" s="17">
        <v>4.8</v>
      </c>
    </row>
    <row r="10" spans="1:14" x14ac:dyDescent="0.25">
      <c r="A10" s="8" t="s">
        <v>51</v>
      </c>
      <c r="B10" s="15" t="s">
        <v>25</v>
      </c>
      <c r="C10" s="10">
        <v>0.21</v>
      </c>
      <c r="E10" s="8" t="s">
        <v>80</v>
      </c>
      <c r="F10" s="15" t="s">
        <v>25</v>
      </c>
      <c r="G10" s="17">
        <v>0.42</v>
      </c>
    </row>
    <row r="11" spans="1:14" x14ac:dyDescent="0.25">
      <c r="A11" s="8" t="s">
        <v>52</v>
      </c>
      <c r="B11" s="15" t="s">
        <v>24</v>
      </c>
      <c r="C11" s="10">
        <v>30</v>
      </c>
      <c r="E11" s="8" t="s">
        <v>81</v>
      </c>
      <c r="F11" s="15" t="s">
        <v>24</v>
      </c>
      <c r="G11" s="17">
        <v>60</v>
      </c>
      <c r="L11" s="11"/>
    </row>
    <row r="12" spans="1:14" x14ac:dyDescent="0.25">
      <c r="A12" s="8" t="s">
        <v>53</v>
      </c>
      <c r="B12" s="15" t="s">
        <v>24</v>
      </c>
      <c r="C12" s="10">
        <v>0.375</v>
      </c>
      <c r="E12" s="8" t="s">
        <v>82</v>
      </c>
      <c r="F12" s="15" t="s">
        <v>24</v>
      </c>
      <c r="G12" s="17">
        <v>0.75</v>
      </c>
      <c r="L12" s="12"/>
      <c r="M12" s="13"/>
      <c r="N12" s="13"/>
    </row>
    <row r="13" spans="1:14" x14ac:dyDescent="0.25">
      <c r="A13" s="8" t="s">
        <v>54</v>
      </c>
      <c r="B13" s="15" t="s">
        <v>24</v>
      </c>
      <c r="C13" s="14">
        <v>7.5</v>
      </c>
      <c r="D13" s="13"/>
      <c r="E13" s="8" t="s">
        <v>83</v>
      </c>
      <c r="F13" s="15" t="s">
        <v>24</v>
      </c>
      <c r="G13" s="17">
        <v>15</v>
      </c>
      <c r="L13" s="12"/>
      <c r="M13" s="13"/>
      <c r="N13" s="13"/>
    </row>
    <row r="14" spans="1:14" x14ac:dyDescent="0.25">
      <c r="A14" s="8" t="s">
        <v>55</v>
      </c>
      <c r="B14" s="15" t="s">
        <v>25</v>
      </c>
      <c r="C14" s="14">
        <v>0.9</v>
      </c>
      <c r="D14" s="13"/>
      <c r="E14" s="8" t="s">
        <v>84</v>
      </c>
      <c r="F14" s="15" t="s">
        <v>25</v>
      </c>
      <c r="G14" s="17">
        <v>1.8</v>
      </c>
      <c r="L14" s="11"/>
      <c r="M14" s="13"/>
      <c r="N14" s="13"/>
    </row>
    <row r="15" spans="1:14" x14ac:dyDescent="0.25">
      <c r="A15" s="8" t="s">
        <v>56</v>
      </c>
      <c r="B15" s="15" t="s">
        <v>25</v>
      </c>
      <c r="C15" s="10">
        <v>300</v>
      </c>
      <c r="E15" s="8" t="s">
        <v>85</v>
      </c>
      <c r="F15" s="15" t="s">
        <v>25</v>
      </c>
      <c r="G15" s="17">
        <v>600</v>
      </c>
      <c r="L15" s="12"/>
      <c r="M15" s="13"/>
      <c r="N15" s="13"/>
    </row>
    <row r="16" spans="1:14" x14ac:dyDescent="0.25">
      <c r="A16" s="8" t="s">
        <v>57</v>
      </c>
      <c r="B16" s="15" t="s">
        <v>25</v>
      </c>
      <c r="C16" s="10">
        <v>120</v>
      </c>
      <c r="E16" s="8" t="s">
        <v>86</v>
      </c>
      <c r="F16" s="15" t="s">
        <v>25</v>
      </c>
      <c r="G16" s="17">
        <v>240</v>
      </c>
      <c r="L16" s="11"/>
      <c r="M16" s="13"/>
      <c r="N16" s="13"/>
    </row>
    <row r="17" spans="1:14" x14ac:dyDescent="0.25">
      <c r="A17" s="8" t="s">
        <v>58</v>
      </c>
      <c r="B17" s="15" t="s">
        <v>25</v>
      </c>
      <c r="C17" s="10">
        <v>120</v>
      </c>
      <c r="E17" s="8" t="s">
        <v>87</v>
      </c>
      <c r="F17" s="15" t="s">
        <v>25</v>
      </c>
      <c r="G17" s="17">
        <v>240</v>
      </c>
      <c r="L17" s="13"/>
      <c r="M17" s="13"/>
      <c r="N17" s="13"/>
    </row>
    <row r="18" spans="1:14" x14ac:dyDescent="0.25">
      <c r="A18" s="8" t="s">
        <v>59</v>
      </c>
      <c r="B18" s="15" t="s">
        <v>25</v>
      </c>
      <c r="C18" s="10">
        <v>105</v>
      </c>
      <c r="E18" s="8" t="s">
        <v>88</v>
      </c>
      <c r="F18" s="15" t="s">
        <v>25</v>
      </c>
      <c r="G18" s="17">
        <v>210</v>
      </c>
      <c r="L18" s="13"/>
      <c r="M18" s="13"/>
      <c r="N18" s="13"/>
    </row>
    <row r="19" spans="1:14" x14ac:dyDescent="0.25">
      <c r="A19" s="8" t="s">
        <v>60</v>
      </c>
      <c r="B19" s="15" t="s">
        <v>25</v>
      </c>
      <c r="C19" s="10">
        <v>56.25</v>
      </c>
      <c r="E19" s="8" t="s">
        <v>89</v>
      </c>
      <c r="F19" s="15" t="s">
        <v>25</v>
      </c>
      <c r="G19" s="17">
        <v>112.5</v>
      </c>
      <c r="M19" s="13"/>
      <c r="N19" s="13"/>
    </row>
    <row r="20" spans="1:14" x14ac:dyDescent="0.25">
      <c r="A20" s="8" t="s">
        <v>61</v>
      </c>
      <c r="B20" s="15" t="s">
        <v>25</v>
      </c>
      <c r="C20" s="10">
        <v>2.1</v>
      </c>
      <c r="E20" s="8" t="s">
        <v>90</v>
      </c>
      <c r="F20" s="15" t="s">
        <v>25</v>
      </c>
      <c r="G20" s="17">
        <v>4.2</v>
      </c>
    </row>
    <row r="21" spans="1:14" x14ac:dyDescent="0.25">
      <c r="A21" s="8" t="s">
        <v>62</v>
      </c>
      <c r="B21" s="15" t="s">
        <v>25</v>
      </c>
      <c r="C21" s="10">
        <v>1.5</v>
      </c>
      <c r="E21" s="8" t="s">
        <v>91</v>
      </c>
      <c r="F21" s="15" t="s">
        <v>25</v>
      </c>
      <c r="G21" s="17">
        <v>3</v>
      </c>
    </row>
    <row r="22" spans="1:14" x14ac:dyDescent="0.25">
      <c r="A22" s="8" t="s">
        <v>63</v>
      </c>
      <c r="B22" s="15" t="s">
        <v>25</v>
      </c>
      <c r="C22" s="10">
        <v>0.15</v>
      </c>
      <c r="E22" s="8" t="s">
        <v>92</v>
      </c>
      <c r="F22" s="15" t="s">
        <v>25</v>
      </c>
      <c r="G22" s="17">
        <v>0.3</v>
      </c>
    </row>
    <row r="23" spans="1:14" x14ac:dyDescent="0.25">
      <c r="A23" s="8" t="s">
        <v>64</v>
      </c>
      <c r="B23" s="15" t="s">
        <v>25</v>
      </c>
      <c r="C23" s="10">
        <v>0.3</v>
      </c>
      <c r="E23" s="8" t="s">
        <v>93</v>
      </c>
      <c r="F23" s="15" t="s">
        <v>25</v>
      </c>
      <c r="G23" s="17">
        <v>0.6</v>
      </c>
    </row>
    <row r="24" spans="1:14" x14ac:dyDescent="0.25">
      <c r="A24" s="8" t="s">
        <v>65</v>
      </c>
      <c r="B24" s="15" t="s">
        <v>25</v>
      </c>
      <c r="C24" s="10">
        <v>0.52500000000000002</v>
      </c>
      <c r="E24" s="8" t="s">
        <v>94</v>
      </c>
      <c r="F24" s="15" t="s">
        <v>25</v>
      </c>
      <c r="G24" s="17">
        <v>1.05</v>
      </c>
    </row>
    <row r="25" spans="1:14" x14ac:dyDescent="0.25">
      <c r="A25" s="8" t="s">
        <v>66</v>
      </c>
      <c r="B25" s="15" t="s">
        <v>24</v>
      </c>
      <c r="C25" s="10">
        <v>8.25</v>
      </c>
      <c r="E25" s="8" t="s">
        <v>95</v>
      </c>
      <c r="F25" s="15" t="s">
        <v>24</v>
      </c>
      <c r="G25" s="17">
        <v>16.5</v>
      </c>
    </row>
    <row r="26" spans="1:14" x14ac:dyDescent="0.25">
      <c r="A26" s="8" t="s">
        <v>67</v>
      </c>
      <c r="B26" s="15" t="s">
        <v>24</v>
      </c>
      <c r="C26" s="10">
        <v>22.5</v>
      </c>
      <c r="E26" s="8" t="s">
        <v>96</v>
      </c>
      <c r="F26" s="15" t="s">
        <v>24</v>
      </c>
      <c r="G26" s="17">
        <v>45</v>
      </c>
    </row>
    <row r="27" spans="1:14" x14ac:dyDescent="0.25">
      <c r="A27" s="8" t="s">
        <v>68</v>
      </c>
      <c r="B27" s="15" t="s">
        <v>24</v>
      </c>
      <c r="C27" s="10">
        <v>6</v>
      </c>
      <c r="E27" s="8" t="s">
        <v>97</v>
      </c>
      <c r="F27" s="15" t="s">
        <v>24</v>
      </c>
      <c r="G27" s="17">
        <v>12</v>
      </c>
    </row>
    <row r="28" spans="1:14" x14ac:dyDescent="0.25">
      <c r="A28" s="8" t="s">
        <v>69</v>
      </c>
      <c r="B28" s="15" t="s">
        <v>24</v>
      </c>
      <c r="C28" s="10">
        <v>7.5</v>
      </c>
      <c r="D28" s="13"/>
      <c r="E28" s="8" t="s">
        <v>98</v>
      </c>
      <c r="F28" s="15" t="s">
        <v>24</v>
      </c>
      <c r="G28" s="17">
        <v>15</v>
      </c>
    </row>
    <row r="29" spans="1:14" x14ac:dyDescent="0.25">
      <c r="A29" t="s">
        <v>70</v>
      </c>
      <c r="B29" s="10" t="s">
        <v>26</v>
      </c>
      <c r="C29" s="10">
        <v>3</v>
      </c>
      <c r="D29" s="13"/>
      <c r="E29" s="13" t="s">
        <v>99</v>
      </c>
      <c r="F29" s="14" t="s">
        <v>26</v>
      </c>
      <c r="G29" s="10">
        <v>6</v>
      </c>
    </row>
    <row r="30" spans="1:14" x14ac:dyDescent="0.25">
      <c r="A30" t="s">
        <v>71</v>
      </c>
      <c r="B30" s="10" t="s">
        <v>27</v>
      </c>
      <c r="C30" s="10">
        <v>12</v>
      </c>
      <c r="E30" t="s">
        <v>100</v>
      </c>
      <c r="F30" s="10" t="s">
        <v>27</v>
      </c>
      <c r="G30" s="10">
        <v>20</v>
      </c>
      <c r="H30" s="7" t="s">
        <v>18</v>
      </c>
      <c r="M30" t="s">
        <v>28</v>
      </c>
    </row>
    <row r="31" spans="1:14" x14ac:dyDescent="0.25">
      <c r="E31" s="6" t="s">
        <v>101</v>
      </c>
      <c r="F31" s="10" t="s">
        <v>27</v>
      </c>
      <c r="G31" s="10" t="s">
        <v>29</v>
      </c>
      <c r="H31" s="5" t="s">
        <v>19</v>
      </c>
    </row>
    <row r="32" spans="1:14" x14ac:dyDescent="0.25">
      <c r="E32" s="6" t="s">
        <v>102</v>
      </c>
      <c r="F32" s="10" t="s">
        <v>27</v>
      </c>
      <c r="G32" s="10" t="s">
        <v>29</v>
      </c>
      <c r="H32" s="7" t="s">
        <v>20</v>
      </c>
    </row>
    <row r="33" spans="11:11" x14ac:dyDescent="0.25">
      <c r="K33" s="11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49"/>
  <sheetViews>
    <sheetView workbookViewId="0">
      <selection activeCell="E22" sqref="E22"/>
    </sheetView>
  </sheetViews>
  <sheetFormatPr baseColWidth="10" defaultRowHeight="15" x14ac:dyDescent="0.25"/>
  <sheetData>
    <row r="1" spans="1:39" ht="108.75" thickBot="1" x14ac:dyDescent="0.3">
      <c r="A1" s="48" t="s">
        <v>103</v>
      </c>
      <c r="B1" s="48" t="s">
        <v>104</v>
      </c>
      <c r="C1" s="48" t="s">
        <v>105</v>
      </c>
      <c r="D1" s="48" t="s">
        <v>106</v>
      </c>
      <c r="E1" s="48" t="s">
        <v>0</v>
      </c>
      <c r="F1" s="48" t="s">
        <v>1</v>
      </c>
      <c r="G1" s="48" t="s">
        <v>2</v>
      </c>
      <c r="H1" s="48" t="s">
        <v>148</v>
      </c>
      <c r="I1" s="48" t="s">
        <v>3</v>
      </c>
      <c r="J1" s="48" t="s">
        <v>4</v>
      </c>
      <c r="K1" s="48" t="s">
        <v>149</v>
      </c>
      <c r="L1" s="48" t="s">
        <v>150</v>
      </c>
      <c r="M1" s="48" t="s">
        <v>151</v>
      </c>
      <c r="N1" s="48" t="s">
        <v>152</v>
      </c>
      <c r="O1" s="48" t="s">
        <v>153</v>
      </c>
      <c r="P1" s="48" t="s">
        <v>154</v>
      </c>
      <c r="Q1" s="48" t="s">
        <v>155</v>
      </c>
      <c r="R1" s="48" t="s">
        <v>156</v>
      </c>
      <c r="S1" s="48" t="s">
        <v>157</v>
      </c>
      <c r="T1" s="48" t="s">
        <v>158</v>
      </c>
      <c r="U1" s="48" t="s">
        <v>159</v>
      </c>
      <c r="V1" s="48" t="s">
        <v>160</v>
      </c>
      <c r="W1" s="48" t="s">
        <v>161</v>
      </c>
      <c r="X1" s="48" t="s">
        <v>5</v>
      </c>
      <c r="Y1" s="48" t="s">
        <v>162</v>
      </c>
      <c r="Z1" s="48" t="s">
        <v>163</v>
      </c>
      <c r="AA1" s="48" t="s">
        <v>185</v>
      </c>
      <c r="AB1" s="48" t="s">
        <v>164</v>
      </c>
      <c r="AC1" s="48" t="s">
        <v>6</v>
      </c>
      <c r="AD1" s="48" t="s">
        <v>7</v>
      </c>
      <c r="AE1" s="48" t="s">
        <v>165</v>
      </c>
      <c r="AF1" s="48" t="s">
        <v>184</v>
      </c>
      <c r="AG1" s="48" t="s">
        <v>166</v>
      </c>
      <c r="AH1" s="48" t="s">
        <v>167</v>
      </c>
      <c r="AI1" s="48" t="s">
        <v>168</v>
      </c>
      <c r="AJ1" s="48" t="s">
        <v>8</v>
      </c>
      <c r="AK1" s="48" t="s">
        <v>169</v>
      </c>
      <c r="AL1" s="48" t="s">
        <v>170</v>
      </c>
      <c r="AM1" s="48" t="s">
        <v>9</v>
      </c>
    </row>
    <row r="2" spans="1:39" x14ac:dyDescent="0.25">
      <c r="A2" s="1" t="s">
        <v>107</v>
      </c>
      <c r="B2" s="1" t="s">
        <v>108</v>
      </c>
      <c r="C2" s="1"/>
      <c r="D2" s="1"/>
      <c r="E2" s="1">
        <v>3.81</v>
      </c>
      <c r="F2" s="1">
        <v>441</v>
      </c>
      <c r="G2" s="1">
        <v>34.799999999999997</v>
      </c>
      <c r="H2" s="1">
        <v>21.86</v>
      </c>
      <c r="I2" s="1">
        <v>5.86</v>
      </c>
      <c r="J2" s="1">
        <v>33.67</v>
      </c>
      <c r="K2" s="1">
        <v>9.6999999999999993</v>
      </c>
      <c r="L2" s="1">
        <v>7.61</v>
      </c>
      <c r="M2" s="1">
        <v>188</v>
      </c>
      <c r="N2" s="1">
        <v>5.82</v>
      </c>
      <c r="O2" s="1">
        <v>369</v>
      </c>
      <c r="P2" s="1">
        <v>476</v>
      </c>
      <c r="Q2" s="1">
        <v>2041</v>
      </c>
      <c r="R2" s="1">
        <v>1.2E-2</v>
      </c>
      <c r="S2" s="1">
        <v>3.58</v>
      </c>
      <c r="T2" s="1">
        <v>2.2210000000000001</v>
      </c>
      <c r="U2" s="1">
        <v>2.077</v>
      </c>
      <c r="V2" s="1">
        <v>7.5</v>
      </c>
      <c r="W2" s="1">
        <v>0</v>
      </c>
      <c r="X2" s="1">
        <v>0.41199999999999998</v>
      </c>
      <c r="Y2" s="31">
        <v>0.94099999999999995</v>
      </c>
      <c r="Z2" s="31">
        <v>3.286</v>
      </c>
      <c r="AA2" s="31">
        <v>1.2090000000000001</v>
      </c>
      <c r="AB2" s="31">
        <v>0.35099999999999998</v>
      </c>
      <c r="AC2" s="31">
        <v>227</v>
      </c>
      <c r="AD2" s="31"/>
      <c r="AE2" s="31">
        <v>0</v>
      </c>
      <c r="AF2" s="31">
        <v>6</v>
      </c>
      <c r="AG2" s="31">
        <v>1.98</v>
      </c>
      <c r="AH2" s="31">
        <v>0</v>
      </c>
      <c r="AI2" s="31">
        <v>71</v>
      </c>
      <c r="AJ2" s="31">
        <v>3.1619999999999999</v>
      </c>
      <c r="AK2" s="31">
        <v>4.8289999999999997</v>
      </c>
      <c r="AL2" s="31">
        <v>12.340999999999999</v>
      </c>
      <c r="AM2" s="31">
        <v>0</v>
      </c>
    </row>
    <row r="3" spans="1:39" x14ac:dyDescent="0.25">
      <c r="A3" s="1" t="s">
        <v>107</v>
      </c>
      <c r="B3" s="1" t="s">
        <v>110</v>
      </c>
      <c r="C3" s="1"/>
      <c r="D3" s="1"/>
      <c r="E3" s="1">
        <v>8.5500000000000007</v>
      </c>
      <c r="F3" s="1">
        <v>404</v>
      </c>
      <c r="G3" s="1">
        <v>14.66</v>
      </c>
      <c r="H3" s="1">
        <v>9.1199999999999992</v>
      </c>
      <c r="I3" s="1">
        <v>1.97</v>
      </c>
      <c r="J3" s="1">
        <v>65.7</v>
      </c>
      <c r="K3" s="1">
        <v>6.5</v>
      </c>
      <c r="L3" s="1">
        <v>0.8</v>
      </c>
      <c r="M3" s="1">
        <v>55</v>
      </c>
      <c r="N3" s="1">
        <v>4</v>
      </c>
      <c r="O3" s="1">
        <v>144</v>
      </c>
      <c r="P3" s="1">
        <v>452</v>
      </c>
      <c r="Q3" s="1">
        <v>371</v>
      </c>
      <c r="R3" s="1">
        <v>1.9E-2</v>
      </c>
      <c r="S3" s="1">
        <v>3.2</v>
      </c>
      <c r="T3" s="1">
        <v>0.437</v>
      </c>
      <c r="U3" s="1">
        <v>4.0190000000000001</v>
      </c>
      <c r="V3" s="1">
        <v>34</v>
      </c>
      <c r="W3" s="1">
        <v>0</v>
      </c>
      <c r="X3" s="1">
        <v>0.69199999999999995</v>
      </c>
      <c r="Y3" s="31">
        <v>0.125</v>
      </c>
      <c r="Z3" s="31">
        <v>1.474</v>
      </c>
      <c r="AA3" s="31">
        <v>0.20100000000000001</v>
      </c>
      <c r="AB3" s="31">
        <v>0.125</v>
      </c>
      <c r="AC3" s="31">
        <v>32</v>
      </c>
      <c r="AD3" s="31">
        <v>29.9</v>
      </c>
      <c r="AE3" s="31">
        <v>0</v>
      </c>
      <c r="AF3" s="31">
        <v>0</v>
      </c>
      <c r="AG3" s="31">
        <v>0.7</v>
      </c>
      <c r="AH3" s="31">
        <v>0</v>
      </c>
      <c r="AI3" s="31">
        <v>3.2</v>
      </c>
      <c r="AJ3" s="31">
        <v>1.607</v>
      </c>
      <c r="AK3" s="31">
        <v>2.8660000000000001</v>
      </c>
      <c r="AL3" s="31">
        <v>3.3290000000000002</v>
      </c>
      <c r="AM3" s="31">
        <v>0</v>
      </c>
    </row>
    <row r="4" spans="1:39" x14ac:dyDescent="0.25">
      <c r="A4" s="1" t="s">
        <v>107</v>
      </c>
      <c r="B4" s="1" t="s">
        <v>122</v>
      </c>
      <c r="C4" s="1"/>
      <c r="D4" s="1" t="s">
        <v>119</v>
      </c>
      <c r="E4" s="1">
        <v>10.91</v>
      </c>
      <c r="F4" s="1">
        <v>361</v>
      </c>
      <c r="G4" s="1">
        <v>6.93</v>
      </c>
      <c r="H4" s="1">
        <v>3.86</v>
      </c>
      <c r="I4" s="1">
        <v>1.45</v>
      </c>
      <c r="J4" s="1">
        <v>76.849999999999994</v>
      </c>
      <c r="K4" s="1">
        <v>7.3</v>
      </c>
      <c r="L4" s="1">
        <v>0.64</v>
      </c>
      <c r="M4" s="1">
        <v>7</v>
      </c>
      <c r="N4" s="1">
        <v>2.38</v>
      </c>
      <c r="O4" s="1">
        <v>93</v>
      </c>
      <c r="P4" s="1">
        <v>272</v>
      </c>
      <c r="Q4" s="1">
        <v>315</v>
      </c>
      <c r="R4" s="1">
        <v>5.0000000000000001E-3</v>
      </c>
      <c r="S4" s="1">
        <v>1.73</v>
      </c>
      <c r="T4" s="1">
        <v>0.23</v>
      </c>
      <c r="U4" s="1">
        <v>0.46</v>
      </c>
      <c r="V4" s="1">
        <v>15.4</v>
      </c>
      <c r="W4" s="1">
        <v>0</v>
      </c>
      <c r="X4" s="1">
        <v>0.246</v>
      </c>
      <c r="Y4" s="31">
        <v>0.08</v>
      </c>
      <c r="Z4" s="31">
        <v>1.9</v>
      </c>
      <c r="AA4" s="31">
        <v>0.65800000000000003</v>
      </c>
      <c r="AB4" s="31">
        <v>0.37</v>
      </c>
      <c r="AC4" s="31">
        <v>25</v>
      </c>
      <c r="AD4" s="31">
        <v>21.6</v>
      </c>
      <c r="AE4" s="31">
        <v>0</v>
      </c>
      <c r="AF4" s="31">
        <v>11</v>
      </c>
      <c r="AG4" s="31">
        <v>0.42</v>
      </c>
      <c r="AH4" s="31">
        <v>0</v>
      </c>
      <c r="AI4" s="31">
        <v>0.3</v>
      </c>
      <c r="AJ4" s="31">
        <v>0.54300000000000004</v>
      </c>
      <c r="AK4" s="31">
        <v>1.018</v>
      </c>
      <c r="AL4" s="31">
        <v>1.7589999999999999</v>
      </c>
      <c r="AM4" s="31">
        <v>0</v>
      </c>
    </row>
    <row r="5" spans="1:39" x14ac:dyDescent="0.25">
      <c r="A5" s="1" t="s">
        <v>107</v>
      </c>
      <c r="B5" s="1" t="s">
        <v>189</v>
      </c>
      <c r="C5" s="1"/>
      <c r="D5" s="1"/>
      <c r="E5" s="1">
        <v>10.91</v>
      </c>
      <c r="F5" s="1">
        <v>361</v>
      </c>
      <c r="G5" s="1">
        <v>6.93</v>
      </c>
      <c r="H5" s="1">
        <v>3.86</v>
      </c>
      <c r="I5" s="1">
        <v>1.45</v>
      </c>
      <c r="J5" s="1">
        <v>76.849999999999994</v>
      </c>
      <c r="K5" s="1">
        <v>7.3</v>
      </c>
      <c r="L5" s="1">
        <v>0.64</v>
      </c>
      <c r="M5" s="1">
        <v>7</v>
      </c>
      <c r="N5" s="1">
        <v>2.38</v>
      </c>
      <c r="O5" s="1">
        <v>93</v>
      </c>
      <c r="P5" s="1">
        <v>272</v>
      </c>
      <c r="Q5" s="1">
        <v>315</v>
      </c>
      <c r="R5" s="1">
        <v>5.0000000000000001E-3</v>
      </c>
      <c r="S5" s="1">
        <v>1.73</v>
      </c>
      <c r="T5" s="1">
        <v>0.23</v>
      </c>
      <c r="U5" s="1">
        <v>0.46</v>
      </c>
      <c r="V5" s="1">
        <v>15.4</v>
      </c>
      <c r="W5" s="1">
        <v>0</v>
      </c>
      <c r="X5" s="1">
        <v>0.246</v>
      </c>
      <c r="Y5" s="31">
        <v>0.08</v>
      </c>
      <c r="Z5" s="31">
        <v>1.9</v>
      </c>
      <c r="AA5" s="31">
        <v>0.65800000000000003</v>
      </c>
      <c r="AB5" s="31">
        <v>0.37</v>
      </c>
      <c r="AC5" s="31">
        <v>25</v>
      </c>
      <c r="AD5" s="31">
        <v>21.6</v>
      </c>
      <c r="AE5" s="31">
        <v>0</v>
      </c>
      <c r="AF5" s="31">
        <v>0</v>
      </c>
      <c r="AG5" s="31">
        <v>0.42</v>
      </c>
      <c r="AH5" s="31">
        <v>0</v>
      </c>
      <c r="AI5" s="31">
        <v>0.3</v>
      </c>
      <c r="AJ5" s="31">
        <v>0.54300000000000004</v>
      </c>
      <c r="AK5" s="31">
        <v>1.018</v>
      </c>
      <c r="AL5" s="31">
        <v>1.7589999999999999</v>
      </c>
      <c r="AM5" s="31">
        <v>0</v>
      </c>
    </row>
    <row r="6" spans="1:39" x14ac:dyDescent="0.25">
      <c r="A6" s="1" t="s">
        <v>107</v>
      </c>
      <c r="B6" s="1" t="s">
        <v>190</v>
      </c>
      <c r="C6" s="1"/>
      <c r="D6" s="1"/>
      <c r="E6" s="1">
        <v>10.74</v>
      </c>
      <c r="F6" s="1">
        <v>373</v>
      </c>
      <c r="G6" s="1">
        <v>10.75</v>
      </c>
      <c r="H6" s="1">
        <v>4.25</v>
      </c>
      <c r="I6" s="1">
        <v>1.21</v>
      </c>
      <c r="J6" s="1">
        <v>73.05</v>
      </c>
      <c r="K6" s="1">
        <v>3.5</v>
      </c>
      <c r="L6" s="1">
        <v>1.66</v>
      </c>
      <c r="M6" s="1">
        <v>14</v>
      </c>
      <c r="N6" s="1">
        <v>3.94</v>
      </c>
      <c r="O6" s="1">
        <v>119</v>
      </c>
      <c r="P6" s="1">
        <v>285</v>
      </c>
      <c r="Q6" s="1">
        <v>224</v>
      </c>
      <c r="R6" s="1">
        <v>4.0000000000000001E-3</v>
      </c>
      <c r="S6" s="1">
        <v>2.63</v>
      </c>
      <c r="T6" s="1">
        <v>0.53500000000000003</v>
      </c>
      <c r="U6" s="1">
        <v>1.002</v>
      </c>
      <c r="V6" s="1">
        <v>32.700000000000003</v>
      </c>
      <c r="W6" s="1">
        <v>0</v>
      </c>
      <c r="X6" s="1">
        <v>0.41299999999999998</v>
      </c>
      <c r="Y6" s="31">
        <v>7.2999999999999995E-2</v>
      </c>
      <c r="Z6" s="31">
        <v>6.02</v>
      </c>
      <c r="AA6" s="31">
        <v>1.2669999999999999</v>
      </c>
      <c r="AB6" s="31">
        <v>0.372</v>
      </c>
      <c r="AC6" s="31">
        <v>42</v>
      </c>
      <c r="AD6" s="31"/>
      <c r="AE6" s="31"/>
      <c r="AF6" s="31"/>
      <c r="AG6" s="31">
        <v>0.11</v>
      </c>
      <c r="AH6" s="31"/>
      <c r="AI6" s="31">
        <v>0.8</v>
      </c>
      <c r="AJ6" s="31">
        <v>0.53600000000000003</v>
      </c>
      <c r="AK6" s="31">
        <v>0.92400000000000004</v>
      </c>
      <c r="AL6" s="31">
        <v>2.6179999999999999</v>
      </c>
      <c r="AM6" s="31"/>
    </row>
    <row r="7" spans="1:39" x14ac:dyDescent="0.25">
      <c r="A7" s="1" t="s">
        <v>107</v>
      </c>
      <c r="B7" s="1" t="s">
        <v>191</v>
      </c>
      <c r="C7" s="1"/>
      <c r="D7" s="1"/>
      <c r="E7" s="1">
        <v>10.06</v>
      </c>
      <c r="F7" s="1">
        <v>361</v>
      </c>
      <c r="G7" s="1">
        <v>7.87</v>
      </c>
      <c r="H7" s="1">
        <v>3.29</v>
      </c>
      <c r="I7" s="1">
        <v>1.31</v>
      </c>
      <c r="J7" s="1">
        <v>77.47</v>
      </c>
      <c r="K7" s="1">
        <v>6.6</v>
      </c>
      <c r="L7" s="1">
        <v>1.87</v>
      </c>
      <c r="M7" s="1">
        <v>12</v>
      </c>
      <c r="N7" s="1">
        <v>2.99</v>
      </c>
      <c r="O7" s="1">
        <v>120</v>
      </c>
      <c r="P7" s="1">
        <v>288</v>
      </c>
      <c r="Q7" s="1">
        <v>311</v>
      </c>
      <c r="R7" s="1">
        <v>4.0000000000000001E-3</v>
      </c>
      <c r="S7" s="1">
        <v>1.44</v>
      </c>
      <c r="T7" s="1">
        <v>0.222</v>
      </c>
      <c r="U7" s="1">
        <v>1.262</v>
      </c>
      <c r="V7" s="1">
        <v>12.2</v>
      </c>
      <c r="W7" s="1">
        <v>0</v>
      </c>
      <c r="X7" s="1">
        <v>0.27700000000000002</v>
      </c>
      <c r="Y7" s="31">
        <v>5.2999999999999999E-2</v>
      </c>
      <c r="Z7" s="31">
        <v>5.1870000000000003</v>
      </c>
      <c r="AA7" s="31">
        <v>0.93</v>
      </c>
      <c r="AB7" s="31">
        <v>0.34499999999999997</v>
      </c>
      <c r="AC7" s="31">
        <v>25</v>
      </c>
      <c r="AD7" s="31"/>
      <c r="AE7" s="31"/>
      <c r="AF7" s="31"/>
      <c r="AG7" s="31">
        <v>0.5</v>
      </c>
      <c r="AH7" s="31"/>
      <c r="AI7" s="31">
        <v>6.4</v>
      </c>
      <c r="AJ7" s="31">
        <v>0.47499999999999998</v>
      </c>
      <c r="AK7" s="31">
        <v>0.879</v>
      </c>
      <c r="AL7" s="31">
        <v>1.367</v>
      </c>
      <c r="AM7" s="31"/>
    </row>
    <row r="8" spans="1:39" x14ac:dyDescent="0.25">
      <c r="A8" s="1" t="s">
        <v>107</v>
      </c>
      <c r="B8" s="49" t="s">
        <v>123</v>
      </c>
      <c r="C8" s="1"/>
      <c r="D8" s="1"/>
      <c r="E8" s="1">
        <v>10.74</v>
      </c>
      <c r="F8" s="1">
        <v>340</v>
      </c>
      <c r="G8" s="1">
        <v>13.21</v>
      </c>
      <c r="H8" s="1">
        <v>2.5</v>
      </c>
      <c r="I8" s="1">
        <v>1.58</v>
      </c>
      <c r="J8" s="1">
        <v>71.97</v>
      </c>
      <c r="K8" s="1">
        <v>10.7</v>
      </c>
      <c r="L8" s="1">
        <v>0.41</v>
      </c>
      <c r="M8" s="1">
        <v>34</v>
      </c>
      <c r="N8" s="1">
        <v>3.6</v>
      </c>
      <c r="O8" s="1">
        <v>137</v>
      </c>
      <c r="P8" s="1">
        <v>357</v>
      </c>
      <c r="Q8" s="1">
        <v>363</v>
      </c>
      <c r="R8" s="1">
        <v>2E-3</v>
      </c>
      <c r="S8" s="1">
        <v>2.6</v>
      </c>
      <c r="T8" s="1">
        <v>0.41</v>
      </c>
      <c r="U8" s="1">
        <v>4.0670000000000002</v>
      </c>
      <c r="V8" s="1">
        <v>61.8</v>
      </c>
      <c r="W8" s="1">
        <v>0</v>
      </c>
      <c r="X8" s="1">
        <v>0.502</v>
      </c>
      <c r="Y8" s="31">
        <v>0.16500000000000001</v>
      </c>
      <c r="Z8" s="31">
        <v>4.9569999999999999</v>
      </c>
      <c r="AA8" s="31">
        <v>0.60299999999999998</v>
      </c>
      <c r="AB8" s="31">
        <v>0.40699999999999997</v>
      </c>
      <c r="AC8" s="31">
        <v>44</v>
      </c>
      <c r="AD8" s="31">
        <v>31.2</v>
      </c>
      <c r="AE8" s="31">
        <v>0</v>
      </c>
      <c r="AF8" s="31">
        <v>0</v>
      </c>
      <c r="AG8" s="31">
        <v>0.71</v>
      </c>
      <c r="AH8" s="31">
        <v>0</v>
      </c>
      <c r="AI8" s="31">
        <v>1.9</v>
      </c>
      <c r="AJ8" s="31">
        <v>0.43</v>
      </c>
      <c r="AK8" s="31">
        <v>0.28299999999999997</v>
      </c>
      <c r="AL8" s="31">
        <v>1.167</v>
      </c>
      <c r="AM8" s="31">
        <v>0</v>
      </c>
    </row>
    <row r="9" spans="1:39" x14ac:dyDescent="0.25">
      <c r="A9" s="1" t="s">
        <v>107</v>
      </c>
      <c r="B9" s="1" t="s">
        <v>173</v>
      </c>
      <c r="C9" s="1"/>
      <c r="D9" s="1"/>
      <c r="E9" s="1">
        <v>8.2100000000000009</v>
      </c>
      <c r="F9" s="1">
        <v>361</v>
      </c>
      <c r="G9" s="1">
        <v>10.28</v>
      </c>
      <c r="H9" s="1">
        <v>1.84</v>
      </c>
      <c r="I9" s="1">
        <v>1.37</v>
      </c>
      <c r="J9" s="1">
        <v>78.3</v>
      </c>
      <c r="K9" s="1">
        <v>7.1</v>
      </c>
      <c r="L9" s="1">
        <v>0.8</v>
      </c>
      <c r="M9" s="1">
        <v>37</v>
      </c>
      <c r="N9" s="1">
        <v>4.71</v>
      </c>
      <c r="O9" s="1">
        <v>97</v>
      </c>
      <c r="P9" s="1">
        <v>303</v>
      </c>
      <c r="Q9" s="1">
        <v>224</v>
      </c>
      <c r="R9" s="1">
        <v>1.0999999999999999E-2</v>
      </c>
      <c r="S9" s="1">
        <v>2.06</v>
      </c>
      <c r="T9" s="1">
        <v>0.27</v>
      </c>
      <c r="U9" s="1">
        <v>1.1930000000000001</v>
      </c>
      <c r="V9" s="1">
        <v>37.700000000000003</v>
      </c>
      <c r="W9" s="1">
        <v>0.6</v>
      </c>
      <c r="X9" s="1">
        <v>0.309</v>
      </c>
      <c r="Y9" s="31">
        <v>0.308</v>
      </c>
      <c r="Z9" s="31">
        <v>5.6360000000000001</v>
      </c>
      <c r="AA9" s="31">
        <v>0.57699999999999996</v>
      </c>
      <c r="AB9" s="31">
        <v>0.65500000000000003</v>
      </c>
      <c r="AC9" s="31">
        <v>38</v>
      </c>
      <c r="AD9" s="31"/>
      <c r="AE9" s="31">
        <v>0</v>
      </c>
      <c r="AF9" s="31">
        <v>1</v>
      </c>
      <c r="AG9" s="31">
        <v>0.56999999999999995</v>
      </c>
      <c r="AH9" s="31">
        <v>0</v>
      </c>
      <c r="AI9" s="31">
        <v>2.2000000000000002</v>
      </c>
      <c r="AJ9" s="31">
        <v>0.38600000000000001</v>
      </c>
      <c r="AK9" s="31">
        <v>0.254</v>
      </c>
      <c r="AL9" s="31">
        <v>0.95299999999999996</v>
      </c>
      <c r="AM9" s="31">
        <v>0</v>
      </c>
    </row>
    <row r="10" spans="1:39" x14ac:dyDescent="0.25">
      <c r="A10" s="1" t="s">
        <v>107</v>
      </c>
      <c r="B10" s="1" t="s">
        <v>124</v>
      </c>
      <c r="C10" s="1"/>
      <c r="D10" s="1"/>
      <c r="E10" s="1">
        <v>11.89</v>
      </c>
      <c r="F10" s="1">
        <v>366</v>
      </c>
      <c r="G10" s="1">
        <v>5.95</v>
      </c>
      <c r="H10" s="1">
        <v>1.42</v>
      </c>
      <c r="I10" s="1">
        <v>0.61</v>
      </c>
      <c r="J10" s="1">
        <v>80.13</v>
      </c>
      <c r="K10" s="1">
        <v>2.4</v>
      </c>
      <c r="L10" s="1">
        <v>0.12</v>
      </c>
      <c r="M10" s="1">
        <v>10</v>
      </c>
      <c r="N10" s="1">
        <v>0.35</v>
      </c>
      <c r="O10" s="1">
        <v>35</v>
      </c>
      <c r="P10" s="1">
        <v>98</v>
      </c>
      <c r="Q10" s="1">
        <v>76</v>
      </c>
      <c r="R10" s="1">
        <v>0</v>
      </c>
      <c r="S10" s="1">
        <v>0.8</v>
      </c>
      <c r="T10" s="1">
        <v>0.13</v>
      </c>
      <c r="U10" s="1">
        <v>1.2</v>
      </c>
      <c r="V10" s="1">
        <v>15.1</v>
      </c>
      <c r="W10" s="1">
        <v>0</v>
      </c>
      <c r="X10" s="1">
        <v>0.13800000000000001</v>
      </c>
      <c r="Y10" s="31">
        <v>2.1000000000000001E-2</v>
      </c>
      <c r="Z10" s="31">
        <v>2.59</v>
      </c>
      <c r="AA10" s="31">
        <v>0.81899999999999995</v>
      </c>
      <c r="AB10" s="31">
        <v>0.436</v>
      </c>
      <c r="AC10" s="31">
        <v>4</v>
      </c>
      <c r="AD10" s="31">
        <v>5.8</v>
      </c>
      <c r="AE10" s="31">
        <v>0</v>
      </c>
      <c r="AF10" s="31">
        <v>0</v>
      </c>
      <c r="AG10" s="31">
        <v>0.11</v>
      </c>
      <c r="AH10" s="31">
        <v>0</v>
      </c>
      <c r="AI10" s="31">
        <v>0</v>
      </c>
      <c r="AJ10" s="31">
        <v>0.38600000000000001</v>
      </c>
      <c r="AK10" s="31">
        <v>0.442</v>
      </c>
      <c r="AL10" s="31">
        <v>0.379</v>
      </c>
      <c r="AM10" s="31">
        <v>0</v>
      </c>
    </row>
    <row r="11" spans="1:39" x14ac:dyDescent="0.25">
      <c r="A11" s="1" t="s">
        <v>107</v>
      </c>
      <c r="B11" s="3" t="s">
        <v>127</v>
      </c>
      <c r="C11" s="1"/>
      <c r="D11" s="1"/>
      <c r="E11" s="1">
        <v>11.85</v>
      </c>
      <c r="F11" s="1">
        <v>367</v>
      </c>
      <c r="G11" s="1">
        <v>8.89</v>
      </c>
      <c r="H11" s="1">
        <v>1.43</v>
      </c>
      <c r="I11" s="1">
        <v>0.51</v>
      </c>
      <c r="J11" s="1">
        <v>77.319999999999993</v>
      </c>
      <c r="K11" s="1">
        <v>2.4</v>
      </c>
      <c r="L11" s="1">
        <v>0.54</v>
      </c>
      <c r="M11" s="1">
        <v>20</v>
      </c>
      <c r="N11" s="1">
        <v>1.26</v>
      </c>
      <c r="O11" s="1">
        <v>20</v>
      </c>
      <c r="P11" s="1">
        <v>85</v>
      </c>
      <c r="Q11" s="1">
        <v>131</v>
      </c>
      <c r="R11" s="1">
        <v>2E-3</v>
      </c>
      <c r="S11" s="1">
        <v>0.94</v>
      </c>
      <c r="T11" s="1">
        <v>0.16500000000000001</v>
      </c>
      <c r="U11" s="1">
        <v>0.628</v>
      </c>
      <c r="V11" s="1">
        <v>11.4</v>
      </c>
      <c r="W11" s="1">
        <v>0</v>
      </c>
      <c r="X11" s="1">
        <v>0.19400000000000001</v>
      </c>
      <c r="Y11" s="31">
        <v>7.1999999999999995E-2</v>
      </c>
      <c r="Z11" s="31">
        <v>1.198</v>
      </c>
      <c r="AA11" s="31">
        <v>0.187</v>
      </c>
      <c r="AB11" s="31">
        <v>3.6999999999999998E-2</v>
      </c>
      <c r="AC11" s="31">
        <v>31</v>
      </c>
      <c r="AD11" s="31">
        <v>10.4</v>
      </c>
      <c r="AE11" s="31">
        <v>0</v>
      </c>
      <c r="AF11" s="31">
        <v>0</v>
      </c>
      <c r="AG11" s="31">
        <v>0.05</v>
      </c>
      <c r="AH11" s="31">
        <v>0</v>
      </c>
      <c r="AI11" s="31">
        <v>0.3</v>
      </c>
      <c r="AJ11" s="31">
        <v>0.34</v>
      </c>
      <c r="AK11" s="31">
        <v>0.12</v>
      </c>
      <c r="AL11" s="31">
        <v>0.60199999999999998</v>
      </c>
      <c r="AM11" s="31">
        <v>0</v>
      </c>
    </row>
    <row r="12" spans="1:39" x14ac:dyDescent="0.25">
      <c r="A12" s="1" t="s">
        <v>107</v>
      </c>
      <c r="B12" s="1" t="s">
        <v>174</v>
      </c>
      <c r="C12" s="1"/>
      <c r="D12" s="1"/>
      <c r="E12" s="1">
        <v>12.11</v>
      </c>
      <c r="F12" s="1">
        <v>345</v>
      </c>
      <c r="G12" s="1">
        <v>10.5</v>
      </c>
      <c r="H12" s="1">
        <v>1.6</v>
      </c>
      <c r="I12" s="1">
        <v>1.28</v>
      </c>
      <c r="J12" s="1">
        <v>74.52</v>
      </c>
      <c r="K12" s="1">
        <v>10.1</v>
      </c>
      <c r="L12" s="1">
        <v>0.8</v>
      </c>
      <c r="M12" s="1">
        <v>32</v>
      </c>
      <c r="N12" s="1">
        <v>2.68</v>
      </c>
      <c r="O12" s="1">
        <v>96</v>
      </c>
      <c r="P12" s="1">
        <v>296</v>
      </c>
      <c r="Q12" s="1">
        <v>309</v>
      </c>
      <c r="R12" s="1">
        <v>4.0000000000000001E-3</v>
      </c>
      <c r="S12" s="1">
        <v>2</v>
      </c>
      <c r="T12" s="1">
        <v>0.34300000000000003</v>
      </c>
      <c r="U12" s="1">
        <v>1.034</v>
      </c>
      <c r="V12" s="1">
        <v>37.700000000000003</v>
      </c>
      <c r="W12" s="1">
        <v>0</v>
      </c>
      <c r="X12" s="1">
        <v>0.37</v>
      </c>
      <c r="Y12" s="31">
        <v>0.114</v>
      </c>
      <c r="Z12" s="31">
        <v>6.2690000000000001</v>
      </c>
      <c r="AA12" s="31">
        <v>0.14499999999999999</v>
      </c>
      <c r="AB12" s="31">
        <v>0.39600000000000002</v>
      </c>
      <c r="AC12" s="31">
        <v>8</v>
      </c>
      <c r="AD12" s="31">
        <v>37.799999999999997</v>
      </c>
      <c r="AE12" s="31">
        <v>0</v>
      </c>
      <c r="AF12" s="31">
        <v>0</v>
      </c>
      <c r="AG12" s="31">
        <v>0.56999999999999995</v>
      </c>
      <c r="AH12" s="31">
        <v>0</v>
      </c>
      <c r="AI12" s="31">
        <v>2.2000000000000002</v>
      </c>
      <c r="AJ12" s="31">
        <v>0.33500000000000002</v>
      </c>
      <c r="AK12" s="31">
        <v>0.20499999999999999</v>
      </c>
      <c r="AL12" s="31">
        <v>0.77100000000000002</v>
      </c>
      <c r="AM12" s="31">
        <v>0</v>
      </c>
    </row>
    <row r="13" spans="1:39" x14ac:dyDescent="0.25">
      <c r="A13" s="1" t="s">
        <v>107</v>
      </c>
      <c r="B13" s="1" t="s">
        <v>128</v>
      </c>
      <c r="C13" s="1"/>
      <c r="D13" s="1"/>
      <c r="E13" s="1">
        <v>10.01</v>
      </c>
      <c r="F13" s="1">
        <v>338</v>
      </c>
      <c r="G13" s="1">
        <v>13.18</v>
      </c>
      <c r="H13" s="1">
        <v>1.81</v>
      </c>
      <c r="I13" s="1">
        <v>1.85</v>
      </c>
      <c r="J13" s="1">
        <v>73.14</v>
      </c>
      <c r="K13" s="1">
        <v>14.6</v>
      </c>
      <c r="L13" s="1"/>
      <c r="M13" s="1">
        <v>35</v>
      </c>
      <c r="N13" s="1">
        <v>2.59</v>
      </c>
      <c r="O13" s="1">
        <v>153</v>
      </c>
      <c r="P13" s="1">
        <v>321</v>
      </c>
      <c r="Q13" s="1">
        <v>466</v>
      </c>
      <c r="R13" s="1">
        <v>2E-3</v>
      </c>
      <c r="S13" s="1">
        <v>2.66</v>
      </c>
      <c r="T13" s="1">
        <v>0.55900000000000005</v>
      </c>
      <c r="U13" s="1">
        <v>4.1849999999999996</v>
      </c>
      <c r="V13" s="1"/>
      <c r="W13" s="1">
        <v>0</v>
      </c>
      <c r="X13" s="1">
        <v>0.378</v>
      </c>
      <c r="Y13" s="31">
        <v>0.13200000000000001</v>
      </c>
      <c r="Z13" s="31">
        <v>2.86</v>
      </c>
      <c r="AA13" s="31">
        <v>2.1669999999999998</v>
      </c>
      <c r="AB13" s="31">
        <v>0.40300000000000002</v>
      </c>
      <c r="AC13" s="31">
        <v>74</v>
      </c>
      <c r="AD13" s="31"/>
      <c r="AE13" s="31">
        <v>0</v>
      </c>
      <c r="AF13" s="31">
        <v>0</v>
      </c>
      <c r="AG13" s="31">
        <v>0.9</v>
      </c>
      <c r="AH13" s="31">
        <v>0</v>
      </c>
      <c r="AI13" s="31"/>
      <c r="AJ13" s="31">
        <v>0.318</v>
      </c>
      <c r="AK13" s="31">
        <v>0.183</v>
      </c>
      <c r="AL13" s="31">
        <v>0.79400000000000004</v>
      </c>
      <c r="AM13" s="31">
        <v>0</v>
      </c>
    </row>
    <row r="14" spans="1:39" x14ac:dyDescent="0.25">
      <c r="A14" s="1" t="s">
        <v>107</v>
      </c>
      <c r="B14" s="3" t="s">
        <v>130</v>
      </c>
      <c r="C14" s="1"/>
      <c r="D14" s="1"/>
      <c r="E14" s="1">
        <v>12.01</v>
      </c>
      <c r="F14" s="1">
        <v>366</v>
      </c>
      <c r="G14" s="1">
        <v>9.7100000000000009</v>
      </c>
      <c r="H14" s="1">
        <v>1.48</v>
      </c>
      <c r="I14" s="1">
        <v>0.57999999999999996</v>
      </c>
      <c r="J14" s="1">
        <v>76.22</v>
      </c>
      <c r="K14" s="1">
        <v>2.4</v>
      </c>
      <c r="L14" s="1">
        <v>0.49</v>
      </c>
      <c r="M14" s="1">
        <v>20</v>
      </c>
      <c r="N14" s="1">
        <v>1.26</v>
      </c>
      <c r="O14" s="1">
        <v>25</v>
      </c>
      <c r="P14" s="1">
        <v>107</v>
      </c>
      <c r="Q14" s="1">
        <v>149</v>
      </c>
      <c r="R14" s="1">
        <v>2E-3</v>
      </c>
      <c r="S14" s="1">
        <v>1.02</v>
      </c>
      <c r="T14" s="1">
        <v>0.188</v>
      </c>
      <c r="U14" s="1">
        <v>0.81799999999999995</v>
      </c>
      <c r="V14" s="1">
        <v>14.6</v>
      </c>
      <c r="W14" s="1">
        <v>0</v>
      </c>
      <c r="X14" s="1">
        <v>0.19400000000000001</v>
      </c>
      <c r="Y14" s="31">
        <v>7.1999999999999995E-2</v>
      </c>
      <c r="Z14" s="31">
        <v>1.198</v>
      </c>
      <c r="AA14" s="31">
        <v>0.248</v>
      </c>
      <c r="AB14" s="31">
        <v>3.6999999999999998E-2</v>
      </c>
      <c r="AC14" s="31">
        <v>31</v>
      </c>
      <c r="AD14" s="31">
        <v>10.4</v>
      </c>
      <c r="AE14" s="31">
        <v>0</v>
      </c>
      <c r="AF14" s="31">
        <v>0</v>
      </c>
      <c r="AG14" s="31">
        <v>0.05</v>
      </c>
      <c r="AH14" s="31">
        <v>0</v>
      </c>
      <c r="AI14" s="31">
        <v>0.3</v>
      </c>
      <c r="AJ14" s="31">
        <v>0.30199999999999999</v>
      </c>
      <c r="AK14" s="31">
        <v>0.193</v>
      </c>
      <c r="AL14" s="31">
        <v>0.84499999999999997</v>
      </c>
      <c r="AM14" s="31">
        <v>0</v>
      </c>
    </row>
    <row r="15" spans="1:39" x14ac:dyDescent="0.25">
      <c r="A15" s="1" t="s">
        <v>107</v>
      </c>
      <c r="B15" s="3" t="s">
        <v>133</v>
      </c>
      <c r="C15" s="1"/>
      <c r="D15" s="1"/>
      <c r="E15" s="1">
        <v>12.85</v>
      </c>
      <c r="F15" s="1">
        <v>362</v>
      </c>
      <c r="G15" s="1">
        <v>15.33</v>
      </c>
      <c r="H15" s="1">
        <v>1.41</v>
      </c>
      <c r="I15" s="1">
        <v>0.53</v>
      </c>
      <c r="J15" s="1">
        <v>69.88</v>
      </c>
      <c r="K15" s="1">
        <v>2.4</v>
      </c>
      <c r="L15" s="1">
        <v>0.92</v>
      </c>
      <c r="M15" s="1">
        <v>17</v>
      </c>
      <c r="N15" s="1">
        <v>1.26</v>
      </c>
      <c r="O15" s="1">
        <v>38</v>
      </c>
      <c r="P15" s="1">
        <v>128</v>
      </c>
      <c r="Q15" s="1">
        <v>120</v>
      </c>
      <c r="R15" s="1">
        <v>2E-3</v>
      </c>
      <c r="S15" s="1">
        <v>1.1599999999999999</v>
      </c>
      <c r="T15" s="1">
        <v>0.19500000000000001</v>
      </c>
      <c r="U15" s="1">
        <v>0.56899999999999995</v>
      </c>
      <c r="V15" s="1">
        <v>28.1</v>
      </c>
      <c r="W15" s="1">
        <v>0</v>
      </c>
      <c r="X15" s="1">
        <v>0.19400000000000001</v>
      </c>
      <c r="Y15" s="31">
        <v>7.1999999999999995E-2</v>
      </c>
      <c r="Z15" s="31">
        <v>1.198</v>
      </c>
      <c r="AA15" s="31">
        <v>0.42699999999999999</v>
      </c>
      <c r="AB15" s="31">
        <v>4.4999999999999998E-2</v>
      </c>
      <c r="AC15" s="31">
        <v>31</v>
      </c>
      <c r="AD15" s="31">
        <v>10.4</v>
      </c>
      <c r="AE15" s="31">
        <v>0</v>
      </c>
      <c r="AF15" s="31">
        <v>0</v>
      </c>
      <c r="AG15" s="31">
        <v>0.05</v>
      </c>
      <c r="AH15" s="31">
        <v>0</v>
      </c>
      <c r="AI15" s="31">
        <v>0.3</v>
      </c>
      <c r="AJ15" s="31">
        <v>0.27200000000000002</v>
      </c>
      <c r="AK15" s="31">
        <v>0.153</v>
      </c>
      <c r="AL15" s="31">
        <v>0.71199999999999997</v>
      </c>
      <c r="AM15" s="31">
        <v>0</v>
      </c>
    </row>
    <row r="16" spans="1:39" x14ac:dyDescent="0.25">
      <c r="A16" s="1" t="s">
        <v>107</v>
      </c>
      <c r="B16" s="1" t="s">
        <v>134</v>
      </c>
      <c r="C16" s="1"/>
      <c r="D16" s="1"/>
      <c r="E16" s="1">
        <v>10.75</v>
      </c>
      <c r="F16" s="1">
        <v>325</v>
      </c>
      <c r="G16" s="1">
        <v>15.91</v>
      </c>
      <c r="H16" s="1">
        <v>2.2200000000000002</v>
      </c>
      <c r="I16" s="1">
        <v>2.5</v>
      </c>
      <c r="J16" s="1">
        <v>68.63</v>
      </c>
      <c r="K16" s="1">
        <v>23.8</v>
      </c>
      <c r="L16" s="1">
        <v>2.31</v>
      </c>
      <c r="M16" s="1">
        <v>37</v>
      </c>
      <c r="N16" s="1">
        <v>4.97</v>
      </c>
      <c r="O16" s="1">
        <v>160</v>
      </c>
      <c r="P16" s="1">
        <v>499</v>
      </c>
      <c r="Q16" s="1">
        <v>717</v>
      </c>
      <c r="R16" s="1">
        <v>2E-3</v>
      </c>
      <c r="S16" s="1">
        <v>5.04</v>
      </c>
      <c r="T16" s="1">
        <v>0.56000000000000005</v>
      </c>
      <c r="U16" s="1">
        <v>6.0620000000000003</v>
      </c>
      <c r="V16" s="1">
        <v>18</v>
      </c>
      <c r="W16" s="1">
        <v>0</v>
      </c>
      <c r="X16" s="1">
        <v>0.316</v>
      </c>
      <c r="Y16" s="31">
        <v>0.251</v>
      </c>
      <c r="Z16" s="31">
        <v>4.2699999999999996</v>
      </c>
      <c r="AA16" s="31">
        <v>1.456</v>
      </c>
      <c r="AB16" s="31">
        <v>0.443</v>
      </c>
      <c r="AC16" s="31">
        <v>33</v>
      </c>
      <c r="AD16" s="31">
        <v>30.4</v>
      </c>
      <c r="AE16" s="31">
        <v>0</v>
      </c>
      <c r="AF16" s="31">
        <v>1</v>
      </c>
      <c r="AG16" s="31">
        <v>2.73</v>
      </c>
      <c r="AH16" s="31">
        <v>0</v>
      </c>
      <c r="AI16" s="31">
        <v>5.9</v>
      </c>
      <c r="AJ16" s="31">
        <v>0.26900000000000002</v>
      </c>
      <c r="AK16" s="31">
        <v>0.28399999999999997</v>
      </c>
      <c r="AL16" s="31">
        <v>1.046</v>
      </c>
      <c r="AM16" s="31">
        <v>0</v>
      </c>
    </row>
    <row r="17" spans="1:39" x14ac:dyDescent="0.25">
      <c r="A17" s="1" t="s">
        <v>107</v>
      </c>
      <c r="B17" s="3" t="s">
        <v>136</v>
      </c>
      <c r="C17" s="1"/>
      <c r="D17" s="1"/>
      <c r="E17" s="1">
        <v>12.68</v>
      </c>
      <c r="F17" s="1">
        <v>363</v>
      </c>
      <c r="G17" s="1">
        <v>11.5</v>
      </c>
      <c r="H17" s="1">
        <v>1.45</v>
      </c>
      <c r="I17" s="1">
        <v>0.55000000000000004</v>
      </c>
      <c r="J17" s="1">
        <v>73.81</v>
      </c>
      <c r="K17" s="1">
        <v>2.4</v>
      </c>
      <c r="L17" s="1">
        <v>1.1200000000000001</v>
      </c>
      <c r="M17" s="1">
        <v>20</v>
      </c>
      <c r="N17" s="1">
        <v>1.26</v>
      </c>
      <c r="O17" s="1">
        <v>30</v>
      </c>
      <c r="P17" s="1">
        <v>112</v>
      </c>
      <c r="Q17" s="1">
        <v>138</v>
      </c>
      <c r="R17" s="1">
        <v>2E-3</v>
      </c>
      <c r="S17" s="1">
        <v>0.84</v>
      </c>
      <c r="T17" s="1">
        <v>0.161</v>
      </c>
      <c r="U17" s="1">
        <v>0.67900000000000005</v>
      </c>
      <c r="V17" s="1">
        <v>27.5</v>
      </c>
      <c r="W17" s="1">
        <v>0</v>
      </c>
      <c r="X17" s="1">
        <v>0.19400000000000001</v>
      </c>
      <c r="Y17" s="31">
        <v>7.1999999999999995E-2</v>
      </c>
      <c r="Z17" s="31">
        <v>1.198</v>
      </c>
      <c r="AA17" s="31">
        <v>0.40500000000000003</v>
      </c>
      <c r="AB17" s="31">
        <v>3.2000000000000001E-2</v>
      </c>
      <c r="AC17" s="31">
        <v>31</v>
      </c>
      <c r="AD17" s="31">
        <v>10.4</v>
      </c>
      <c r="AE17" s="31">
        <v>0</v>
      </c>
      <c r="AF17" s="31">
        <v>0</v>
      </c>
      <c r="AG17" s="31">
        <v>0.05</v>
      </c>
      <c r="AH17" s="31">
        <v>0</v>
      </c>
      <c r="AI17" s="31">
        <v>0.3</v>
      </c>
      <c r="AJ17" s="31">
        <v>0.26800000000000002</v>
      </c>
      <c r="AK17" s="31">
        <v>0.16600000000000001</v>
      </c>
      <c r="AL17" s="31">
        <v>0.749</v>
      </c>
      <c r="AM17" s="31">
        <v>0</v>
      </c>
    </row>
    <row r="18" spans="1:39" x14ac:dyDescent="0.25">
      <c r="A18" s="1" t="s">
        <v>107</v>
      </c>
      <c r="B18" s="3" t="s">
        <v>138</v>
      </c>
      <c r="C18" s="1"/>
      <c r="D18" s="1"/>
      <c r="E18" s="1">
        <v>12.82</v>
      </c>
      <c r="F18" s="1">
        <v>362</v>
      </c>
      <c r="G18" s="1">
        <v>13.07</v>
      </c>
      <c r="H18" s="1">
        <v>1.38</v>
      </c>
      <c r="I18" s="1">
        <v>0.53</v>
      </c>
      <c r="J18" s="1">
        <v>72.2</v>
      </c>
      <c r="K18" s="1">
        <v>2.4</v>
      </c>
      <c r="L18" s="1">
        <v>1.1000000000000001</v>
      </c>
      <c r="M18" s="1">
        <v>24</v>
      </c>
      <c r="N18" s="1">
        <v>1.26</v>
      </c>
      <c r="O18" s="1">
        <v>35</v>
      </c>
      <c r="P18" s="1">
        <v>119</v>
      </c>
      <c r="Q18" s="1">
        <v>128</v>
      </c>
      <c r="R18" s="1">
        <v>2E-3</v>
      </c>
      <c r="S18" s="1">
        <v>1.6</v>
      </c>
      <c r="T18" s="1">
        <v>0.187</v>
      </c>
      <c r="U18" s="1">
        <v>0.624</v>
      </c>
      <c r="V18" s="1">
        <v>26.2</v>
      </c>
      <c r="W18" s="1">
        <v>0</v>
      </c>
      <c r="X18" s="1">
        <v>0.19400000000000001</v>
      </c>
      <c r="Y18" s="31">
        <v>7.1999999999999995E-2</v>
      </c>
      <c r="Z18" s="31">
        <v>1.198</v>
      </c>
      <c r="AA18" s="31">
        <v>0.38600000000000001</v>
      </c>
      <c r="AB18" s="31">
        <v>4.4999999999999998E-2</v>
      </c>
      <c r="AC18" s="31">
        <v>31</v>
      </c>
      <c r="AD18" s="31">
        <v>10.4</v>
      </c>
      <c r="AE18" s="31">
        <v>0</v>
      </c>
      <c r="AF18" s="31">
        <v>0</v>
      </c>
      <c r="AG18" s="31">
        <v>0.05</v>
      </c>
      <c r="AH18" s="31">
        <v>0</v>
      </c>
      <c r="AI18" s="31">
        <v>0.3</v>
      </c>
      <c r="AJ18" s="31">
        <v>0.189</v>
      </c>
      <c r="AK18" s="31">
        <v>0.152</v>
      </c>
      <c r="AL18" s="31">
        <v>0.68300000000000005</v>
      </c>
      <c r="AM18" s="31">
        <v>0</v>
      </c>
    </row>
    <row r="19" spans="1:39" x14ac:dyDescent="0.25">
      <c r="A19" s="1" t="s">
        <v>107</v>
      </c>
      <c r="B19" s="1" t="s">
        <v>195</v>
      </c>
      <c r="C19" s="1"/>
      <c r="D19" s="1"/>
      <c r="E19" s="1">
        <v>11.18</v>
      </c>
      <c r="F19" s="1">
        <v>370</v>
      </c>
      <c r="G19" s="1">
        <v>7.11</v>
      </c>
      <c r="H19" s="1">
        <v>1.75</v>
      </c>
      <c r="I19" s="1">
        <v>0.51</v>
      </c>
      <c r="J19" s="1">
        <v>79.45</v>
      </c>
      <c r="K19" s="1">
        <v>3.9</v>
      </c>
      <c r="L19" s="1">
        <v>1.61</v>
      </c>
      <c r="M19" s="1">
        <v>3</v>
      </c>
      <c r="N19" s="1">
        <v>1.1000000000000001</v>
      </c>
      <c r="O19" s="1">
        <v>32</v>
      </c>
      <c r="P19" s="1">
        <v>99</v>
      </c>
      <c r="Q19" s="1">
        <v>142</v>
      </c>
      <c r="R19" s="1">
        <v>7.0000000000000001E-3</v>
      </c>
      <c r="S19" s="1">
        <v>0.66</v>
      </c>
      <c r="T19" s="1">
        <v>7.5999999999999998E-2</v>
      </c>
      <c r="U19" s="1">
        <v>0.17399999999999999</v>
      </c>
      <c r="V19" s="1">
        <v>10.5</v>
      </c>
      <c r="W19" s="1">
        <v>0</v>
      </c>
      <c r="X19" s="1">
        <v>0.14000000000000001</v>
      </c>
      <c r="Y19" s="31">
        <v>0.05</v>
      </c>
      <c r="Z19" s="31">
        <v>1</v>
      </c>
      <c r="AA19" s="31">
        <v>0.24</v>
      </c>
      <c r="AB19" s="31">
        <v>0.182</v>
      </c>
      <c r="AC19" s="31">
        <v>30</v>
      </c>
      <c r="AD19" s="31">
        <v>8.6</v>
      </c>
      <c r="AE19" s="31">
        <v>0</v>
      </c>
      <c r="AF19" s="31">
        <v>0</v>
      </c>
      <c r="AG19" s="31">
        <v>0.12</v>
      </c>
      <c r="AH19" s="31">
        <v>0</v>
      </c>
      <c r="AI19" s="31">
        <v>0</v>
      </c>
      <c r="AJ19" s="31">
        <v>0.16900000000000001</v>
      </c>
      <c r="AK19" s="31">
        <v>0.29899999999999999</v>
      </c>
      <c r="AL19" s="31">
        <v>0.63400000000000001</v>
      </c>
      <c r="AM19" s="31">
        <v>0</v>
      </c>
    </row>
    <row r="20" spans="1:39" x14ac:dyDescent="0.25">
      <c r="A20" s="1" t="s">
        <v>107</v>
      </c>
      <c r="B20" s="1" t="s">
        <v>141</v>
      </c>
      <c r="C20" s="1"/>
      <c r="D20" s="1"/>
      <c r="E20" s="1">
        <v>11.4</v>
      </c>
      <c r="F20" s="1">
        <v>357</v>
      </c>
      <c r="G20" s="1">
        <v>9.82</v>
      </c>
      <c r="H20" s="1">
        <v>1.33</v>
      </c>
      <c r="I20" s="1">
        <v>0.78</v>
      </c>
      <c r="J20" s="1">
        <v>76.680000000000007</v>
      </c>
      <c r="K20" s="1">
        <v>8</v>
      </c>
      <c r="L20" s="1">
        <v>0.93</v>
      </c>
      <c r="M20" s="1">
        <v>13</v>
      </c>
      <c r="N20" s="1">
        <v>0.91</v>
      </c>
      <c r="O20" s="1">
        <v>32</v>
      </c>
      <c r="P20" s="1">
        <v>130</v>
      </c>
      <c r="Q20" s="1">
        <v>224</v>
      </c>
      <c r="R20" s="1">
        <v>2E-3</v>
      </c>
      <c r="S20" s="1">
        <v>1.33</v>
      </c>
      <c r="T20" s="1">
        <v>0.21299999999999999</v>
      </c>
      <c r="U20" s="1">
        <v>1.1619999999999999</v>
      </c>
      <c r="V20" s="1">
        <v>17.600000000000001</v>
      </c>
      <c r="W20" s="1">
        <v>0</v>
      </c>
      <c r="X20" s="1">
        <v>0.33100000000000002</v>
      </c>
      <c r="Y20" s="31">
        <v>0.09</v>
      </c>
      <c r="Z20" s="31">
        <v>0.8</v>
      </c>
      <c r="AA20" s="31">
        <v>0.66500000000000004</v>
      </c>
      <c r="AB20" s="31">
        <v>0.23400000000000001</v>
      </c>
      <c r="AC20" s="31">
        <v>23</v>
      </c>
      <c r="AD20" s="31">
        <v>10.8</v>
      </c>
      <c r="AE20" s="31">
        <v>0</v>
      </c>
      <c r="AF20" s="31">
        <v>0</v>
      </c>
      <c r="AG20" s="31">
        <v>0.83</v>
      </c>
      <c r="AH20" s="31">
        <v>0</v>
      </c>
      <c r="AI20" s="31">
        <v>5.9</v>
      </c>
      <c r="AJ20" s="31">
        <v>0.15</v>
      </c>
      <c r="AK20" s="31">
        <v>0.158</v>
      </c>
      <c r="AL20" s="31">
        <v>0.58399999999999996</v>
      </c>
      <c r="AM20" s="31">
        <v>0</v>
      </c>
    </row>
    <row r="21" spans="1:39" x14ac:dyDescent="0.25">
      <c r="A21" s="1" t="s">
        <v>107</v>
      </c>
      <c r="B21" s="1" t="s">
        <v>142</v>
      </c>
      <c r="C21" s="1"/>
      <c r="D21" s="1"/>
      <c r="E21" s="1">
        <v>12.67</v>
      </c>
      <c r="F21" s="1">
        <v>360</v>
      </c>
      <c r="G21" s="1">
        <v>12.68</v>
      </c>
      <c r="H21" s="1">
        <v>1.05</v>
      </c>
      <c r="I21" s="1">
        <v>0.77</v>
      </c>
      <c r="J21" s="1">
        <v>72.83</v>
      </c>
      <c r="K21" s="1">
        <v>3.9</v>
      </c>
      <c r="L21" s="1"/>
      <c r="M21" s="1">
        <v>17</v>
      </c>
      <c r="N21" s="1">
        <v>4.3600000000000003</v>
      </c>
      <c r="O21" s="1">
        <v>47</v>
      </c>
      <c r="P21" s="1">
        <v>136</v>
      </c>
      <c r="Q21" s="1">
        <v>186</v>
      </c>
      <c r="R21" s="1">
        <v>1E-3</v>
      </c>
      <c r="S21" s="1">
        <v>1.05</v>
      </c>
      <c r="T21" s="1">
        <v>0.189</v>
      </c>
      <c r="U21" s="1">
        <v>0.61899999999999999</v>
      </c>
      <c r="V21" s="1">
        <v>89.4</v>
      </c>
      <c r="W21" s="1">
        <v>0</v>
      </c>
      <c r="X21" s="1">
        <v>0.81100000000000005</v>
      </c>
      <c r="Y21" s="31">
        <v>0.57099999999999995</v>
      </c>
      <c r="Z21" s="31">
        <v>5.99</v>
      </c>
      <c r="AA21" s="31">
        <v>0.57999999999999996</v>
      </c>
      <c r="AB21" s="31">
        <v>0.10299999999999999</v>
      </c>
      <c r="AC21" s="31">
        <v>183</v>
      </c>
      <c r="AD21" s="31"/>
      <c r="AE21" s="31">
        <v>0</v>
      </c>
      <c r="AF21" s="31">
        <v>0</v>
      </c>
      <c r="AG21" s="31">
        <v>0.26</v>
      </c>
      <c r="AH21" s="31">
        <v>0</v>
      </c>
      <c r="AI21" s="31"/>
      <c r="AJ21" s="31">
        <v>0.15</v>
      </c>
      <c r="AK21" s="31">
        <v>0.124</v>
      </c>
      <c r="AL21" s="31">
        <v>0.43</v>
      </c>
      <c r="AM21" s="31">
        <v>0</v>
      </c>
    </row>
    <row r="22" spans="1:39" x14ac:dyDescent="0.25">
      <c r="A22" s="1" t="s">
        <v>107</v>
      </c>
      <c r="B22" s="1" t="s">
        <v>143</v>
      </c>
      <c r="C22" s="1"/>
      <c r="D22" s="1"/>
      <c r="E22" s="1">
        <v>7.25</v>
      </c>
      <c r="F22" s="1">
        <v>330</v>
      </c>
      <c r="G22" s="1">
        <v>47.01</v>
      </c>
      <c r="H22" s="1">
        <v>1.22</v>
      </c>
      <c r="I22" s="1">
        <v>6.15</v>
      </c>
      <c r="J22" s="1">
        <v>38.369999999999997</v>
      </c>
      <c r="K22" s="1">
        <v>17.5</v>
      </c>
      <c r="L22" s="1">
        <v>18.88</v>
      </c>
      <c r="M22" s="1">
        <v>241</v>
      </c>
      <c r="N22" s="1">
        <v>9.24</v>
      </c>
      <c r="O22" s="1">
        <v>290</v>
      </c>
      <c r="P22" s="1">
        <v>674</v>
      </c>
      <c r="Q22" s="1">
        <v>2384</v>
      </c>
      <c r="R22" s="1">
        <v>0.02</v>
      </c>
      <c r="S22" s="1">
        <v>2.46</v>
      </c>
      <c r="T22" s="1">
        <v>4.0650000000000004</v>
      </c>
      <c r="U22" s="1">
        <v>3.0179999999999998</v>
      </c>
      <c r="V22" s="1">
        <v>1.7</v>
      </c>
      <c r="W22" s="1">
        <v>0</v>
      </c>
      <c r="X22" s="1">
        <v>0.69799999999999995</v>
      </c>
      <c r="Y22" s="31">
        <v>0.253</v>
      </c>
      <c r="Z22" s="31">
        <v>2.6120000000000001</v>
      </c>
      <c r="AA22" s="31">
        <v>1.9950000000000001</v>
      </c>
      <c r="AB22" s="31">
        <v>0.57399999999999995</v>
      </c>
      <c r="AC22" s="31">
        <v>305</v>
      </c>
      <c r="AD22" s="31">
        <v>11.3</v>
      </c>
      <c r="AE22" s="31">
        <v>0</v>
      </c>
      <c r="AF22" s="31">
        <v>2</v>
      </c>
      <c r="AG22" s="31">
        <v>0.12</v>
      </c>
      <c r="AH22" s="31">
        <v>0</v>
      </c>
      <c r="AI22" s="31">
        <v>4.0999999999999996</v>
      </c>
      <c r="AJ22" s="31">
        <v>0.13600000000000001</v>
      </c>
      <c r="AK22" s="31">
        <v>0.20799999999999999</v>
      </c>
      <c r="AL22" s="31">
        <v>0.53300000000000003</v>
      </c>
      <c r="AM22" s="31">
        <v>0</v>
      </c>
    </row>
    <row r="23" spans="1:39" x14ac:dyDescent="0.25">
      <c r="A23" s="1" t="s">
        <v>111</v>
      </c>
      <c r="B23" s="1" t="s">
        <v>176</v>
      </c>
      <c r="C23" s="31" t="s">
        <v>177</v>
      </c>
      <c r="D23" s="31" t="s">
        <v>178</v>
      </c>
      <c r="E23" s="1">
        <v>4.6900000000000004</v>
      </c>
      <c r="F23" s="1">
        <v>573</v>
      </c>
      <c r="G23" s="1">
        <v>17.73</v>
      </c>
      <c r="H23" s="1">
        <v>49.67</v>
      </c>
      <c r="I23" s="1">
        <v>4.45</v>
      </c>
      <c r="J23" s="1">
        <v>23.45</v>
      </c>
      <c r="K23" s="1">
        <v>11.8</v>
      </c>
      <c r="L23" s="1">
        <v>0.3</v>
      </c>
      <c r="M23" s="1">
        <v>975</v>
      </c>
      <c r="N23" s="1">
        <v>14.55</v>
      </c>
      <c r="O23" s="1">
        <v>351</v>
      </c>
      <c r="P23" s="1">
        <v>629</v>
      </c>
      <c r="Q23" s="1">
        <v>468</v>
      </c>
      <c r="R23" s="1">
        <v>1.0999999999999999E-2</v>
      </c>
      <c r="S23" s="1">
        <v>7.75</v>
      </c>
      <c r="T23" s="1">
        <v>4.0819999999999999</v>
      </c>
      <c r="U23" s="1">
        <v>2.46</v>
      </c>
      <c r="V23" s="1">
        <v>34.4</v>
      </c>
      <c r="W23" s="1">
        <v>0</v>
      </c>
      <c r="X23" s="1">
        <v>0.79100000000000004</v>
      </c>
      <c r="Y23" s="31">
        <v>0.247</v>
      </c>
      <c r="Z23" s="31">
        <v>4.5149999999999997</v>
      </c>
      <c r="AA23" s="31">
        <v>0.05</v>
      </c>
      <c r="AB23" s="31">
        <v>0.79</v>
      </c>
      <c r="AC23" s="31">
        <v>97</v>
      </c>
      <c r="AD23" s="31">
        <v>25.6</v>
      </c>
      <c r="AE23" s="31">
        <v>0</v>
      </c>
      <c r="AF23" s="31">
        <v>0</v>
      </c>
      <c r="AG23" s="31">
        <v>0.25</v>
      </c>
      <c r="AH23" s="31">
        <v>0</v>
      </c>
      <c r="AI23" s="31">
        <v>0</v>
      </c>
      <c r="AJ23" s="31">
        <v>6.9569999999999999</v>
      </c>
      <c r="AK23" s="31">
        <v>18.759</v>
      </c>
      <c r="AL23" s="31">
        <v>21.773</v>
      </c>
      <c r="AM23" s="31">
        <v>0</v>
      </c>
    </row>
    <row r="24" spans="1:39" x14ac:dyDescent="0.25">
      <c r="A24" s="1" t="s">
        <v>111</v>
      </c>
      <c r="B24" s="1" t="s">
        <v>179</v>
      </c>
      <c r="C24" s="31" t="s">
        <v>180</v>
      </c>
      <c r="D24" s="31" t="s">
        <v>181</v>
      </c>
      <c r="E24" s="1">
        <v>4.7300000000000004</v>
      </c>
      <c r="F24" s="1">
        <v>584</v>
      </c>
      <c r="G24" s="1">
        <v>20.78</v>
      </c>
      <c r="H24" s="1">
        <v>51.46</v>
      </c>
      <c r="I24" s="1">
        <v>3.02</v>
      </c>
      <c r="J24" s="1">
        <v>20</v>
      </c>
      <c r="K24" s="1">
        <v>8.6</v>
      </c>
      <c r="L24" s="1">
        <v>2.62</v>
      </c>
      <c r="M24" s="1">
        <v>78</v>
      </c>
      <c r="N24" s="1">
        <v>5.25</v>
      </c>
      <c r="O24" s="1">
        <v>325</v>
      </c>
      <c r="P24" s="1">
        <v>660</v>
      </c>
      <c r="Q24" s="1">
        <v>645</v>
      </c>
      <c r="R24" s="1">
        <v>8.9999999999999993E-3</v>
      </c>
      <c r="S24" s="1">
        <v>5</v>
      </c>
      <c r="T24" s="1">
        <v>1.8</v>
      </c>
      <c r="U24" s="1">
        <v>1.95</v>
      </c>
      <c r="V24" s="1">
        <v>53</v>
      </c>
      <c r="W24" s="1">
        <v>1.4</v>
      </c>
      <c r="X24" s="1">
        <v>1.48</v>
      </c>
      <c r="Y24" s="31">
        <v>0.35499999999999998</v>
      </c>
      <c r="Z24" s="31">
        <v>8.3350000000000009</v>
      </c>
      <c r="AA24" s="31">
        <v>1.1299999999999999</v>
      </c>
      <c r="AB24" s="31">
        <v>1.345</v>
      </c>
      <c r="AC24" s="31">
        <v>227</v>
      </c>
      <c r="AD24" s="31">
        <v>55.1</v>
      </c>
      <c r="AE24" s="31">
        <v>0</v>
      </c>
      <c r="AF24" s="31">
        <v>3</v>
      </c>
      <c r="AG24" s="31">
        <v>35.17</v>
      </c>
      <c r="AH24" s="31">
        <v>0</v>
      </c>
      <c r="AI24" s="31">
        <v>0</v>
      </c>
      <c r="AJ24" s="31">
        <v>4.4550000000000001</v>
      </c>
      <c r="AK24" s="31">
        <v>18.527999999999999</v>
      </c>
      <c r="AL24" s="31">
        <v>23.137</v>
      </c>
      <c r="AM24" s="31">
        <v>0</v>
      </c>
    </row>
    <row r="25" spans="1:39" x14ac:dyDescent="0.25">
      <c r="A25" s="2" t="s">
        <v>111</v>
      </c>
      <c r="B25" s="2" t="s">
        <v>186</v>
      </c>
      <c r="C25" s="2" t="s">
        <v>187</v>
      </c>
      <c r="D25" s="31" t="s">
        <v>178</v>
      </c>
      <c r="E25" s="2">
        <v>5.95</v>
      </c>
      <c r="F25" s="2">
        <v>525</v>
      </c>
      <c r="G25" s="2">
        <v>17.989999999999998</v>
      </c>
      <c r="H25" s="2">
        <v>41.56</v>
      </c>
      <c r="I25" s="2"/>
      <c r="J25" s="2">
        <v>28.13</v>
      </c>
      <c r="K25" s="2">
        <v>19.5</v>
      </c>
      <c r="L25" s="2">
        <v>2.99</v>
      </c>
      <c r="M25" s="2">
        <v>1438</v>
      </c>
      <c r="N25" s="2">
        <v>9.76</v>
      </c>
      <c r="O25" s="2">
        <v>347</v>
      </c>
      <c r="P25" s="2">
        <v>870</v>
      </c>
      <c r="Q25" s="2">
        <v>719</v>
      </c>
      <c r="R25" s="2">
        <v>2.5999999999999999E-2</v>
      </c>
      <c r="S25" s="2">
        <v>7.9</v>
      </c>
      <c r="T25" s="2"/>
      <c r="U25" s="2"/>
      <c r="V25" s="2"/>
      <c r="W25" s="2">
        <v>1</v>
      </c>
      <c r="X25" s="2">
        <v>0.85399999999999998</v>
      </c>
      <c r="Y25" s="2">
        <v>0.1</v>
      </c>
      <c r="Z25" s="2">
        <v>0.89600000000000002</v>
      </c>
      <c r="AA25" s="2"/>
      <c r="AB25" s="2">
        <v>1.77</v>
      </c>
      <c r="AC25" s="2"/>
      <c r="AD25" s="2"/>
      <c r="AE25" s="2">
        <v>0</v>
      </c>
      <c r="AF25" s="2"/>
      <c r="AG25" s="2">
        <v>1.77</v>
      </c>
      <c r="AH25" s="2">
        <v>0</v>
      </c>
      <c r="AI25" s="2">
        <v>0</v>
      </c>
      <c r="AJ25" s="2">
        <v>4.4169999999999998</v>
      </c>
      <c r="AK25" s="2">
        <v>5.9820000000000002</v>
      </c>
      <c r="AL25" s="2">
        <v>28.568999999999999</v>
      </c>
      <c r="AM25" s="2">
        <v>0</v>
      </c>
    </row>
    <row r="26" spans="1:39" x14ac:dyDescent="0.25">
      <c r="A26" s="1" t="s">
        <v>111</v>
      </c>
      <c r="B26" s="1" t="s">
        <v>182</v>
      </c>
      <c r="C26" s="31" t="s">
        <v>183</v>
      </c>
      <c r="D26" s="31" t="s">
        <v>178</v>
      </c>
      <c r="E26" s="1">
        <v>6.96</v>
      </c>
      <c r="F26" s="1">
        <v>534</v>
      </c>
      <c r="G26" s="1">
        <v>18.29</v>
      </c>
      <c r="H26" s="1">
        <v>42.16</v>
      </c>
      <c r="I26" s="1">
        <v>3.72</v>
      </c>
      <c r="J26" s="1">
        <v>28.88</v>
      </c>
      <c r="K26" s="1">
        <v>27.3</v>
      </c>
      <c r="L26" s="1">
        <v>1.55</v>
      </c>
      <c r="M26" s="1">
        <v>255</v>
      </c>
      <c r="N26" s="1">
        <v>5.73</v>
      </c>
      <c r="O26" s="1">
        <v>392</v>
      </c>
      <c r="P26" s="1">
        <v>642</v>
      </c>
      <c r="Q26" s="1">
        <v>813</v>
      </c>
      <c r="R26" s="1">
        <v>0.03</v>
      </c>
      <c r="S26" s="1">
        <v>4.34</v>
      </c>
      <c r="T26" s="1">
        <v>1.22</v>
      </c>
      <c r="U26" s="1">
        <v>2.4820000000000002</v>
      </c>
      <c r="V26" s="1">
        <v>25.4</v>
      </c>
      <c r="W26" s="1">
        <v>0.6</v>
      </c>
      <c r="X26" s="1">
        <v>1.6439999999999999</v>
      </c>
      <c r="Y26" s="31">
        <v>0.161</v>
      </c>
      <c r="Z26" s="31">
        <v>3.08</v>
      </c>
      <c r="AA26" s="31">
        <v>0.98499999999999999</v>
      </c>
      <c r="AB26" s="31">
        <v>0.47299999999999998</v>
      </c>
      <c r="AC26" s="31">
        <v>87</v>
      </c>
      <c r="AD26" s="31">
        <v>78.7</v>
      </c>
      <c r="AE26" s="31">
        <v>0</v>
      </c>
      <c r="AF26" s="31">
        <v>0</v>
      </c>
      <c r="AG26" s="31">
        <v>0.31</v>
      </c>
      <c r="AH26" s="31">
        <v>0</v>
      </c>
      <c r="AI26" s="31">
        <v>4.3</v>
      </c>
      <c r="AJ26" s="31">
        <v>3.6629999999999998</v>
      </c>
      <c r="AK26" s="31">
        <v>7.5270000000000001</v>
      </c>
      <c r="AL26" s="31">
        <v>28.73</v>
      </c>
      <c r="AM26" s="31">
        <v>0</v>
      </c>
    </row>
    <row r="27" spans="1:39" x14ac:dyDescent="0.25">
      <c r="A27" s="1" t="s">
        <v>111</v>
      </c>
      <c r="B27" s="1" t="s">
        <v>188</v>
      </c>
      <c r="C27" s="1" t="s">
        <v>187</v>
      </c>
      <c r="D27" s="31" t="s">
        <v>178</v>
      </c>
      <c r="E27" s="1">
        <v>5.8</v>
      </c>
      <c r="F27" s="1">
        <v>486</v>
      </c>
      <c r="G27" s="1">
        <v>16.54</v>
      </c>
      <c r="H27" s="1">
        <v>30.74</v>
      </c>
      <c r="I27" s="1">
        <v>4.8</v>
      </c>
      <c r="J27" s="1">
        <v>42.12</v>
      </c>
      <c r="K27" s="1">
        <v>34.4</v>
      </c>
      <c r="L27" s="1"/>
      <c r="M27" s="1">
        <v>631</v>
      </c>
      <c r="N27" s="1">
        <v>7.72</v>
      </c>
      <c r="O27" s="1">
        <v>335</v>
      </c>
      <c r="P27" s="1">
        <v>860</v>
      </c>
      <c r="Q27" s="1">
        <v>407</v>
      </c>
      <c r="R27" s="1">
        <v>1.6E-2</v>
      </c>
      <c r="S27" s="1">
        <v>4.58</v>
      </c>
      <c r="T27" s="1">
        <v>0.92400000000000004</v>
      </c>
      <c r="U27" s="1">
        <v>2.7229999999999999</v>
      </c>
      <c r="V27" s="1">
        <v>55.2</v>
      </c>
      <c r="W27" s="1">
        <v>1.6</v>
      </c>
      <c r="X27" s="1">
        <v>0.62</v>
      </c>
      <c r="Y27" s="31">
        <v>0.17</v>
      </c>
      <c r="Z27" s="31">
        <v>8.83</v>
      </c>
      <c r="AA27" s="31"/>
      <c r="AB27" s="31"/>
      <c r="AC27" s="31">
        <v>49</v>
      </c>
      <c r="AD27" s="31"/>
      <c r="AE27" s="31">
        <v>0</v>
      </c>
      <c r="AF27" s="31"/>
      <c r="AG27" s="31">
        <v>0.5</v>
      </c>
      <c r="AH27" s="31"/>
      <c r="AI27" s="31"/>
      <c r="AJ27" s="31">
        <v>3.33</v>
      </c>
      <c r="AK27" s="31">
        <v>2.3090000000000002</v>
      </c>
      <c r="AL27" s="31">
        <v>23.664999999999999</v>
      </c>
      <c r="AM27" s="31">
        <v>0</v>
      </c>
    </row>
    <row r="28" spans="1:39" x14ac:dyDescent="0.25">
      <c r="A28" s="1" t="s">
        <v>111</v>
      </c>
      <c r="B28" s="1" t="s">
        <v>171</v>
      </c>
      <c r="C28" s="1"/>
      <c r="D28" s="1"/>
      <c r="E28" s="1">
        <v>11.29</v>
      </c>
      <c r="F28" s="1">
        <v>371</v>
      </c>
      <c r="G28" s="1">
        <v>13.56</v>
      </c>
      <c r="H28" s="1">
        <v>7.02</v>
      </c>
      <c r="I28" s="1">
        <v>2.88</v>
      </c>
      <c r="J28" s="1">
        <v>65.25</v>
      </c>
      <c r="K28" s="1">
        <v>6.7</v>
      </c>
      <c r="L28" s="1">
        <v>1.69</v>
      </c>
      <c r="M28" s="1">
        <v>159</v>
      </c>
      <c r="N28" s="1">
        <v>7.61</v>
      </c>
      <c r="O28" s="1">
        <v>248</v>
      </c>
      <c r="P28" s="1">
        <v>557</v>
      </c>
      <c r="Q28" s="1">
        <v>508</v>
      </c>
      <c r="R28" s="1">
        <v>4.0000000000000001E-3</v>
      </c>
      <c r="S28" s="1">
        <v>2.87</v>
      </c>
      <c r="T28" s="1">
        <v>0.52500000000000002</v>
      </c>
      <c r="U28" s="1">
        <v>3.3330000000000002</v>
      </c>
      <c r="V28" s="1">
        <v>18.7</v>
      </c>
      <c r="W28" s="1">
        <v>4.2</v>
      </c>
      <c r="X28" s="1">
        <v>0.11600000000000001</v>
      </c>
      <c r="Y28" s="31">
        <v>0.2</v>
      </c>
      <c r="Z28" s="31">
        <v>0.92300000000000004</v>
      </c>
      <c r="AA28" s="31">
        <v>1.4570000000000001</v>
      </c>
      <c r="AB28" s="31">
        <v>0.59099999999999997</v>
      </c>
      <c r="AC28" s="31">
        <v>82</v>
      </c>
      <c r="AD28" s="31">
        <v>69.8</v>
      </c>
      <c r="AE28" s="31">
        <v>0</v>
      </c>
      <c r="AF28" s="31">
        <v>0</v>
      </c>
      <c r="AG28" s="31">
        <v>1.19</v>
      </c>
      <c r="AH28" s="31">
        <v>0</v>
      </c>
      <c r="AI28" s="31">
        <v>0</v>
      </c>
      <c r="AJ28" s="31">
        <v>1.4590000000000001</v>
      </c>
      <c r="AK28" s="31">
        <v>1.6850000000000001</v>
      </c>
      <c r="AL28" s="31">
        <v>2.778</v>
      </c>
      <c r="AM28" s="31">
        <v>0</v>
      </c>
    </row>
    <row r="29" spans="1:39" x14ac:dyDescent="0.25">
      <c r="A29" s="1" t="s">
        <v>111</v>
      </c>
      <c r="B29" s="1" t="s">
        <v>112</v>
      </c>
      <c r="C29" s="1" t="s">
        <v>113</v>
      </c>
      <c r="D29" s="1"/>
      <c r="E29" s="1">
        <v>6.55</v>
      </c>
      <c r="F29" s="1">
        <v>246</v>
      </c>
      <c r="G29" s="1">
        <v>17.3</v>
      </c>
      <c r="H29" s="1">
        <v>7.03</v>
      </c>
      <c r="I29" s="1">
        <v>2.89</v>
      </c>
      <c r="J29" s="1">
        <v>66.22</v>
      </c>
      <c r="K29" s="1">
        <v>15.4</v>
      </c>
      <c r="L29" s="1">
        <v>1.45</v>
      </c>
      <c r="M29" s="1">
        <v>58</v>
      </c>
      <c r="N29" s="1">
        <v>5.41</v>
      </c>
      <c r="O29" s="1">
        <v>235</v>
      </c>
      <c r="P29" s="1">
        <v>734</v>
      </c>
      <c r="Q29" s="1">
        <v>566</v>
      </c>
      <c r="R29" s="1">
        <v>4.0000000000000001E-3</v>
      </c>
      <c r="S29" s="1">
        <v>3.11</v>
      </c>
      <c r="T29" s="1">
        <v>0.40300000000000002</v>
      </c>
      <c r="U29" s="1">
        <v>5.63</v>
      </c>
      <c r="V29" s="1">
        <v>45.2</v>
      </c>
      <c r="W29" s="1">
        <v>0</v>
      </c>
      <c r="X29" s="1">
        <v>1.17</v>
      </c>
      <c r="Y29" s="31">
        <v>0.22</v>
      </c>
      <c r="Z29" s="31">
        <v>0.93400000000000005</v>
      </c>
      <c r="AA29" s="31">
        <v>1.494</v>
      </c>
      <c r="AB29" s="31">
        <v>0.16500000000000001</v>
      </c>
      <c r="AC29" s="31">
        <v>52</v>
      </c>
      <c r="AD29" s="31">
        <v>32.200000000000003</v>
      </c>
      <c r="AE29" s="31">
        <v>0</v>
      </c>
      <c r="AF29" s="31">
        <v>0</v>
      </c>
      <c r="AG29" s="31">
        <v>1.01</v>
      </c>
      <c r="AH29" s="31">
        <v>0</v>
      </c>
      <c r="AI29" s="31">
        <v>3.2</v>
      </c>
      <c r="AJ29" s="31">
        <v>1.3280000000000001</v>
      </c>
      <c r="AK29" s="31">
        <v>2.3759999999999999</v>
      </c>
      <c r="AL29" s="31">
        <v>2.766</v>
      </c>
      <c r="AM29" s="31">
        <v>0</v>
      </c>
    </row>
    <row r="30" spans="1:39" x14ac:dyDescent="0.25">
      <c r="A30" s="1" t="s">
        <v>111</v>
      </c>
      <c r="B30" s="1" t="s">
        <v>114</v>
      </c>
      <c r="C30" s="1" t="s">
        <v>115</v>
      </c>
      <c r="D30" s="1"/>
      <c r="E30" s="1">
        <v>8.67</v>
      </c>
      <c r="F30" s="1">
        <v>378</v>
      </c>
      <c r="G30" s="1">
        <v>11.02</v>
      </c>
      <c r="H30" s="1">
        <v>4.22</v>
      </c>
      <c r="I30" s="1">
        <v>3.25</v>
      </c>
      <c r="J30" s="1">
        <v>72.849999999999994</v>
      </c>
      <c r="K30" s="1">
        <v>8.5</v>
      </c>
      <c r="L30" s="1"/>
      <c r="M30" s="1">
        <v>8</v>
      </c>
      <c r="N30" s="1">
        <v>3.01</v>
      </c>
      <c r="O30" s="1">
        <v>114</v>
      </c>
      <c r="P30" s="1">
        <v>285</v>
      </c>
      <c r="Q30" s="1">
        <v>195</v>
      </c>
      <c r="R30" s="1">
        <v>5.0000000000000001E-3</v>
      </c>
      <c r="S30" s="1">
        <v>1.68</v>
      </c>
      <c r="T30" s="1">
        <v>0.75</v>
      </c>
      <c r="U30" s="1">
        <v>1.6319999999999999</v>
      </c>
      <c r="V30" s="1">
        <v>2.7</v>
      </c>
      <c r="W30" s="1">
        <v>0</v>
      </c>
      <c r="X30" s="1">
        <v>0.42099999999999999</v>
      </c>
      <c r="Y30" s="31">
        <v>0.28999999999999998</v>
      </c>
      <c r="Z30" s="31">
        <v>4.72</v>
      </c>
      <c r="AA30" s="31">
        <v>0.84799999999999998</v>
      </c>
      <c r="AB30" s="31">
        <v>0.38400000000000001</v>
      </c>
      <c r="AC30" s="31">
        <v>85</v>
      </c>
      <c r="AD30" s="31"/>
      <c r="AE30" s="31">
        <v>0</v>
      </c>
      <c r="AF30" s="31">
        <v>0</v>
      </c>
      <c r="AG30" s="31">
        <v>0.05</v>
      </c>
      <c r="AH30" s="31">
        <v>0</v>
      </c>
      <c r="AI30" s="31">
        <v>0.9</v>
      </c>
      <c r="AJ30" s="31">
        <v>0.72299999999999998</v>
      </c>
      <c r="AK30" s="31">
        <v>0.77300000000000002</v>
      </c>
      <c r="AL30" s="31">
        <v>2.1339999999999999</v>
      </c>
      <c r="AM30" s="31">
        <v>0</v>
      </c>
    </row>
    <row r="31" spans="1:39" x14ac:dyDescent="0.25">
      <c r="A31" s="1" t="s">
        <v>111</v>
      </c>
      <c r="B31" s="1" t="s">
        <v>116</v>
      </c>
      <c r="C31" s="1" t="s">
        <v>113</v>
      </c>
      <c r="D31" s="1"/>
      <c r="E31" s="1">
        <v>13.28</v>
      </c>
      <c r="F31" s="1">
        <v>368</v>
      </c>
      <c r="G31" s="1">
        <v>14.12</v>
      </c>
      <c r="H31" s="1">
        <v>6.07</v>
      </c>
      <c r="I31" s="1">
        <v>2.38</v>
      </c>
      <c r="J31" s="1">
        <v>64.16</v>
      </c>
      <c r="K31" s="1">
        <v>7</v>
      </c>
      <c r="L31" s="1"/>
      <c r="M31" s="1">
        <v>47</v>
      </c>
      <c r="N31" s="1">
        <v>4.57</v>
      </c>
      <c r="O31" s="1">
        <v>197</v>
      </c>
      <c r="P31" s="1">
        <v>457</v>
      </c>
      <c r="Q31" s="1">
        <v>563</v>
      </c>
      <c r="R31" s="1">
        <v>5.0000000000000001E-3</v>
      </c>
      <c r="S31" s="1">
        <v>3.1</v>
      </c>
      <c r="T31" s="1">
        <v>0.59</v>
      </c>
      <c r="U31" s="1">
        <v>2.0329999999999999</v>
      </c>
      <c r="V31" s="1">
        <v>8.5</v>
      </c>
      <c r="W31" s="1"/>
      <c r="X31" s="1">
        <v>0.36</v>
      </c>
      <c r="Y31" s="31">
        <v>0.318</v>
      </c>
      <c r="Z31" s="31">
        <v>1.52</v>
      </c>
      <c r="AA31" s="31">
        <v>0.77200000000000002</v>
      </c>
      <c r="AB31" s="31">
        <v>0.48699999999999999</v>
      </c>
      <c r="AC31" s="31">
        <v>184</v>
      </c>
      <c r="AD31" s="31">
        <v>70.2</v>
      </c>
      <c r="AE31" s="31">
        <v>0</v>
      </c>
      <c r="AF31" s="31">
        <v>1</v>
      </c>
      <c r="AG31" s="31">
        <v>2.44</v>
      </c>
      <c r="AH31" s="31">
        <v>0</v>
      </c>
      <c r="AI31" s="31">
        <v>0</v>
      </c>
      <c r="AJ31" s="31">
        <v>0.70599999999999996</v>
      </c>
      <c r="AK31" s="31">
        <v>1.613</v>
      </c>
      <c r="AL31" s="31">
        <v>3.2919999999999998</v>
      </c>
      <c r="AM31" s="31">
        <v>0</v>
      </c>
    </row>
    <row r="32" spans="1:39" x14ac:dyDescent="0.25">
      <c r="A32" s="1" t="s">
        <v>111</v>
      </c>
      <c r="B32" s="1" t="s">
        <v>117</v>
      </c>
      <c r="C32" s="1" t="s">
        <v>118</v>
      </c>
      <c r="D32" s="1" t="s">
        <v>119</v>
      </c>
      <c r="E32" s="1">
        <v>10.37</v>
      </c>
      <c r="F32" s="1">
        <v>365</v>
      </c>
      <c r="G32" s="1">
        <v>9.42</v>
      </c>
      <c r="H32" s="1">
        <v>4.74</v>
      </c>
      <c r="I32" s="1">
        <v>1.2</v>
      </c>
      <c r="J32" s="1">
        <v>74.260000000000005</v>
      </c>
      <c r="K32" s="1">
        <v>7.3</v>
      </c>
      <c r="L32" s="1">
        <v>0.64</v>
      </c>
      <c r="M32" s="1">
        <v>7</v>
      </c>
      <c r="N32" s="1">
        <v>2.71</v>
      </c>
      <c r="O32" s="1">
        <v>127</v>
      </c>
      <c r="P32" s="1">
        <v>210</v>
      </c>
      <c r="Q32" s="1">
        <v>287</v>
      </c>
      <c r="R32" s="1">
        <v>3.5000000000000003E-2</v>
      </c>
      <c r="S32" s="1">
        <v>2.21</v>
      </c>
      <c r="T32" s="1">
        <v>0.314</v>
      </c>
      <c r="U32" s="1">
        <v>0.48499999999999999</v>
      </c>
      <c r="V32" s="1">
        <v>15.5</v>
      </c>
      <c r="W32" s="1">
        <v>0</v>
      </c>
      <c r="X32" s="1">
        <v>0.38500000000000001</v>
      </c>
      <c r="Y32" s="31">
        <v>0.20100000000000001</v>
      </c>
      <c r="Z32" s="31">
        <v>3.6269999999999998</v>
      </c>
      <c r="AA32" s="31">
        <v>0.42399999999999999</v>
      </c>
      <c r="AB32" s="31">
        <v>0.622</v>
      </c>
      <c r="AC32" s="31">
        <v>19</v>
      </c>
      <c r="AD32" s="31"/>
      <c r="AE32" s="31">
        <v>0</v>
      </c>
      <c r="AF32" s="31">
        <v>11</v>
      </c>
      <c r="AG32" s="31">
        <v>0.49</v>
      </c>
      <c r="AH32" s="31">
        <v>0</v>
      </c>
      <c r="AI32" s="31">
        <v>0.3</v>
      </c>
      <c r="AJ32" s="31">
        <v>0.66700000000000004</v>
      </c>
      <c r="AK32" s="31">
        <v>1.2509999999999999</v>
      </c>
      <c r="AL32" s="31">
        <v>2.1629999999999998</v>
      </c>
      <c r="AM32" s="31">
        <v>0</v>
      </c>
    </row>
    <row r="33" spans="1:39" x14ac:dyDescent="0.25">
      <c r="A33" s="1" t="s">
        <v>111</v>
      </c>
      <c r="B33" s="1" t="s">
        <v>120</v>
      </c>
      <c r="C33" s="1"/>
      <c r="D33" s="1" t="s">
        <v>109</v>
      </c>
      <c r="E33" s="1">
        <v>9.89</v>
      </c>
      <c r="F33" s="1">
        <v>216</v>
      </c>
      <c r="G33" s="1">
        <v>15.55</v>
      </c>
      <c r="H33" s="1">
        <v>4.25</v>
      </c>
      <c r="I33" s="1">
        <v>5.79</v>
      </c>
      <c r="J33" s="1">
        <v>64.510000000000005</v>
      </c>
      <c r="K33" s="1">
        <v>42.8</v>
      </c>
      <c r="L33" s="1">
        <v>0.41</v>
      </c>
      <c r="M33" s="1">
        <v>73</v>
      </c>
      <c r="N33" s="1">
        <v>10.57</v>
      </c>
      <c r="O33" s="1">
        <v>611</v>
      </c>
      <c r="P33" s="1">
        <v>1013</v>
      </c>
      <c r="Q33" s="1">
        <v>1182</v>
      </c>
      <c r="R33" s="1">
        <v>2E-3</v>
      </c>
      <c r="S33" s="1">
        <v>7.27</v>
      </c>
      <c r="T33" s="1">
        <v>0.998</v>
      </c>
      <c r="U33" s="1">
        <v>11.5</v>
      </c>
      <c r="V33" s="1">
        <v>77.599999999999994</v>
      </c>
      <c r="W33" s="1">
        <v>0</v>
      </c>
      <c r="X33" s="1">
        <v>0.52300000000000002</v>
      </c>
      <c r="Y33" s="31">
        <v>0.57699999999999996</v>
      </c>
      <c r="Z33" s="31">
        <v>13.577999999999999</v>
      </c>
      <c r="AA33" s="31">
        <v>2.181</v>
      </c>
      <c r="AB33" s="31">
        <v>1.3029999999999999</v>
      </c>
      <c r="AC33" s="31">
        <v>79</v>
      </c>
      <c r="AD33" s="31">
        <v>74.400000000000006</v>
      </c>
      <c r="AE33" s="31">
        <v>0</v>
      </c>
      <c r="AF33" s="31">
        <v>0</v>
      </c>
      <c r="AG33" s="31">
        <v>1.49</v>
      </c>
      <c r="AH33" s="31">
        <v>0</v>
      </c>
      <c r="AI33" s="31">
        <v>1.9</v>
      </c>
      <c r="AJ33" s="31">
        <v>0.63</v>
      </c>
      <c r="AK33" s="31">
        <v>0.63700000000000001</v>
      </c>
      <c r="AL33" s="31">
        <v>2.2120000000000002</v>
      </c>
      <c r="AM33" s="31">
        <v>0</v>
      </c>
    </row>
    <row r="34" spans="1:39" x14ac:dyDescent="0.25">
      <c r="A34" s="1" t="s">
        <v>111</v>
      </c>
      <c r="B34" s="1" t="s">
        <v>121</v>
      </c>
      <c r="C34" s="1"/>
      <c r="D34" s="1"/>
      <c r="E34" s="1">
        <v>11.97</v>
      </c>
      <c r="F34" s="1">
        <v>363</v>
      </c>
      <c r="G34" s="1">
        <v>7.23</v>
      </c>
      <c r="H34" s="1">
        <v>2.78</v>
      </c>
      <c r="I34" s="1">
        <v>1.54</v>
      </c>
      <c r="J34" s="1">
        <v>76.48</v>
      </c>
      <c r="K34" s="1">
        <v>4.5999999999999996</v>
      </c>
      <c r="L34" s="1">
        <v>0.85</v>
      </c>
      <c r="M34" s="1">
        <v>11</v>
      </c>
      <c r="N34" s="1">
        <v>1.98</v>
      </c>
      <c r="O34" s="1">
        <v>112</v>
      </c>
      <c r="P34" s="1">
        <v>337</v>
      </c>
      <c r="Q34" s="1">
        <v>289</v>
      </c>
      <c r="R34" s="1">
        <v>8.0000000000000002E-3</v>
      </c>
      <c r="S34" s="1">
        <v>2.4500000000000002</v>
      </c>
      <c r="T34" s="1">
        <v>0.23</v>
      </c>
      <c r="U34" s="1">
        <v>4.0129999999999999</v>
      </c>
      <c r="V34" s="1"/>
      <c r="W34" s="1">
        <v>0</v>
      </c>
      <c r="X34" s="1">
        <v>0.443</v>
      </c>
      <c r="Y34" s="31">
        <v>0.08</v>
      </c>
      <c r="Z34" s="31">
        <v>6.34</v>
      </c>
      <c r="AA34" s="31">
        <v>1.591</v>
      </c>
      <c r="AB34" s="31">
        <v>0.73599999999999999</v>
      </c>
      <c r="AC34" s="31">
        <v>16</v>
      </c>
      <c r="AD34" s="31"/>
      <c r="AE34" s="31">
        <v>0</v>
      </c>
      <c r="AF34" s="31">
        <v>0</v>
      </c>
      <c r="AG34" s="31">
        <v>1.2</v>
      </c>
      <c r="AH34" s="31">
        <v>0</v>
      </c>
      <c r="AI34" s="31"/>
      <c r="AJ34" s="31">
        <v>0.55700000000000005</v>
      </c>
      <c r="AK34" s="31">
        <v>1.008</v>
      </c>
      <c r="AL34" s="31">
        <v>0.996</v>
      </c>
      <c r="AM34" s="31">
        <v>0</v>
      </c>
    </row>
    <row r="35" spans="1:39" x14ac:dyDescent="0.25">
      <c r="A35" s="3" t="s">
        <v>111</v>
      </c>
      <c r="B35" s="3" t="s">
        <v>172</v>
      </c>
      <c r="C35" s="3"/>
      <c r="D35" s="3"/>
      <c r="E35" s="3">
        <v>9.44</v>
      </c>
      <c r="F35" s="3">
        <v>354</v>
      </c>
      <c r="G35" s="3">
        <v>12.48</v>
      </c>
      <c r="H35" s="3">
        <v>2.2999999999999998</v>
      </c>
      <c r="I35" s="3">
        <v>2.29</v>
      </c>
      <c r="J35" s="3">
        <v>73.48</v>
      </c>
      <c r="K35" s="3">
        <v>17.3</v>
      </c>
      <c r="L35" s="3">
        <v>0.8</v>
      </c>
      <c r="M35" s="3">
        <v>33</v>
      </c>
      <c r="N35" s="3">
        <v>3.6</v>
      </c>
      <c r="O35" s="3">
        <v>133</v>
      </c>
      <c r="P35" s="3">
        <v>264</v>
      </c>
      <c r="Q35" s="3">
        <v>452</v>
      </c>
      <c r="R35" s="3">
        <v>1.2E-2</v>
      </c>
      <c r="S35" s="3">
        <v>2.77</v>
      </c>
      <c r="T35" s="3">
        <v>0.498</v>
      </c>
      <c r="U35" s="3">
        <v>1.9430000000000001</v>
      </c>
      <c r="V35" s="3">
        <v>37.700000000000003</v>
      </c>
      <c r="W35" s="3">
        <v>0</v>
      </c>
      <c r="X35" s="3">
        <v>0.64600000000000002</v>
      </c>
      <c r="Y35" s="3">
        <v>0.28499999999999998</v>
      </c>
      <c r="Z35" s="3">
        <v>4.6040000000000001</v>
      </c>
      <c r="AA35" s="3">
        <v>0.28199999999999997</v>
      </c>
      <c r="AB35" s="3">
        <v>0.318</v>
      </c>
      <c r="AC35" s="3">
        <v>19</v>
      </c>
      <c r="AD35" s="3"/>
      <c r="AE35" s="3">
        <v>0</v>
      </c>
      <c r="AF35" s="3">
        <v>1</v>
      </c>
      <c r="AG35" s="3">
        <v>0.56999999999999995</v>
      </c>
      <c r="AH35" s="3">
        <v>0</v>
      </c>
      <c r="AI35" s="3">
        <v>2.2000000000000002</v>
      </c>
      <c r="AJ35" s="3">
        <v>0.48199999999999998</v>
      </c>
      <c r="AK35" s="3">
        <v>0.29499999999999998</v>
      </c>
      <c r="AL35" s="3">
        <v>1.1080000000000001</v>
      </c>
      <c r="AM35" s="3">
        <v>0</v>
      </c>
    </row>
    <row r="36" spans="1:39" x14ac:dyDescent="0.25">
      <c r="A36" s="1" t="s">
        <v>111</v>
      </c>
      <c r="B36" s="1" t="s">
        <v>192</v>
      </c>
      <c r="C36" s="1"/>
      <c r="D36" s="1"/>
      <c r="E36" s="1">
        <v>8.82</v>
      </c>
      <c r="F36" s="1">
        <v>367</v>
      </c>
      <c r="G36" s="1">
        <v>13.3</v>
      </c>
      <c r="H36" s="1">
        <v>2.38</v>
      </c>
      <c r="I36" s="1">
        <v>2.37</v>
      </c>
      <c r="J36" s="1">
        <v>73.13</v>
      </c>
      <c r="K36" s="1">
        <v>8</v>
      </c>
      <c r="L36" s="1">
        <v>1.84</v>
      </c>
      <c r="M36" s="1">
        <v>180</v>
      </c>
      <c r="N36" s="1">
        <v>7.63</v>
      </c>
      <c r="O36" s="1">
        <v>184</v>
      </c>
      <c r="P36" s="1">
        <v>429</v>
      </c>
      <c r="Q36" s="1">
        <v>427</v>
      </c>
      <c r="R36" s="1">
        <v>1.2E-2</v>
      </c>
      <c r="S36" s="1">
        <v>3.63</v>
      </c>
      <c r="T36" s="1">
        <v>0.81</v>
      </c>
      <c r="U36" s="1">
        <v>9.24</v>
      </c>
      <c r="V36" s="1">
        <v>4.4000000000000004</v>
      </c>
      <c r="W36" s="1"/>
      <c r="X36" s="1">
        <v>0.39</v>
      </c>
      <c r="Y36" s="31">
        <v>0.27</v>
      </c>
      <c r="Z36" s="31">
        <v>3.363</v>
      </c>
      <c r="AA36" s="31">
        <v>0.94199999999999995</v>
      </c>
      <c r="AB36" s="31">
        <v>0.48199999999999998</v>
      </c>
      <c r="AC36" s="31"/>
      <c r="AD36" s="31">
        <v>13.1</v>
      </c>
      <c r="AE36" s="31"/>
      <c r="AF36" s="31">
        <v>0</v>
      </c>
      <c r="AG36" s="31">
        <v>0.08</v>
      </c>
      <c r="AH36" s="31"/>
      <c r="AI36" s="31">
        <v>1.9</v>
      </c>
      <c r="AJ36" s="31">
        <v>0.44900000000000001</v>
      </c>
      <c r="AK36" s="31">
        <v>0.58899999999999997</v>
      </c>
      <c r="AL36" s="31">
        <v>1.071</v>
      </c>
      <c r="AM36" s="31"/>
    </row>
    <row r="37" spans="1:39" x14ac:dyDescent="0.25">
      <c r="A37" s="1" t="s">
        <v>111</v>
      </c>
      <c r="B37" s="1" t="s">
        <v>193</v>
      </c>
      <c r="C37" s="1"/>
      <c r="D37" s="1"/>
      <c r="E37" s="1">
        <v>11.02</v>
      </c>
      <c r="F37" s="1">
        <v>338</v>
      </c>
      <c r="G37" s="1">
        <v>14.57</v>
      </c>
      <c r="H37" s="1">
        <v>2.4300000000000002</v>
      </c>
      <c r="I37" s="1">
        <v>1.78</v>
      </c>
      <c r="J37" s="1">
        <v>70.19</v>
      </c>
      <c r="K37" s="1">
        <v>10.7</v>
      </c>
      <c r="L37" s="1">
        <v>6.82</v>
      </c>
      <c r="M37" s="1">
        <v>27</v>
      </c>
      <c r="N37" s="1">
        <v>4.4400000000000004</v>
      </c>
      <c r="O37" s="1">
        <v>136</v>
      </c>
      <c r="P37" s="1">
        <v>401</v>
      </c>
      <c r="Q37" s="1">
        <v>388</v>
      </c>
      <c r="R37" s="1">
        <v>8.0000000000000002E-3</v>
      </c>
      <c r="S37" s="1">
        <v>3.28</v>
      </c>
      <c r="T37" s="1">
        <v>0.51100000000000001</v>
      </c>
      <c r="U37" s="1">
        <v>2.9830000000000001</v>
      </c>
      <c r="V37" s="1">
        <v>11.7</v>
      </c>
      <c r="W37" s="1">
        <v>0</v>
      </c>
      <c r="X37" s="1">
        <v>0.36399999999999999</v>
      </c>
      <c r="Y37" s="31">
        <v>0.113</v>
      </c>
      <c r="Z37" s="31">
        <v>6.843</v>
      </c>
      <c r="AA37" s="31">
        <v>1.0680000000000001</v>
      </c>
      <c r="AB37" s="31">
        <v>0.23</v>
      </c>
      <c r="AC37" s="31">
        <v>45</v>
      </c>
      <c r="AD37" s="31"/>
      <c r="AE37" s="31">
        <v>0</v>
      </c>
      <c r="AF37" s="31">
        <v>0</v>
      </c>
      <c r="AG37" s="31">
        <v>0.79</v>
      </c>
      <c r="AH37" s="31"/>
      <c r="AI37" s="31">
        <v>3.6</v>
      </c>
      <c r="AJ37" s="31">
        <v>0.40600000000000003</v>
      </c>
      <c r="AK37" s="31">
        <v>0.44500000000000001</v>
      </c>
      <c r="AL37" s="31">
        <v>1.258</v>
      </c>
      <c r="AM37" s="31">
        <v>0</v>
      </c>
    </row>
    <row r="38" spans="1:39" x14ac:dyDescent="0.25">
      <c r="A38" s="3" t="s">
        <v>111</v>
      </c>
      <c r="B38" s="3" t="s">
        <v>125</v>
      </c>
      <c r="C38" s="3"/>
      <c r="D38" s="3"/>
      <c r="E38" s="3">
        <v>10.42</v>
      </c>
      <c r="F38" s="3">
        <v>340</v>
      </c>
      <c r="G38" s="3">
        <v>10.69</v>
      </c>
      <c r="H38" s="3">
        <v>1.99</v>
      </c>
      <c r="I38" s="3">
        <v>1.54</v>
      </c>
      <c r="J38" s="3">
        <v>75.36</v>
      </c>
      <c r="K38" s="3">
        <v>12.7</v>
      </c>
      <c r="L38" s="3">
        <v>0.41</v>
      </c>
      <c r="M38" s="3">
        <v>34</v>
      </c>
      <c r="N38" s="3">
        <v>5.37</v>
      </c>
      <c r="O38" s="3">
        <v>90</v>
      </c>
      <c r="P38" s="3">
        <v>402</v>
      </c>
      <c r="Q38" s="3">
        <v>435</v>
      </c>
      <c r="R38" s="3">
        <v>2E-3</v>
      </c>
      <c r="S38" s="3">
        <v>3.46</v>
      </c>
      <c r="T38" s="3">
        <v>0.42599999999999999</v>
      </c>
      <c r="U38" s="3">
        <v>3.4060000000000001</v>
      </c>
      <c r="V38" s="3"/>
      <c r="W38" s="3">
        <v>0</v>
      </c>
      <c r="X38" s="3">
        <v>0.41</v>
      </c>
      <c r="Y38" s="3">
        <v>0.107</v>
      </c>
      <c r="Z38" s="3">
        <v>4.766</v>
      </c>
      <c r="AA38" s="3">
        <v>0.85</v>
      </c>
      <c r="AB38" s="3">
        <v>0.378</v>
      </c>
      <c r="AC38" s="3">
        <v>41</v>
      </c>
      <c r="AD38" s="3"/>
      <c r="AE38" s="3">
        <v>0</v>
      </c>
      <c r="AF38" s="3">
        <v>0</v>
      </c>
      <c r="AG38" s="3">
        <v>1.01</v>
      </c>
      <c r="AH38" s="3">
        <v>0</v>
      </c>
      <c r="AI38" s="3">
        <v>1.9</v>
      </c>
      <c r="AJ38" s="3">
        <v>0.36799999999999999</v>
      </c>
      <c r="AK38" s="3">
        <v>0.22700000000000001</v>
      </c>
      <c r="AL38" s="3">
        <v>0.83699999999999997</v>
      </c>
      <c r="AM38" s="3">
        <v>0</v>
      </c>
    </row>
    <row r="39" spans="1:39" x14ac:dyDescent="0.25">
      <c r="A39" s="1" t="s">
        <v>111</v>
      </c>
      <c r="B39" s="1" t="s">
        <v>126</v>
      </c>
      <c r="C39" s="1"/>
      <c r="D39" s="1"/>
      <c r="E39" s="1">
        <v>10.51</v>
      </c>
      <c r="F39" s="1">
        <v>336</v>
      </c>
      <c r="G39" s="1">
        <v>13.05</v>
      </c>
      <c r="H39" s="1">
        <v>2.09</v>
      </c>
      <c r="I39" s="1">
        <v>2.23</v>
      </c>
      <c r="J39" s="1">
        <v>72.13</v>
      </c>
      <c r="K39" s="1"/>
      <c r="L39" s="1"/>
      <c r="M39" s="1">
        <v>37</v>
      </c>
      <c r="N39" s="1">
        <v>2.57</v>
      </c>
      <c r="O39" s="1">
        <v>130</v>
      </c>
      <c r="P39" s="1">
        <v>358</v>
      </c>
      <c r="Q39" s="1">
        <v>332</v>
      </c>
      <c r="R39" s="1">
        <v>5.0000000000000001E-3</v>
      </c>
      <c r="S39" s="1">
        <v>3.45</v>
      </c>
      <c r="T39" s="1">
        <v>0.45700000000000002</v>
      </c>
      <c r="U39" s="1">
        <v>3.21</v>
      </c>
      <c r="V39" s="1"/>
      <c r="W39" s="1">
        <v>0</v>
      </c>
      <c r="X39" s="1">
        <v>0.41599999999999998</v>
      </c>
      <c r="Y39" s="31">
        <v>0.13400000000000001</v>
      </c>
      <c r="Z39" s="31">
        <v>1.43</v>
      </c>
      <c r="AA39" s="31">
        <v>1.323</v>
      </c>
      <c r="AB39" s="31">
        <v>0.13800000000000001</v>
      </c>
      <c r="AC39" s="31">
        <v>73</v>
      </c>
      <c r="AD39" s="31"/>
      <c r="AE39" s="31">
        <v>0</v>
      </c>
      <c r="AF39" s="31">
        <v>0</v>
      </c>
      <c r="AG39" s="31">
        <v>0.9</v>
      </c>
      <c r="AH39" s="31">
        <v>0</v>
      </c>
      <c r="AI39" s="31"/>
      <c r="AJ39" s="31">
        <v>0.36599999999999999</v>
      </c>
      <c r="AK39" s="31">
        <v>0.21099999999999999</v>
      </c>
      <c r="AL39" s="31">
        <v>0.91300000000000003</v>
      </c>
      <c r="AM39" s="31">
        <v>0</v>
      </c>
    </row>
    <row r="40" spans="1:39" x14ac:dyDescent="0.25">
      <c r="A40" s="4" t="s">
        <v>111</v>
      </c>
      <c r="B40" s="4" t="s">
        <v>129</v>
      </c>
      <c r="C40" s="1"/>
      <c r="D40" s="1"/>
      <c r="E40" s="1">
        <v>12.76</v>
      </c>
      <c r="F40" s="1">
        <v>329</v>
      </c>
      <c r="G40" s="1">
        <v>15.4</v>
      </c>
      <c r="H40" s="1">
        <v>1.92</v>
      </c>
      <c r="I40" s="1">
        <v>1.89</v>
      </c>
      <c r="J40" s="1">
        <v>68.03</v>
      </c>
      <c r="K40" s="1">
        <v>12.2</v>
      </c>
      <c r="L40" s="1">
        <v>0.41</v>
      </c>
      <c r="M40" s="1">
        <v>25</v>
      </c>
      <c r="N40" s="1">
        <v>3.6</v>
      </c>
      <c r="O40" s="1">
        <v>124</v>
      </c>
      <c r="P40" s="1">
        <v>332</v>
      </c>
      <c r="Q40" s="1">
        <v>340</v>
      </c>
      <c r="R40" s="1">
        <v>2E-3</v>
      </c>
      <c r="S40" s="1">
        <v>2.78</v>
      </c>
      <c r="T40" s="1">
        <v>0.41</v>
      </c>
      <c r="U40" s="1">
        <v>4.0549999999999997</v>
      </c>
      <c r="V40" s="1">
        <v>70.7</v>
      </c>
      <c r="W40" s="1">
        <v>0</v>
      </c>
      <c r="X40" s="1">
        <v>0.504</v>
      </c>
      <c r="Y40" s="31">
        <v>0.11</v>
      </c>
      <c r="Z40" s="31">
        <v>5.71</v>
      </c>
      <c r="AA40" s="31">
        <v>0.93500000000000005</v>
      </c>
      <c r="AB40" s="31">
        <v>0.33600000000000002</v>
      </c>
      <c r="AC40" s="31">
        <v>43</v>
      </c>
      <c r="AD40" s="31">
        <v>31.2</v>
      </c>
      <c r="AE40" s="31">
        <v>0</v>
      </c>
      <c r="AF40" s="31">
        <v>0</v>
      </c>
      <c r="AG40" s="31">
        <v>1.01</v>
      </c>
      <c r="AH40" s="31">
        <v>0</v>
      </c>
      <c r="AI40" s="31">
        <v>1.9</v>
      </c>
      <c r="AJ40" s="31">
        <v>0.314</v>
      </c>
      <c r="AK40" s="31">
        <v>0.30299999999999999</v>
      </c>
      <c r="AL40" s="31">
        <v>0.76500000000000001</v>
      </c>
      <c r="AM40" s="31">
        <v>0</v>
      </c>
    </row>
    <row r="41" spans="1:39" x14ac:dyDescent="0.25">
      <c r="A41" s="4" t="s">
        <v>111</v>
      </c>
      <c r="B41" s="4" t="s">
        <v>131</v>
      </c>
      <c r="C41" s="1"/>
      <c r="D41" s="1"/>
      <c r="E41" s="1">
        <v>12.17</v>
      </c>
      <c r="F41" s="1">
        <v>331</v>
      </c>
      <c r="G41" s="1">
        <v>10.35</v>
      </c>
      <c r="H41" s="1">
        <v>1.56</v>
      </c>
      <c r="I41" s="1">
        <v>1.68</v>
      </c>
      <c r="J41" s="1">
        <v>74.239999999999995</v>
      </c>
      <c r="K41" s="1">
        <v>12.5</v>
      </c>
      <c r="L41" s="1">
        <v>0.41</v>
      </c>
      <c r="M41" s="1">
        <v>27</v>
      </c>
      <c r="N41" s="1">
        <v>3.21</v>
      </c>
      <c r="O41" s="1">
        <v>126</v>
      </c>
      <c r="P41" s="1">
        <v>493</v>
      </c>
      <c r="Q41" s="1">
        <v>397</v>
      </c>
      <c r="R41" s="1">
        <v>2E-3</v>
      </c>
      <c r="S41" s="1">
        <v>2.63</v>
      </c>
      <c r="T41" s="1">
        <v>0.45</v>
      </c>
      <c r="U41" s="1">
        <v>4.391</v>
      </c>
      <c r="V41" s="1"/>
      <c r="W41" s="1">
        <v>0</v>
      </c>
      <c r="X41" s="1">
        <v>0.39400000000000002</v>
      </c>
      <c r="Y41" s="31">
        <v>9.6000000000000002E-2</v>
      </c>
      <c r="Z41" s="31">
        <v>4.8</v>
      </c>
      <c r="AA41" s="31">
        <v>0.85</v>
      </c>
      <c r="AB41" s="31">
        <v>0.27200000000000002</v>
      </c>
      <c r="AC41" s="31">
        <v>41</v>
      </c>
      <c r="AD41" s="31"/>
      <c r="AE41" s="31">
        <v>0</v>
      </c>
      <c r="AF41" s="31">
        <v>0</v>
      </c>
      <c r="AG41" s="31">
        <v>1.01</v>
      </c>
      <c r="AH41" s="31">
        <v>0</v>
      </c>
      <c r="AI41" s="31"/>
      <c r="AJ41" s="31">
        <v>0.28899999999999998</v>
      </c>
      <c r="AK41" s="31">
        <v>0.17799999999999999</v>
      </c>
      <c r="AL41" s="31">
        <v>0.65600000000000003</v>
      </c>
      <c r="AM41" s="31">
        <v>0</v>
      </c>
    </row>
    <row r="42" spans="1:39" x14ac:dyDescent="0.25">
      <c r="A42" s="4" t="s">
        <v>111</v>
      </c>
      <c r="B42" s="4" t="s">
        <v>132</v>
      </c>
      <c r="C42" s="1"/>
      <c r="D42" s="1"/>
      <c r="E42" s="1">
        <v>9.57</v>
      </c>
      <c r="F42" s="1">
        <v>342</v>
      </c>
      <c r="G42" s="1">
        <v>11.31</v>
      </c>
      <c r="H42" s="1">
        <v>1.71</v>
      </c>
      <c r="I42" s="1">
        <v>1.52</v>
      </c>
      <c r="J42" s="1">
        <v>75.900000000000006</v>
      </c>
      <c r="K42" s="1">
        <v>12.2</v>
      </c>
      <c r="L42" s="1">
        <v>0.41</v>
      </c>
      <c r="M42" s="1">
        <v>32</v>
      </c>
      <c r="N42" s="1">
        <v>4.5599999999999996</v>
      </c>
      <c r="O42" s="1">
        <v>93</v>
      </c>
      <c r="P42" s="1">
        <v>355</v>
      </c>
      <c r="Q42" s="1">
        <v>432</v>
      </c>
      <c r="R42" s="1">
        <v>2E-3</v>
      </c>
      <c r="S42" s="1">
        <v>3.33</v>
      </c>
      <c r="T42" s="1">
        <v>0.36299999999999999</v>
      </c>
      <c r="U42" s="1">
        <v>3.8210000000000002</v>
      </c>
      <c r="V42" s="1"/>
      <c r="W42" s="1">
        <v>0</v>
      </c>
      <c r="X42" s="1">
        <v>0.38700000000000001</v>
      </c>
      <c r="Y42" s="31">
        <v>0.108</v>
      </c>
      <c r="Z42" s="31">
        <v>4.3810000000000002</v>
      </c>
      <c r="AA42" s="31">
        <v>0.95399999999999996</v>
      </c>
      <c r="AB42" s="31">
        <v>0.36799999999999999</v>
      </c>
      <c r="AC42" s="31">
        <v>38</v>
      </c>
      <c r="AD42" s="31"/>
      <c r="AE42" s="31">
        <v>0</v>
      </c>
      <c r="AF42" s="31">
        <v>0</v>
      </c>
      <c r="AG42" s="31">
        <v>1.01</v>
      </c>
      <c r="AH42" s="31">
        <v>0</v>
      </c>
      <c r="AI42" s="31">
        <v>1.9</v>
      </c>
      <c r="AJ42" s="31">
        <v>0.27700000000000002</v>
      </c>
      <c r="AK42" s="31">
        <v>0.20300000000000001</v>
      </c>
      <c r="AL42" s="31">
        <v>0.75</v>
      </c>
      <c r="AM42" s="31">
        <v>0</v>
      </c>
    </row>
    <row r="43" spans="1:39" x14ac:dyDescent="0.25">
      <c r="A43" s="4" t="s">
        <v>111</v>
      </c>
      <c r="B43" s="4" t="s">
        <v>135</v>
      </c>
      <c r="C43" s="1"/>
      <c r="D43" s="1"/>
      <c r="E43" s="1">
        <v>13.1</v>
      </c>
      <c r="F43" s="1">
        <v>327</v>
      </c>
      <c r="G43" s="1">
        <v>12.61</v>
      </c>
      <c r="H43" s="1">
        <v>1.54</v>
      </c>
      <c r="I43" s="1">
        <v>1.57</v>
      </c>
      <c r="J43" s="1">
        <v>71.180000000000007</v>
      </c>
      <c r="K43" s="1">
        <v>12.2</v>
      </c>
      <c r="L43" s="1">
        <v>0.41</v>
      </c>
      <c r="M43" s="1">
        <v>29</v>
      </c>
      <c r="N43" s="1">
        <v>3.19</v>
      </c>
      <c r="O43" s="1">
        <v>126</v>
      </c>
      <c r="P43" s="1">
        <v>288</v>
      </c>
      <c r="Q43" s="1">
        <v>363</v>
      </c>
      <c r="R43" s="1">
        <v>2E-3</v>
      </c>
      <c r="S43" s="1">
        <v>2.65</v>
      </c>
      <c r="T43" s="1">
        <v>0.434</v>
      </c>
      <c r="U43" s="1">
        <v>3.9849999999999999</v>
      </c>
      <c r="V43" s="1">
        <v>70.7</v>
      </c>
      <c r="W43" s="1">
        <v>0</v>
      </c>
      <c r="X43" s="1">
        <v>0.38300000000000001</v>
      </c>
      <c r="Y43" s="31">
        <v>0.115</v>
      </c>
      <c r="Z43" s="31">
        <v>5.4640000000000004</v>
      </c>
      <c r="AA43" s="31">
        <v>0.95399999999999996</v>
      </c>
      <c r="AB43" s="31">
        <v>0.3</v>
      </c>
      <c r="AC43" s="31">
        <v>38</v>
      </c>
      <c r="AD43" s="31">
        <v>31.2</v>
      </c>
      <c r="AE43" s="31">
        <v>0</v>
      </c>
      <c r="AF43" s="31">
        <v>0</v>
      </c>
      <c r="AG43" s="31">
        <v>1.01</v>
      </c>
      <c r="AH43" s="31">
        <v>0</v>
      </c>
      <c r="AI43" s="31">
        <v>1.9</v>
      </c>
      <c r="AJ43" s="31">
        <v>0.26900000000000002</v>
      </c>
      <c r="AK43" s="31">
        <v>0.2</v>
      </c>
      <c r="AL43" s="31">
        <v>0.627</v>
      </c>
      <c r="AM43" s="31">
        <v>0</v>
      </c>
    </row>
    <row r="44" spans="1:39" x14ac:dyDescent="0.25">
      <c r="A44" s="1" t="s">
        <v>111</v>
      </c>
      <c r="B44" s="1" t="s">
        <v>175</v>
      </c>
      <c r="C44" s="1"/>
      <c r="D44" s="1"/>
      <c r="E44" s="1">
        <v>10.09</v>
      </c>
      <c r="F44" s="1">
        <v>352</v>
      </c>
      <c r="G44" s="1">
        <v>9.91</v>
      </c>
      <c r="H44" s="1">
        <v>1.1599999999999999</v>
      </c>
      <c r="I44" s="1">
        <v>1.1100000000000001</v>
      </c>
      <c r="J44" s="1">
        <v>77.72</v>
      </c>
      <c r="K44" s="1">
        <v>15.6</v>
      </c>
      <c r="L44" s="1">
        <v>0.8</v>
      </c>
      <c r="M44" s="1">
        <v>29</v>
      </c>
      <c r="N44" s="1">
        <v>2.5</v>
      </c>
      <c r="O44" s="1">
        <v>79</v>
      </c>
      <c r="P44" s="1">
        <v>221</v>
      </c>
      <c r="Q44" s="1">
        <v>280</v>
      </c>
      <c r="R44" s="1">
        <v>8.9999999999999993E-3</v>
      </c>
      <c r="S44" s="1">
        <v>2.13</v>
      </c>
      <c r="T44" s="1">
        <v>0.42</v>
      </c>
      <c r="U44" s="1">
        <v>1.3220000000000001</v>
      </c>
      <c r="V44" s="1">
        <v>37.700000000000003</v>
      </c>
      <c r="W44" s="1">
        <v>0</v>
      </c>
      <c r="X44" s="1">
        <v>0.191</v>
      </c>
      <c r="Y44" s="31">
        <v>0.114</v>
      </c>
      <c r="Z44" s="31">
        <v>4.6040000000000001</v>
      </c>
      <c r="AA44" s="31">
        <v>0.28199999999999997</v>
      </c>
      <c r="AB44" s="31">
        <v>0.26</v>
      </c>
      <c r="AC44" s="31">
        <v>23</v>
      </c>
      <c r="AD44" s="31">
        <v>37.799999999999997</v>
      </c>
      <c r="AE44" s="31">
        <v>0</v>
      </c>
      <c r="AF44" s="31">
        <v>1</v>
      </c>
      <c r="AG44" s="31">
        <v>0.02</v>
      </c>
      <c r="AH44" s="31">
        <v>0</v>
      </c>
      <c r="AI44" s="31">
        <v>2.2000000000000002</v>
      </c>
      <c r="AJ44" s="31">
        <v>0.24399999999999999</v>
      </c>
      <c r="AK44" s="31">
        <v>0.14899999999999999</v>
      </c>
      <c r="AL44" s="31">
        <v>0.56000000000000005</v>
      </c>
      <c r="AM44" s="31">
        <v>0</v>
      </c>
    </row>
    <row r="45" spans="1:39" x14ac:dyDescent="0.25">
      <c r="A45" s="1" t="s">
        <v>111</v>
      </c>
      <c r="B45" s="1" t="s">
        <v>137</v>
      </c>
      <c r="C45" s="1"/>
      <c r="D45" s="1"/>
      <c r="E45" s="1">
        <v>10.6</v>
      </c>
      <c r="F45" s="1">
        <v>338</v>
      </c>
      <c r="G45" s="1">
        <v>10.34</v>
      </c>
      <c r="H45" s="1">
        <v>1.63</v>
      </c>
      <c r="I45" s="1">
        <v>1.57</v>
      </c>
      <c r="J45" s="1">
        <v>75.86</v>
      </c>
      <c r="K45" s="1">
        <v>15.1</v>
      </c>
      <c r="L45" s="1">
        <v>0.98</v>
      </c>
      <c r="M45" s="1">
        <v>24</v>
      </c>
      <c r="N45" s="1">
        <v>2.63</v>
      </c>
      <c r="O45" s="1">
        <v>110</v>
      </c>
      <c r="P45" s="1">
        <v>332</v>
      </c>
      <c r="Q45" s="1">
        <v>510</v>
      </c>
      <c r="R45" s="1">
        <v>2E-3</v>
      </c>
      <c r="S45" s="1">
        <v>2.65</v>
      </c>
      <c r="T45" s="1">
        <v>0.36699999999999999</v>
      </c>
      <c r="U45" s="1">
        <v>2.577</v>
      </c>
      <c r="V45" s="1">
        <v>13.9</v>
      </c>
      <c r="W45" s="1">
        <v>0</v>
      </c>
      <c r="X45" s="1">
        <v>0.316</v>
      </c>
      <c r="Y45" s="31">
        <v>0.251</v>
      </c>
      <c r="Z45" s="31">
        <v>4.2699999999999996</v>
      </c>
      <c r="AA45" s="31">
        <v>1.456</v>
      </c>
      <c r="AB45" s="31">
        <v>0.29399999999999998</v>
      </c>
      <c r="AC45" s="31">
        <v>38</v>
      </c>
      <c r="AD45" s="31">
        <v>30.4</v>
      </c>
      <c r="AE45" s="31">
        <v>0</v>
      </c>
      <c r="AF45" s="31">
        <v>1</v>
      </c>
      <c r="AG45" s="31">
        <v>0.85</v>
      </c>
      <c r="AH45" s="31">
        <v>0</v>
      </c>
      <c r="AI45" s="31">
        <v>5.9</v>
      </c>
      <c r="AJ45" s="31">
        <v>0.19700000000000001</v>
      </c>
      <c r="AK45" s="31">
        <v>0.20799999999999999</v>
      </c>
      <c r="AL45" s="31">
        <v>0.76700000000000002</v>
      </c>
      <c r="AM45" s="31">
        <v>0</v>
      </c>
    </row>
    <row r="46" spans="1:39" x14ac:dyDescent="0.25">
      <c r="A46" s="1" t="s">
        <v>111</v>
      </c>
      <c r="B46" s="1" t="s">
        <v>194</v>
      </c>
      <c r="C46" s="1"/>
      <c r="D46" s="1"/>
      <c r="E46" s="1">
        <v>10.95</v>
      </c>
      <c r="F46" s="1">
        <v>337</v>
      </c>
      <c r="G46" s="1">
        <v>14.7</v>
      </c>
      <c r="H46" s="1">
        <v>2.2000000000000002</v>
      </c>
      <c r="I46" s="1">
        <v>1.77</v>
      </c>
      <c r="J46" s="1">
        <v>70.38</v>
      </c>
      <c r="K46" s="1">
        <v>9.1</v>
      </c>
      <c r="L46" s="1">
        <v>8.19</v>
      </c>
      <c r="M46" s="1">
        <v>24</v>
      </c>
      <c r="N46" s="1">
        <v>4.41</v>
      </c>
      <c r="O46" s="1">
        <v>134</v>
      </c>
      <c r="P46" s="1">
        <v>386</v>
      </c>
      <c r="Q46" s="1">
        <v>446</v>
      </c>
      <c r="R46" s="1">
        <v>6.0000000000000001E-3</v>
      </c>
      <c r="S46" s="1">
        <v>3.68</v>
      </c>
      <c r="T46" s="1">
        <v>0.52200000000000002</v>
      </c>
      <c r="U46" s="1">
        <v>2.86</v>
      </c>
      <c r="V46" s="1">
        <v>69.3</v>
      </c>
      <c r="W46" s="1"/>
      <c r="X46" s="1">
        <v>0.59099999999999997</v>
      </c>
      <c r="Y46" s="31">
        <v>0.17799999999999999</v>
      </c>
      <c r="Z46" s="31">
        <v>6.35</v>
      </c>
      <c r="AA46" s="31">
        <v>0.90500000000000003</v>
      </c>
      <c r="AB46" s="31">
        <v>0.255</v>
      </c>
      <c r="AC46" s="31"/>
      <c r="AD46" s="31">
        <v>25.8</v>
      </c>
      <c r="AE46" s="31"/>
      <c r="AF46" s="31">
        <v>1</v>
      </c>
      <c r="AG46" s="31">
        <v>0.6</v>
      </c>
      <c r="AH46" s="31"/>
      <c r="AI46" s="31">
        <v>1.8</v>
      </c>
      <c r="AJ46" s="31">
        <v>0.192</v>
      </c>
      <c r="AK46" s="31">
        <v>0.214</v>
      </c>
      <c r="AL46" s="31">
        <v>0.61599999999999999</v>
      </c>
      <c r="AM46" s="31"/>
    </row>
    <row r="47" spans="1:39" x14ac:dyDescent="0.25">
      <c r="A47" s="1" t="s">
        <v>111</v>
      </c>
      <c r="B47" s="1" t="s">
        <v>139</v>
      </c>
      <c r="C47" s="1"/>
      <c r="D47" s="1"/>
      <c r="E47" s="1">
        <v>11.62</v>
      </c>
      <c r="F47" s="1">
        <v>365</v>
      </c>
      <c r="G47" s="1">
        <v>7.13</v>
      </c>
      <c r="H47" s="1">
        <v>0.66</v>
      </c>
      <c r="I47" s="1">
        <v>0.64</v>
      </c>
      <c r="J47" s="1">
        <v>79.95</v>
      </c>
      <c r="K47" s="1">
        <v>1.3</v>
      </c>
      <c r="L47" s="1">
        <v>0.12</v>
      </c>
      <c r="M47" s="1">
        <v>28</v>
      </c>
      <c r="N47" s="1">
        <v>0.8</v>
      </c>
      <c r="O47" s="1">
        <v>25</v>
      </c>
      <c r="P47" s="1">
        <v>115</v>
      </c>
      <c r="Q47" s="1">
        <v>115</v>
      </c>
      <c r="R47" s="1">
        <v>5.0000000000000001E-3</v>
      </c>
      <c r="S47" s="1">
        <v>1.0900000000000001</v>
      </c>
      <c r="T47" s="1">
        <v>0.22</v>
      </c>
      <c r="U47" s="1">
        <v>1.0880000000000001</v>
      </c>
      <c r="V47" s="1">
        <v>15.1</v>
      </c>
      <c r="W47" s="1">
        <v>0</v>
      </c>
      <c r="X47" s="1">
        <v>7.0000000000000007E-2</v>
      </c>
      <c r="Y47" s="31">
        <v>4.9000000000000002E-2</v>
      </c>
      <c r="Z47" s="31">
        <v>1.6</v>
      </c>
      <c r="AA47" s="31">
        <v>1.014</v>
      </c>
      <c r="AB47" s="31">
        <v>0.16400000000000001</v>
      </c>
      <c r="AC47" s="31">
        <v>8</v>
      </c>
      <c r="AD47" s="31">
        <v>5.8</v>
      </c>
      <c r="AE47" s="31">
        <v>0</v>
      </c>
      <c r="AF47" s="31">
        <v>0</v>
      </c>
      <c r="AG47" s="31">
        <v>0.11</v>
      </c>
      <c r="AH47" s="31">
        <v>0</v>
      </c>
      <c r="AI47" s="31">
        <v>0.1</v>
      </c>
      <c r="AJ47" s="31">
        <v>0.18</v>
      </c>
      <c r="AK47" s="31">
        <v>0.20599999999999999</v>
      </c>
      <c r="AL47" s="31">
        <v>0.17699999999999999</v>
      </c>
      <c r="AM47" s="31">
        <v>0</v>
      </c>
    </row>
    <row r="48" spans="1:39" x14ac:dyDescent="0.25">
      <c r="A48" s="1" t="s">
        <v>111</v>
      </c>
      <c r="B48" s="1" t="s">
        <v>140</v>
      </c>
      <c r="C48" s="1"/>
      <c r="D48" s="1"/>
      <c r="E48" s="1">
        <v>7.76</v>
      </c>
      <c r="F48" s="1">
        <v>357</v>
      </c>
      <c r="G48" s="1">
        <v>14.73</v>
      </c>
      <c r="H48" s="1">
        <v>1.08</v>
      </c>
      <c r="I48" s="1">
        <v>1.53</v>
      </c>
      <c r="J48" s="1">
        <v>74.900000000000006</v>
      </c>
      <c r="K48" s="1">
        <v>6.2</v>
      </c>
      <c r="L48" s="1">
        <v>2.5</v>
      </c>
      <c r="M48" s="1">
        <v>21</v>
      </c>
      <c r="N48" s="1">
        <v>1.96</v>
      </c>
      <c r="O48" s="1">
        <v>177</v>
      </c>
      <c r="P48" s="1">
        <v>433</v>
      </c>
      <c r="Q48" s="1">
        <v>427</v>
      </c>
      <c r="R48" s="1">
        <v>7.0000000000000001E-3</v>
      </c>
      <c r="S48" s="1">
        <v>5.96</v>
      </c>
      <c r="T48" s="1">
        <v>0.52400000000000002</v>
      </c>
      <c r="U48" s="1">
        <v>1.329</v>
      </c>
      <c r="V48" s="1">
        <v>2.8</v>
      </c>
      <c r="W48" s="1">
        <v>0</v>
      </c>
      <c r="X48" s="1">
        <v>0.115</v>
      </c>
      <c r="Y48" s="31">
        <v>0.26200000000000001</v>
      </c>
      <c r="Z48" s="31">
        <v>6.7329999999999997</v>
      </c>
      <c r="AA48" s="31">
        <v>1.0740000000000001</v>
      </c>
      <c r="AB48" s="31">
        <v>0.39100000000000001</v>
      </c>
      <c r="AC48" s="31">
        <v>95</v>
      </c>
      <c r="AD48" s="31">
        <v>35</v>
      </c>
      <c r="AE48" s="31">
        <v>0</v>
      </c>
      <c r="AF48" s="31">
        <v>1</v>
      </c>
      <c r="AG48" s="31">
        <v>0.82</v>
      </c>
      <c r="AH48" s="31">
        <v>0</v>
      </c>
      <c r="AI48" s="31">
        <v>1.9</v>
      </c>
      <c r="AJ48" s="31">
        <v>0.156</v>
      </c>
      <c r="AK48" s="31">
        <v>0.159</v>
      </c>
      <c r="AL48" s="31">
        <v>0.67600000000000005</v>
      </c>
      <c r="AM48" s="31">
        <v>0</v>
      </c>
    </row>
    <row r="49" spans="1:39" x14ac:dyDescent="0.25">
      <c r="A49" s="1" t="s">
        <v>111</v>
      </c>
      <c r="B49" s="1" t="s">
        <v>144</v>
      </c>
      <c r="C49" s="1"/>
      <c r="D49" s="1" t="s">
        <v>119</v>
      </c>
      <c r="E49" s="1">
        <v>4.71</v>
      </c>
      <c r="F49" s="1">
        <v>224</v>
      </c>
      <c r="G49" s="1">
        <v>8.36</v>
      </c>
      <c r="H49" s="1">
        <v>0.92</v>
      </c>
      <c r="I49" s="1">
        <v>0.36</v>
      </c>
      <c r="J49" s="1">
        <v>85.64</v>
      </c>
      <c r="K49" s="1">
        <v>79</v>
      </c>
      <c r="L49" s="1">
        <v>0</v>
      </c>
      <c r="M49" s="1">
        <v>42</v>
      </c>
      <c r="N49" s="1">
        <v>2.79</v>
      </c>
      <c r="O49" s="1">
        <v>64</v>
      </c>
      <c r="P49" s="1">
        <v>72</v>
      </c>
      <c r="Q49" s="1">
        <v>44</v>
      </c>
      <c r="R49" s="1">
        <v>7.0000000000000001E-3</v>
      </c>
      <c r="S49" s="1">
        <v>1.56</v>
      </c>
      <c r="T49" s="1">
        <v>0.248</v>
      </c>
      <c r="U49" s="1">
        <v>0.14000000000000001</v>
      </c>
      <c r="V49" s="1">
        <v>16.5</v>
      </c>
      <c r="W49" s="1">
        <v>0</v>
      </c>
      <c r="X49" s="1">
        <v>0.01</v>
      </c>
      <c r="Y49" s="31">
        <v>0.1</v>
      </c>
      <c r="Z49" s="31">
        <v>2.7349999999999999</v>
      </c>
      <c r="AA49" s="31">
        <v>0.63600000000000001</v>
      </c>
      <c r="AB49" s="31">
        <v>0.152</v>
      </c>
      <c r="AC49" s="31">
        <v>4</v>
      </c>
      <c r="AD49" s="31">
        <v>18.100000000000001</v>
      </c>
      <c r="AE49" s="31">
        <v>0</v>
      </c>
      <c r="AF49" s="31">
        <v>4</v>
      </c>
      <c r="AG49" s="31">
        <v>0.42</v>
      </c>
      <c r="AH49" s="31">
        <v>0</v>
      </c>
      <c r="AI49" s="31">
        <v>0.3</v>
      </c>
      <c r="AJ49" s="31">
        <v>0.13</v>
      </c>
      <c r="AK49" s="31">
        <v>0.24299999999999999</v>
      </c>
      <c r="AL49" s="31">
        <v>0.42099999999999999</v>
      </c>
      <c r="AM49" s="31">
        <v>0</v>
      </c>
    </row>
  </sheetData>
  <sortState ref="A2:AM68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C13" sqref="C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Model</vt:lpstr>
      <vt:lpstr>Claims</vt:lpstr>
      <vt:lpstr>BDD</vt:lpstr>
      <vt:lpstr>Résultats</vt:lpstr>
      <vt:lpstr>Ma_liste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PIERRE</dc:creator>
  <cp:lastModifiedBy>Michel</cp:lastModifiedBy>
  <dcterms:created xsi:type="dcterms:W3CDTF">2013-06-04T09:49:25Z</dcterms:created>
  <dcterms:modified xsi:type="dcterms:W3CDTF">2013-06-25T20:10:41Z</dcterms:modified>
</cp:coreProperties>
</file>