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20730" windowHeight="8250" activeTab="2"/>
  </bookViews>
  <sheets>
    <sheet name="accueil" sheetId="5" r:id="rId1"/>
    <sheet name="Croisement des données" sheetId="6" r:id="rId2"/>
    <sheet name="BDD" sheetId="7" r:id="rId3"/>
    <sheet name="Dept" sheetId="9" r:id="rId4"/>
  </sheets>
  <externalReferences>
    <externalReference r:id="rId5"/>
    <externalReference r:id="rId6"/>
  </externalReferences>
  <definedNames>
    <definedName name="BDDTCD" localSheetId="3">OFFSET([1]BDD!$A$1:$F$1,,,COUNTA([1]BDD!$A:$A))</definedName>
    <definedName name="BDDTCD">OFFSET(BDD!$A$1:$F$1,,,COUNTA(BDD!$A:$A))</definedName>
    <definedName name="Segment_Région">#N/A</definedName>
  </definedNames>
  <calcPr calcId="145621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91" i="7" l="1"/>
  <c r="E91" i="7"/>
  <c r="D92" i="7"/>
  <c r="E92" i="7"/>
  <c r="D93" i="7"/>
  <c r="E93" i="7"/>
  <c r="D94" i="7"/>
  <c r="E94" i="7"/>
  <c r="D95" i="7"/>
  <c r="E95" i="7"/>
  <c r="D96" i="7"/>
  <c r="E96" i="7"/>
  <c r="D97" i="7"/>
  <c r="E97" i="7"/>
  <c r="D98" i="7"/>
  <c r="E98" i="7"/>
  <c r="D99" i="7"/>
  <c r="E99" i="7"/>
  <c r="D100" i="7"/>
  <c r="E100" i="7"/>
  <c r="D101" i="7"/>
  <c r="E101" i="7"/>
  <c r="D102" i="7"/>
  <c r="E102" i="7"/>
  <c r="D103" i="7"/>
  <c r="E103" i="7"/>
  <c r="D104" i="7"/>
  <c r="E104" i="7"/>
  <c r="D105" i="7"/>
  <c r="E105" i="7"/>
  <c r="D106" i="7"/>
  <c r="E106" i="7"/>
  <c r="D107" i="7"/>
  <c r="E107" i="7"/>
  <c r="D108" i="7"/>
  <c r="E108" i="7"/>
  <c r="D109" i="7"/>
  <c r="E109" i="7"/>
  <c r="D110" i="7"/>
  <c r="E110" i="7"/>
  <c r="D111" i="7"/>
  <c r="E111" i="7"/>
  <c r="D112" i="7"/>
  <c r="E112" i="7"/>
  <c r="D113" i="7"/>
  <c r="E113" i="7"/>
  <c r="D114" i="7"/>
  <c r="E114" i="7"/>
  <c r="D115" i="7"/>
  <c r="E115" i="7"/>
  <c r="D116" i="7"/>
  <c r="E116" i="7"/>
  <c r="D117" i="7"/>
  <c r="E117" i="7"/>
  <c r="D118" i="7"/>
  <c r="E118" i="7"/>
  <c r="D119" i="7"/>
  <c r="E119" i="7"/>
  <c r="D120" i="7"/>
  <c r="E120" i="7"/>
  <c r="D121" i="7"/>
  <c r="E121" i="7"/>
  <c r="D122" i="7"/>
  <c r="E122" i="7"/>
  <c r="D123" i="7"/>
  <c r="E123" i="7"/>
  <c r="D124" i="7"/>
  <c r="E124" i="7"/>
  <c r="D125" i="7"/>
  <c r="E125" i="7"/>
  <c r="D126" i="7"/>
  <c r="E126" i="7"/>
  <c r="D127" i="7"/>
  <c r="E127" i="7"/>
  <c r="D128" i="7"/>
  <c r="E128" i="7"/>
  <c r="D129" i="7"/>
  <c r="E129" i="7"/>
  <c r="D130" i="7"/>
  <c r="E130" i="7"/>
  <c r="D131" i="7"/>
  <c r="E131" i="7"/>
  <c r="D132" i="7"/>
  <c r="E132" i="7"/>
  <c r="D133" i="7"/>
  <c r="E133" i="7"/>
  <c r="D134" i="7"/>
  <c r="E134" i="7"/>
  <c r="D135" i="7"/>
  <c r="E135" i="7"/>
  <c r="D136" i="7"/>
  <c r="E136" i="7"/>
  <c r="D137" i="7"/>
  <c r="E137" i="7"/>
  <c r="D138" i="7"/>
  <c r="E138" i="7"/>
  <c r="D139" i="7"/>
  <c r="E139" i="7"/>
  <c r="D140" i="7"/>
  <c r="E140" i="7"/>
  <c r="D141" i="7"/>
  <c r="E141" i="7"/>
  <c r="D142" i="7"/>
  <c r="E142" i="7"/>
  <c r="D143" i="7"/>
  <c r="E143" i="7"/>
  <c r="D144" i="7"/>
  <c r="E144" i="7"/>
  <c r="D145" i="7"/>
  <c r="E145" i="7"/>
  <c r="D146" i="7"/>
  <c r="E146" i="7"/>
  <c r="D147" i="7"/>
  <c r="E147" i="7"/>
  <c r="D148" i="7"/>
  <c r="E148" i="7"/>
  <c r="D149" i="7"/>
  <c r="E149" i="7"/>
  <c r="D150" i="7"/>
  <c r="E150" i="7"/>
  <c r="D151" i="7"/>
  <c r="E151" i="7"/>
  <c r="D152" i="7"/>
  <c r="E152" i="7"/>
  <c r="D153" i="7"/>
  <c r="E153" i="7"/>
  <c r="D154" i="7"/>
  <c r="E154" i="7"/>
  <c r="D155" i="7"/>
  <c r="E155" i="7"/>
  <c r="D156" i="7"/>
  <c r="E156" i="7"/>
  <c r="D157" i="7"/>
  <c r="E157" i="7"/>
  <c r="D158" i="7"/>
  <c r="E158" i="7"/>
  <c r="D159" i="7"/>
  <c r="E159" i="7"/>
  <c r="D160" i="7"/>
  <c r="E160" i="7"/>
  <c r="D161" i="7"/>
  <c r="E161" i="7"/>
  <c r="D162" i="7"/>
  <c r="E162" i="7"/>
  <c r="D163" i="7"/>
  <c r="E163" i="7"/>
  <c r="D164" i="7"/>
  <c r="E164" i="7"/>
  <c r="D165" i="7"/>
  <c r="E165" i="7"/>
  <c r="D166" i="7"/>
  <c r="E166" i="7"/>
  <c r="D167" i="7"/>
  <c r="E167" i="7"/>
  <c r="D168" i="7"/>
  <c r="E168" i="7"/>
  <c r="D169" i="7"/>
  <c r="E169" i="7"/>
  <c r="D170" i="7"/>
  <c r="E170" i="7"/>
  <c r="D171" i="7"/>
  <c r="E171" i="7"/>
  <c r="D172" i="7"/>
  <c r="E172" i="7"/>
  <c r="D173" i="7"/>
  <c r="E173" i="7"/>
  <c r="D174" i="7"/>
  <c r="E174" i="7"/>
  <c r="D175" i="7"/>
  <c r="E175" i="7"/>
  <c r="D176" i="7"/>
  <c r="E176" i="7"/>
  <c r="D177" i="7"/>
  <c r="E177" i="7"/>
  <c r="D178" i="7"/>
  <c r="E178" i="7"/>
  <c r="D179" i="7"/>
  <c r="E179" i="7"/>
  <c r="D180" i="7"/>
  <c r="E180" i="7"/>
  <c r="D181" i="7"/>
  <c r="E181" i="7"/>
  <c r="D182" i="7"/>
  <c r="E182" i="7"/>
  <c r="D183" i="7"/>
  <c r="E183" i="7"/>
  <c r="D184" i="7"/>
  <c r="E184" i="7"/>
  <c r="D185" i="7"/>
  <c r="E185" i="7"/>
  <c r="D186" i="7"/>
  <c r="E186" i="7"/>
  <c r="D187" i="7"/>
  <c r="E187" i="7"/>
  <c r="D188" i="7"/>
  <c r="E188" i="7"/>
  <c r="D189" i="7"/>
  <c r="E189" i="7"/>
  <c r="D190" i="7"/>
  <c r="E190" i="7"/>
  <c r="D191" i="7"/>
  <c r="E191" i="7"/>
  <c r="D192" i="7"/>
  <c r="E192" i="7"/>
  <c r="D193" i="7"/>
  <c r="E193" i="7"/>
  <c r="D194" i="7"/>
  <c r="E194" i="7"/>
  <c r="D195" i="7"/>
  <c r="E195" i="7"/>
  <c r="D196" i="7"/>
  <c r="E196" i="7"/>
  <c r="D197" i="7"/>
  <c r="E197" i="7"/>
  <c r="D198" i="7"/>
  <c r="E198" i="7"/>
  <c r="D199" i="7"/>
  <c r="E199" i="7"/>
  <c r="D200" i="7"/>
  <c r="E200" i="7"/>
  <c r="D201" i="7"/>
  <c r="E201" i="7"/>
  <c r="D202" i="7"/>
  <c r="E202" i="7"/>
  <c r="D203" i="7"/>
  <c r="E203" i="7"/>
  <c r="D204" i="7"/>
  <c r="E204" i="7"/>
  <c r="D205" i="7"/>
  <c r="E205" i="7"/>
  <c r="D206" i="7"/>
  <c r="E206" i="7"/>
  <c r="D207" i="7"/>
  <c r="E207" i="7"/>
  <c r="D208" i="7"/>
  <c r="E208" i="7"/>
  <c r="D3" i="7"/>
  <c r="E3" i="7"/>
  <c r="D4" i="7"/>
  <c r="E4" i="7"/>
  <c r="D5" i="7"/>
  <c r="E5" i="7"/>
  <c r="D6" i="7"/>
  <c r="E6" i="7"/>
  <c r="D7" i="7"/>
  <c r="E7" i="7"/>
  <c r="D8" i="7"/>
  <c r="E8" i="7"/>
  <c r="D9" i="7"/>
  <c r="E9" i="7"/>
  <c r="D10" i="7"/>
  <c r="E10" i="7"/>
  <c r="D11" i="7"/>
  <c r="E11" i="7"/>
  <c r="D12" i="7"/>
  <c r="E12" i="7"/>
  <c r="D13" i="7"/>
  <c r="E13" i="7"/>
  <c r="D14" i="7"/>
  <c r="E14" i="7"/>
  <c r="D15" i="7"/>
  <c r="E15" i="7"/>
  <c r="D16" i="7"/>
  <c r="E16" i="7"/>
  <c r="D17" i="7"/>
  <c r="E17" i="7"/>
  <c r="D18" i="7"/>
  <c r="E18" i="7"/>
  <c r="D19" i="7"/>
  <c r="E19" i="7"/>
  <c r="D20" i="7"/>
  <c r="E20" i="7"/>
  <c r="D21" i="7"/>
  <c r="E21" i="7"/>
  <c r="D22" i="7"/>
  <c r="E22" i="7"/>
  <c r="D23" i="7"/>
  <c r="E23" i="7"/>
  <c r="D24" i="7"/>
  <c r="E24" i="7"/>
  <c r="D25" i="7"/>
  <c r="E25" i="7"/>
  <c r="D26" i="7"/>
  <c r="E26" i="7"/>
  <c r="D27" i="7"/>
  <c r="E27" i="7"/>
  <c r="D28" i="7"/>
  <c r="E28" i="7"/>
  <c r="D29" i="7"/>
  <c r="E29" i="7"/>
  <c r="D30" i="7"/>
  <c r="E30" i="7"/>
  <c r="D31" i="7"/>
  <c r="E31" i="7"/>
  <c r="D32" i="7"/>
  <c r="E32" i="7"/>
  <c r="D33" i="7"/>
  <c r="E33" i="7"/>
  <c r="D34" i="7"/>
  <c r="E34" i="7"/>
  <c r="D35" i="7"/>
  <c r="E35" i="7"/>
  <c r="D36" i="7"/>
  <c r="E36" i="7"/>
  <c r="D37" i="7"/>
  <c r="E37" i="7"/>
  <c r="D38" i="7"/>
  <c r="E38" i="7"/>
  <c r="D39" i="7"/>
  <c r="E39" i="7"/>
  <c r="D40" i="7"/>
  <c r="E40" i="7"/>
  <c r="D41" i="7"/>
  <c r="E41" i="7"/>
  <c r="D42" i="7"/>
  <c r="E42" i="7"/>
  <c r="D43" i="7"/>
  <c r="E43" i="7"/>
  <c r="D44" i="7"/>
  <c r="E44" i="7"/>
  <c r="D45" i="7"/>
  <c r="E45" i="7"/>
  <c r="D46" i="7"/>
  <c r="E46" i="7"/>
  <c r="D47" i="7"/>
  <c r="E47" i="7"/>
  <c r="D48" i="7"/>
  <c r="E48" i="7"/>
  <c r="D49" i="7"/>
  <c r="E49" i="7"/>
  <c r="D50" i="7"/>
  <c r="E50" i="7"/>
  <c r="D51" i="7"/>
  <c r="E51" i="7"/>
  <c r="D52" i="7"/>
  <c r="E52" i="7"/>
  <c r="D53" i="7"/>
  <c r="E53" i="7"/>
  <c r="D54" i="7"/>
  <c r="E54" i="7"/>
  <c r="D55" i="7"/>
  <c r="E55" i="7"/>
  <c r="D56" i="7"/>
  <c r="E56" i="7"/>
  <c r="D57" i="7"/>
  <c r="E57" i="7"/>
  <c r="D58" i="7"/>
  <c r="E58" i="7"/>
  <c r="D59" i="7"/>
  <c r="E59" i="7"/>
  <c r="D60" i="7"/>
  <c r="E60" i="7"/>
  <c r="D61" i="7"/>
  <c r="E61" i="7"/>
  <c r="D62" i="7"/>
  <c r="E62" i="7"/>
  <c r="D63" i="7"/>
  <c r="E63" i="7"/>
  <c r="D64" i="7"/>
  <c r="E64" i="7"/>
  <c r="D65" i="7"/>
  <c r="E65" i="7"/>
  <c r="D66" i="7"/>
  <c r="E66" i="7"/>
  <c r="D67" i="7"/>
  <c r="E67" i="7"/>
  <c r="D68" i="7"/>
  <c r="E68" i="7"/>
  <c r="D69" i="7"/>
  <c r="E69" i="7"/>
  <c r="D70" i="7"/>
  <c r="E70" i="7"/>
  <c r="D71" i="7"/>
  <c r="E71" i="7"/>
  <c r="D72" i="7"/>
  <c r="E72" i="7"/>
  <c r="D73" i="7"/>
  <c r="E73" i="7"/>
  <c r="D74" i="7"/>
  <c r="E74" i="7"/>
  <c r="D75" i="7"/>
  <c r="E75" i="7"/>
  <c r="D76" i="7"/>
  <c r="E76" i="7"/>
  <c r="D77" i="7"/>
  <c r="E77" i="7"/>
  <c r="D78" i="7"/>
  <c r="E78" i="7"/>
  <c r="D79" i="7"/>
  <c r="E79" i="7"/>
  <c r="D80" i="7"/>
  <c r="E80" i="7"/>
  <c r="D81" i="7"/>
  <c r="E81" i="7"/>
  <c r="D82" i="7"/>
  <c r="E82" i="7"/>
  <c r="D83" i="7"/>
  <c r="E83" i="7"/>
  <c r="D84" i="7"/>
  <c r="E84" i="7"/>
  <c r="D85" i="7"/>
  <c r="E85" i="7"/>
  <c r="D86" i="7"/>
  <c r="E86" i="7"/>
  <c r="D87" i="7"/>
  <c r="E87" i="7"/>
  <c r="D88" i="7"/>
  <c r="E88" i="7"/>
  <c r="D89" i="7"/>
  <c r="E89" i="7"/>
  <c r="D90" i="7"/>
  <c r="E90" i="7"/>
  <c r="E2" i="7"/>
  <c r="D2" i="7"/>
  <c r="E97" i="9"/>
  <c r="G97" i="9" s="1"/>
  <c r="E96" i="9"/>
  <c r="G96" i="9" s="1"/>
  <c r="E95" i="9"/>
  <c r="G95" i="9" s="1"/>
  <c r="G94" i="9"/>
  <c r="E94" i="9"/>
  <c r="E93" i="9"/>
  <c r="G93" i="9" s="1"/>
  <c r="E92" i="9"/>
  <c r="G92" i="9" s="1"/>
  <c r="E91" i="9"/>
  <c r="G91" i="9" s="1"/>
  <c r="G90" i="9"/>
  <c r="E90" i="9"/>
  <c r="E89" i="9"/>
  <c r="G89" i="9" s="1"/>
  <c r="E88" i="9"/>
  <c r="G88" i="9" s="1"/>
  <c r="E87" i="9"/>
  <c r="G87" i="9" s="1"/>
  <c r="G86" i="9"/>
  <c r="E86" i="9"/>
  <c r="E85" i="9"/>
  <c r="G85" i="9" s="1"/>
  <c r="E84" i="9"/>
  <c r="G84" i="9" s="1"/>
  <c r="E83" i="9"/>
  <c r="G83" i="9" s="1"/>
  <c r="G82" i="9"/>
  <c r="E82" i="9"/>
  <c r="E81" i="9"/>
  <c r="G81" i="9" s="1"/>
  <c r="E80" i="9"/>
  <c r="G80" i="9" s="1"/>
  <c r="E79" i="9"/>
  <c r="G79" i="9" s="1"/>
  <c r="G78" i="9"/>
  <c r="E78" i="9"/>
  <c r="E77" i="9"/>
  <c r="G77" i="9" s="1"/>
  <c r="E76" i="9"/>
  <c r="G76" i="9" s="1"/>
  <c r="E75" i="9"/>
  <c r="G75" i="9" s="1"/>
  <c r="G74" i="9"/>
  <c r="E74" i="9"/>
  <c r="E73" i="9"/>
  <c r="G73" i="9" s="1"/>
  <c r="E72" i="9"/>
  <c r="G72" i="9" s="1"/>
  <c r="E71" i="9"/>
  <c r="G71" i="9" s="1"/>
  <c r="G70" i="9"/>
  <c r="E70" i="9"/>
  <c r="E69" i="9"/>
  <c r="G69" i="9" s="1"/>
  <c r="E68" i="9"/>
  <c r="G68" i="9" s="1"/>
  <c r="E67" i="9"/>
  <c r="G67" i="9" s="1"/>
  <c r="G66" i="9"/>
  <c r="E66" i="9"/>
  <c r="E65" i="9"/>
  <c r="G65" i="9" s="1"/>
  <c r="E64" i="9"/>
  <c r="G64" i="9" s="1"/>
  <c r="E63" i="9"/>
  <c r="G63" i="9" s="1"/>
  <c r="G62" i="9"/>
  <c r="E62" i="9"/>
  <c r="E61" i="9"/>
  <c r="G61" i="9" s="1"/>
  <c r="E60" i="9"/>
  <c r="G60" i="9" s="1"/>
  <c r="E59" i="9"/>
  <c r="G59" i="9" s="1"/>
  <c r="G58" i="9"/>
  <c r="E58" i="9"/>
  <c r="E57" i="9"/>
  <c r="G57" i="9" s="1"/>
  <c r="E56" i="9"/>
  <c r="G56" i="9" s="1"/>
  <c r="E55" i="9"/>
  <c r="G55" i="9" s="1"/>
  <c r="G54" i="9"/>
  <c r="E54" i="9"/>
  <c r="E53" i="9"/>
  <c r="G53" i="9" s="1"/>
  <c r="E52" i="9"/>
  <c r="G52" i="9" s="1"/>
  <c r="E51" i="9"/>
  <c r="G51" i="9" s="1"/>
  <c r="G50" i="9"/>
  <c r="E50" i="9"/>
  <c r="E49" i="9"/>
  <c r="G49" i="9" s="1"/>
  <c r="E48" i="9"/>
  <c r="G48" i="9" s="1"/>
  <c r="E47" i="9"/>
  <c r="G47" i="9" s="1"/>
  <c r="G46" i="9"/>
  <c r="E46" i="9"/>
  <c r="E45" i="9"/>
  <c r="G45" i="9" s="1"/>
  <c r="E44" i="9"/>
  <c r="G44" i="9" s="1"/>
  <c r="E43" i="9"/>
  <c r="G43" i="9" s="1"/>
  <c r="G42" i="9"/>
  <c r="E42" i="9"/>
  <c r="E41" i="9"/>
  <c r="G41" i="9" s="1"/>
  <c r="E40" i="9"/>
  <c r="G40" i="9" s="1"/>
  <c r="E39" i="9"/>
  <c r="G39" i="9" s="1"/>
  <c r="G38" i="9"/>
  <c r="E38" i="9"/>
  <c r="E37" i="9"/>
  <c r="G37" i="9" s="1"/>
  <c r="E36" i="9"/>
  <c r="G36" i="9" s="1"/>
  <c r="E35" i="9"/>
  <c r="G35" i="9" s="1"/>
  <c r="G34" i="9"/>
  <c r="E34" i="9"/>
  <c r="E33" i="9"/>
  <c r="G33" i="9" s="1"/>
  <c r="E32" i="9"/>
  <c r="G32" i="9" s="1"/>
  <c r="E31" i="9"/>
  <c r="G31" i="9" s="1"/>
  <c r="G30" i="9"/>
  <c r="E30" i="9"/>
  <c r="E29" i="9"/>
  <c r="G29" i="9" s="1"/>
  <c r="E28" i="9"/>
  <c r="G28" i="9" s="1"/>
  <c r="E27" i="9"/>
  <c r="G27" i="9" s="1"/>
  <c r="G26" i="9"/>
  <c r="E26" i="9"/>
  <c r="E25" i="9"/>
  <c r="G25" i="9" s="1"/>
  <c r="E24" i="9"/>
  <c r="G24" i="9" s="1"/>
  <c r="E23" i="9"/>
  <c r="G23" i="9" s="1"/>
  <c r="G22" i="9"/>
  <c r="E22" i="9"/>
  <c r="E21" i="9"/>
  <c r="G21" i="9" s="1"/>
  <c r="E20" i="9"/>
  <c r="G20" i="9" s="1"/>
  <c r="E19" i="9"/>
  <c r="G19" i="9" s="1"/>
  <c r="G18" i="9"/>
  <c r="E18" i="9"/>
  <c r="E17" i="9"/>
  <c r="G17" i="9" s="1"/>
  <c r="E16" i="9"/>
  <c r="G16" i="9" s="1"/>
  <c r="E15" i="9"/>
  <c r="M14" i="9"/>
  <c r="L14" i="9"/>
  <c r="F14" i="9"/>
  <c r="G14" i="9" s="1"/>
  <c r="E14" i="9"/>
  <c r="G13" i="9"/>
  <c r="F13" i="9"/>
  <c r="E13" i="9"/>
  <c r="G12" i="9"/>
  <c r="F12" i="9"/>
  <c r="E12" i="9"/>
  <c r="F11" i="9"/>
  <c r="G11" i="9" s="1"/>
  <c r="E11" i="9"/>
  <c r="F10" i="9"/>
  <c r="G10" i="9" s="1"/>
  <c r="E10" i="9"/>
  <c r="G9" i="9"/>
  <c r="F9" i="9"/>
  <c r="E9" i="9"/>
  <c r="G8" i="9"/>
  <c r="F8" i="9"/>
  <c r="E8" i="9"/>
  <c r="F7" i="9"/>
  <c r="G7" i="9" s="1"/>
  <c r="E7" i="9"/>
  <c r="F6" i="9"/>
  <c r="G6" i="9" s="1"/>
  <c r="E6" i="9"/>
  <c r="G5" i="9"/>
  <c r="F5" i="9"/>
  <c r="E5" i="9"/>
  <c r="G4" i="9"/>
  <c r="F4" i="9"/>
  <c r="E4" i="9"/>
  <c r="F3" i="9"/>
  <c r="G3" i="9" s="1"/>
  <c r="E3" i="9"/>
  <c r="F2" i="9"/>
  <c r="G2" i="9" s="1"/>
  <c r="E2" i="9"/>
  <c r="H63" i="9" l="1"/>
  <c r="H6" i="9"/>
  <c r="H17" i="9"/>
  <c r="H71" i="9"/>
  <c r="H1" i="9"/>
  <c r="H7" i="9"/>
  <c r="H4" i="9"/>
  <c r="H12" i="9"/>
  <c r="H44" i="9"/>
  <c r="H52" i="9"/>
  <c r="H76" i="9"/>
  <c r="H84" i="9"/>
  <c r="F15" i="9"/>
  <c r="G15" i="9"/>
  <c r="H15" i="9" s="1"/>
  <c r="H26" i="9"/>
  <c r="H37" i="9"/>
  <c r="H42" i="9"/>
  <c r="H53" i="9"/>
  <c r="H58" i="9"/>
  <c r="H69" i="9"/>
  <c r="H74" i="9"/>
  <c r="H85" i="9"/>
  <c r="H90" i="9"/>
  <c r="H32" i="9"/>
  <c r="H40" i="9"/>
  <c r="H64" i="9"/>
  <c r="H72" i="9"/>
  <c r="H96" i="9"/>
  <c r="H8" i="9"/>
  <c r="H13" i="9"/>
  <c r="H16" i="9"/>
  <c r="H25" i="9"/>
  <c r="H30" i="9"/>
  <c r="H41" i="9"/>
  <c r="H46" i="9"/>
  <c r="H57" i="9"/>
  <c r="H62" i="9"/>
  <c r="H73" i="9"/>
  <c r="H78" i="9"/>
  <c r="H89" i="9"/>
  <c r="H94" i="9"/>
  <c r="H91" i="9" l="1"/>
  <c r="H83" i="9"/>
  <c r="H75" i="9"/>
  <c r="H67" i="9"/>
  <c r="H59" i="9"/>
  <c r="H51" i="9"/>
  <c r="H43" i="9"/>
  <c r="H35" i="9"/>
  <c r="H27" i="9"/>
  <c r="H18" i="9"/>
  <c r="H55" i="9"/>
  <c r="H19" i="9"/>
  <c r="H3" i="9"/>
  <c r="H47" i="9"/>
  <c r="H86" i="9"/>
  <c r="H70" i="9"/>
  <c r="H54" i="9"/>
  <c r="H38" i="9"/>
  <c r="H22" i="9"/>
  <c r="H9" i="9"/>
  <c r="H88" i="9"/>
  <c r="H56" i="9"/>
  <c r="H24" i="9"/>
  <c r="H82" i="9"/>
  <c r="H66" i="9"/>
  <c r="H50" i="9"/>
  <c r="H34" i="9"/>
  <c r="H31" i="9"/>
  <c r="H97" i="9"/>
  <c r="H81" i="9"/>
  <c r="H65" i="9"/>
  <c r="H49" i="9"/>
  <c r="H33" i="9"/>
  <c r="H20" i="9"/>
  <c r="H5" i="9"/>
  <c r="H80" i="9"/>
  <c r="H48" i="9"/>
  <c r="H93" i="9"/>
  <c r="H77" i="9"/>
  <c r="H61" i="9"/>
  <c r="H45" i="9"/>
  <c r="H29" i="9"/>
  <c r="H92" i="9"/>
  <c r="H60" i="9"/>
  <c r="H28" i="9"/>
  <c r="H10" i="9"/>
  <c r="H87" i="9"/>
  <c r="H23" i="9"/>
  <c r="H11" i="9"/>
  <c r="H79" i="9"/>
  <c r="H68" i="9"/>
  <c r="H36" i="9"/>
  <c r="H21" i="9"/>
  <c r="H2" i="9"/>
  <c r="H39" i="9"/>
  <c r="H14" i="9"/>
  <c r="H95" i="9"/>
  <c r="D382" i="7" l="1"/>
  <c r="E382" i="7"/>
  <c r="D383" i="7"/>
  <c r="E383" i="7"/>
  <c r="D384" i="7"/>
  <c r="E384" i="7"/>
  <c r="D385" i="7"/>
  <c r="E385" i="7"/>
  <c r="D386" i="7"/>
  <c r="E386" i="7"/>
  <c r="D387" i="7"/>
  <c r="E387" i="7"/>
  <c r="D388" i="7"/>
  <c r="E388" i="7"/>
  <c r="D389" i="7"/>
  <c r="E389" i="7"/>
  <c r="D390" i="7"/>
  <c r="E390" i="7"/>
  <c r="D391" i="7"/>
  <c r="E391" i="7"/>
  <c r="D392" i="7"/>
  <c r="E392" i="7"/>
  <c r="D393" i="7"/>
  <c r="E393" i="7"/>
  <c r="D394" i="7"/>
  <c r="E394" i="7"/>
  <c r="D395" i="7"/>
  <c r="E395" i="7"/>
  <c r="D396" i="7"/>
  <c r="E396" i="7"/>
  <c r="D397" i="7"/>
  <c r="E397" i="7"/>
  <c r="D398" i="7"/>
  <c r="E398" i="7"/>
  <c r="D399" i="7"/>
  <c r="E399" i="7"/>
  <c r="D400" i="7"/>
  <c r="E400" i="7"/>
  <c r="D401" i="7"/>
  <c r="E401" i="7"/>
  <c r="D402" i="7"/>
  <c r="E402" i="7"/>
  <c r="D403" i="7"/>
  <c r="E403" i="7"/>
  <c r="D404" i="7"/>
  <c r="E404" i="7"/>
  <c r="D405" i="7"/>
  <c r="E405" i="7"/>
  <c r="D406" i="7"/>
  <c r="E406" i="7"/>
  <c r="D407" i="7"/>
  <c r="E407" i="7"/>
  <c r="D408" i="7"/>
  <c r="E408" i="7"/>
  <c r="D409" i="7"/>
  <c r="E409" i="7"/>
  <c r="D410" i="7"/>
  <c r="E410" i="7"/>
  <c r="D411" i="7"/>
  <c r="E411" i="7"/>
  <c r="D412" i="7"/>
  <c r="E412" i="7"/>
  <c r="D413" i="7"/>
  <c r="E413" i="7"/>
  <c r="D414" i="7"/>
  <c r="E414" i="7"/>
  <c r="D415" i="7"/>
  <c r="E415" i="7"/>
  <c r="D416" i="7"/>
  <c r="E416" i="7"/>
  <c r="D417" i="7"/>
  <c r="E417" i="7"/>
  <c r="D418" i="7"/>
  <c r="E418" i="7"/>
  <c r="D419" i="7"/>
  <c r="E419" i="7"/>
  <c r="D420" i="7"/>
  <c r="E420" i="7"/>
  <c r="D421" i="7"/>
  <c r="E421" i="7"/>
  <c r="D422" i="7"/>
  <c r="E422" i="7"/>
  <c r="D423" i="7"/>
  <c r="E423" i="7"/>
  <c r="D424" i="7"/>
  <c r="E424" i="7"/>
  <c r="D425" i="7"/>
  <c r="E425" i="7"/>
  <c r="D426" i="7"/>
  <c r="E426" i="7"/>
  <c r="D427" i="7"/>
  <c r="E427" i="7"/>
  <c r="D428" i="7"/>
  <c r="E428" i="7"/>
  <c r="D429" i="7"/>
  <c r="E429" i="7"/>
  <c r="D430" i="7"/>
  <c r="E430" i="7"/>
  <c r="D431" i="7"/>
  <c r="E431" i="7"/>
  <c r="D432" i="7"/>
  <c r="E432" i="7"/>
  <c r="D433" i="7"/>
  <c r="E433" i="7"/>
  <c r="D434" i="7"/>
  <c r="E434" i="7"/>
  <c r="D435" i="7"/>
  <c r="E435" i="7"/>
  <c r="D436" i="7"/>
  <c r="E436" i="7"/>
  <c r="D437" i="7"/>
  <c r="E437" i="7"/>
  <c r="D438" i="7"/>
  <c r="E438" i="7"/>
  <c r="D439" i="7"/>
  <c r="E439" i="7"/>
  <c r="D440" i="7"/>
  <c r="E440" i="7"/>
  <c r="D441" i="7"/>
  <c r="E441" i="7"/>
  <c r="D442" i="7"/>
  <c r="E442" i="7"/>
  <c r="D443" i="7"/>
  <c r="E443" i="7"/>
  <c r="D444" i="7"/>
  <c r="E444" i="7"/>
  <c r="D445" i="7"/>
  <c r="E445" i="7"/>
  <c r="D446" i="7"/>
  <c r="E446" i="7"/>
  <c r="D447" i="7"/>
  <c r="E447" i="7"/>
  <c r="D448" i="7"/>
  <c r="E448" i="7"/>
  <c r="D449" i="7"/>
  <c r="E449" i="7"/>
  <c r="D450" i="7"/>
  <c r="E450" i="7"/>
  <c r="D451" i="7"/>
  <c r="E451" i="7"/>
  <c r="D452" i="7"/>
  <c r="E452" i="7"/>
  <c r="D453" i="7"/>
  <c r="E453" i="7"/>
  <c r="D454" i="7"/>
  <c r="E454" i="7"/>
  <c r="D455" i="7"/>
  <c r="E455" i="7"/>
  <c r="D456" i="7"/>
  <c r="E456" i="7"/>
  <c r="D457" i="7"/>
  <c r="E457" i="7"/>
  <c r="D458" i="7"/>
  <c r="E458" i="7"/>
  <c r="D459" i="7"/>
  <c r="E459" i="7"/>
  <c r="D460" i="7"/>
  <c r="E460" i="7"/>
  <c r="D461" i="7"/>
  <c r="E461" i="7"/>
  <c r="D462" i="7"/>
  <c r="E462" i="7"/>
  <c r="D463" i="7"/>
  <c r="E463" i="7"/>
  <c r="D464" i="7"/>
  <c r="E464" i="7"/>
  <c r="D465" i="7"/>
  <c r="E465" i="7"/>
  <c r="D466" i="7"/>
  <c r="E466" i="7"/>
  <c r="D467" i="7"/>
  <c r="E467" i="7"/>
  <c r="D468" i="7"/>
  <c r="E468" i="7"/>
  <c r="D469" i="7"/>
  <c r="E469" i="7"/>
  <c r="D470" i="7"/>
  <c r="E470" i="7"/>
  <c r="D471" i="7"/>
  <c r="E471" i="7"/>
  <c r="D472" i="7"/>
  <c r="E472" i="7"/>
  <c r="D473" i="7"/>
  <c r="E473" i="7"/>
  <c r="D474" i="7"/>
  <c r="E474" i="7"/>
  <c r="D475" i="7"/>
  <c r="E475" i="7"/>
  <c r="D476" i="7"/>
  <c r="E476" i="7"/>
  <c r="D477" i="7"/>
  <c r="E477" i="7"/>
  <c r="D478" i="7"/>
  <c r="E478" i="7"/>
  <c r="D479" i="7"/>
  <c r="E479" i="7"/>
  <c r="D480" i="7"/>
  <c r="E480" i="7"/>
  <c r="D481" i="7"/>
  <c r="E481" i="7"/>
  <c r="D482" i="7"/>
  <c r="E482" i="7"/>
  <c r="D483" i="7"/>
  <c r="E483" i="7"/>
  <c r="D484" i="7"/>
  <c r="E484" i="7"/>
  <c r="D485" i="7"/>
  <c r="E485" i="7"/>
  <c r="D486" i="7"/>
  <c r="E486" i="7"/>
  <c r="D487" i="7"/>
  <c r="E487" i="7"/>
  <c r="D488" i="7"/>
  <c r="E488" i="7"/>
  <c r="D489" i="7"/>
  <c r="E489" i="7"/>
  <c r="D490" i="7"/>
  <c r="E490" i="7"/>
  <c r="D491" i="7"/>
  <c r="E491" i="7"/>
  <c r="D492" i="7"/>
  <c r="E492" i="7"/>
  <c r="D493" i="7"/>
  <c r="E493" i="7"/>
  <c r="D494" i="7"/>
  <c r="E494" i="7"/>
  <c r="D495" i="7"/>
  <c r="E495" i="7"/>
  <c r="D496" i="7"/>
  <c r="E496" i="7"/>
  <c r="D497" i="7"/>
  <c r="E497" i="7"/>
  <c r="D498" i="7"/>
  <c r="E498" i="7"/>
  <c r="D499" i="7"/>
  <c r="E499" i="7"/>
  <c r="D500" i="7"/>
  <c r="E500" i="7"/>
  <c r="D501" i="7"/>
  <c r="E501" i="7"/>
  <c r="D502" i="7"/>
  <c r="E502" i="7"/>
  <c r="D503" i="7"/>
  <c r="E503" i="7"/>
  <c r="D504" i="7"/>
  <c r="E504" i="7"/>
  <c r="D505" i="7"/>
  <c r="E505" i="7"/>
  <c r="D506" i="7"/>
  <c r="E506" i="7"/>
  <c r="D507" i="7"/>
  <c r="E507" i="7"/>
  <c r="D508" i="7"/>
  <c r="E508" i="7"/>
  <c r="D509" i="7"/>
  <c r="E509" i="7"/>
  <c r="D510" i="7"/>
  <c r="E510" i="7"/>
  <c r="D511" i="7"/>
  <c r="E511" i="7"/>
  <c r="D512" i="7"/>
  <c r="E512" i="7"/>
  <c r="D513" i="7"/>
  <c r="E513" i="7"/>
  <c r="D514" i="7"/>
  <c r="E514" i="7"/>
  <c r="D515" i="7"/>
  <c r="E515" i="7"/>
  <c r="D516" i="7"/>
  <c r="E516" i="7"/>
  <c r="D517" i="7"/>
  <c r="E517" i="7"/>
  <c r="D518" i="7"/>
  <c r="E518" i="7"/>
  <c r="D519" i="7"/>
  <c r="E519" i="7"/>
  <c r="D520" i="7"/>
  <c r="E520" i="7"/>
  <c r="D521" i="7"/>
  <c r="E521" i="7"/>
  <c r="D522" i="7"/>
  <c r="E522" i="7"/>
  <c r="D523" i="7"/>
  <c r="E523" i="7"/>
  <c r="D524" i="7"/>
  <c r="E524" i="7"/>
  <c r="D525" i="7"/>
  <c r="E525" i="7"/>
  <c r="D526" i="7"/>
  <c r="E526" i="7"/>
  <c r="D527" i="7"/>
  <c r="E527" i="7"/>
  <c r="D528" i="7"/>
  <c r="E528" i="7"/>
  <c r="D529" i="7"/>
  <c r="E529" i="7"/>
  <c r="D530" i="7"/>
  <c r="E530" i="7"/>
  <c r="D531" i="7"/>
  <c r="E531" i="7"/>
  <c r="D532" i="7"/>
  <c r="E532" i="7"/>
  <c r="D533" i="7"/>
  <c r="E533" i="7"/>
  <c r="D534" i="7"/>
  <c r="E534" i="7"/>
  <c r="D535" i="7"/>
  <c r="E535" i="7"/>
  <c r="D220" i="7"/>
  <c r="E220" i="7"/>
  <c r="D221" i="7"/>
  <c r="E221" i="7"/>
  <c r="D222" i="7"/>
  <c r="E222" i="7"/>
  <c r="D223" i="7"/>
  <c r="E223" i="7"/>
  <c r="D224" i="7"/>
  <c r="E224" i="7"/>
  <c r="D225" i="7"/>
  <c r="E225" i="7"/>
  <c r="D226" i="7"/>
  <c r="E226" i="7"/>
  <c r="D227" i="7"/>
  <c r="E227" i="7"/>
  <c r="D228" i="7"/>
  <c r="E228" i="7"/>
  <c r="D229" i="7"/>
  <c r="E229" i="7"/>
  <c r="D230" i="7"/>
  <c r="E230" i="7"/>
  <c r="D231" i="7"/>
  <c r="E231" i="7"/>
  <c r="D232" i="7"/>
  <c r="E232" i="7"/>
  <c r="D233" i="7"/>
  <c r="E233" i="7"/>
  <c r="D234" i="7"/>
  <c r="E234" i="7"/>
  <c r="D235" i="7"/>
  <c r="E235" i="7"/>
  <c r="D236" i="7"/>
  <c r="E236" i="7"/>
  <c r="D237" i="7"/>
  <c r="E237" i="7"/>
  <c r="D238" i="7"/>
  <c r="E238" i="7"/>
  <c r="D239" i="7"/>
  <c r="E239" i="7"/>
  <c r="D240" i="7"/>
  <c r="E240" i="7"/>
  <c r="D241" i="7"/>
  <c r="E241" i="7"/>
  <c r="D242" i="7"/>
  <c r="E242" i="7"/>
  <c r="D243" i="7"/>
  <c r="E243" i="7"/>
  <c r="D244" i="7"/>
  <c r="E244" i="7"/>
  <c r="D245" i="7"/>
  <c r="E245" i="7"/>
  <c r="D246" i="7"/>
  <c r="E246" i="7"/>
  <c r="D247" i="7"/>
  <c r="E247" i="7"/>
  <c r="D248" i="7"/>
  <c r="E248" i="7"/>
  <c r="D249" i="7"/>
  <c r="E249" i="7"/>
  <c r="D250" i="7"/>
  <c r="E250" i="7"/>
  <c r="D251" i="7"/>
  <c r="E251" i="7"/>
  <c r="D252" i="7"/>
  <c r="E252" i="7"/>
  <c r="D253" i="7"/>
  <c r="E253" i="7"/>
  <c r="D254" i="7"/>
  <c r="E254" i="7"/>
  <c r="D255" i="7"/>
  <c r="E255" i="7"/>
  <c r="D256" i="7"/>
  <c r="E256" i="7"/>
  <c r="D257" i="7"/>
  <c r="E257" i="7"/>
  <c r="D258" i="7"/>
  <c r="E258" i="7"/>
  <c r="D259" i="7"/>
  <c r="E259" i="7"/>
  <c r="D260" i="7"/>
  <c r="E260" i="7"/>
  <c r="D261" i="7"/>
  <c r="E261" i="7"/>
  <c r="D262" i="7"/>
  <c r="E262" i="7"/>
  <c r="D263" i="7"/>
  <c r="E263" i="7"/>
  <c r="D264" i="7"/>
  <c r="E264" i="7"/>
  <c r="D265" i="7"/>
  <c r="E265" i="7"/>
  <c r="D266" i="7"/>
  <c r="E266" i="7"/>
  <c r="D267" i="7"/>
  <c r="E267" i="7"/>
  <c r="D268" i="7"/>
  <c r="E268" i="7"/>
  <c r="D269" i="7"/>
  <c r="E269" i="7"/>
  <c r="D270" i="7"/>
  <c r="E270" i="7"/>
  <c r="D271" i="7"/>
  <c r="E271" i="7"/>
  <c r="D272" i="7"/>
  <c r="E272" i="7"/>
  <c r="D273" i="7"/>
  <c r="E273" i="7"/>
  <c r="D274" i="7"/>
  <c r="E274" i="7"/>
  <c r="D275" i="7"/>
  <c r="E275" i="7"/>
  <c r="D276" i="7"/>
  <c r="E276" i="7"/>
  <c r="D277" i="7"/>
  <c r="E277" i="7"/>
  <c r="D278" i="7"/>
  <c r="E278" i="7"/>
  <c r="D279" i="7"/>
  <c r="E279" i="7"/>
  <c r="D280" i="7"/>
  <c r="E280" i="7"/>
  <c r="D281" i="7"/>
  <c r="E281" i="7"/>
  <c r="D282" i="7"/>
  <c r="E282" i="7"/>
  <c r="D283" i="7"/>
  <c r="E283" i="7"/>
  <c r="D284" i="7"/>
  <c r="E284" i="7"/>
  <c r="D285" i="7"/>
  <c r="E285" i="7"/>
  <c r="D286" i="7"/>
  <c r="E286" i="7"/>
  <c r="D287" i="7"/>
  <c r="E287" i="7"/>
  <c r="D288" i="7"/>
  <c r="E288" i="7"/>
  <c r="D289" i="7"/>
  <c r="E289" i="7"/>
  <c r="D290" i="7"/>
  <c r="E290" i="7"/>
  <c r="D291" i="7"/>
  <c r="E291" i="7"/>
  <c r="D292" i="7"/>
  <c r="E292" i="7"/>
  <c r="D293" i="7"/>
  <c r="E293" i="7"/>
  <c r="D294" i="7"/>
  <c r="E294" i="7"/>
  <c r="D295" i="7"/>
  <c r="E295" i="7"/>
  <c r="D296" i="7"/>
  <c r="E296" i="7"/>
  <c r="D297" i="7"/>
  <c r="E297" i="7"/>
  <c r="D298" i="7"/>
  <c r="E298" i="7"/>
  <c r="D299" i="7"/>
  <c r="E299" i="7"/>
  <c r="D300" i="7"/>
  <c r="E300" i="7"/>
  <c r="D301" i="7"/>
  <c r="E301" i="7"/>
  <c r="D302" i="7"/>
  <c r="E302" i="7"/>
  <c r="D303" i="7"/>
  <c r="E303" i="7"/>
  <c r="D304" i="7"/>
  <c r="E304" i="7"/>
  <c r="D305" i="7"/>
  <c r="E305" i="7"/>
  <c r="D306" i="7"/>
  <c r="E306" i="7"/>
  <c r="D307" i="7"/>
  <c r="E307" i="7"/>
  <c r="D308" i="7"/>
  <c r="E308" i="7"/>
  <c r="D309" i="7"/>
  <c r="E309" i="7"/>
  <c r="D310" i="7"/>
  <c r="E310" i="7"/>
  <c r="D311" i="7"/>
  <c r="E311" i="7"/>
  <c r="D312" i="7"/>
  <c r="E312" i="7"/>
  <c r="D313" i="7"/>
  <c r="E313" i="7"/>
  <c r="D314" i="7"/>
  <c r="E314" i="7"/>
  <c r="D315" i="7"/>
  <c r="E315" i="7"/>
  <c r="D316" i="7"/>
  <c r="E316" i="7"/>
  <c r="D317" i="7"/>
  <c r="E317" i="7"/>
  <c r="D318" i="7"/>
  <c r="E318" i="7"/>
  <c r="D319" i="7"/>
  <c r="E319" i="7"/>
  <c r="D320" i="7"/>
  <c r="E320" i="7"/>
  <c r="D321" i="7"/>
  <c r="E321" i="7"/>
  <c r="D322" i="7"/>
  <c r="E322" i="7"/>
  <c r="D323" i="7"/>
  <c r="E323" i="7"/>
  <c r="D324" i="7"/>
  <c r="E324" i="7"/>
  <c r="D325" i="7"/>
  <c r="E325" i="7"/>
  <c r="D326" i="7"/>
  <c r="E326" i="7"/>
  <c r="D327" i="7"/>
  <c r="E327" i="7"/>
  <c r="D328" i="7"/>
  <c r="E328" i="7"/>
  <c r="D329" i="7"/>
  <c r="E329" i="7"/>
  <c r="D330" i="7"/>
  <c r="E330" i="7"/>
  <c r="D331" i="7"/>
  <c r="E331" i="7"/>
  <c r="D332" i="7"/>
  <c r="E332" i="7"/>
  <c r="D333" i="7"/>
  <c r="E333" i="7"/>
  <c r="D334" i="7"/>
  <c r="E334" i="7"/>
  <c r="D335" i="7"/>
  <c r="E335" i="7"/>
  <c r="D336" i="7"/>
  <c r="E336" i="7"/>
  <c r="D337" i="7"/>
  <c r="E337" i="7"/>
  <c r="D338" i="7"/>
  <c r="E338" i="7"/>
  <c r="D339" i="7"/>
  <c r="E339" i="7"/>
  <c r="D340" i="7"/>
  <c r="E340" i="7"/>
  <c r="D341" i="7"/>
  <c r="E341" i="7"/>
  <c r="D342" i="7"/>
  <c r="E342" i="7"/>
  <c r="D343" i="7"/>
  <c r="E343" i="7"/>
  <c r="D344" i="7"/>
  <c r="E344" i="7"/>
  <c r="D345" i="7"/>
  <c r="E345" i="7"/>
  <c r="D346" i="7"/>
  <c r="E346" i="7"/>
  <c r="D347" i="7"/>
  <c r="E347" i="7"/>
  <c r="D348" i="7"/>
  <c r="E348" i="7"/>
  <c r="D349" i="7"/>
  <c r="E349" i="7"/>
  <c r="D350" i="7"/>
  <c r="E350" i="7"/>
  <c r="D351" i="7"/>
  <c r="E351" i="7"/>
  <c r="D352" i="7"/>
  <c r="E352" i="7"/>
  <c r="D353" i="7"/>
  <c r="E353" i="7"/>
  <c r="D354" i="7"/>
  <c r="E354" i="7"/>
  <c r="D355" i="7"/>
  <c r="E355" i="7"/>
  <c r="D356" i="7"/>
  <c r="E356" i="7"/>
  <c r="D357" i="7"/>
  <c r="E357" i="7"/>
  <c r="D358" i="7"/>
  <c r="E358" i="7"/>
  <c r="D359" i="7"/>
  <c r="E359" i="7"/>
  <c r="D360" i="7"/>
  <c r="E360" i="7"/>
  <c r="D361" i="7"/>
  <c r="E361" i="7"/>
  <c r="D362" i="7"/>
  <c r="E362" i="7"/>
  <c r="D363" i="7"/>
  <c r="E363" i="7"/>
  <c r="D364" i="7"/>
  <c r="E364" i="7"/>
  <c r="D365" i="7"/>
  <c r="E365" i="7"/>
  <c r="D366" i="7"/>
  <c r="E366" i="7"/>
  <c r="D367" i="7"/>
  <c r="E367" i="7"/>
  <c r="D368" i="7"/>
  <c r="E368" i="7"/>
  <c r="D369" i="7"/>
  <c r="E369" i="7"/>
  <c r="D370" i="7"/>
  <c r="E370" i="7"/>
  <c r="D371" i="7"/>
  <c r="E371" i="7"/>
  <c r="D372" i="7"/>
  <c r="E372" i="7"/>
  <c r="D373" i="7"/>
  <c r="E373" i="7"/>
  <c r="D374" i="7"/>
  <c r="E374" i="7"/>
  <c r="D375" i="7"/>
  <c r="E375" i="7"/>
  <c r="D376" i="7"/>
  <c r="E376" i="7"/>
  <c r="D377" i="7"/>
  <c r="E377" i="7"/>
  <c r="D378" i="7"/>
  <c r="E378" i="7"/>
  <c r="D379" i="7"/>
  <c r="E379" i="7"/>
  <c r="D380" i="7"/>
  <c r="E380" i="7"/>
  <c r="D381" i="7"/>
  <c r="E381" i="7"/>
  <c r="D209" i="7"/>
  <c r="E209" i="7"/>
  <c r="D210" i="7"/>
  <c r="E210" i="7"/>
  <c r="D211" i="7"/>
  <c r="E211" i="7"/>
  <c r="D212" i="7"/>
  <c r="E212" i="7"/>
  <c r="D213" i="7"/>
  <c r="E213" i="7"/>
  <c r="D214" i="7"/>
  <c r="E214" i="7"/>
  <c r="D215" i="7"/>
  <c r="E215" i="7"/>
  <c r="D216" i="7"/>
  <c r="E216" i="7"/>
  <c r="D217" i="7"/>
  <c r="E217" i="7"/>
  <c r="D218" i="7"/>
  <c r="E218" i="7"/>
  <c r="D219" i="7"/>
  <c r="E219" i="7"/>
  <c r="F383" i="7"/>
  <c r="F382" i="7"/>
  <c r="F381" i="7"/>
  <c r="F380" i="7"/>
  <c r="F379" i="7"/>
  <c r="F378" i="7"/>
  <c r="F377" i="7"/>
  <c r="F376" i="7"/>
  <c r="F375" i="7"/>
  <c r="F374" i="7"/>
  <c r="F373" i="7"/>
  <c r="F372" i="7"/>
  <c r="F371" i="7"/>
  <c r="F370" i="7"/>
  <c r="F369" i="7"/>
  <c r="F368" i="7"/>
  <c r="F367" i="7"/>
  <c r="F366" i="7"/>
  <c r="F365" i="7"/>
  <c r="F364" i="7"/>
  <c r="F363" i="7"/>
  <c r="F362" i="7"/>
  <c r="F361" i="7"/>
  <c r="F360" i="7"/>
  <c r="F359" i="7"/>
  <c r="F358" i="7"/>
  <c r="F357" i="7"/>
  <c r="F356" i="7"/>
  <c r="F355" i="7"/>
  <c r="F354" i="7"/>
  <c r="F353" i="7"/>
  <c r="F352" i="7"/>
  <c r="F351" i="7"/>
  <c r="F350" i="7"/>
  <c r="F349" i="7"/>
  <c r="F348" i="7"/>
  <c r="F347" i="7"/>
  <c r="F346" i="7"/>
  <c r="F345" i="7"/>
  <c r="F344" i="7"/>
  <c r="F343" i="7"/>
  <c r="F342" i="7"/>
  <c r="F341" i="7"/>
  <c r="F340" i="7"/>
  <c r="F339" i="7"/>
  <c r="F338" i="7"/>
  <c r="F337" i="7"/>
  <c r="F336" i="7"/>
  <c r="F335" i="7"/>
  <c r="F334" i="7"/>
  <c r="F333" i="7"/>
  <c r="F332" i="7"/>
  <c r="F331" i="7"/>
  <c r="F330" i="7"/>
  <c r="F329" i="7"/>
  <c r="F328" i="7"/>
  <c r="F327" i="7"/>
  <c r="F326" i="7"/>
  <c r="F325" i="7"/>
  <c r="F324" i="7"/>
  <c r="F323" i="7"/>
  <c r="F322" i="7"/>
  <c r="F321" i="7"/>
  <c r="F320" i="7"/>
  <c r="F319" i="7"/>
  <c r="F318" i="7"/>
  <c r="F317" i="7"/>
  <c r="F316" i="7"/>
  <c r="F315" i="7"/>
  <c r="F314" i="7"/>
  <c r="F313" i="7"/>
  <c r="F312" i="7"/>
  <c r="F311" i="7"/>
  <c r="F310" i="7"/>
  <c r="F309" i="7"/>
  <c r="F308" i="7"/>
  <c r="F307" i="7"/>
  <c r="F306" i="7"/>
  <c r="F305" i="7"/>
  <c r="F304" i="7"/>
  <c r="F303" i="7"/>
  <c r="F302" i="7"/>
  <c r="F301" i="7"/>
  <c r="F300" i="7"/>
  <c r="F299" i="7"/>
  <c r="F298" i="7"/>
  <c r="F297" i="7"/>
  <c r="F296" i="7"/>
  <c r="F295" i="7"/>
  <c r="F294" i="7"/>
  <c r="F293" i="7"/>
  <c r="F292" i="7"/>
  <c r="F291" i="7"/>
  <c r="F290" i="7"/>
  <c r="F289" i="7"/>
  <c r="F288" i="7"/>
  <c r="F287" i="7"/>
  <c r="F286" i="7"/>
  <c r="F285" i="7"/>
  <c r="F284" i="7"/>
  <c r="F283" i="7"/>
  <c r="F282" i="7"/>
  <c r="F281" i="7"/>
  <c r="F280" i="7"/>
  <c r="F279" i="7"/>
  <c r="F278" i="7"/>
  <c r="F277" i="7"/>
  <c r="F276" i="7"/>
  <c r="F275" i="7"/>
  <c r="F274" i="7"/>
  <c r="F273" i="7"/>
  <c r="F272" i="7"/>
  <c r="F271" i="7"/>
  <c r="F270" i="7"/>
  <c r="F269" i="7"/>
  <c r="F268" i="7"/>
  <c r="F267" i="7"/>
  <c r="F266" i="7"/>
  <c r="F265" i="7"/>
  <c r="F264" i="7"/>
  <c r="F263" i="7"/>
  <c r="F262" i="7"/>
  <c r="F261" i="7"/>
  <c r="F260" i="7"/>
  <c r="F259" i="7"/>
  <c r="F258" i="7"/>
  <c r="F257" i="7"/>
  <c r="F256" i="7"/>
  <c r="F255" i="7"/>
  <c r="F254" i="7"/>
  <c r="F253" i="7"/>
  <c r="F252" i="7"/>
  <c r="F251" i="7"/>
  <c r="F250" i="7"/>
  <c r="F249" i="7"/>
  <c r="F248" i="7"/>
  <c r="F247" i="7"/>
  <c r="F246" i="7"/>
  <c r="F245" i="7"/>
  <c r="F244" i="7"/>
  <c r="F243" i="7"/>
  <c r="F242" i="7"/>
  <c r="F241" i="7"/>
  <c r="F240" i="7"/>
  <c r="F239" i="7"/>
  <c r="F238" i="7"/>
  <c r="F237" i="7"/>
  <c r="F236" i="7"/>
  <c r="F235" i="7"/>
  <c r="F234" i="7"/>
  <c r="F233" i="7"/>
  <c r="F232" i="7"/>
  <c r="F231" i="7"/>
  <c r="F230" i="7"/>
  <c r="F229" i="7"/>
  <c r="F228" i="7"/>
  <c r="F227" i="7"/>
  <c r="F226" i="7"/>
  <c r="F225" i="7"/>
  <c r="F224" i="7"/>
  <c r="F223" i="7"/>
  <c r="F222" i="7"/>
  <c r="F221" i="7"/>
  <c r="F220" i="7"/>
  <c r="F219" i="7"/>
  <c r="F218" i="7"/>
  <c r="F217" i="7"/>
  <c r="F216" i="7"/>
  <c r="F215" i="7"/>
  <c r="F214" i="7"/>
  <c r="F213" i="7"/>
  <c r="F212" i="7"/>
  <c r="F211" i="7"/>
  <c r="F210" i="7"/>
  <c r="F209" i="7"/>
  <c r="F208" i="7"/>
  <c r="F207" i="7"/>
  <c r="F206" i="7"/>
  <c r="F205" i="7"/>
  <c r="F204" i="7"/>
  <c r="F203" i="7"/>
  <c r="F202" i="7"/>
  <c r="F201" i="7"/>
  <c r="F200" i="7"/>
  <c r="F199" i="7"/>
  <c r="F198" i="7"/>
  <c r="F197" i="7"/>
  <c r="F196" i="7"/>
  <c r="F195" i="7"/>
  <c r="F194" i="7"/>
  <c r="F193" i="7"/>
  <c r="F192" i="7"/>
  <c r="F191" i="7"/>
  <c r="F190" i="7"/>
  <c r="F189" i="7"/>
  <c r="F188" i="7"/>
  <c r="F187" i="7"/>
  <c r="F186" i="7"/>
  <c r="F185" i="7"/>
  <c r="F184" i="7"/>
  <c r="F183" i="7"/>
  <c r="F182" i="7"/>
  <c r="F181" i="7"/>
  <c r="F180" i="7"/>
  <c r="F179" i="7"/>
  <c r="F178" i="7"/>
  <c r="F177" i="7"/>
  <c r="F176" i="7"/>
  <c r="F175" i="7"/>
  <c r="F174" i="7"/>
  <c r="F173" i="7"/>
  <c r="F172" i="7"/>
  <c r="F171" i="7"/>
  <c r="F170" i="7"/>
  <c r="F169" i="7"/>
  <c r="F168" i="7"/>
  <c r="F167" i="7"/>
  <c r="F166" i="7"/>
  <c r="F165" i="7"/>
  <c r="F164" i="7"/>
  <c r="F163" i="7"/>
  <c r="F162" i="7"/>
  <c r="F161" i="7"/>
  <c r="F160" i="7"/>
  <c r="F159" i="7"/>
  <c r="F158" i="7"/>
  <c r="F157" i="7"/>
  <c r="F156" i="7"/>
  <c r="F155" i="7"/>
  <c r="F154" i="7"/>
  <c r="F153" i="7"/>
  <c r="F152" i="7"/>
  <c r="F151" i="7"/>
  <c r="F150" i="7"/>
  <c r="F149" i="7"/>
  <c r="F148" i="7"/>
  <c r="F147" i="7"/>
  <c r="F146" i="7"/>
  <c r="F145" i="7"/>
  <c r="F144" i="7"/>
  <c r="F143" i="7"/>
  <c r="F142" i="7"/>
  <c r="F141" i="7"/>
  <c r="F140" i="7"/>
  <c r="F139" i="7"/>
  <c r="F138" i="7"/>
  <c r="F137" i="7"/>
  <c r="F136" i="7"/>
  <c r="F135" i="7"/>
  <c r="F134" i="7"/>
  <c r="F133" i="7"/>
  <c r="F132" i="7"/>
  <c r="F131" i="7"/>
  <c r="F130" i="7"/>
  <c r="F129" i="7"/>
  <c r="F128" i="7"/>
  <c r="F127" i="7"/>
  <c r="F126" i="7"/>
  <c r="F125" i="7"/>
  <c r="F124" i="7"/>
  <c r="F123" i="7"/>
  <c r="F122" i="7"/>
  <c r="F121" i="7"/>
  <c r="F120" i="7"/>
  <c r="F119" i="7"/>
  <c r="F118" i="7"/>
  <c r="F117" i="7"/>
  <c r="F116" i="7"/>
  <c r="F115" i="7"/>
  <c r="F114" i="7"/>
  <c r="F113" i="7"/>
  <c r="F112" i="7"/>
  <c r="F111" i="7"/>
  <c r="F110" i="7"/>
  <c r="F109" i="7"/>
  <c r="F108" i="7"/>
  <c r="F107" i="7"/>
  <c r="F106" i="7"/>
  <c r="F105" i="7"/>
  <c r="F104" i="7"/>
  <c r="F103" i="7"/>
  <c r="F102" i="7"/>
  <c r="F101" i="7"/>
  <c r="F100" i="7"/>
  <c r="F99" i="7"/>
  <c r="F98" i="7"/>
  <c r="F97" i="7"/>
  <c r="F96" i="7"/>
  <c r="F95" i="7"/>
  <c r="F94" i="7"/>
  <c r="F93" i="7"/>
  <c r="F92" i="7"/>
  <c r="F91" i="7"/>
  <c r="F90" i="7"/>
  <c r="F89" i="7"/>
  <c r="F88" i="7"/>
  <c r="F87" i="7"/>
  <c r="F86" i="7"/>
  <c r="F85" i="7"/>
  <c r="F84" i="7"/>
  <c r="F83" i="7"/>
  <c r="F82" i="7"/>
  <c r="F81" i="7"/>
  <c r="F80" i="7"/>
  <c r="F79" i="7"/>
  <c r="F78" i="7"/>
  <c r="F77" i="7"/>
  <c r="F76" i="7"/>
  <c r="F75" i="7"/>
  <c r="F74" i="7"/>
  <c r="F73" i="7"/>
  <c r="F72" i="7"/>
  <c r="F71" i="7"/>
  <c r="F70" i="7"/>
  <c r="F69" i="7"/>
  <c r="F68" i="7"/>
  <c r="F67" i="7"/>
  <c r="F66" i="7"/>
  <c r="F65" i="7"/>
  <c r="F64" i="7"/>
  <c r="F63" i="7"/>
  <c r="F62" i="7"/>
  <c r="F61" i="7"/>
  <c r="F60" i="7"/>
  <c r="F59" i="7"/>
  <c r="F58" i="7"/>
  <c r="F57" i="7"/>
  <c r="F56" i="7"/>
  <c r="F55" i="7"/>
  <c r="F54" i="7"/>
  <c r="F53" i="7"/>
  <c r="F52" i="7"/>
  <c r="F51" i="7"/>
  <c r="F50" i="7"/>
  <c r="F49" i="7"/>
  <c r="F48" i="7"/>
  <c r="F47" i="7"/>
  <c r="F46" i="7"/>
  <c r="F45" i="7"/>
  <c r="F44" i="7"/>
  <c r="F43" i="7"/>
  <c r="F42" i="7"/>
  <c r="F41" i="7"/>
  <c r="F40" i="7"/>
  <c r="F39" i="7"/>
  <c r="F38" i="7"/>
  <c r="F37" i="7"/>
  <c r="F36" i="7"/>
  <c r="F35" i="7"/>
  <c r="F34" i="7"/>
  <c r="F33" i="7"/>
  <c r="F32" i="7"/>
  <c r="F31" i="7"/>
  <c r="F30" i="7"/>
  <c r="F29" i="7"/>
  <c r="F28" i="7"/>
  <c r="F27" i="7"/>
  <c r="F26" i="7"/>
  <c r="F25" i="7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4" i="7"/>
  <c r="F3" i="7"/>
  <c r="F2" i="7"/>
</calcChain>
</file>

<file path=xl/sharedStrings.xml><?xml version="1.0" encoding="utf-8"?>
<sst xmlns="http://schemas.openxmlformats.org/spreadsheetml/2006/main" count="580" uniqueCount="338">
  <si>
    <t>MORBIHAN</t>
  </si>
  <si>
    <t>BRETAGNE</t>
  </si>
  <si>
    <t>VANNES</t>
  </si>
  <si>
    <t>COTES-D'ARMOR</t>
  </si>
  <si>
    <t>FINISTERE</t>
  </si>
  <si>
    <t>ILLE-ET-VILAINE</t>
  </si>
  <si>
    <t>RENNES</t>
  </si>
  <si>
    <t>MOULINS</t>
  </si>
  <si>
    <t>QUIMPER</t>
  </si>
  <si>
    <t>SAINT-BRIEUC</t>
  </si>
  <si>
    <t>NOM_DEPT</t>
  </si>
  <si>
    <t>NOM_REGION</t>
  </si>
  <si>
    <t>NOM_CHF</t>
  </si>
  <si>
    <t>AIN</t>
  </si>
  <si>
    <t>RHONE-ALPES</t>
  </si>
  <si>
    <t>BOURG-EN-BRESSE</t>
  </si>
  <si>
    <t>CHARENTE-MARITIME</t>
  </si>
  <si>
    <t>POITOU-CHARENTES</t>
  </si>
  <si>
    <t>LA ROCHELLE</t>
  </si>
  <si>
    <t>DOUBS</t>
  </si>
  <si>
    <t>FRANCHE-COMTE</t>
  </si>
  <si>
    <t>BESANCON</t>
  </si>
  <si>
    <t>DROME</t>
  </si>
  <si>
    <t>VALENCE</t>
  </si>
  <si>
    <t>HAUTE-CORSE</t>
  </si>
  <si>
    <t>CORSE</t>
  </si>
  <si>
    <t>BASTIA</t>
  </si>
  <si>
    <t>2B</t>
  </si>
  <si>
    <t>HAUTE-GARONNE</t>
  </si>
  <si>
    <t>MIDI-PYRENEES</t>
  </si>
  <si>
    <t>TOULOUSE</t>
  </si>
  <si>
    <t>GIRONDE</t>
  </si>
  <si>
    <t>AQUITAINE</t>
  </si>
  <si>
    <t>BORDEAUX</t>
  </si>
  <si>
    <t>HERAULT</t>
  </si>
  <si>
    <t>LANGUEDOC-ROUSSILLON</t>
  </si>
  <si>
    <t>MONTPELLIER</t>
  </si>
  <si>
    <t>LOIRE</t>
  </si>
  <si>
    <t>SAINT-ETIENNE</t>
  </si>
  <si>
    <t>LOT-ET-GARONNE</t>
  </si>
  <si>
    <t>AGEN</t>
  </si>
  <si>
    <t>MEURTHE-ET-MOSELLE</t>
  </si>
  <si>
    <t>LORRAINE</t>
  </si>
  <si>
    <t>NANCY</t>
  </si>
  <si>
    <t>NORD</t>
  </si>
  <si>
    <t>NORD-PAS-DE-CALAIS</t>
  </si>
  <si>
    <t>LILLE</t>
  </si>
  <si>
    <t>SEINE-ET-MARNE</t>
  </si>
  <si>
    <t>ILE-DE-FRANCE</t>
  </si>
  <si>
    <t>MELUN</t>
  </si>
  <si>
    <t>DEUX-SEVRES</t>
  </si>
  <si>
    <t>NIORT</t>
  </si>
  <si>
    <t>VIENNE</t>
  </si>
  <si>
    <t>POITIERS</t>
  </si>
  <si>
    <t>HAUTE-VIENNE</t>
  </si>
  <si>
    <t>LIMOUSIN</t>
  </si>
  <si>
    <t>LIMOGES</t>
  </si>
  <si>
    <t>VOSGES</t>
  </si>
  <si>
    <t>EPINAL</t>
  </si>
  <si>
    <t>YONNE</t>
  </si>
  <si>
    <t>BOURGOGNE</t>
  </si>
  <si>
    <t>AUXERRE</t>
  </si>
  <si>
    <t>ORNE</t>
  </si>
  <si>
    <t>BASSE-NORMANDIE</t>
  </si>
  <si>
    <t>ALENCON</t>
  </si>
  <si>
    <t>BAS-RHIN</t>
  </si>
  <si>
    <t>ALSACE</t>
  </si>
  <si>
    <t>STRASBOURG</t>
  </si>
  <si>
    <t>SAONE-ET-LOIRE</t>
  </si>
  <si>
    <t>MACON</t>
  </si>
  <si>
    <t>SAVOIE</t>
  </si>
  <si>
    <t>CHAMBERY</t>
  </si>
  <si>
    <t>PARIS</t>
  </si>
  <si>
    <t>PARIS-1ER-ARRONDISSEMENT</t>
  </si>
  <si>
    <t>HAUTES-ALPES</t>
  </si>
  <si>
    <t>PROVENCE-ALPES-COTE D'AZUR</t>
  </si>
  <si>
    <t>GAP</t>
  </si>
  <si>
    <t>ARDENNES</t>
  </si>
  <si>
    <t>CHAMPAGNE-ARDENNE</t>
  </si>
  <si>
    <t>CHARLEVILLE-MEZIERES</t>
  </si>
  <si>
    <t>ARIEGE</t>
  </si>
  <si>
    <t>FOIX</t>
  </si>
  <si>
    <t>AUBE</t>
  </si>
  <si>
    <t>TROYES</t>
  </si>
  <si>
    <t>CANTAL</t>
  </si>
  <si>
    <t>AUVERGNE</t>
  </si>
  <si>
    <t>AURILLAC</t>
  </si>
  <si>
    <t>CHER</t>
  </si>
  <si>
    <t>CENTRE</t>
  </si>
  <si>
    <t>BOURGES</t>
  </si>
  <si>
    <t>CREUSE</t>
  </si>
  <si>
    <t>GUERET</t>
  </si>
  <si>
    <t>GARD</t>
  </si>
  <si>
    <t>NIMES</t>
  </si>
  <si>
    <t>LOT</t>
  </si>
  <si>
    <t>CAHORS</t>
  </si>
  <si>
    <t>LOZERE</t>
  </si>
  <si>
    <t>MENDE</t>
  </si>
  <si>
    <t>MARNE</t>
  </si>
  <si>
    <t>CHALONS-EN-CHAMPAGNE</t>
  </si>
  <si>
    <t>HAUTE-MARNE</t>
  </si>
  <si>
    <t>CHAUMONT</t>
  </si>
  <si>
    <t>MAYENNE</t>
  </si>
  <si>
    <t>PAYS DE LA LOIRE</t>
  </si>
  <si>
    <t>LAVAL</t>
  </si>
  <si>
    <t>MOSELLE</t>
  </si>
  <si>
    <t>METZ</t>
  </si>
  <si>
    <t>PAS-DE-CALAIS</t>
  </si>
  <si>
    <t>ARRAS</t>
  </si>
  <si>
    <t>HAUTES-PYRENEES</t>
  </si>
  <si>
    <t>TARBES</t>
  </si>
  <si>
    <t>TARN</t>
  </si>
  <si>
    <t>ALBI</t>
  </si>
  <si>
    <t>VAUCLUSE</t>
  </si>
  <si>
    <t>AVIGNON</t>
  </si>
  <si>
    <t>ALPES-DE-HAUTE-PROVENCE</t>
  </si>
  <si>
    <t>DIGNE-LES-BAINS</t>
  </si>
  <si>
    <t>ARDECHE</t>
  </si>
  <si>
    <t>PRIVAS</t>
  </si>
  <si>
    <t>CHARENTE</t>
  </si>
  <si>
    <t>ANGOULEME</t>
  </si>
  <si>
    <t>CORREZE</t>
  </si>
  <si>
    <t>TULLE</t>
  </si>
  <si>
    <t>DORDOGNE</t>
  </si>
  <si>
    <t>PERIGUEUX</t>
  </si>
  <si>
    <t>HAUTE-LOIRE</t>
  </si>
  <si>
    <t>LE PUY-EN-VELAY</t>
  </si>
  <si>
    <t>LOIRET</t>
  </si>
  <si>
    <t>ORLEANS</t>
  </si>
  <si>
    <t>NIEVRE</t>
  </si>
  <si>
    <t>NEVERS</t>
  </si>
  <si>
    <t>HAUTE-SAVOIE</t>
  </si>
  <si>
    <t>ANNECY</t>
  </si>
  <si>
    <t>SEINE-MARITIME</t>
  </si>
  <si>
    <t>HAUTE-NORMANDIE</t>
  </si>
  <si>
    <t>ROUEN</t>
  </si>
  <si>
    <t>SOMME</t>
  </si>
  <si>
    <t>PICARDIE</t>
  </si>
  <si>
    <t>AMIENS</t>
  </si>
  <si>
    <t>VENDEE</t>
  </si>
  <si>
    <t>LA ROCHE-SUR-YON</t>
  </si>
  <si>
    <t>TERRITOIRE DE BELFORT</t>
  </si>
  <si>
    <t>BELFORT</t>
  </si>
  <si>
    <t>ESSONNE</t>
  </si>
  <si>
    <t>EVRY</t>
  </si>
  <si>
    <t>HAUTS-DE-SEINE</t>
  </si>
  <si>
    <t>NANTERRE</t>
  </si>
  <si>
    <t>SEINE-SAINT-DENIS</t>
  </si>
  <si>
    <t>BOBIGNY</t>
  </si>
  <si>
    <t>VAL-D'OISE</t>
  </si>
  <si>
    <t>PONTOISE</t>
  </si>
  <si>
    <t>AISNE</t>
  </si>
  <si>
    <t>LAON</t>
  </si>
  <si>
    <t>AUDE</t>
  </si>
  <si>
    <t>CARCASSONNE</t>
  </si>
  <si>
    <t>AVEYRON</t>
  </si>
  <si>
    <t>RODEZ</t>
  </si>
  <si>
    <t>CALVADOS</t>
  </si>
  <si>
    <t>CAEN</t>
  </si>
  <si>
    <t>COTE-D'OR</t>
  </si>
  <si>
    <t>DIJON</t>
  </si>
  <si>
    <t>EURE</t>
  </si>
  <si>
    <t>EVREUX</t>
  </si>
  <si>
    <t>EURE-ET-LOIR</t>
  </si>
  <si>
    <t>CHARTRES</t>
  </si>
  <si>
    <t>GERS</t>
  </si>
  <si>
    <t>AUCH</t>
  </si>
  <si>
    <t>INDRE</t>
  </si>
  <si>
    <t>CHATEAUROUX</t>
  </si>
  <si>
    <t>LANDES</t>
  </si>
  <si>
    <t>MONT-DE-MARSAN</t>
  </si>
  <si>
    <t>LOIR-ET-CHER</t>
  </si>
  <si>
    <t>BLOIS</t>
  </si>
  <si>
    <t>LOIRE-ATLANTIQUE</t>
  </si>
  <si>
    <t>NANTES</t>
  </si>
  <si>
    <t>MEUSE</t>
  </si>
  <si>
    <t>BAR-LE-DUC</t>
  </si>
  <si>
    <t>PUY-DE-DOME</t>
  </si>
  <si>
    <t>CLERMONT-FERRAND</t>
  </si>
  <si>
    <t>PYRENEES-ORIENTALES</t>
  </si>
  <si>
    <t>PERPIGNAN</t>
  </si>
  <si>
    <t>HAUT-RHIN</t>
  </si>
  <si>
    <t>COLMAR</t>
  </si>
  <si>
    <t>RHONE</t>
  </si>
  <si>
    <t>LYON--1ER-ARRONDISSEMENT</t>
  </si>
  <si>
    <t>HAUTE-SAONE</t>
  </si>
  <si>
    <t>VESOUL</t>
  </si>
  <si>
    <t>SARTHE</t>
  </si>
  <si>
    <t>LE MANS</t>
  </si>
  <si>
    <t>YVELINES</t>
  </si>
  <si>
    <t>VERSAILLES</t>
  </si>
  <si>
    <t>VAR</t>
  </si>
  <si>
    <t>TOULON</t>
  </si>
  <si>
    <t>VAL-DE-MARNE</t>
  </si>
  <si>
    <t>CRETEIL</t>
  </si>
  <si>
    <t>ALLIER</t>
  </si>
  <si>
    <t>ALPES-MARITIMES</t>
  </si>
  <si>
    <t>NICE</t>
  </si>
  <si>
    <t>BOUCHES-DU-RHONE</t>
  </si>
  <si>
    <t>MARSEILLE--1ER-ARRONDISSEMENT</t>
  </si>
  <si>
    <t>CORSE-DU-SUD</t>
  </si>
  <si>
    <t>AJACCIO</t>
  </si>
  <si>
    <t>2A</t>
  </si>
  <si>
    <t>INDRE-ET-LOIRE</t>
  </si>
  <si>
    <t>TOURS</t>
  </si>
  <si>
    <t>ISERE</t>
  </si>
  <si>
    <t>GRENOBLE</t>
  </si>
  <si>
    <t>JURA</t>
  </si>
  <si>
    <t>LONS-LE-SAUNIER</t>
  </si>
  <si>
    <t>MAINE-ET-LOIRE</t>
  </si>
  <si>
    <t>ANGERS</t>
  </si>
  <si>
    <t>MANCHE</t>
  </si>
  <si>
    <t>SAINT-LO</t>
  </si>
  <si>
    <t>OISE</t>
  </si>
  <si>
    <t>BEAUVAIS</t>
  </si>
  <si>
    <t>PYRENEES-ATLANTIQUES</t>
  </si>
  <si>
    <t>PAU</t>
  </si>
  <si>
    <t>TARN-ET-GARONNE</t>
  </si>
  <si>
    <t>MONTAUBAN</t>
  </si>
  <si>
    <t>DPT</t>
  </si>
  <si>
    <t>Chiffre d'affaire (K€)</t>
  </si>
  <si>
    <t>Commerciaux</t>
  </si>
  <si>
    <t>Mr Business15</t>
  </si>
  <si>
    <t>Mr Business16</t>
  </si>
  <si>
    <t>Mr Business17</t>
  </si>
  <si>
    <t>Mr Business18</t>
  </si>
  <si>
    <t>Mr Business19</t>
  </si>
  <si>
    <t>Mr Business20</t>
  </si>
  <si>
    <t>Mr Business21</t>
  </si>
  <si>
    <t>Mr Business22</t>
  </si>
  <si>
    <t>Mr Business23</t>
  </si>
  <si>
    <t>Mr Business24</t>
  </si>
  <si>
    <t>Mr Business25</t>
  </si>
  <si>
    <t>Mr Business26</t>
  </si>
  <si>
    <t>Mr Business27</t>
  </si>
  <si>
    <t>Mr Business28</t>
  </si>
  <si>
    <t>Mr Business29</t>
  </si>
  <si>
    <t>Mr Business30</t>
  </si>
  <si>
    <t>Mr Business31</t>
  </si>
  <si>
    <t>Mr Business32</t>
  </si>
  <si>
    <t>Mr Business33</t>
  </si>
  <si>
    <t>Mr Business34</t>
  </si>
  <si>
    <t>Mr Business35</t>
  </si>
  <si>
    <t>Mr Business36</t>
  </si>
  <si>
    <t>Mr Business37</t>
  </si>
  <si>
    <t>Mr Business38</t>
  </si>
  <si>
    <t>Mr Business39</t>
  </si>
  <si>
    <t>Mr Business40</t>
  </si>
  <si>
    <t>Mr Business41</t>
  </si>
  <si>
    <t>Mr Business42</t>
  </si>
  <si>
    <t>Mr Business43</t>
  </si>
  <si>
    <t>Mr Business44</t>
  </si>
  <si>
    <t>Mr Business45</t>
  </si>
  <si>
    <t>Mr Business46</t>
  </si>
  <si>
    <t>Mr Business47</t>
  </si>
  <si>
    <t>Mr Business48</t>
  </si>
  <si>
    <t>Mr Business49</t>
  </si>
  <si>
    <t>Mr Business50</t>
  </si>
  <si>
    <t>Mr Business51</t>
  </si>
  <si>
    <t>Mr Business52</t>
  </si>
  <si>
    <t>Mr Business53</t>
  </si>
  <si>
    <t>Mr Business54</t>
  </si>
  <si>
    <t>Mr Business55</t>
  </si>
  <si>
    <t>Mr Business56</t>
  </si>
  <si>
    <t>Mr Business57</t>
  </si>
  <si>
    <t>Mr Business58</t>
  </si>
  <si>
    <t>Mr Business59</t>
  </si>
  <si>
    <t>Mr Business60</t>
  </si>
  <si>
    <t>Mr Business61</t>
  </si>
  <si>
    <t>Mr Business62</t>
  </si>
  <si>
    <t>Mr Business63</t>
  </si>
  <si>
    <t>Mr Business64</t>
  </si>
  <si>
    <t>Mr Business65</t>
  </si>
  <si>
    <t>Mr Business66</t>
  </si>
  <si>
    <t>Mr Business67</t>
  </si>
  <si>
    <t>Mr Business68</t>
  </si>
  <si>
    <t>Mr Business69</t>
  </si>
  <si>
    <t>Mr Business70</t>
  </si>
  <si>
    <t>Mr Business71</t>
  </si>
  <si>
    <t>Mr Business72</t>
  </si>
  <si>
    <t>Mr Business73</t>
  </si>
  <si>
    <t>Mr Business74</t>
  </si>
  <si>
    <t>Mr Business75</t>
  </si>
  <si>
    <t>Mr Business76</t>
  </si>
  <si>
    <t>Mr Business77</t>
  </si>
  <si>
    <t>Mr Business78</t>
  </si>
  <si>
    <t>Mr Business79</t>
  </si>
  <si>
    <t>Mr Business80</t>
  </si>
  <si>
    <t>Mr Business81</t>
  </si>
  <si>
    <t>Mr Business82</t>
  </si>
  <si>
    <t>Mr Business83</t>
  </si>
  <si>
    <t>Mr Business84</t>
  </si>
  <si>
    <t>Mr Business85</t>
  </si>
  <si>
    <t>Mr Business86</t>
  </si>
  <si>
    <t>Mr Business87</t>
  </si>
  <si>
    <t>Mr Business88</t>
  </si>
  <si>
    <t>Mr Business89</t>
  </si>
  <si>
    <t>Mr Business90</t>
  </si>
  <si>
    <t>Mr Business91</t>
  </si>
  <si>
    <t>Mr Business92</t>
  </si>
  <si>
    <t>Mr Business93</t>
  </si>
  <si>
    <t>Mr Business94</t>
  </si>
  <si>
    <t>Mr Business95</t>
  </si>
  <si>
    <t>Mr Business96</t>
  </si>
  <si>
    <t>Merci de renseigner sur cette feuille.</t>
  </si>
  <si>
    <t>un seul département par cellule</t>
  </si>
  <si>
    <t>Nom</t>
  </si>
  <si>
    <t>Prénom</t>
  </si>
  <si>
    <t>departement 1</t>
  </si>
  <si>
    <t>departement 2</t>
  </si>
  <si>
    <t>departement 3</t>
  </si>
  <si>
    <t>departement 4</t>
  </si>
  <si>
    <t>departement 5</t>
  </si>
  <si>
    <t>departement 6</t>
  </si>
  <si>
    <t>departement 7</t>
  </si>
  <si>
    <t>departement 8</t>
  </si>
  <si>
    <t>departement 9</t>
  </si>
  <si>
    <t>departement 10</t>
  </si>
  <si>
    <t>departement 11</t>
  </si>
  <si>
    <t>MARTIN</t>
  </si>
  <si>
    <t>Max</t>
  </si>
  <si>
    <t>DULDUL</t>
  </si>
  <si>
    <t>Alain</t>
  </si>
  <si>
    <t>Durant</t>
  </si>
  <si>
    <t>Leakim</t>
  </si>
  <si>
    <t>Lauren</t>
  </si>
  <si>
    <t>julien</t>
  </si>
  <si>
    <t>truc</t>
  </si>
  <si>
    <t>muche</t>
  </si>
  <si>
    <t>Commercial par Département</t>
  </si>
  <si>
    <t>Somme de NB</t>
  </si>
  <si>
    <t>Total général</t>
  </si>
  <si>
    <t>N° Département</t>
  </si>
  <si>
    <t>Département</t>
  </si>
  <si>
    <t>Région</t>
  </si>
  <si>
    <t>NB</t>
  </si>
  <si>
    <t>DURANT</t>
  </si>
  <si>
    <t>http://forum.excel-pratique.com/excel/tri-doublon-et-mise-en-colonne-t66982.html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</si>
</sst>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color rgb="FF333333"/>
      <name val="Segoe UI"/>
      <family val="2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0" fillId="34" borderId="0" xfId="0" applyFill="1"/>
    <xf numFmtId="0" fontId="19" fillId="0" borderId="0" xfId="0" applyFont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right"/>
    </xf>
    <xf numFmtId="0" fontId="0" fillId="0" borderId="0" xfId="0" pivotButton="1"/>
    <xf numFmtId="0" fontId="16" fillId="33" borderId="0" xfId="0" applyFont="1" applyFill="1" applyAlignment="1">
      <alignment horizontal="center"/>
    </xf>
    <xf numFmtId="0" fontId="20" fillId="0" borderId="0" xfId="42"/>
    <xf numFmtId="0" fontId="0" fillId="0" borderId="0" xfId="0" applyFill="1"/>
    <xf numFmtId="0" fontId="0" fillId="0" borderId="0" xfId="0" applyFill="1" applyAlignment="1">
      <alignment horizontal="righ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0</xdr:row>
          <xdr:rowOff>47625</xdr:rowOff>
        </xdr:from>
        <xdr:to>
          <xdr:col>5</xdr:col>
          <xdr:colOff>638175</xdr:colOff>
          <xdr:row>2</xdr:row>
          <xdr:rowOff>95250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traitement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485775</xdr:colOff>
      <xdr:row>9</xdr:row>
      <xdr:rowOff>142875</xdr:rowOff>
    </xdr:from>
    <xdr:to>
      <xdr:col>10</xdr:col>
      <xdr:colOff>28575</xdr:colOff>
      <xdr:row>22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ég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91225" y="1857375"/>
              <a:ext cx="1828800" cy="2447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523875</xdr:colOff>
      <xdr:row>0</xdr:row>
      <xdr:rowOff>57150</xdr:rowOff>
    </xdr:from>
    <xdr:to>
      <xdr:col>10</xdr:col>
      <xdr:colOff>19050</xdr:colOff>
      <xdr:row>26</xdr:row>
      <xdr:rowOff>85725</xdr:rowOff>
    </xdr:to>
    <xdr:sp macro="" textlink="">
      <xdr:nvSpPr>
        <xdr:cNvPr id="3" name="Rectangle à coins arrondis 2"/>
        <xdr:cNvSpPr/>
      </xdr:nvSpPr>
      <xdr:spPr>
        <a:xfrm>
          <a:off x="6858000" y="57150"/>
          <a:ext cx="3619500" cy="4981575"/>
        </a:xfrm>
        <a:prstGeom prst="roundRect">
          <a:avLst>
            <a:gd name="adj" fmla="val 6930"/>
          </a:avLst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581025</xdr:colOff>
      <xdr:row>3</xdr:row>
      <xdr:rowOff>161925</xdr:rowOff>
    </xdr:from>
    <xdr:to>
      <xdr:col>18</xdr:col>
      <xdr:colOff>619125</xdr:colOff>
      <xdr:row>13</xdr:row>
      <xdr:rowOff>114300</xdr:rowOff>
    </xdr:to>
    <xdr:sp macro="" textlink="">
      <xdr:nvSpPr>
        <xdr:cNvPr id="4" name="ZoneTexte 3"/>
        <xdr:cNvSpPr txBox="1"/>
      </xdr:nvSpPr>
      <xdr:spPr>
        <a:xfrm>
          <a:off x="14849475" y="733425"/>
          <a:ext cx="2324100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Kant1</a:t>
          </a:r>
          <a:r>
            <a:rPr lang="fr-FR" sz="1100" baseline="0"/>
            <a:t> m'as permis d'avancer dans ma réponse à alain. Mais c'est pas encore tout à fait cela pour gérer ensuite.</a:t>
          </a:r>
        </a:p>
        <a:p>
          <a:r>
            <a:rPr lang="fr-FR" sz="1100" baseline="0"/>
            <a:t>Il faudrait qu'une fois la transposition ligne en colonne soit faite, un tri comme dans le rectangle rouge soit finalisé.</a:t>
          </a:r>
        </a:p>
        <a:p>
          <a:r>
            <a:rPr lang="fr-FR" sz="1100" baseline="0"/>
            <a:t>Leakim</a:t>
          </a:r>
          <a:endParaRPr lang="fr-FR" sz="1100"/>
        </a:p>
      </xdr:txBody>
    </xdr:sp>
    <xdr:clientData/>
  </xdr:twoCellAnchor>
  <xdr:twoCellAnchor>
    <xdr:from>
      <xdr:col>14</xdr:col>
      <xdr:colOff>371475</xdr:colOff>
      <xdr:row>16</xdr:row>
      <xdr:rowOff>104775</xdr:rowOff>
    </xdr:from>
    <xdr:to>
      <xdr:col>17</xdr:col>
      <xdr:colOff>238125</xdr:colOff>
      <xdr:row>20</xdr:row>
      <xdr:rowOff>57150</xdr:rowOff>
    </xdr:to>
    <xdr:sp macro="[0]!TriSpecial" textlink="">
      <xdr:nvSpPr>
        <xdr:cNvPr id="2" name="ZoneTexte 1"/>
        <xdr:cNvSpPr txBox="1"/>
      </xdr:nvSpPr>
      <xdr:spPr>
        <a:xfrm>
          <a:off x="13877925" y="3152775"/>
          <a:ext cx="2152650" cy="7143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Tri spécial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1</xdr:row>
      <xdr:rowOff>180975</xdr:rowOff>
    </xdr:from>
    <xdr:to>
      <xdr:col>10</xdr:col>
      <xdr:colOff>714375</xdr:colOff>
      <xdr:row>5</xdr:row>
      <xdr:rowOff>85725</xdr:rowOff>
    </xdr:to>
    <xdr:sp macro="" textlink="">
      <xdr:nvSpPr>
        <xdr:cNvPr id="2" name="ZoneTexte 1"/>
        <xdr:cNvSpPr txBox="1"/>
      </xdr:nvSpPr>
      <xdr:spPr>
        <a:xfrm>
          <a:off x="11439525" y="371475"/>
          <a:ext cx="1933575" cy="66675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Colonnes pour vos info</a:t>
          </a:r>
        </a:p>
        <a:p>
          <a:r>
            <a:rPr lang="fr-FR" sz="1100"/>
            <a:t>(chiffre d'affaire,</a:t>
          </a:r>
          <a:r>
            <a:rPr lang="fr-FR" sz="1100" baseline="0"/>
            <a:t> nb de clients, ...)</a:t>
          </a:r>
          <a:endParaRPr lang="fr-FR" sz="1100"/>
        </a:p>
      </xdr:txBody>
    </xdr:sp>
    <xdr:clientData/>
  </xdr:twoCellAnchor>
  <xdr:twoCellAnchor>
    <xdr:from>
      <xdr:col>6</xdr:col>
      <xdr:colOff>542925</xdr:colOff>
      <xdr:row>0</xdr:row>
      <xdr:rowOff>114300</xdr:rowOff>
    </xdr:from>
    <xdr:to>
      <xdr:col>8</xdr:col>
      <xdr:colOff>295275</xdr:colOff>
      <xdr:row>3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9829800" y="114300"/>
          <a:ext cx="160020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Carte_France_Commerciaux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D&#233;partements%20commerciaux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rte"/>
      <sheetName val="Croisement des données"/>
      <sheetName val="BDD"/>
      <sheetName val="Villes"/>
      <sheetName val="Dept"/>
      <sheetName val="Data"/>
    </sheetNames>
    <sheetDataSet>
      <sheetData sheetId="0"/>
      <sheetData sheetId="1"/>
      <sheetData sheetId="2"/>
      <sheetData sheetId="3">
        <row r="1">
          <cell r="A1" t="str">
            <v>Nom</v>
          </cell>
          <cell r="B1" t="str">
            <v>Prénom</v>
          </cell>
          <cell r="C1" t="str">
            <v>N° Département</v>
          </cell>
          <cell r="D1" t="str">
            <v>Département</v>
          </cell>
          <cell r="E1" t="str">
            <v>Région</v>
          </cell>
          <cell r="F1" t="str">
            <v>NB</v>
          </cell>
        </row>
        <row r="2">
          <cell r="A2" t="str">
            <v>MARTIN</v>
          </cell>
          <cell r="D2" t="str">
            <v>HAUTE-GARONNE</v>
          </cell>
        </row>
        <row r="3">
          <cell r="A3" t="str">
            <v>MARTIN</v>
          </cell>
          <cell r="D3" t="str">
            <v>GERS</v>
          </cell>
        </row>
        <row r="4">
          <cell r="A4" t="str">
            <v>MARTIN</v>
          </cell>
          <cell r="D4" t="str">
            <v>BOUCHES-DU-RHONE</v>
          </cell>
        </row>
        <row r="5">
          <cell r="A5" t="str">
            <v>MARTIN</v>
          </cell>
          <cell r="D5" t="str">
            <v>VAUCLUSE</v>
          </cell>
        </row>
        <row r="6">
          <cell r="A6" t="str">
            <v>DULDUL</v>
          </cell>
          <cell r="D6" t="str">
            <v>BOUCHES-DU-RHONE</v>
          </cell>
        </row>
        <row r="7">
          <cell r="A7" t="str">
            <v>DULDUL</v>
          </cell>
          <cell r="D7" t="str">
            <v>VAR</v>
          </cell>
        </row>
        <row r="8">
          <cell r="A8" t="str">
            <v>DULDUL</v>
          </cell>
          <cell r="D8" t="str">
            <v>VAUCLUSE</v>
          </cell>
        </row>
        <row r="9">
          <cell r="A9" t="str">
            <v>DULDUL</v>
          </cell>
          <cell r="D9" t="str">
            <v>GARD</v>
          </cell>
        </row>
        <row r="10">
          <cell r="A10" t="str">
            <v>Durant</v>
          </cell>
          <cell r="D10" t="str">
            <v>LOIRE-ATLANTIQUE</v>
          </cell>
        </row>
        <row r="11">
          <cell r="A11" t="str">
            <v>Durant</v>
          </cell>
          <cell r="D11" t="str">
            <v>MAINE-ET-LOIRE</v>
          </cell>
        </row>
        <row r="12">
          <cell r="A12" t="str">
            <v>Durant</v>
          </cell>
          <cell r="D12" t="str">
            <v>MAYENNE</v>
          </cell>
        </row>
        <row r="13">
          <cell r="A13" t="str">
            <v>Durant</v>
          </cell>
          <cell r="D13" t="str">
            <v>SARTHE</v>
          </cell>
        </row>
        <row r="14">
          <cell r="A14" t="str">
            <v>Durant</v>
          </cell>
          <cell r="D14" t="str">
            <v>VENDEE</v>
          </cell>
        </row>
        <row r="15">
          <cell r="A15" t="str">
            <v>Durant</v>
          </cell>
          <cell r="D15" t="str">
            <v>INDRE-ET-LOIRE</v>
          </cell>
        </row>
        <row r="16">
          <cell r="A16" t="str">
            <v>Lauren</v>
          </cell>
          <cell r="D16" t="str">
            <v>LOIRET</v>
          </cell>
        </row>
        <row r="17">
          <cell r="A17" t="str">
            <v>Lauren</v>
          </cell>
          <cell r="D17" t="str">
            <v>LOZERE</v>
          </cell>
        </row>
        <row r="18">
          <cell r="A18" t="str">
            <v>Lauren</v>
          </cell>
          <cell r="D18" t="str">
            <v>MEURTHE-ET-MOSELLE</v>
          </cell>
        </row>
        <row r="19">
          <cell r="A19" t="str">
            <v>Lauren</v>
          </cell>
          <cell r="D19" t="str">
            <v>SAVOIE</v>
          </cell>
        </row>
        <row r="20">
          <cell r="A20" t="str">
            <v>Lauren</v>
          </cell>
          <cell r="D20" t="str">
            <v>VIENNE</v>
          </cell>
        </row>
        <row r="21">
          <cell r="A21" t="str">
            <v>Lauren</v>
          </cell>
          <cell r="D21" t="str">
            <v>INDRE</v>
          </cell>
        </row>
        <row r="22">
          <cell r="A22" t="str">
            <v>Lauren</v>
          </cell>
          <cell r="D22" t="str">
            <v>DORDOGNE</v>
          </cell>
        </row>
        <row r="23">
          <cell r="A23" t="str">
            <v>truc</v>
          </cell>
          <cell r="D23" t="str">
            <v>LOT</v>
          </cell>
        </row>
        <row r="24">
          <cell r="A24" t="str">
            <v>truc</v>
          </cell>
          <cell r="D24" t="str">
            <v>LOZERE</v>
          </cell>
        </row>
        <row r="25">
          <cell r="A25" t="str">
            <v>truc</v>
          </cell>
          <cell r="D25" t="str">
            <v>MEUSE</v>
          </cell>
        </row>
        <row r="26">
          <cell r="A26" t="str">
            <v>truc</v>
          </cell>
          <cell r="D26" t="str">
            <v>MOSELLE</v>
          </cell>
        </row>
        <row r="27">
          <cell r="A27" t="str">
            <v>truc</v>
          </cell>
          <cell r="D27" t="str">
            <v>PARIS</v>
          </cell>
        </row>
        <row r="28">
          <cell r="A28" t="str">
            <v>truc</v>
          </cell>
          <cell r="D28" t="str">
            <v>VENDEE</v>
          </cell>
        </row>
        <row r="29">
          <cell r="A29" t="str">
            <v>truc</v>
          </cell>
          <cell r="D29" t="str">
            <v>NIEVRE</v>
          </cell>
        </row>
        <row r="30">
          <cell r="A30" t="str">
            <v>truc</v>
          </cell>
          <cell r="D30" t="str">
            <v>RHONE</v>
          </cell>
        </row>
        <row r="31">
          <cell r="D31" t="str">
            <v/>
          </cell>
        </row>
        <row r="32">
          <cell r="D32" t="str">
            <v/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  <row r="81">
          <cell r="D81" t="str">
            <v/>
          </cell>
        </row>
        <row r="82">
          <cell r="D82" t="str">
            <v/>
          </cell>
        </row>
        <row r="83">
          <cell r="D83" t="str">
            <v/>
          </cell>
        </row>
        <row r="84">
          <cell r="D84" t="str">
            <v/>
          </cell>
        </row>
        <row r="85">
          <cell r="D85" t="str">
            <v/>
          </cell>
        </row>
        <row r="86">
          <cell r="D86" t="str">
            <v/>
          </cell>
        </row>
        <row r="87">
          <cell r="D87" t="str">
            <v/>
          </cell>
        </row>
        <row r="88">
          <cell r="D88" t="str">
            <v/>
          </cell>
        </row>
        <row r="89">
          <cell r="D89" t="str">
            <v/>
          </cell>
        </row>
        <row r="90">
          <cell r="D90" t="str">
            <v/>
          </cell>
        </row>
        <row r="91">
          <cell r="D91" t="str">
            <v/>
          </cell>
        </row>
        <row r="92">
          <cell r="D92" t="str">
            <v/>
          </cell>
        </row>
        <row r="93">
          <cell r="D93" t="str">
            <v/>
          </cell>
        </row>
        <row r="94">
          <cell r="D94" t="str">
            <v/>
          </cell>
        </row>
        <row r="95">
          <cell r="D95" t="str">
            <v/>
          </cell>
        </row>
        <row r="96">
          <cell r="D96" t="str">
            <v/>
          </cell>
        </row>
        <row r="97">
          <cell r="D97" t="str">
            <v/>
          </cell>
        </row>
        <row r="98">
          <cell r="D98" t="str">
            <v/>
          </cell>
        </row>
        <row r="99">
          <cell r="D99" t="str">
            <v/>
          </cell>
        </row>
        <row r="100">
          <cell r="D100" t="str">
            <v/>
          </cell>
        </row>
        <row r="101">
          <cell r="D101" t="str">
            <v/>
          </cell>
        </row>
        <row r="102">
          <cell r="D102" t="str">
            <v/>
          </cell>
        </row>
        <row r="103">
          <cell r="D103" t="str">
            <v/>
          </cell>
        </row>
        <row r="104">
          <cell r="D104" t="str">
            <v/>
          </cell>
        </row>
        <row r="105">
          <cell r="D105" t="str">
            <v/>
          </cell>
        </row>
        <row r="106">
          <cell r="D106" t="str">
            <v/>
          </cell>
        </row>
        <row r="107">
          <cell r="D107" t="str">
            <v/>
          </cell>
        </row>
        <row r="108">
          <cell r="D108" t="str">
            <v/>
          </cell>
        </row>
        <row r="109">
          <cell r="D109" t="str">
            <v/>
          </cell>
        </row>
        <row r="110">
          <cell r="D110" t="str">
            <v/>
          </cell>
        </row>
        <row r="111">
          <cell r="D111" t="str">
            <v/>
          </cell>
        </row>
        <row r="112">
          <cell r="D112" t="str">
            <v/>
          </cell>
        </row>
        <row r="113">
          <cell r="D113" t="str">
            <v/>
          </cell>
        </row>
        <row r="114">
          <cell r="D114" t="str">
            <v/>
          </cell>
        </row>
        <row r="115">
          <cell r="D115" t="str">
            <v/>
          </cell>
        </row>
        <row r="116">
          <cell r="D116" t="str">
            <v/>
          </cell>
        </row>
        <row r="117">
          <cell r="D117" t="str">
            <v/>
          </cell>
        </row>
        <row r="118">
          <cell r="D118" t="str">
            <v/>
          </cell>
        </row>
        <row r="119">
          <cell r="D119" t="str">
            <v/>
          </cell>
        </row>
        <row r="120">
          <cell r="D120" t="str">
            <v/>
          </cell>
        </row>
        <row r="121">
          <cell r="D121" t="str">
            <v/>
          </cell>
        </row>
        <row r="122">
          <cell r="D122" t="str">
            <v/>
          </cell>
        </row>
        <row r="123">
          <cell r="D123" t="str">
            <v/>
          </cell>
        </row>
        <row r="124">
          <cell r="D124" t="str">
            <v/>
          </cell>
        </row>
        <row r="125">
          <cell r="D125" t="str">
            <v/>
          </cell>
        </row>
        <row r="126">
          <cell r="D126" t="str">
            <v/>
          </cell>
        </row>
        <row r="127">
          <cell r="D127" t="str">
            <v/>
          </cell>
        </row>
        <row r="128">
          <cell r="D128" t="str">
            <v/>
          </cell>
        </row>
        <row r="129">
          <cell r="D129" t="str">
            <v/>
          </cell>
        </row>
        <row r="130">
          <cell r="D130" t="str">
            <v/>
          </cell>
        </row>
        <row r="131">
          <cell r="D131" t="str">
            <v/>
          </cell>
        </row>
        <row r="132">
          <cell r="D132" t="str">
            <v/>
          </cell>
        </row>
        <row r="133">
          <cell r="D133" t="str">
            <v/>
          </cell>
        </row>
        <row r="134">
          <cell r="D134" t="str">
            <v/>
          </cell>
        </row>
        <row r="135">
          <cell r="D135" t="str">
            <v/>
          </cell>
        </row>
        <row r="136">
          <cell r="D136" t="str">
            <v/>
          </cell>
        </row>
        <row r="137">
          <cell r="D137" t="str">
            <v/>
          </cell>
        </row>
        <row r="138">
          <cell r="D138" t="str">
            <v/>
          </cell>
        </row>
        <row r="139">
          <cell r="D139" t="str">
            <v/>
          </cell>
        </row>
        <row r="140">
          <cell r="D140" t="str">
            <v/>
          </cell>
        </row>
        <row r="141">
          <cell r="D141" t="str">
            <v/>
          </cell>
        </row>
        <row r="142">
          <cell r="D142" t="str">
            <v/>
          </cell>
        </row>
        <row r="143">
          <cell r="D143" t="str">
            <v/>
          </cell>
        </row>
        <row r="144">
          <cell r="D144" t="str">
            <v/>
          </cell>
        </row>
        <row r="145">
          <cell r="D145" t="str">
            <v/>
          </cell>
        </row>
        <row r="146">
          <cell r="D146" t="str">
            <v/>
          </cell>
        </row>
        <row r="147">
          <cell r="D147" t="str">
            <v/>
          </cell>
        </row>
        <row r="148">
          <cell r="D148" t="str">
            <v/>
          </cell>
        </row>
        <row r="149">
          <cell r="D149" t="str">
            <v/>
          </cell>
        </row>
        <row r="150">
          <cell r="D150" t="str">
            <v/>
          </cell>
        </row>
        <row r="151">
          <cell r="D151" t="str">
            <v/>
          </cell>
        </row>
        <row r="152">
          <cell r="D152" t="str">
            <v/>
          </cell>
        </row>
        <row r="153">
          <cell r="D153" t="str">
            <v/>
          </cell>
        </row>
        <row r="154">
          <cell r="D154" t="str">
            <v/>
          </cell>
        </row>
        <row r="155">
          <cell r="D155" t="str">
            <v/>
          </cell>
        </row>
        <row r="156">
          <cell r="D156" t="str">
            <v/>
          </cell>
        </row>
        <row r="157">
          <cell r="D157" t="str">
            <v/>
          </cell>
        </row>
        <row r="158">
          <cell r="D158" t="str">
            <v/>
          </cell>
        </row>
        <row r="159">
          <cell r="D159" t="str">
            <v/>
          </cell>
        </row>
        <row r="160">
          <cell r="D160" t="str">
            <v/>
          </cell>
        </row>
        <row r="161">
          <cell r="D161" t="str">
            <v/>
          </cell>
        </row>
        <row r="162">
          <cell r="D162" t="str">
            <v/>
          </cell>
        </row>
        <row r="163">
          <cell r="D163" t="str">
            <v/>
          </cell>
        </row>
        <row r="164">
          <cell r="D164" t="str">
            <v/>
          </cell>
        </row>
        <row r="165">
          <cell r="D165" t="str">
            <v/>
          </cell>
        </row>
        <row r="166">
          <cell r="D166" t="str">
            <v/>
          </cell>
        </row>
        <row r="167">
          <cell r="D167" t="str">
            <v/>
          </cell>
        </row>
        <row r="168">
          <cell r="D168" t="str">
            <v/>
          </cell>
        </row>
        <row r="169">
          <cell r="D169" t="str">
            <v/>
          </cell>
        </row>
        <row r="170">
          <cell r="D170" t="str">
            <v/>
          </cell>
        </row>
        <row r="171">
          <cell r="D171" t="str">
            <v/>
          </cell>
        </row>
        <row r="172">
          <cell r="D172" t="str">
            <v/>
          </cell>
        </row>
        <row r="173">
          <cell r="D173" t="str">
            <v/>
          </cell>
        </row>
        <row r="174">
          <cell r="D174" t="str">
            <v/>
          </cell>
        </row>
        <row r="175">
          <cell r="D175" t="str">
            <v/>
          </cell>
        </row>
        <row r="176">
          <cell r="D176" t="str">
            <v/>
          </cell>
        </row>
        <row r="177">
          <cell r="D177" t="str">
            <v/>
          </cell>
        </row>
        <row r="178">
          <cell r="D178" t="str">
            <v/>
          </cell>
        </row>
        <row r="179">
          <cell r="D179" t="str">
            <v/>
          </cell>
        </row>
        <row r="180">
          <cell r="D180" t="str">
            <v/>
          </cell>
        </row>
        <row r="181">
          <cell r="D181" t="str">
            <v/>
          </cell>
        </row>
        <row r="182">
          <cell r="D182" t="str">
            <v/>
          </cell>
        </row>
        <row r="183">
          <cell r="D183" t="str">
            <v/>
          </cell>
        </row>
        <row r="184">
          <cell r="D184" t="str">
            <v/>
          </cell>
        </row>
        <row r="185">
          <cell r="D185" t="str">
            <v/>
          </cell>
        </row>
        <row r="186">
          <cell r="D186" t="str">
            <v/>
          </cell>
        </row>
        <row r="187">
          <cell r="D187" t="str">
            <v/>
          </cell>
        </row>
        <row r="188">
          <cell r="D188" t="str">
            <v/>
          </cell>
        </row>
        <row r="189">
          <cell r="D189" t="str">
            <v/>
          </cell>
        </row>
        <row r="190">
          <cell r="D190" t="str">
            <v/>
          </cell>
        </row>
        <row r="191">
          <cell r="D191" t="str">
            <v/>
          </cell>
        </row>
        <row r="192">
          <cell r="D192" t="str">
            <v/>
          </cell>
        </row>
        <row r="193">
          <cell r="D193" t="str">
            <v/>
          </cell>
        </row>
        <row r="194">
          <cell r="D194" t="str">
            <v/>
          </cell>
        </row>
        <row r="195">
          <cell r="D195" t="str">
            <v/>
          </cell>
        </row>
        <row r="196">
          <cell r="D196" t="str">
            <v/>
          </cell>
        </row>
        <row r="197">
          <cell r="D197" t="str">
            <v/>
          </cell>
        </row>
        <row r="198">
          <cell r="D198" t="str">
            <v/>
          </cell>
        </row>
        <row r="199">
          <cell r="D199" t="str">
            <v/>
          </cell>
        </row>
        <row r="200">
          <cell r="D200" t="str">
            <v/>
          </cell>
        </row>
        <row r="201">
          <cell r="D201" t="str">
            <v/>
          </cell>
        </row>
        <row r="202">
          <cell r="D202" t="str">
            <v/>
          </cell>
        </row>
        <row r="203">
          <cell r="D203" t="str">
            <v/>
          </cell>
        </row>
        <row r="204">
          <cell r="D204" t="str">
            <v/>
          </cell>
        </row>
        <row r="205">
          <cell r="D205" t="str">
            <v/>
          </cell>
        </row>
        <row r="206">
          <cell r="D206" t="str">
            <v/>
          </cell>
        </row>
        <row r="207">
          <cell r="D207" t="str">
            <v/>
          </cell>
        </row>
        <row r="208">
          <cell r="D208" t="str">
            <v/>
          </cell>
        </row>
        <row r="209">
          <cell r="D209" t="str">
            <v/>
          </cell>
        </row>
        <row r="210">
          <cell r="D210" t="str">
            <v/>
          </cell>
        </row>
        <row r="211">
          <cell r="D211" t="str">
            <v/>
          </cell>
        </row>
        <row r="212">
          <cell r="D212" t="str">
            <v/>
          </cell>
        </row>
        <row r="213">
          <cell r="D213" t="str">
            <v/>
          </cell>
        </row>
        <row r="214">
          <cell r="D214" t="str">
            <v/>
          </cell>
        </row>
        <row r="215">
          <cell r="D215" t="str">
            <v/>
          </cell>
        </row>
        <row r="216">
          <cell r="D216" t="str">
            <v/>
          </cell>
        </row>
        <row r="217">
          <cell r="D217" t="str">
            <v/>
          </cell>
        </row>
        <row r="218">
          <cell r="D218" t="str">
            <v/>
          </cell>
        </row>
        <row r="219">
          <cell r="D219" t="str">
            <v/>
          </cell>
        </row>
        <row r="220">
          <cell r="D220" t="str">
            <v/>
          </cell>
        </row>
        <row r="221">
          <cell r="D221" t="str">
            <v/>
          </cell>
        </row>
        <row r="222">
          <cell r="D222" t="str">
            <v/>
          </cell>
        </row>
        <row r="223">
          <cell r="D223" t="str">
            <v/>
          </cell>
        </row>
        <row r="224">
          <cell r="D224" t="str">
            <v/>
          </cell>
        </row>
        <row r="225">
          <cell r="D225" t="str">
            <v/>
          </cell>
        </row>
        <row r="226">
          <cell r="D226" t="str">
            <v/>
          </cell>
        </row>
        <row r="227">
          <cell r="D227" t="str">
            <v/>
          </cell>
        </row>
        <row r="228">
          <cell r="D228" t="str">
            <v/>
          </cell>
        </row>
        <row r="229">
          <cell r="D229" t="str">
            <v/>
          </cell>
        </row>
        <row r="230">
          <cell r="D230" t="str">
            <v/>
          </cell>
        </row>
        <row r="231">
          <cell r="D231" t="str">
            <v/>
          </cell>
        </row>
        <row r="232">
          <cell r="D232" t="str">
            <v/>
          </cell>
        </row>
        <row r="233">
          <cell r="D233" t="str">
            <v/>
          </cell>
        </row>
        <row r="234">
          <cell r="D234" t="str">
            <v/>
          </cell>
        </row>
        <row r="235">
          <cell r="D235" t="str">
            <v/>
          </cell>
        </row>
        <row r="236">
          <cell r="D236" t="str">
            <v/>
          </cell>
        </row>
        <row r="237">
          <cell r="D237" t="str">
            <v/>
          </cell>
        </row>
        <row r="238">
          <cell r="D238" t="str">
            <v/>
          </cell>
        </row>
        <row r="239">
          <cell r="D239" t="str">
            <v/>
          </cell>
        </row>
        <row r="240">
          <cell r="D240" t="str">
            <v/>
          </cell>
        </row>
        <row r="241">
          <cell r="D241" t="str">
            <v/>
          </cell>
        </row>
        <row r="242">
          <cell r="D242" t="str">
            <v/>
          </cell>
        </row>
        <row r="243">
          <cell r="D243" t="str">
            <v/>
          </cell>
        </row>
        <row r="244">
          <cell r="D244" t="str">
            <v/>
          </cell>
        </row>
        <row r="245">
          <cell r="D245" t="str">
            <v/>
          </cell>
        </row>
        <row r="246">
          <cell r="D246" t="str">
            <v/>
          </cell>
        </row>
        <row r="247">
          <cell r="D247" t="str">
            <v/>
          </cell>
        </row>
        <row r="248">
          <cell r="D248" t="str">
            <v/>
          </cell>
        </row>
        <row r="249">
          <cell r="D249" t="str">
            <v/>
          </cell>
        </row>
        <row r="250">
          <cell r="D250" t="str">
            <v/>
          </cell>
        </row>
        <row r="251">
          <cell r="D251" t="str">
            <v/>
          </cell>
        </row>
        <row r="252">
          <cell r="D252" t="str">
            <v/>
          </cell>
        </row>
        <row r="253">
          <cell r="D253" t="str">
            <v/>
          </cell>
        </row>
        <row r="254">
          <cell r="D254" t="str">
            <v/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8">
          <cell r="D258" t="str">
            <v/>
          </cell>
        </row>
        <row r="259">
          <cell r="D259" t="str">
            <v/>
          </cell>
        </row>
        <row r="260">
          <cell r="D260" t="str">
            <v/>
          </cell>
        </row>
        <row r="261">
          <cell r="D261" t="str">
            <v/>
          </cell>
        </row>
        <row r="262">
          <cell r="D262" t="str">
            <v/>
          </cell>
        </row>
        <row r="263">
          <cell r="D263" t="str">
            <v/>
          </cell>
        </row>
        <row r="264">
          <cell r="D264" t="str">
            <v/>
          </cell>
        </row>
        <row r="265">
          <cell r="D265" t="str">
            <v/>
          </cell>
        </row>
        <row r="266">
          <cell r="D266" t="str">
            <v/>
          </cell>
        </row>
        <row r="267">
          <cell r="D267" t="str">
            <v/>
          </cell>
        </row>
        <row r="268">
          <cell r="D268" t="str">
            <v/>
          </cell>
        </row>
        <row r="269">
          <cell r="D269" t="str">
            <v/>
          </cell>
        </row>
        <row r="270">
          <cell r="D270" t="str">
            <v/>
          </cell>
        </row>
        <row r="271">
          <cell r="D271" t="str">
            <v/>
          </cell>
        </row>
        <row r="272">
          <cell r="D272" t="str">
            <v/>
          </cell>
        </row>
        <row r="273">
          <cell r="D273" t="str">
            <v/>
          </cell>
        </row>
        <row r="274">
          <cell r="D274" t="str">
            <v/>
          </cell>
        </row>
        <row r="275">
          <cell r="D275" t="str">
            <v/>
          </cell>
        </row>
        <row r="276">
          <cell r="D276" t="str">
            <v/>
          </cell>
        </row>
        <row r="277">
          <cell r="D277" t="str">
            <v/>
          </cell>
        </row>
        <row r="278">
          <cell r="D278" t="str">
            <v/>
          </cell>
        </row>
        <row r="279">
          <cell r="D279" t="str">
            <v/>
          </cell>
        </row>
        <row r="280">
          <cell r="D280" t="str">
            <v/>
          </cell>
        </row>
        <row r="281">
          <cell r="D281" t="str">
            <v/>
          </cell>
        </row>
        <row r="282">
          <cell r="D282" t="str">
            <v/>
          </cell>
        </row>
        <row r="283">
          <cell r="D283" t="str">
            <v/>
          </cell>
        </row>
        <row r="284">
          <cell r="D284" t="str">
            <v/>
          </cell>
        </row>
        <row r="285">
          <cell r="D285" t="str">
            <v/>
          </cell>
        </row>
        <row r="286">
          <cell r="D286" t="str">
            <v/>
          </cell>
        </row>
        <row r="287">
          <cell r="D287" t="str">
            <v/>
          </cell>
        </row>
        <row r="288">
          <cell r="D288" t="str">
            <v/>
          </cell>
        </row>
        <row r="289">
          <cell r="D289" t="str">
            <v/>
          </cell>
        </row>
        <row r="290">
          <cell r="D290" t="str">
            <v/>
          </cell>
        </row>
        <row r="291">
          <cell r="D291" t="str">
            <v/>
          </cell>
        </row>
        <row r="292">
          <cell r="D292" t="str">
            <v/>
          </cell>
        </row>
        <row r="293">
          <cell r="D293" t="str">
            <v/>
          </cell>
        </row>
        <row r="294">
          <cell r="D294" t="str">
            <v/>
          </cell>
        </row>
        <row r="295">
          <cell r="D295" t="str">
            <v/>
          </cell>
        </row>
        <row r="296">
          <cell r="D296" t="str">
            <v/>
          </cell>
        </row>
        <row r="297">
          <cell r="D297" t="str">
            <v/>
          </cell>
        </row>
        <row r="298">
          <cell r="D298" t="str">
            <v/>
          </cell>
        </row>
        <row r="299">
          <cell r="D299" t="str">
            <v/>
          </cell>
        </row>
        <row r="300">
          <cell r="D300" t="str">
            <v/>
          </cell>
        </row>
        <row r="301">
          <cell r="D301" t="str">
            <v/>
          </cell>
        </row>
        <row r="302">
          <cell r="D302" t="str">
            <v/>
          </cell>
        </row>
        <row r="303">
          <cell r="D303" t="str">
            <v/>
          </cell>
        </row>
        <row r="304">
          <cell r="D304" t="str">
            <v/>
          </cell>
        </row>
        <row r="305">
          <cell r="D305" t="str">
            <v/>
          </cell>
        </row>
        <row r="306">
          <cell r="D306" t="str">
            <v/>
          </cell>
        </row>
        <row r="307">
          <cell r="D307" t="str">
            <v/>
          </cell>
        </row>
        <row r="308">
          <cell r="D308" t="str">
            <v/>
          </cell>
        </row>
        <row r="309">
          <cell r="D309" t="str">
            <v/>
          </cell>
        </row>
        <row r="310">
          <cell r="D310" t="str">
            <v/>
          </cell>
        </row>
        <row r="311">
          <cell r="D311" t="str">
            <v/>
          </cell>
        </row>
        <row r="312">
          <cell r="D312" t="str">
            <v/>
          </cell>
        </row>
        <row r="313">
          <cell r="D313" t="str">
            <v/>
          </cell>
        </row>
        <row r="314">
          <cell r="D314" t="str">
            <v/>
          </cell>
        </row>
        <row r="315">
          <cell r="D315" t="str">
            <v/>
          </cell>
        </row>
        <row r="316">
          <cell r="D316" t="str">
            <v/>
          </cell>
        </row>
        <row r="317">
          <cell r="D317" t="str">
            <v/>
          </cell>
        </row>
        <row r="318">
          <cell r="D318" t="str">
            <v/>
          </cell>
        </row>
        <row r="319">
          <cell r="D319" t="str">
            <v/>
          </cell>
        </row>
        <row r="320">
          <cell r="D320" t="str">
            <v/>
          </cell>
        </row>
        <row r="321">
          <cell r="D321" t="str">
            <v/>
          </cell>
        </row>
        <row r="322">
          <cell r="D322" t="str">
            <v/>
          </cell>
        </row>
        <row r="323">
          <cell r="D323" t="str">
            <v/>
          </cell>
        </row>
        <row r="324">
          <cell r="D324" t="str">
            <v/>
          </cell>
        </row>
        <row r="325">
          <cell r="D325" t="str">
            <v/>
          </cell>
        </row>
        <row r="326">
          <cell r="D326" t="str">
            <v/>
          </cell>
        </row>
        <row r="327">
          <cell r="D327" t="str">
            <v/>
          </cell>
        </row>
        <row r="328">
          <cell r="D328" t="str">
            <v/>
          </cell>
        </row>
        <row r="329">
          <cell r="D329" t="str">
            <v/>
          </cell>
        </row>
        <row r="330">
          <cell r="D330" t="str">
            <v/>
          </cell>
        </row>
        <row r="331">
          <cell r="D331" t="str">
            <v/>
          </cell>
        </row>
        <row r="332">
          <cell r="D332" t="str">
            <v/>
          </cell>
        </row>
        <row r="333">
          <cell r="D333" t="str">
            <v/>
          </cell>
        </row>
        <row r="334">
          <cell r="D334" t="str">
            <v/>
          </cell>
        </row>
        <row r="335">
          <cell r="D335" t="str">
            <v/>
          </cell>
        </row>
        <row r="336">
          <cell r="D336" t="str">
            <v/>
          </cell>
        </row>
        <row r="337">
          <cell r="D337" t="str">
            <v/>
          </cell>
        </row>
        <row r="338">
          <cell r="D338" t="str">
            <v/>
          </cell>
        </row>
        <row r="339">
          <cell r="D339" t="str">
            <v/>
          </cell>
        </row>
        <row r="340">
          <cell r="D340" t="str">
            <v/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  <row r="346">
          <cell r="D346" t="str">
            <v/>
          </cell>
        </row>
        <row r="347">
          <cell r="D347" t="str">
            <v/>
          </cell>
        </row>
        <row r="348">
          <cell r="D348" t="str">
            <v/>
          </cell>
        </row>
        <row r="349">
          <cell r="D349" t="str">
            <v/>
          </cell>
        </row>
        <row r="350">
          <cell r="D350" t="str">
            <v/>
          </cell>
        </row>
        <row r="351">
          <cell r="D351" t="str">
            <v/>
          </cell>
        </row>
        <row r="352">
          <cell r="D352" t="str">
            <v/>
          </cell>
        </row>
        <row r="353">
          <cell r="D353" t="str">
            <v/>
          </cell>
        </row>
        <row r="354">
          <cell r="D354" t="str">
            <v/>
          </cell>
        </row>
        <row r="355">
          <cell r="D355" t="str">
            <v/>
          </cell>
        </row>
        <row r="356">
          <cell r="D356" t="str">
            <v/>
          </cell>
        </row>
        <row r="357">
          <cell r="D357" t="str">
            <v/>
          </cell>
        </row>
        <row r="358">
          <cell r="D358" t="str">
            <v/>
          </cell>
        </row>
        <row r="359">
          <cell r="D359" t="str">
            <v/>
          </cell>
        </row>
        <row r="360">
          <cell r="D360" t="str">
            <v/>
          </cell>
        </row>
        <row r="361">
          <cell r="D361" t="str">
            <v/>
          </cell>
        </row>
        <row r="362">
          <cell r="D362" t="str">
            <v/>
          </cell>
        </row>
        <row r="363">
          <cell r="D363" t="str">
            <v/>
          </cell>
        </row>
        <row r="364">
          <cell r="D364" t="str">
            <v/>
          </cell>
        </row>
        <row r="365">
          <cell r="D365" t="str">
            <v/>
          </cell>
        </row>
        <row r="366">
          <cell r="D366" t="str">
            <v/>
          </cell>
        </row>
        <row r="367">
          <cell r="D367" t="str">
            <v/>
          </cell>
        </row>
        <row r="368">
          <cell r="D368" t="str">
            <v/>
          </cell>
        </row>
        <row r="369">
          <cell r="D369" t="str">
            <v/>
          </cell>
        </row>
        <row r="370">
          <cell r="D370" t="str">
            <v/>
          </cell>
        </row>
        <row r="371">
          <cell r="D371" t="str">
            <v/>
          </cell>
        </row>
        <row r="372">
          <cell r="D372" t="str">
            <v/>
          </cell>
        </row>
        <row r="373">
          <cell r="D373" t="str">
            <v/>
          </cell>
        </row>
        <row r="374">
          <cell r="D374" t="str">
            <v/>
          </cell>
        </row>
        <row r="375">
          <cell r="D375" t="str">
            <v/>
          </cell>
        </row>
        <row r="376">
          <cell r="D376" t="str">
            <v/>
          </cell>
        </row>
        <row r="377">
          <cell r="D377" t="str">
            <v/>
          </cell>
        </row>
        <row r="378">
          <cell r="D378" t="str">
            <v/>
          </cell>
        </row>
        <row r="379">
          <cell r="D379" t="str">
            <v/>
          </cell>
        </row>
        <row r="380">
          <cell r="D380" t="str">
            <v/>
          </cell>
        </row>
        <row r="381">
          <cell r="D381" t="str">
            <v/>
          </cell>
        </row>
        <row r="382">
          <cell r="D382" t="str">
            <v/>
          </cell>
        </row>
        <row r="383">
          <cell r="D383" t="str">
            <v/>
          </cell>
        </row>
        <row r="384">
          <cell r="D384" t="str">
            <v/>
          </cell>
        </row>
        <row r="385">
          <cell r="D385" t="str">
            <v/>
          </cell>
        </row>
        <row r="386">
          <cell r="D386" t="str">
            <v/>
          </cell>
        </row>
        <row r="387">
          <cell r="D387" t="str">
            <v/>
          </cell>
        </row>
        <row r="388">
          <cell r="D388" t="str">
            <v/>
          </cell>
        </row>
        <row r="389">
          <cell r="D389" t="str">
            <v/>
          </cell>
        </row>
        <row r="390">
          <cell r="D390" t="str">
            <v/>
          </cell>
        </row>
        <row r="391">
          <cell r="D391" t="str">
            <v/>
          </cell>
        </row>
        <row r="392">
          <cell r="D392" t="str">
            <v/>
          </cell>
        </row>
        <row r="393">
          <cell r="D393" t="str">
            <v/>
          </cell>
        </row>
        <row r="394">
          <cell r="D394" t="str">
            <v/>
          </cell>
        </row>
        <row r="395">
          <cell r="D395" t="str">
            <v/>
          </cell>
        </row>
        <row r="396">
          <cell r="D396" t="str">
            <v/>
          </cell>
        </row>
        <row r="397">
          <cell r="D397" t="str">
            <v/>
          </cell>
        </row>
        <row r="398">
          <cell r="D398" t="str">
            <v/>
          </cell>
        </row>
        <row r="399">
          <cell r="D399" t="str">
            <v/>
          </cell>
        </row>
        <row r="400">
          <cell r="D400" t="str">
            <v/>
          </cell>
        </row>
        <row r="401">
          <cell r="D401" t="str">
            <v/>
          </cell>
        </row>
        <row r="402">
          <cell r="D402" t="str">
            <v/>
          </cell>
        </row>
        <row r="403">
          <cell r="D403" t="str">
            <v/>
          </cell>
        </row>
        <row r="404">
          <cell r="D404" t="str">
            <v/>
          </cell>
        </row>
        <row r="405">
          <cell r="D405" t="str">
            <v/>
          </cell>
        </row>
        <row r="406">
          <cell r="D406" t="str">
            <v/>
          </cell>
        </row>
        <row r="407">
          <cell r="D407" t="str">
            <v/>
          </cell>
        </row>
        <row r="408">
          <cell r="D408" t="str">
            <v/>
          </cell>
        </row>
        <row r="409">
          <cell r="D409" t="str">
            <v/>
          </cell>
        </row>
        <row r="410">
          <cell r="D410" t="str">
            <v/>
          </cell>
        </row>
        <row r="411">
          <cell r="D411" t="str">
            <v/>
          </cell>
        </row>
        <row r="412">
          <cell r="D412" t="str">
            <v/>
          </cell>
        </row>
        <row r="413">
          <cell r="D413" t="str">
            <v/>
          </cell>
        </row>
        <row r="414">
          <cell r="D414" t="str">
            <v/>
          </cell>
        </row>
        <row r="415">
          <cell r="D415" t="str">
            <v/>
          </cell>
        </row>
        <row r="416">
          <cell r="D416" t="str">
            <v/>
          </cell>
        </row>
        <row r="417">
          <cell r="D417" t="str">
            <v/>
          </cell>
        </row>
        <row r="418">
          <cell r="D418" t="str">
            <v/>
          </cell>
        </row>
        <row r="419">
          <cell r="D419" t="str">
            <v/>
          </cell>
        </row>
        <row r="420">
          <cell r="D420" t="str">
            <v/>
          </cell>
        </row>
        <row r="421">
          <cell r="D421" t="str">
            <v/>
          </cell>
        </row>
        <row r="422">
          <cell r="D422" t="str">
            <v/>
          </cell>
        </row>
        <row r="423">
          <cell r="D423" t="str">
            <v/>
          </cell>
        </row>
        <row r="424">
          <cell r="D424" t="str">
            <v/>
          </cell>
        </row>
        <row r="425">
          <cell r="D425" t="str">
            <v/>
          </cell>
        </row>
        <row r="426">
          <cell r="D426" t="str">
            <v/>
          </cell>
        </row>
        <row r="427">
          <cell r="D427" t="str">
            <v/>
          </cell>
        </row>
        <row r="428">
          <cell r="D428" t="str">
            <v/>
          </cell>
        </row>
        <row r="429">
          <cell r="D429" t="str">
            <v/>
          </cell>
        </row>
        <row r="430">
          <cell r="D430" t="str">
            <v/>
          </cell>
        </row>
        <row r="431">
          <cell r="D431" t="str">
            <v/>
          </cell>
        </row>
        <row r="432">
          <cell r="D432" t="str">
            <v/>
          </cell>
        </row>
        <row r="433">
          <cell r="D433" t="str">
            <v/>
          </cell>
        </row>
        <row r="434">
          <cell r="D434" t="str">
            <v/>
          </cell>
        </row>
        <row r="435">
          <cell r="D435" t="str">
            <v/>
          </cell>
        </row>
        <row r="436">
          <cell r="D436" t="str">
            <v/>
          </cell>
        </row>
        <row r="437">
          <cell r="D437" t="str">
            <v/>
          </cell>
        </row>
        <row r="438">
          <cell r="D438" t="str">
            <v/>
          </cell>
        </row>
        <row r="439">
          <cell r="D439" t="str">
            <v/>
          </cell>
        </row>
        <row r="440">
          <cell r="D440" t="str">
            <v/>
          </cell>
        </row>
        <row r="441">
          <cell r="D441" t="str">
            <v/>
          </cell>
        </row>
        <row r="442">
          <cell r="D442" t="str">
            <v/>
          </cell>
        </row>
        <row r="443">
          <cell r="D443" t="str">
            <v/>
          </cell>
        </row>
        <row r="444">
          <cell r="D444" t="str">
            <v/>
          </cell>
        </row>
        <row r="445">
          <cell r="D445" t="str">
            <v/>
          </cell>
        </row>
        <row r="446">
          <cell r="D446" t="str">
            <v/>
          </cell>
        </row>
        <row r="447">
          <cell r="D447" t="str">
            <v/>
          </cell>
        </row>
        <row r="448">
          <cell r="D448" t="str">
            <v/>
          </cell>
        </row>
        <row r="449">
          <cell r="D449" t="str">
            <v/>
          </cell>
        </row>
        <row r="450">
          <cell r="D450" t="str">
            <v/>
          </cell>
        </row>
        <row r="451">
          <cell r="D451" t="str">
            <v/>
          </cell>
        </row>
        <row r="452">
          <cell r="D452" t="str">
            <v/>
          </cell>
        </row>
        <row r="453">
          <cell r="D453" t="str">
            <v/>
          </cell>
        </row>
        <row r="454">
          <cell r="D454" t="str">
            <v/>
          </cell>
        </row>
        <row r="455">
          <cell r="D455" t="str">
            <v/>
          </cell>
        </row>
        <row r="456">
          <cell r="D456" t="str">
            <v/>
          </cell>
        </row>
        <row r="457">
          <cell r="D457" t="str">
            <v/>
          </cell>
        </row>
        <row r="458">
          <cell r="D458" t="str">
            <v/>
          </cell>
        </row>
        <row r="459">
          <cell r="D459" t="str">
            <v/>
          </cell>
        </row>
        <row r="460">
          <cell r="D460" t="str">
            <v/>
          </cell>
        </row>
        <row r="461">
          <cell r="D461" t="str">
            <v/>
          </cell>
        </row>
        <row r="462">
          <cell r="D462" t="str">
            <v/>
          </cell>
        </row>
        <row r="463">
          <cell r="D463" t="str">
            <v/>
          </cell>
        </row>
        <row r="464">
          <cell r="D464" t="str">
            <v/>
          </cell>
        </row>
        <row r="465">
          <cell r="D465" t="str">
            <v/>
          </cell>
        </row>
        <row r="466">
          <cell r="D466" t="str">
            <v/>
          </cell>
        </row>
        <row r="467">
          <cell r="D467" t="str">
            <v/>
          </cell>
        </row>
        <row r="468">
          <cell r="D468" t="str">
            <v/>
          </cell>
        </row>
        <row r="469">
          <cell r="D469" t="str">
            <v/>
          </cell>
        </row>
        <row r="470">
          <cell r="D470" t="str">
            <v/>
          </cell>
        </row>
        <row r="471">
          <cell r="D471" t="str">
            <v/>
          </cell>
        </row>
        <row r="472">
          <cell r="D472" t="str">
            <v/>
          </cell>
        </row>
        <row r="473">
          <cell r="D473" t="str">
            <v/>
          </cell>
        </row>
        <row r="474">
          <cell r="D474" t="str">
            <v/>
          </cell>
        </row>
        <row r="475">
          <cell r="D475" t="str">
            <v/>
          </cell>
        </row>
        <row r="476">
          <cell r="D476" t="str">
            <v/>
          </cell>
        </row>
        <row r="477">
          <cell r="D477" t="str">
            <v/>
          </cell>
        </row>
        <row r="478">
          <cell r="D478" t="str">
            <v/>
          </cell>
        </row>
        <row r="479">
          <cell r="D479" t="str">
            <v/>
          </cell>
        </row>
        <row r="480">
          <cell r="D480" t="str">
            <v/>
          </cell>
        </row>
        <row r="481">
          <cell r="D481" t="str">
            <v/>
          </cell>
        </row>
        <row r="482">
          <cell r="D482" t="str">
            <v/>
          </cell>
        </row>
        <row r="483">
          <cell r="D483" t="str">
            <v/>
          </cell>
        </row>
        <row r="484">
          <cell r="D484" t="str">
            <v/>
          </cell>
        </row>
        <row r="485">
          <cell r="D485" t="str">
            <v/>
          </cell>
        </row>
        <row r="486">
          <cell r="D486" t="str">
            <v/>
          </cell>
        </row>
        <row r="487">
          <cell r="D487" t="str">
            <v/>
          </cell>
        </row>
        <row r="488">
          <cell r="D488" t="str">
            <v/>
          </cell>
        </row>
        <row r="489">
          <cell r="D489" t="str">
            <v/>
          </cell>
        </row>
        <row r="490">
          <cell r="D490" t="str">
            <v/>
          </cell>
        </row>
        <row r="491">
          <cell r="D491" t="str">
            <v/>
          </cell>
        </row>
        <row r="492">
          <cell r="D492" t="str">
            <v/>
          </cell>
        </row>
        <row r="493">
          <cell r="D493" t="str">
            <v/>
          </cell>
        </row>
        <row r="494">
          <cell r="D494" t="str">
            <v/>
          </cell>
        </row>
        <row r="495">
          <cell r="D495" t="str">
            <v/>
          </cell>
        </row>
        <row r="496">
          <cell r="D496" t="str">
            <v/>
          </cell>
        </row>
        <row r="497">
          <cell r="D497" t="str">
            <v/>
          </cell>
        </row>
        <row r="498">
          <cell r="D498" t="str">
            <v/>
          </cell>
        </row>
        <row r="499">
          <cell r="D499" t="str">
            <v/>
          </cell>
        </row>
        <row r="500">
          <cell r="D500" t="str">
            <v/>
          </cell>
        </row>
        <row r="501">
          <cell r="D501" t="str">
            <v/>
          </cell>
        </row>
        <row r="502">
          <cell r="D502" t="str">
            <v/>
          </cell>
        </row>
        <row r="503">
          <cell r="D503" t="str">
            <v/>
          </cell>
        </row>
        <row r="504">
          <cell r="D504" t="str">
            <v/>
          </cell>
        </row>
        <row r="505">
          <cell r="D505" t="str">
            <v/>
          </cell>
        </row>
        <row r="506">
          <cell r="D506" t="str">
            <v/>
          </cell>
        </row>
        <row r="507">
          <cell r="D507" t="str">
            <v/>
          </cell>
        </row>
        <row r="508">
          <cell r="D508" t="str">
            <v/>
          </cell>
        </row>
        <row r="509">
          <cell r="D509" t="str">
            <v/>
          </cell>
        </row>
        <row r="510">
          <cell r="D510" t="str">
            <v/>
          </cell>
        </row>
        <row r="511">
          <cell r="D511" t="str">
            <v/>
          </cell>
        </row>
        <row r="512">
          <cell r="D512" t="str">
            <v/>
          </cell>
        </row>
        <row r="513">
          <cell r="D513" t="str">
            <v/>
          </cell>
        </row>
        <row r="514">
          <cell r="D514" t="str">
            <v/>
          </cell>
        </row>
        <row r="515">
          <cell r="D515" t="str">
            <v/>
          </cell>
        </row>
        <row r="516">
          <cell r="D516" t="str">
            <v/>
          </cell>
        </row>
        <row r="517">
          <cell r="D517" t="str">
            <v/>
          </cell>
        </row>
        <row r="518">
          <cell r="D518" t="str">
            <v/>
          </cell>
        </row>
        <row r="519">
          <cell r="D519" t="str">
            <v/>
          </cell>
        </row>
        <row r="520">
          <cell r="D520" t="str">
            <v/>
          </cell>
        </row>
        <row r="521">
          <cell r="D521" t="str">
            <v/>
          </cell>
        </row>
        <row r="522">
          <cell r="D522" t="str">
            <v/>
          </cell>
        </row>
        <row r="523">
          <cell r="D523" t="str">
            <v/>
          </cell>
        </row>
        <row r="524">
          <cell r="D524" t="str">
            <v/>
          </cell>
        </row>
        <row r="525">
          <cell r="D525" t="str">
            <v/>
          </cell>
        </row>
        <row r="526">
          <cell r="D526" t="str">
            <v/>
          </cell>
        </row>
        <row r="527">
          <cell r="D527" t="str">
            <v/>
          </cell>
        </row>
        <row r="528">
          <cell r="D528" t="str">
            <v/>
          </cell>
        </row>
        <row r="529">
          <cell r="D529" t="str">
            <v/>
          </cell>
        </row>
        <row r="530">
          <cell r="D530" t="str">
            <v/>
          </cell>
        </row>
        <row r="531">
          <cell r="D531" t="str">
            <v/>
          </cell>
        </row>
        <row r="532">
          <cell r="D532" t="str">
            <v/>
          </cell>
        </row>
        <row r="533">
          <cell r="D533" t="str">
            <v/>
          </cell>
        </row>
        <row r="534">
          <cell r="D534" t="str">
            <v/>
          </cell>
        </row>
        <row r="535">
          <cell r="D535" t="str">
            <v/>
          </cell>
        </row>
      </sheetData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oisement des données"/>
      <sheetName val="BDD"/>
      <sheetName val="BDD REG DEP"/>
      <sheetName val="Départements commerciauxV2"/>
    </sheetNames>
    <definedNames>
      <definedName name="Feuil1.LignColonne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ichel/AppData/Local/Temp/D&#233;partements%20commerciauxV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kaël BEAUDUSSEAU" refreshedDate="42215.885944097223" createdVersion="4" refreshedVersion="4" minRefreshableVersion="3" recordCount="29">
  <cacheSource type="worksheet">
    <worksheetSource name="BDDTCD" r:id="rId2"/>
  </cacheSource>
  <cacheFields count="6">
    <cacheField name="Nom" numFmtId="0">
      <sharedItems count="6">
        <s v="MARTIN"/>
        <s v="DULDUL"/>
        <s v="Durant"/>
        <s v="Lauren"/>
        <s v="truc"/>
        <s v="test" u="1"/>
      </sharedItems>
    </cacheField>
    <cacheField name="Prénom" numFmtId="0">
      <sharedItems count="5">
        <s v="Max"/>
        <s v="Alain"/>
        <s v="Leakim"/>
        <s v="julien"/>
        <s v="muche"/>
      </sharedItems>
    </cacheField>
    <cacheField name="N° Département" numFmtId="0">
      <sharedItems containsSemiMixedTypes="0" containsString="0" containsNumber="1" containsInteger="1" minValue="13" maxValue="86" count="25">
        <n v="31"/>
        <n v="32"/>
        <n v="13"/>
        <n v="84"/>
        <n v="83"/>
        <n v="30"/>
        <n v="44"/>
        <n v="49"/>
        <n v="53"/>
        <n v="72"/>
        <n v="85"/>
        <n v="37"/>
        <n v="45"/>
        <n v="48"/>
        <n v="54"/>
        <n v="73"/>
        <n v="86"/>
        <n v="36"/>
        <n v="24"/>
        <n v="46"/>
        <n v="55"/>
        <n v="57"/>
        <n v="75"/>
        <n v="58"/>
        <n v="69"/>
      </sharedItems>
    </cacheField>
    <cacheField name="Département" numFmtId="0">
      <sharedItems count="25">
        <s v="HAUTE-GARONNE"/>
        <s v="GERS"/>
        <s v="BOUCHES-DU-RHONE"/>
        <s v="VAUCLUSE"/>
        <s v="VAR"/>
        <s v="GARD"/>
        <s v="LOIRE-ATLANTIQUE"/>
        <s v="MAINE-ET-LOIRE"/>
        <s v="MAYENNE"/>
        <s v="SARTHE"/>
        <s v="VENDEE"/>
        <s v="INDRE-ET-LOIRE"/>
        <s v="LOIRET"/>
        <s v="LOZERE"/>
        <s v="MEURTHE-ET-MOSELLE"/>
        <s v="SAVOIE"/>
        <s v="VIENNE"/>
        <s v="INDRE"/>
        <s v="DORDOGNE"/>
        <s v="LOT"/>
        <s v="MEUSE"/>
        <s v="MOSELLE"/>
        <s v="PARIS"/>
        <s v="NIEVRE"/>
        <s v="RHONE"/>
      </sharedItems>
    </cacheField>
    <cacheField name="Région" numFmtId="0">
      <sharedItems count="11">
        <s v="Midi-Pyrénées"/>
        <s v="Provence-Alpes-Côte d'Azur"/>
        <s v="Languedoc-Roussillon"/>
        <s v="Pays de la Loire"/>
        <s v="Centre"/>
        <s v="Lorraine"/>
        <s v="Rhône-Alpes"/>
        <s v="Poitou-Charentes"/>
        <s v="Aquitaine"/>
        <s v="Île-de-France"/>
        <s v="Bourgogne"/>
      </sharedItems>
    </cacheField>
    <cacheField name="NB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x v="0"/>
    <x v="0"/>
    <x v="0"/>
    <x v="0"/>
  </r>
  <r>
    <x v="0"/>
    <x v="0"/>
    <x v="1"/>
    <x v="1"/>
    <x v="0"/>
    <x v="0"/>
  </r>
  <r>
    <x v="0"/>
    <x v="0"/>
    <x v="2"/>
    <x v="2"/>
    <x v="1"/>
    <x v="0"/>
  </r>
  <r>
    <x v="0"/>
    <x v="0"/>
    <x v="3"/>
    <x v="3"/>
    <x v="1"/>
    <x v="0"/>
  </r>
  <r>
    <x v="1"/>
    <x v="1"/>
    <x v="2"/>
    <x v="2"/>
    <x v="1"/>
    <x v="0"/>
  </r>
  <r>
    <x v="1"/>
    <x v="1"/>
    <x v="4"/>
    <x v="4"/>
    <x v="1"/>
    <x v="0"/>
  </r>
  <r>
    <x v="1"/>
    <x v="1"/>
    <x v="3"/>
    <x v="3"/>
    <x v="1"/>
    <x v="0"/>
  </r>
  <r>
    <x v="1"/>
    <x v="1"/>
    <x v="5"/>
    <x v="5"/>
    <x v="2"/>
    <x v="0"/>
  </r>
  <r>
    <x v="2"/>
    <x v="2"/>
    <x v="6"/>
    <x v="6"/>
    <x v="3"/>
    <x v="0"/>
  </r>
  <r>
    <x v="2"/>
    <x v="2"/>
    <x v="7"/>
    <x v="7"/>
    <x v="3"/>
    <x v="0"/>
  </r>
  <r>
    <x v="2"/>
    <x v="2"/>
    <x v="8"/>
    <x v="8"/>
    <x v="3"/>
    <x v="0"/>
  </r>
  <r>
    <x v="2"/>
    <x v="2"/>
    <x v="9"/>
    <x v="9"/>
    <x v="3"/>
    <x v="0"/>
  </r>
  <r>
    <x v="2"/>
    <x v="2"/>
    <x v="10"/>
    <x v="10"/>
    <x v="3"/>
    <x v="0"/>
  </r>
  <r>
    <x v="2"/>
    <x v="2"/>
    <x v="11"/>
    <x v="11"/>
    <x v="4"/>
    <x v="0"/>
  </r>
  <r>
    <x v="3"/>
    <x v="3"/>
    <x v="12"/>
    <x v="12"/>
    <x v="4"/>
    <x v="0"/>
  </r>
  <r>
    <x v="3"/>
    <x v="3"/>
    <x v="13"/>
    <x v="13"/>
    <x v="2"/>
    <x v="0"/>
  </r>
  <r>
    <x v="3"/>
    <x v="3"/>
    <x v="14"/>
    <x v="14"/>
    <x v="5"/>
    <x v="0"/>
  </r>
  <r>
    <x v="3"/>
    <x v="3"/>
    <x v="15"/>
    <x v="15"/>
    <x v="6"/>
    <x v="0"/>
  </r>
  <r>
    <x v="3"/>
    <x v="3"/>
    <x v="16"/>
    <x v="16"/>
    <x v="7"/>
    <x v="0"/>
  </r>
  <r>
    <x v="3"/>
    <x v="3"/>
    <x v="17"/>
    <x v="17"/>
    <x v="4"/>
    <x v="0"/>
  </r>
  <r>
    <x v="3"/>
    <x v="3"/>
    <x v="18"/>
    <x v="18"/>
    <x v="8"/>
    <x v="0"/>
  </r>
  <r>
    <x v="4"/>
    <x v="4"/>
    <x v="19"/>
    <x v="19"/>
    <x v="0"/>
    <x v="0"/>
  </r>
  <r>
    <x v="4"/>
    <x v="4"/>
    <x v="13"/>
    <x v="13"/>
    <x v="2"/>
    <x v="0"/>
  </r>
  <r>
    <x v="4"/>
    <x v="4"/>
    <x v="20"/>
    <x v="20"/>
    <x v="5"/>
    <x v="0"/>
  </r>
  <r>
    <x v="4"/>
    <x v="4"/>
    <x v="21"/>
    <x v="21"/>
    <x v="5"/>
    <x v="0"/>
  </r>
  <r>
    <x v="4"/>
    <x v="4"/>
    <x v="22"/>
    <x v="22"/>
    <x v="9"/>
    <x v="0"/>
  </r>
  <r>
    <x v="4"/>
    <x v="4"/>
    <x v="10"/>
    <x v="10"/>
    <x v="3"/>
    <x v="0"/>
  </r>
  <r>
    <x v="4"/>
    <x v="4"/>
    <x v="23"/>
    <x v="23"/>
    <x v="10"/>
    <x v="0"/>
  </r>
  <r>
    <x v="4"/>
    <x v="4"/>
    <x v="24"/>
    <x v="24"/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ommercial par Département">
  <location ref="A3:B58" firstHeaderRow="1" firstDataRow="1" firstDataCol="1"/>
  <pivotFields count="6">
    <pivotField axis="axisRow" showAll="0">
      <items count="7">
        <item x="1"/>
        <item x="0"/>
        <item m="1" x="5"/>
        <item x="2"/>
        <item x="3"/>
        <item x="4"/>
        <item t="default"/>
      </items>
    </pivotField>
    <pivotField showAll="0"/>
    <pivotField showAll="0"/>
    <pivotField axis="axisRow" showAll="0">
      <items count="26">
        <item x="2"/>
        <item x="5"/>
        <item x="1"/>
        <item x="0"/>
        <item x="11"/>
        <item x="6"/>
        <item x="7"/>
        <item x="9"/>
        <item x="4"/>
        <item x="3"/>
        <item x="10"/>
        <item x="8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>
      <items count="12">
        <item x="8"/>
        <item x="10"/>
        <item x="4"/>
        <item x="9"/>
        <item x="2"/>
        <item x="5"/>
        <item x="0"/>
        <item x="3"/>
        <item x="7"/>
        <item x="1"/>
        <item x="6"/>
        <item t="default"/>
      </items>
    </pivotField>
    <pivotField dataField="1" showAll="0"/>
  </pivotFields>
  <rowFields count="2">
    <field x="3"/>
    <field x="0"/>
  </rowFields>
  <rowItems count="55">
    <i>
      <x/>
    </i>
    <i r="1">
      <x/>
    </i>
    <i r="1">
      <x v="1"/>
    </i>
    <i>
      <x v="1"/>
    </i>
    <i r="1">
      <x/>
    </i>
    <i>
      <x v="2"/>
    </i>
    <i r="1">
      <x v="1"/>
    </i>
    <i>
      <x v="3"/>
    </i>
    <i r="1">
      <x v="1"/>
    </i>
    <i>
      <x v="4"/>
    </i>
    <i r="1">
      <x v="3"/>
    </i>
    <i>
      <x v="5"/>
    </i>
    <i r="1">
      <x v="3"/>
    </i>
    <i>
      <x v="6"/>
    </i>
    <i r="1">
      <x v="3"/>
    </i>
    <i>
      <x v="7"/>
    </i>
    <i r="1">
      <x v="3"/>
    </i>
    <i>
      <x v="8"/>
    </i>
    <i r="1">
      <x/>
    </i>
    <i>
      <x v="9"/>
    </i>
    <i r="1">
      <x/>
    </i>
    <i r="1">
      <x v="1"/>
    </i>
    <i>
      <x v="10"/>
    </i>
    <i r="1">
      <x v="3"/>
    </i>
    <i r="1">
      <x v="5"/>
    </i>
    <i>
      <x v="11"/>
    </i>
    <i r="1">
      <x v="3"/>
    </i>
    <i>
      <x v="12"/>
    </i>
    <i r="1">
      <x v="4"/>
    </i>
    <i>
      <x v="13"/>
    </i>
    <i r="1">
      <x v="4"/>
    </i>
    <i r="1">
      <x v="5"/>
    </i>
    <i>
      <x v="14"/>
    </i>
    <i r="1">
      <x v="4"/>
    </i>
    <i>
      <x v="15"/>
    </i>
    <i r="1">
      <x v="4"/>
    </i>
    <i>
      <x v="16"/>
    </i>
    <i r="1">
      <x v="4"/>
    </i>
    <i>
      <x v="17"/>
    </i>
    <i r="1">
      <x v="4"/>
    </i>
    <i>
      <x v="18"/>
    </i>
    <i r="1">
      <x v="4"/>
    </i>
    <i>
      <x v="19"/>
    </i>
    <i r="1">
      <x v="5"/>
    </i>
    <i>
      <x v="20"/>
    </i>
    <i r="1">
      <x v="5"/>
    </i>
    <i>
      <x v="21"/>
    </i>
    <i r="1">
      <x v="5"/>
    </i>
    <i>
      <x v="22"/>
    </i>
    <i r="1">
      <x v="5"/>
    </i>
    <i>
      <x v="23"/>
    </i>
    <i r="1">
      <x v="5"/>
    </i>
    <i>
      <x v="24"/>
    </i>
    <i r="1">
      <x v="5"/>
    </i>
    <i t="grand">
      <x/>
    </i>
  </rowItems>
  <colItems count="1">
    <i/>
  </colItems>
  <dataFields count="1">
    <dataField name="Somme de NB" fld="5" baseField="3" baseItem="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gion" sourceName="Région">
  <pivotTables>
    <pivotTable tabId="6" name="Tableau croisé dynamique1"/>
  </pivotTables>
  <data>
    <tabular pivotCacheId="5">
      <items count="11">
        <i x="8" s="1"/>
        <i x="10" s="1"/>
        <i x="4" s="1"/>
        <i x="9" s="1"/>
        <i x="2" s="1"/>
        <i x="5" s="1"/>
        <i x="0" s="1"/>
        <i x="3" s="1"/>
        <i x="7" s="1"/>
        <i x="1" s="1"/>
        <i x="6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égion" cache="Segment_Région" caption="Région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tri-doublon-et-mise-en-colonne-t66982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19"/>
  <sheetViews>
    <sheetView workbookViewId="0">
      <selection activeCell="B24" sqref="B24"/>
    </sheetView>
  </sheetViews>
  <sheetFormatPr baseColWidth="10" defaultRowHeight="15" x14ac:dyDescent="0.25"/>
  <cols>
    <col min="1" max="2" width="11.42578125" style="4"/>
    <col min="3" max="11" width="14.140625" style="4" bestFit="1" customWidth="1"/>
    <col min="12" max="13" width="15.140625" style="4" bestFit="1" customWidth="1"/>
    <col min="14" max="16384" width="11.42578125" style="4"/>
  </cols>
  <sheetData>
    <row r="1" spans="1:13" x14ac:dyDescent="0.25">
      <c r="A1" s="4" t="s">
        <v>304</v>
      </c>
    </row>
    <row r="4" spans="1:13" x14ac:dyDescent="0.25">
      <c r="C4" s="11" t="s">
        <v>305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1:13" x14ac:dyDescent="0.25">
      <c r="A5" s="4" t="s">
        <v>306</v>
      </c>
      <c r="B5" s="4" t="s">
        <v>307</v>
      </c>
      <c r="C5" s="5" t="s">
        <v>308</v>
      </c>
      <c r="D5" s="5" t="s">
        <v>309</v>
      </c>
      <c r="E5" s="5" t="s">
        <v>310</v>
      </c>
      <c r="F5" s="5" t="s">
        <v>311</v>
      </c>
      <c r="G5" s="5" t="s">
        <v>312</v>
      </c>
      <c r="H5" s="5" t="s">
        <v>313</v>
      </c>
      <c r="I5" s="5" t="s">
        <v>314</v>
      </c>
      <c r="J5" s="5" t="s">
        <v>315</v>
      </c>
      <c r="K5" s="5" t="s">
        <v>316</v>
      </c>
      <c r="L5" s="5" t="s">
        <v>317</v>
      </c>
      <c r="M5" s="5" t="s">
        <v>318</v>
      </c>
    </row>
    <row r="6" spans="1:13" x14ac:dyDescent="0.25">
      <c r="A6" s="4" t="s">
        <v>319</v>
      </c>
      <c r="B6" s="4" t="s">
        <v>320</v>
      </c>
      <c r="C6" s="4">
        <v>31</v>
      </c>
      <c r="D6" s="4">
        <v>32</v>
      </c>
      <c r="E6" s="4">
        <v>13</v>
      </c>
      <c r="F6" s="4">
        <v>84</v>
      </c>
    </row>
    <row r="7" spans="1:13" x14ac:dyDescent="0.25">
      <c r="A7" s="4" t="s">
        <v>321</v>
      </c>
      <c r="B7" s="4" t="s">
        <v>322</v>
      </c>
      <c r="C7" s="4">
        <v>13</v>
      </c>
      <c r="D7" s="4">
        <v>83</v>
      </c>
      <c r="E7" s="4">
        <v>84</v>
      </c>
      <c r="F7" s="4">
        <v>30</v>
      </c>
    </row>
    <row r="8" spans="1:13" x14ac:dyDescent="0.25">
      <c r="A8" s="4" t="s">
        <v>323</v>
      </c>
      <c r="B8" s="4" t="s">
        <v>324</v>
      </c>
      <c r="C8" s="4">
        <v>44</v>
      </c>
      <c r="D8" s="4">
        <v>49</v>
      </c>
      <c r="E8" s="4">
        <v>53</v>
      </c>
      <c r="F8" s="4">
        <v>72</v>
      </c>
      <c r="G8" s="4">
        <v>85</v>
      </c>
      <c r="H8" s="4">
        <v>37</v>
      </c>
    </row>
    <row r="9" spans="1:13" x14ac:dyDescent="0.25">
      <c r="A9" s="4" t="s">
        <v>325</v>
      </c>
      <c r="B9" s="4" t="s">
        <v>326</v>
      </c>
      <c r="C9" s="4">
        <v>45</v>
      </c>
      <c r="D9" s="4">
        <v>48</v>
      </c>
      <c r="E9" s="4">
        <v>54</v>
      </c>
      <c r="F9" s="4">
        <v>73</v>
      </c>
      <c r="G9" s="4">
        <v>86</v>
      </c>
      <c r="H9" s="4">
        <v>36</v>
      </c>
      <c r="I9" s="4">
        <v>24</v>
      </c>
    </row>
    <row r="10" spans="1:13" x14ac:dyDescent="0.25">
      <c r="A10" s="4" t="s">
        <v>327</v>
      </c>
      <c r="B10" s="4" t="s">
        <v>328</v>
      </c>
      <c r="C10" s="4">
        <v>46</v>
      </c>
      <c r="D10" s="4">
        <v>48</v>
      </c>
      <c r="E10" s="4">
        <v>55</v>
      </c>
      <c r="F10" s="4">
        <v>57</v>
      </c>
      <c r="G10" s="4">
        <v>75</v>
      </c>
      <c r="H10" s="4">
        <v>85</v>
      </c>
      <c r="I10" s="4">
        <v>58</v>
      </c>
      <c r="J10" s="4">
        <v>69</v>
      </c>
    </row>
    <row r="19" spans="4:4" x14ac:dyDescent="0.25">
      <c r="D19" s="6"/>
    </row>
  </sheetData>
  <mergeCells count="1">
    <mergeCell ref="C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2]!Feuil1.LignColonne">
                <anchor moveWithCells="1" sizeWithCells="1">
                  <from>
                    <xdr:col>3</xdr:col>
                    <xdr:colOff>266700</xdr:colOff>
                    <xdr:row>0</xdr:row>
                    <xdr:rowOff>47625</xdr:rowOff>
                  </from>
                  <to>
                    <xdr:col>5</xdr:col>
                    <xdr:colOff>638175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G58"/>
  <sheetViews>
    <sheetView workbookViewId="0">
      <selection activeCell="B5" sqref="B5"/>
    </sheetView>
  </sheetViews>
  <sheetFormatPr baseColWidth="10" defaultRowHeight="15" x14ac:dyDescent="0.25"/>
  <cols>
    <col min="1" max="1" width="29.85546875" style="4" customWidth="1"/>
    <col min="2" max="2" width="13.42578125" style="4" bestFit="1" customWidth="1"/>
    <col min="3" max="3" width="8.28515625" style="4" customWidth="1"/>
    <col min="4" max="5" width="7" style="4" customWidth="1"/>
    <col min="6" max="6" width="4.42578125" style="4" customWidth="1"/>
    <col min="7" max="7" width="12.5703125" style="4" bestFit="1" customWidth="1"/>
    <col min="8" max="16384" width="11.42578125" style="4"/>
  </cols>
  <sheetData>
    <row r="3" spans="1:7" x14ac:dyDescent="0.25">
      <c r="A3" s="10" t="s">
        <v>329</v>
      </c>
      <c r="B3" t="s">
        <v>330</v>
      </c>
      <c r="C3"/>
      <c r="D3"/>
      <c r="E3"/>
      <c r="F3"/>
      <c r="G3"/>
    </row>
    <row r="4" spans="1:7" x14ac:dyDescent="0.25">
      <c r="A4" s="1" t="s">
        <v>198</v>
      </c>
      <c r="B4" s="7">
        <v>2</v>
      </c>
      <c r="C4"/>
      <c r="D4"/>
      <c r="E4"/>
      <c r="F4"/>
      <c r="G4"/>
    </row>
    <row r="5" spans="1:7" x14ac:dyDescent="0.25">
      <c r="A5" s="8" t="s">
        <v>321</v>
      </c>
      <c r="B5" s="7">
        <v>1</v>
      </c>
      <c r="C5"/>
      <c r="D5"/>
      <c r="E5"/>
      <c r="F5"/>
      <c r="G5"/>
    </row>
    <row r="6" spans="1:7" x14ac:dyDescent="0.25">
      <c r="A6" s="8" t="s">
        <v>319</v>
      </c>
      <c r="B6" s="7">
        <v>1</v>
      </c>
      <c r="C6"/>
      <c r="D6"/>
      <c r="E6"/>
      <c r="F6"/>
      <c r="G6"/>
    </row>
    <row r="7" spans="1:7" x14ac:dyDescent="0.25">
      <c r="A7" s="1" t="s">
        <v>92</v>
      </c>
      <c r="B7" s="7">
        <v>1</v>
      </c>
      <c r="C7"/>
      <c r="D7"/>
      <c r="E7"/>
      <c r="F7"/>
      <c r="G7"/>
    </row>
    <row r="8" spans="1:7" x14ac:dyDescent="0.25">
      <c r="A8" s="8" t="s">
        <v>321</v>
      </c>
      <c r="B8" s="7">
        <v>1</v>
      </c>
      <c r="C8"/>
      <c r="D8"/>
      <c r="E8"/>
      <c r="F8"/>
      <c r="G8"/>
    </row>
    <row r="9" spans="1:7" x14ac:dyDescent="0.25">
      <c r="A9" s="1" t="s">
        <v>165</v>
      </c>
      <c r="B9" s="7">
        <v>1</v>
      </c>
      <c r="C9"/>
      <c r="D9"/>
      <c r="E9"/>
      <c r="F9"/>
      <c r="G9"/>
    </row>
    <row r="10" spans="1:7" x14ac:dyDescent="0.25">
      <c r="A10" s="8" t="s">
        <v>319</v>
      </c>
      <c r="B10" s="7">
        <v>1</v>
      </c>
      <c r="C10"/>
      <c r="D10"/>
      <c r="E10"/>
      <c r="F10"/>
      <c r="G10"/>
    </row>
    <row r="11" spans="1:7" x14ac:dyDescent="0.25">
      <c r="A11" s="1" t="s">
        <v>28</v>
      </c>
      <c r="B11" s="7">
        <v>1</v>
      </c>
      <c r="C11"/>
      <c r="D11"/>
      <c r="E11"/>
      <c r="F11"/>
      <c r="G11"/>
    </row>
    <row r="12" spans="1:7" x14ac:dyDescent="0.25">
      <c r="A12" s="8" t="s">
        <v>319</v>
      </c>
      <c r="B12" s="7">
        <v>1</v>
      </c>
      <c r="C12"/>
      <c r="D12"/>
      <c r="E12"/>
      <c r="F12"/>
      <c r="G12"/>
    </row>
    <row r="13" spans="1:7" x14ac:dyDescent="0.25">
      <c r="A13" s="1" t="s">
        <v>203</v>
      </c>
      <c r="B13" s="7">
        <v>1</v>
      </c>
      <c r="C13"/>
      <c r="D13"/>
      <c r="E13"/>
      <c r="F13"/>
      <c r="G13"/>
    </row>
    <row r="14" spans="1:7" x14ac:dyDescent="0.25">
      <c r="A14" s="8" t="s">
        <v>323</v>
      </c>
      <c r="B14" s="7">
        <v>1</v>
      </c>
      <c r="C14"/>
      <c r="D14"/>
      <c r="E14"/>
      <c r="F14"/>
      <c r="G14"/>
    </row>
    <row r="15" spans="1:7" x14ac:dyDescent="0.25">
      <c r="A15" s="1" t="s">
        <v>173</v>
      </c>
      <c r="B15" s="7">
        <v>1</v>
      </c>
      <c r="C15"/>
      <c r="D15"/>
      <c r="E15"/>
      <c r="F15"/>
      <c r="G15"/>
    </row>
    <row r="16" spans="1:7" x14ac:dyDescent="0.25">
      <c r="A16" s="8" t="s">
        <v>323</v>
      </c>
      <c r="B16" s="7">
        <v>1</v>
      </c>
      <c r="C16"/>
      <c r="D16"/>
      <c r="E16"/>
      <c r="F16"/>
      <c r="G16"/>
    </row>
    <row r="17" spans="1:7" x14ac:dyDescent="0.25">
      <c r="A17" s="1" t="s">
        <v>209</v>
      </c>
      <c r="B17" s="7">
        <v>1</v>
      </c>
      <c r="C17"/>
      <c r="D17"/>
      <c r="E17"/>
      <c r="F17"/>
      <c r="G17"/>
    </row>
    <row r="18" spans="1:7" x14ac:dyDescent="0.25">
      <c r="A18" s="8" t="s">
        <v>323</v>
      </c>
      <c r="B18" s="7">
        <v>1</v>
      </c>
      <c r="C18"/>
      <c r="D18"/>
      <c r="E18"/>
      <c r="F18"/>
      <c r="G18"/>
    </row>
    <row r="19" spans="1:7" x14ac:dyDescent="0.25">
      <c r="A19" s="1" t="s">
        <v>187</v>
      </c>
      <c r="B19" s="7">
        <v>1</v>
      </c>
      <c r="C19"/>
      <c r="D19"/>
      <c r="E19"/>
      <c r="F19"/>
      <c r="G19"/>
    </row>
    <row r="20" spans="1:7" x14ac:dyDescent="0.25">
      <c r="A20" s="8" t="s">
        <v>323</v>
      </c>
      <c r="B20" s="7">
        <v>1</v>
      </c>
      <c r="C20"/>
      <c r="D20"/>
      <c r="E20"/>
      <c r="F20"/>
      <c r="G20"/>
    </row>
    <row r="21" spans="1:7" x14ac:dyDescent="0.25">
      <c r="A21" s="1" t="s">
        <v>191</v>
      </c>
      <c r="B21" s="7">
        <v>1</v>
      </c>
      <c r="C21"/>
      <c r="D21"/>
      <c r="E21"/>
      <c r="F21"/>
      <c r="G21"/>
    </row>
    <row r="22" spans="1:7" x14ac:dyDescent="0.25">
      <c r="A22" s="8" t="s">
        <v>321</v>
      </c>
      <c r="B22" s="7">
        <v>1</v>
      </c>
      <c r="C22"/>
      <c r="D22"/>
      <c r="E22"/>
      <c r="F22"/>
      <c r="G22"/>
    </row>
    <row r="23" spans="1:7" x14ac:dyDescent="0.25">
      <c r="A23" s="1" t="s">
        <v>113</v>
      </c>
      <c r="B23" s="7">
        <v>2</v>
      </c>
      <c r="C23"/>
      <c r="D23"/>
      <c r="E23"/>
      <c r="F23"/>
      <c r="G23"/>
    </row>
    <row r="24" spans="1:7" x14ac:dyDescent="0.25">
      <c r="A24" s="8" t="s">
        <v>321</v>
      </c>
      <c r="B24" s="7">
        <v>1</v>
      </c>
      <c r="C24"/>
      <c r="D24"/>
      <c r="E24"/>
      <c r="F24"/>
      <c r="G24"/>
    </row>
    <row r="25" spans="1:7" x14ac:dyDescent="0.25">
      <c r="A25" s="8" t="s">
        <v>319</v>
      </c>
      <c r="B25" s="7">
        <v>1</v>
      </c>
      <c r="C25"/>
      <c r="D25"/>
      <c r="E25"/>
      <c r="F25"/>
      <c r="G25"/>
    </row>
    <row r="26" spans="1:7" x14ac:dyDescent="0.25">
      <c r="A26" s="1" t="s">
        <v>139</v>
      </c>
      <c r="B26" s="7">
        <v>2</v>
      </c>
      <c r="C26"/>
      <c r="D26"/>
      <c r="E26"/>
      <c r="F26"/>
      <c r="G26"/>
    </row>
    <row r="27" spans="1:7" x14ac:dyDescent="0.25">
      <c r="A27" s="8" t="s">
        <v>323</v>
      </c>
      <c r="B27" s="7">
        <v>1</v>
      </c>
      <c r="C27"/>
      <c r="D27"/>
      <c r="E27"/>
      <c r="F27"/>
      <c r="G27"/>
    </row>
    <row r="28" spans="1:7" x14ac:dyDescent="0.25">
      <c r="A28" s="8" t="s">
        <v>327</v>
      </c>
      <c r="B28" s="7">
        <v>1</v>
      </c>
      <c r="C28"/>
      <c r="D28"/>
      <c r="E28"/>
      <c r="F28"/>
      <c r="G28"/>
    </row>
    <row r="29" spans="1:7" x14ac:dyDescent="0.25">
      <c r="A29" s="1" t="s">
        <v>102</v>
      </c>
      <c r="B29" s="7">
        <v>1</v>
      </c>
      <c r="C29"/>
      <c r="D29"/>
      <c r="E29"/>
      <c r="F29"/>
      <c r="G29"/>
    </row>
    <row r="30" spans="1:7" x14ac:dyDescent="0.25">
      <c r="A30" s="8" t="s">
        <v>323</v>
      </c>
      <c r="B30" s="7">
        <v>1</v>
      </c>
      <c r="C30"/>
      <c r="D30"/>
      <c r="E30"/>
      <c r="F30"/>
      <c r="G30"/>
    </row>
    <row r="31" spans="1:7" x14ac:dyDescent="0.25">
      <c r="A31" s="1" t="s">
        <v>127</v>
      </c>
      <c r="B31" s="7">
        <v>1</v>
      </c>
    </row>
    <row r="32" spans="1:7" x14ac:dyDescent="0.25">
      <c r="A32" s="8" t="s">
        <v>325</v>
      </c>
      <c r="B32" s="7">
        <v>1</v>
      </c>
    </row>
    <row r="33" spans="1:2" x14ac:dyDescent="0.25">
      <c r="A33" s="1" t="s">
        <v>96</v>
      </c>
      <c r="B33" s="7">
        <v>2</v>
      </c>
    </row>
    <row r="34" spans="1:2" x14ac:dyDescent="0.25">
      <c r="A34" s="8" t="s">
        <v>325</v>
      </c>
      <c r="B34" s="7">
        <v>1</v>
      </c>
    </row>
    <row r="35" spans="1:2" x14ac:dyDescent="0.25">
      <c r="A35" s="8" t="s">
        <v>327</v>
      </c>
      <c r="B35" s="7">
        <v>1</v>
      </c>
    </row>
    <row r="36" spans="1:2" x14ac:dyDescent="0.25">
      <c r="A36" s="1" t="s">
        <v>41</v>
      </c>
      <c r="B36" s="7">
        <v>1</v>
      </c>
    </row>
    <row r="37" spans="1:2" x14ac:dyDescent="0.25">
      <c r="A37" s="8" t="s">
        <v>325</v>
      </c>
      <c r="B37" s="7">
        <v>1</v>
      </c>
    </row>
    <row r="38" spans="1:2" x14ac:dyDescent="0.25">
      <c r="A38" s="1" t="s">
        <v>70</v>
      </c>
      <c r="B38" s="7">
        <v>1</v>
      </c>
    </row>
    <row r="39" spans="1:2" x14ac:dyDescent="0.25">
      <c r="A39" s="8" t="s">
        <v>325</v>
      </c>
      <c r="B39" s="7">
        <v>1</v>
      </c>
    </row>
    <row r="40" spans="1:2" x14ac:dyDescent="0.25">
      <c r="A40" s="1" t="s">
        <v>52</v>
      </c>
      <c r="B40" s="7">
        <v>1</v>
      </c>
    </row>
    <row r="41" spans="1:2" x14ac:dyDescent="0.25">
      <c r="A41" s="8" t="s">
        <v>325</v>
      </c>
      <c r="B41" s="7">
        <v>1</v>
      </c>
    </row>
    <row r="42" spans="1:2" x14ac:dyDescent="0.25">
      <c r="A42" s="1" t="s">
        <v>167</v>
      </c>
      <c r="B42" s="7">
        <v>1</v>
      </c>
    </row>
    <row r="43" spans="1:2" x14ac:dyDescent="0.25">
      <c r="A43" s="8" t="s">
        <v>325</v>
      </c>
      <c r="B43" s="7">
        <v>1</v>
      </c>
    </row>
    <row r="44" spans="1:2" x14ac:dyDescent="0.25">
      <c r="A44" s="1" t="s">
        <v>123</v>
      </c>
      <c r="B44" s="7">
        <v>1</v>
      </c>
    </row>
    <row r="45" spans="1:2" x14ac:dyDescent="0.25">
      <c r="A45" s="8" t="s">
        <v>325</v>
      </c>
      <c r="B45" s="7">
        <v>1</v>
      </c>
    </row>
    <row r="46" spans="1:2" x14ac:dyDescent="0.25">
      <c r="A46" s="1" t="s">
        <v>94</v>
      </c>
      <c r="B46" s="7">
        <v>1</v>
      </c>
    </row>
    <row r="47" spans="1:2" x14ac:dyDescent="0.25">
      <c r="A47" s="8" t="s">
        <v>327</v>
      </c>
      <c r="B47" s="7">
        <v>1</v>
      </c>
    </row>
    <row r="48" spans="1:2" x14ac:dyDescent="0.25">
      <c r="A48" s="1" t="s">
        <v>175</v>
      </c>
      <c r="B48" s="7">
        <v>1</v>
      </c>
    </row>
    <row r="49" spans="1:2" x14ac:dyDescent="0.25">
      <c r="A49" s="8" t="s">
        <v>327</v>
      </c>
      <c r="B49" s="7">
        <v>1</v>
      </c>
    </row>
    <row r="50" spans="1:2" x14ac:dyDescent="0.25">
      <c r="A50" s="1" t="s">
        <v>105</v>
      </c>
      <c r="B50" s="7">
        <v>1</v>
      </c>
    </row>
    <row r="51" spans="1:2" x14ac:dyDescent="0.25">
      <c r="A51" s="8" t="s">
        <v>327</v>
      </c>
      <c r="B51" s="7">
        <v>1</v>
      </c>
    </row>
    <row r="52" spans="1:2" x14ac:dyDescent="0.25">
      <c r="A52" s="1" t="s">
        <v>72</v>
      </c>
      <c r="B52" s="7">
        <v>1</v>
      </c>
    </row>
    <row r="53" spans="1:2" x14ac:dyDescent="0.25">
      <c r="A53" s="8" t="s">
        <v>327</v>
      </c>
      <c r="B53" s="7">
        <v>1</v>
      </c>
    </row>
    <row r="54" spans="1:2" x14ac:dyDescent="0.25">
      <c r="A54" s="1" t="s">
        <v>129</v>
      </c>
      <c r="B54" s="7">
        <v>1</v>
      </c>
    </row>
    <row r="55" spans="1:2" x14ac:dyDescent="0.25">
      <c r="A55" s="8" t="s">
        <v>327</v>
      </c>
      <c r="B55" s="7">
        <v>1</v>
      </c>
    </row>
    <row r="56" spans="1:2" x14ac:dyDescent="0.25">
      <c r="A56" s="1" t="s">
        <v>183</v>
      </c>
      <c r="B56" s="7">
        <v>1</v>
      </c>
    </row>
    <row r="57" spans="1:2" x14ac:dyDescent="0.25">
      <c r="A57" s="8" t="s">
        <v>327</v>
      </c>
      <c r="B57" s="7">
        <v>1</v>
      </c>
    </row>
    <row r="58" spans="1:2" x14ac:dyDescent="0.25">
      <c r="A58" s="1" t="s">
        <v>331</v>
      </c>
      <c r="B58" s="7">
        <v>29</v>
      </c>
    </row>
  </sheetData>
  <conditionalFormatting sqref="A4:A84">
    <cfRule type="expression" dxfId="0" priority="1">
      <formula>AND($A4&lt;&gt;"Total général",$B4&gt;=2)</formula>
    </cfRule>
  </conditionalFormatting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535"/>
  <sheetViews>
    <sheetView tabSelected="1" workbookViewId="0">
      <selection activeCell="M6" sqref="M6"/>
    </sheetView>
  </sheetViews>
  <sheetFormatPr baseColWidth="10" defaultRowHeight="15" x14ac:dyDescent="0.25"/>
  <cols>
    <col min="1" max="2" width="13.140625" style="4" customWidth="1"/>
    <col min="3" max="3" width="15.42578125" style="9" bestFit="1" customWidth="1"/>
    <col min="4" max="4" width="22.7109375" style="4" customWidth="1"/>
    <col min="5" max="5" width="27" style="4" bestFit="1" customWidth="1"/>
    <col min="6" max="6" width="3.5703125" style="4" bestFit="1" customWidth="1"/>
    <col min="7" max="7" width="11.42578125" style="4"/>
    <col min="8" max="8" width="27.5703125" style="4" bestFit="1" customWidth="1"/>
    <col min="9" max="11" width="11.42578125" style="4"/>
    <col min="12" max="12" width="7" style="4" customWidth="1"/>
    <col min="13" max="13" width="8.140625" style="4" bestFit="1" customWidth="1"/>
    <col min="14" max="14" width="7.85546875" style="4" bestFit="1" customWidth="1"/>
    <col min="15" max="16384" width="11.42578125" style="4"/>
  </cols>
  <sheetData>
    <row r="1" spans="1:18" x14ac:dyDescent="0.25">
      <c r="A1" s="4" t="s">
        <v>306</v>
      </c>
      <c r="B1" s="4" t="s">
        <v>307</v>
      </c>
      <c r="C1" s="9" t="s">
        <v>332</v>
      </c>
      <c r="D1" s="4" t="s">
        <v>333</v>
      </c>
      <c r="E1" s="4" t="s">
        <v>334</v>
      </c>
      <c r="F1" s="4" t="s">
        <v>335</v>
      </c>
      <c r="R1" s="12" t="s">
        <v>337</v>
      </c>
    </row>
    <row r="2" spans="1:18" x14ac:dyDescent="0.25">
      <c r="A2" s="4" t="s">
        <v>319</v>
      </c>
      <c r="B2" s="4" t="s">
        <v>320</v>
      </c>
      <c r="C2" s="9">
        <v>31</v>
      </c>
      <c r="D2" s="4" t="str">
        <f>IF($C2="","",VLOOKUP($C2,Dept!$A$2:$C$97,2,FALSE))</f>
        <v>HAUTE-GARONNE</v>
      </c>
      <c r="E2" s="4" t="str">
        <f>IF($C2="","",VLOOKUP($C2,Dept!$A$2:$C$97,3,FALSE))</f>
        <v>MIDI-PYRENEES</v>
      </c>
      <c r="F2" s="4">
        <f>IF($C2="","",1)</f>
        <v>1</v>
      </c>
      <c r="H2" s="1" t="s">
        <v>198</v>
      </c>
      <c r="I2" s="7" t="s">
        <v>321</v>
      </c>
      <c r="J2" s="7" t="s">
        <v>319</v>
      </c>
      <c r="M2" s="13"/>
    </row>
    <row r="3" spans="1:18" x14ac:dyDescent="0.25">
      <c r="A3" s="4" t="s">
        <v>319</v>
      </c>
      <c r="B3" s="4" t="s">
        <v>320</v>
      </c>
      <c r="C3" s="9">
        <v>32</v>
      </c>
      <c r="D3" s="4" t="str">
        <f>IF($C3="","",VLOOKUP($C3,Dept!$A$2:$C$97,2,FALSE))</f>
        <v>GERS</v>
      </c>
      <c r="E3" s="4" t="str">
        <f>IF($C3="","",VLOOKUP($C3,Dept!$A$2:$C$97,3,FALSE))</f>
        <v>MIDI-PYRENEES</v>
      </c>
      <c r="F3" s="4">
        <f t="shared" ref="F3:F66" si="0">IF($C3="","",1)</f>
        <v>1</v>
      </c>
      <c r="H3" s="1" t="s">
        <v>92</v>
      </c>
      <c r="I3" s="7" t="s">
        <v>321</v>
      </c>
      <c r="J3" s="7"/>
      <c r="K3" s="7"/>
    </row>
    <row r="4" spans="1:18" x14ac:dyDescent="0.25">
      <c r="A4" s="13" t="s">
        <v>319</v>
      </c>
      <c r="B4" s="13" t="s">
        <v>320</v>
      </c>
      <c r="C4" s="14">
        <v>13</v>
      </c>
      <c r="D4" s="4" t="str">
        <f>IF($C4="","",VLOOKUP($C4,Dept!$A$2:$C$97,2,FALSE))</f>
        <v>BOUCHES-DU-RHONE</v>
      </c>
      <c r="E4" s="4" t="str">
        <f>IF($C4="","",VLOOKUP($C4,Dept!$A$2:$C$97,3,FALSE))</f>
        <v>PROVENCE-ALPES-COTE D'AZUR</v>
      </c>
      <c r="F4" s="4">
        <f t="shared" si="0"/>
        <v>1</v>
      </c>
      <c r="H4" s="1" t="s">
        <v>165</v>
      </c>
      <c r="I4" s="7" t="s">
        <v>319</v>
      </c>
      <c r="K4" s="7"/>
    </row>
    <row r="5" spans="1:18" x14ac:dyDescent="0.25">
      <c r="A5" s="13" t="s">
        <v>319</v>
      </c>
      <c r="B5" s="13" t="s">
        <v>320</v>
      </c>
      <c r="C5" s="14">
        <v>84</v>
      </c>
      <c r="D5" s="4" t="str">
        <f>IF($C5="","",VLOOKUP($C5,Dept!$A$2:$C$97,2,FALSE))</f>
        <v>VAUCLUSE</v>
      </c>
      <c r="E5" s="4" t="str">
        <f>IF($C5="","",VLOOKUP($C5,Dept!$A$2:$C$97,3,FALSE))</f>
        <v>PROVENCE-ALPES-COTE D'AZUR</v>
      </c>
      <c r="F5" s="4">
        <f t="shared" si="0"/>
        <v>1</v>
      </c>
      <c r="H5" s="1" t="s">
        <v>28</v>
      </c>
      <c r="I5" s="7" t="s">
        <v>319</v>
      </c>
      <c r="K5" s="7"/>
    </row>
    <row r="6" spans="1:18" x14ac:dyDescent="0.25">
      <c r="A6" s="13" t="s">
        <v>321</v>
      </c>
      <c r="B6" s="13" t="s">
        <v>322</v>
      </c>
      <c r="C6" s="14">
        <v>13</v>
      </c>
      <c r="D6" s="4" t="str">
        <f>IF($C6="","",VLOOKUP($C6,Dept!$A$2:$C$97,2,FALSE))</f>
        <v>BOUCHES-DU-RHONE</v>
      </c>
      <c r="E6" s="4" t="str">
        <f>IF($C6="","",VLOOKUP($C6,Dept!$A$2:$C$97,3,FALSE))</f>
        <v>PROVENCE-ALPES-COTE D'AZUR</v>
      </c>
      <c r="F6" s="4">
        <f t="shared" si="0"/>
        <v>1</v>
      </c>
      <c r="H6" s="1" t="s">
        <v>203</v>
      </c>
      <c r="I6" s="7" t="s">
        <v>336</v>
      </c>
      <c r="J6" s="7"/>
      <c r="K6" s="7"/>
    </row>
    <row r="7" spans="1:18" x14ac:dyDescent="0.25">
      <c r="A7" s="4" t="s">
        <v>321</v>
      </c>
      <c r="B7" s="4" t="s">
        <v>322</v>
      </c>
      <c r="C7" s="9">
        <v>83</v>
      </c>
      <c r="D7" s="4" t="str">
        <f>IF($C7="","",VLOOKUP($C7,Dept!$A$2:$C$97,2,FALSE))</f>
        <v>VAR</v>
      </c>
      <c r="E7" s="4" t="str">
        <f>IF($C7="","",VLOOKUP($C7,Dept!$A$2:$C$97,3,FALSE))</f>
        <v>PROVENCE-ALPES-COTE D'AZUR</v>
      </c>
      <c r="F7" s="4">
        <f t="shared" si="0"/>
        <v>1</v>
      </c>
      <c r="H7" s="1" t="s">
        <v>173</v>
      </c>
      <c r="I7" s="7" t="s">
        <v>336</v>
      </c>
      <c r="J7" s="7"/>
    </row>
    <row r="8" spans="1:18" x14ac:dyDescent="0.25">
      <c r="A8" s="4" t="s">
        <v>321</v>
      </c>
      <c r="B8" s="4" t="s">
        <v>322</v>
      </c>
      <c r="C8" s="9">
        <v>84</v>
      </c>
      <c r="D8" s="4" t="str">
        <f>IF($C8="","",VLOOKUP($C8,Dept!$A$2:$C$97,2,FALSE))</f>
        <v>VAUCLUSE</v>
      </c>
      <c r="E8" s="4" t="str">
        <f>IF($C8="","",VLOOKUP($C8,Dept!$A$2:$C$97,3,FALSE))</f>
        <v>PROVENCE-ALPES-COTE D'AZUR</v>
      </c>
      <c r="F8" s="4">
        <f t="shared" si="0"/>
        <v>1</v>
      </c>
      <c r="H8" s="1" t="s">
        <v>209</v>
      </c>
      <c r="I8" s="7" t="s">
        <v>336</v>
      </c>
      <c r="J8" s="7"/>
    </row>
    <row r="9" spans="1:18" x14ac:dyDescent="0.25">
      <c r="A9" s="4" t="s">
        <v>321</v>
      </c>
      <c r="B9" s="4" t="s">
        <v>322</v>
      </c>
      <c r="C9" s="9">
        <v>30</v>
      </c>
      <c r="D9" s="4" t="str">
        <f>IF($C9="","",VLOOKUP($C9,Dept!$A$2:$C$97,2,FALSE))</f>
        <v>GARD</v>
      </c>
      <c r="E9" s="4" t="str">
        <f>IF($C9="","",VLOOKUP($C9,Dept!$A$2:$C$97,3,FALSE))</f>
        <v>LANGUEDOC-ROUSSILLON</v>
      </c>
      <c r="F9" s="4">
        <f t="shared" si="0"/>
        <v>1</v>
      </c>
      <c r="H9" s="1" t="s">
        <v>187</v>
      </c>
      <c r="I9" s="7" t="s">
        <v>336</v>
      </c>
      <c r="J9" s="7"/>
    </row>
    <row r="10" spans="1:18" x14ac:dyDescent="0.25">
      <c r="A10" s="4" t="s">
        <v>323</v>
      </c>
      <c r="B10" s="4" t="s">
        <v>324</v>
      </c>
      <c r="C10" s="9">
        <v>44</v>
      </c>
      <c r="D10" s="4" t="str">
        <f>IF($C10="","",VLOOKUP($C10,Dept!$A$2:$C$97,2,FALSE))</f>
        <v>LOIRE-ATLANTIQUE</v>
      </c>
      <c r="E10" s="4" t="str">
        <f>IF($C10="","",VLOOKUP($C10,Dept!$A$2:$C$97,3,FALSE))</f>
        <v>PAYS DE LA LOIRE</v>
      </c>
      <c r="F10" s="4">
        <f t="shared" si="0"/>
        <v>1</v>
      </c>
      <c r="H10" s="1" t="s">
        <v>191</v>
      </c>
      <c r="I10" s="7" t="s">
        <v>321</v>
      </c>
      <c r="J10" s="7"/>
    </row>
    <row r="11" spans="1:18" x14ac:dyDescent="0.25">
      <c r="A11" s="4" t="s">
        <v>323</v>
      </c>
      <c r="B11" s="4" t="s">
        <v>324</v>
      </c>
      <c r="C11" s="9">
        <v>49</v>
      </c>
      <c r="D11" s="4" t="str">
        <f>IF($C11="","",VLOOKUP($C11,Dept!$A$2:$C$97,2,FALSE))</f>
        <v>MAINE-ET-LOIRE</v>
      </c>
      <c r="E11" s="4" t="str">
        <f>IF($C11="","",VLOOKUP($C11,Dept!$A$2:$C$97,3,FALSE))</f>
        <v>PAYS DE LA LOIRE</v>
      </c>
      <c r="F11" s="4">
        <f t="shared" si="0"/>
        <v>1</v>
      </c>
      <c r="H11" s="1" t="s">
        <v>113</v>
      </c>
      <c r="I11" s="7" t="s">
        <v>321</v>
      </c>
      <c r="J11" s="7" t="s">
        <v>319</v>
      </c>
      <c r="K11" s="7"/>
    </row>
    <row r="12" spans="1:18" x14ac:dyDescent="0.25">
      <c r="A12" s="4" t="s">
        <v>323</v>
      </c>
      <c r="B12" s="4" t="s">
        <v>324</v>
      </c>
      <c r="C12" s="9">
        <v>53</v>
      </c>
      <c r="D12" s="4" t="str">
        <f>IF($C12="","",VLOOKUP($C12,Dept!$A$2:$C$97,2,FALSE))</f>
        <v>MAYENNE</v>
      </c>
      <c r="E12" s="4" t="str">
        <f>IF($C12="","",VLOOKUP($C12,Dept!$A$2:$C$97,3,FALSE))</f>
        <v>PAYS DE LA LOIRE</v>
      </c>
      <c r="F12" s="4">
        <f t="shared" si="0"/>
        <v>1</v>
      </c>
      <c r="H12" s="1" t="s">
        <v>139</v>
      </c>
      <c r="I12" s="7" t="s">
        <v>336</v>
      </c>
      <c r="J12" s="7" t="s">
        <v>327</v>
      </c>
      <c r="K12" s="7"/>
    </row>
    <row r="13" spans="1:18" x14ac:dyDescent="0.25">
      <c r="A13" s="4" t="s">
        <v>323</v>
      </c>
      <c r="B13" s="4" t="s">
        <v>324</v>
      </c>
      <c r="C13" s="9">
        <v>72</v>
      </c>
      <c r="D13" s="4" t="str">
        <f>IF($C13="","",VLOOKUP($C13,Dept!$A$2:$C$97,2,FALSE))</f>
        <v>SARTHE</v>
      </c>
      <c r="E13" s="4" t="str">
        <f>IF($C13="","",VLOOKUP($C13,Dept!$A$2:$C$97,3,FALSE))</f>
        <v>PAYS DE LA LOIRE</v>
      </c>
      <c r="F13" s="4">
        <f t="shared" si="0"/>
        <v>1</v>
      </c>
      <c r="H13" s="1" t="s">
        <v>102</v>
      </c>
      <c r="I13" s="7" t="s">
        <v>336</v>
      </c>
      <c r="J13" s="7"/>
    </row>
    <row r="14" spans="1:18" x14ac:dyDescent="0.25">
      <c r="A14" s="4" t="s">
        <v>323</v>
      </c>
      <c r="B14" s="4" t="s">
        <v>324</v>
      </c>
      <c r="C14" s="9">
        <v>85</v>
      </c>
      <c r="D14" s="4" t="str">
        <f>IF($C14="","",VLOOKUP($C14,Dept!$A$2:$C$97,2,FALSE))</f>
        <v>VENDEE</v>
      </c>
      <c r="E14" s="4" t="str">
        <f>IF($C14="","",VLOOKUP($C14,Dept!$A$2:$C$97,3,FALSE))</f>
        <v>PAYS DE LA LOIRE</v>
      </c>
      <c r="F14" s="4">
        <f t="shared" si="0"/>
        <v>1</v>
      </c>
      <c r="H14" s="1" t="s">
        <v>127</v>
      </c>
      <c r="I14" s="7" t="s">
        <v>325</v>
      </c>
      <c r="J14" s="7"/>
    </row>
    <row r="15" spans="1:18" x14ac:dyDescent="0.25">
      <c r="A15" s="4" t="s">
        <v>323</v>
      </c>
      <c r="B15" s="4" t="s">
        <v>324</v>
      </c>
      <c r="C15" s="9">
        <v>37</v>
      </c>
      <c r="D15" s="4" t="str">
        <f>IF($C15="","",VLOOKUP($C15,Dept!$A$2:$C$97,2,FALSE))</f>
        <v>INDRE-ET-LOIRE</v>
      </c>
      <c r="E15" s="4" t="str">
        <f>IF($C15="","",VLOOKUP($C15,Dept!$A$2:$C$97,3,FALSE))</f>
        <v>CENTRE</v>
      </c>
      <c r="F15" s="4">
        <f t="shared" si="0"/>
        <v>1</v>
      </c>
      <c r="H15" s="1" t="s">
        <v>96</v>
      </c>
      <c r="I15" s="7" t="s">
        <v>325</v>
      </c>
      <c r="J15" s="7" t="s">
        <v>327</v>
      </c>
      <c r="K15" s="7"/>
    </row>
    <row r="16" spans="1:18" x14ac:dyDescent="0.25">
      <c r="A16" s="4" t="s">
        <v>325</v>
      </c>
      <c r="B16" s="4" t="s">
        <v>326</v>
      </c>
      <c r="C16" s="9">
        <v>45</v>
      </c>
      <c r="D16" s="4" t="str">
        <f>IF($C16="","",VLOOKUP($C16,Dept!$A$2:$C$97,2,FALSE))</f>
        <v>LOIRET</v>
      </c>
      <c r="E16" s="4" t="str">
        <f>IF($C16="","",VLOOKUP($C16,Dept!$A$2:$C$97,3,FALSE))</f>
        <v>CENTRE</v>
      </c>
      <c r="F16" s="4">
        <f t="shared" si="0"/>
        <v>1</v>
      </c>
      <c r="H16" s="1" t="s">
        <v>41</v>
      </c>
      <c r="I16" s="7" t="s">
        <v>325</v>
      </c>
      <c r="J16" s="7"/>
      <c r="K16" s="7"/>
    </row>
    <row r="17" spans="1:13" x14ac:dyDescent="0.25">
      <c r="A17" s="4" t="s">
        <v>325</v>
      </c>
      <c r="B17" s="4" t="s">
        <v>326</v>
      </c>
      <c r="C17" s="9">
        <v>48</v>
      </c>
      <c r="D17" s="4" t="str">
        <f>IF($C17="","",VLOOKUP($C17,Dept!$A$2:$C$97,2,FALSE))</f>
        <v>LOZERE</v>
      </c>
      <c r="E17" s="4" t="str">
        <f>IF($C17="","",VLOOKUP($C17,Dept!$A$2:$C$97,3,FALSE))</f>
        <v>LANGUEDOC-ROUSSILLON</v>
      </c>
      <c r="F17" s="4">
        <f t="shared" si="0"/>
        <v>1</v>
      </c>
      <c r="H17" s="1" t="s">
        <v>70</v>
      </c>
      <c r="I17" s="7" t="s">
        <v>325</v>
      </c>
      <c r="J17" s="7"/>
      <c r="K17" s="7"/>
    </row>
    <row r="18" spans="1:13" x14ac:dyDescent="0.25">
      <c r="A18" s="4" t="s">
        <v>325</v>
      </c>
      <c r="B18" s="4" t="s">
        <v>326</v>
      </c>
      <c r="C18" s="9">
        <v>54</v>
      </c>
      <c r="D18" s="4" t="str">
        <f>IF($C18="","",VLOOKUP($C18,Dept!$A$2:$C$97,2,FALSE))</f>
        <v>MEURTHE-ET-MOSELLE</v>
      </c>
      <c r="E18" s="4" t="str">
        <f>IF($C18="","",VLOOKUP($C18,Dept!$A$2:$C$97,3,FALSE))</f>
        <v>LORRAINE</v>
      </c>
      <c r="F18" s="4">
        <f t="shared" si="0"/>
        <v>1</v>
      </c>
      <c r="H18" s="1" t="s">
        <v>52</v>
      </c>
      <c r="I18" s="7" t="s">
        <v>325</v>
      </c>
      <c r="J18" s="7"/>
      <c r="K18" s="7"/>
    </row>
    <row r="19" spans="1:13" x14ac:dyDescent="0.25">
      <c r="A19" s="4" t="s">
        <v>325</v>
      </c>
      <c r="B19" s="4" t="s">
        <v>326</v>
      </c>
      <c r="C19" s="9">
        <v>73</v>
      </c>
      <c r="D19" s="4" t="str">
        <f>IF($C19="","",VLOOKUP($C19,Dept!$A$2:$C$97,2,FALSE))</f>
        <v>SAVOIE</v>
      </c>
      <c r="E19" s="4" t="str">
        <f>IF($C19="","",VLOOKUP($C19,Dept!$A$2:$C$97,3,FALSE))</f>
        <v>RHONE-ALPES</v>
      </c>
      <c r="F19" s="4">
        <f t="shared" si="0"/>
        <v>1</v>
      </c>
      <c r="H19" s="1" t="s">
        <v>167</v>
      </c>
      <c r="I19" s="7" t="s">
        <v>325</v>
      </c>
      <c r="J19" s="7"/>
      <c r="K19" s="7"/>
    </row>
    <row r="20" spans="1:13" x14ac:dyDescent="0.25">
      <c r="A20" s="4" t="s">
        <v>325</v>
      </c>
      <c r="B20" s="4" t="s">
        <v>326</v>
      </c>
      <c r="C20" s="9">
        <v>86</v>
      </c>
      <c r="D20" s="4" t="str">
        <f>IF($C20="","",VLOOKUP($C20,Dept!$A$2:$C$97,2,FALSE))</f>
        <v>VIENNE</v>
      </c>
      <c r="E20" s="4" t="str">
        <f>IF($C20="","",VLOOKUP($C20,Dept!$A$2:$C$97,3,FALSE))</f>
        <v>POITOU-CHARENTES</v>
      </c>
      <c r="F20" s="4">
        <f t="shared" si="0"/>
        <v>1</v>
      </c>
      <c r="H20" s="1" t="s">
        <v>123</v>
      </c>
      <c r="I20" s="7" t="s">
        <v>325</v>
      </c>
      <c r="J20" s="7"/>
      <c r="K20" s="7"/>
    </row>
    <row r="21" spans="1:13" x14ac:dyDescent="0.25">
      <c r="A21" s="4" t="s">
        <v>325</v>
      </c>
      <c r="B21" s="4" t="s">
        <v>326</v>
      </c>
      <c r="C21" s="9">
        <v>36</v>
      </c>
      <c r="D21" s="4" t="str">
        <f>IF($C21="","",VLOOKUP($C21,Dept!$A$2:$C$97,2,FALSE))</f>
        <v>INDRE</v>
      </c>
      <c r="E21" s="4" t="str">
        <f>IF($C21="","",VLOOKUP($C21,Dept!$A$2:$C$97,3,FALSE))</f>
        <v>CENTRE</v>
      </c>
      <c r="F21" s="4">
        <f t="shared" si="0"/>
        <v>1</v>
      </c>
      <c r="H21" s="1" t="s">
        <v>94</v>
      </c>
      <c r="I21" s="7" t="s">
        <v>327</v>
      </c>
      <c r="J21" s="7"/>
      <c r="K21" s="7"/>
    </row>
    <row r="22" spans="1:13" x14ac:dyDescent="0.25">
      <c r="A22" s="4" t="s">
        <v>325</v>
      </c>
      <c r="B22" s="4" t="s">
        <v>326</v>
      </c>
      <c r="C22" s="9">
        <v>24</v>
      </c>
      <c r="D22" s="4" t="str">
        <f>IF($C22="","",VLOOKUP($C22,Dept!$A$2:$C$97,2,FALSE))</f>
        <v>DORDOGNE</v>
      </c>
      <c r="E22" s="4" t="str">
        <f>IF($C22="","",VLOOKUP($C22,Dept!$A$2:$C$97,3,FALSE))</f>
        <v>AQUITAINE</v>
      </c>
      <c r="F22" s="4">
        <f t="shared" si="0"/>
        <v>1</v>
      </c>
      <c r="H22" s="1" t="s">
        <v>175</v>
      </c>
      <c r="I22" s="7" t="s">
        <v>327</v>
      </c>
      <c r="J22" s="7"/>
      <c r="K22" s="7"/>
    </row>
    <row r="23" spans="1:13" x14ac:dyDescent="0.25">
      <c r="A23" s="4" t="s">
        <v>327</v>
      </c>
      <c r="B23" s="4" t="s">
        <v>328</v>
      </c>
      <c r="C23" s="9">
        <v>46</v>
      </c>
      <c r="D23" s="4" t="str">
        <f>IF($C23="","",VLOOKUP($C23,Dept!$A$2:$C$97,2,FALSE))</f>
        <v>LOT</v>
      </c>
      <c r="E23" s="4" t="str">
        <f>IF($C23="","",VLOOKUP($C23,Dept!$A$2:$C$97,3,FALSE))</f>
        <v>MIDI-PYRENEES</v>
      </c>
      <c r="F23" s="4">
        <f t="shared" si="0"/>
        <v>1</v>
      </c>
      <c r="H23" s="1" t="s">
        <v>105</v>
      </c>
      <c r="I23" s="7" t="s">
        <v>327</v>
      </c>
      <c r="J23" s="7"/>
      <c r="K23" s="7"/>
    </row>
    <row r="24" spans="1:13" x14ac:dyDescent="0.25">
      <c r="A24" s="4" t="s">
        <v>327</v>
      </c>
      <c r="B24" s="4" t="s">
        <v>328</v>
      </c>
      <c r="C24" s="9">
        <v>48</v>
      </c>
      <c r="D24" s="4" t="str">
        <f>IF($C24="","",VLOOKUP($C24,Dept!$A$2:$C$97,2,FALSE))</f>
        <v>LOZERE</v>
      </c>
      <c r="E24" s="4" t="str">
        <f>IF($C24="","",VLOOKUP($C24,Dept!$A$2:$C$97,3,FALSE))</f>
        <v>LANGUEDOC-ROUSSILLON</v>
      </c>
      <c r="F24" s="4">
        <f t="shared" si="0"/>
        <v>1</v>
      </c>
      <c r="H24" s="1" t="s">
        <v>72</v>
      </c>
      <c r="I24" s="7" t="s">
        <v>327</v>
      </c>
      <c r="J24" s="7"/>
      <c r="K24" s="7"/>
      <c r="M24" s="13"/>
    </row>
    <row r="25" spans="1:13" x14ac:dyDescent="0.25">
      <c r="A25" s="4" t="s">
        <v>327</v>
      </c>
      <c r="B25" s="4" t="s">
        <v>328</v>
      </c>
      <c r="C25" s="9">
        <v>55</v>
      </c>
      <c r="D25" s="4" t="str">
        <f>IF($C25="","",VLOOKUP($C25,Dept!$A$2:$C$97,2,FALSE))</f>
        <v>MEUSE</v>
      </c>
      <c r="E25" s="4" t="str">
        <f>IF($C25="","",VLOOKUP($C25,Dept!$A$2:$C$97,3,FALSE))</f>
        <v>LORRAINE</v>
      </c>
      <c r="F25" s="4">
        <f t="shared" si="0"/>
        <v>1</v>
      </c>
      <c r="H25" s="1" t="s">
        <v>129</v>
      </c>
      <c r="I25" s="7" t="s">
        <v>327</v>
      </c>
      <c r="J25" s="7"/>
      <c r="K25" s="7"/>
    </row>
    <row r="26" spans="1:13" x14ac:dyDescent="0.25">
      <c r="A26" s="4" t="s">
        <v>327</v>
      </c>
      <c r="B26" s="4" t="s">
        <v>328</v>
      </c>
      <c r="C26" s="9">
        <v>57</v>
      </c>
      <c r="D26" s="4" t="str">
        <f>IF($C26="","",VLOOKUP($C26,Dept!$A$2:$C$97,2,FALSE))</f>
        <v>MOSELLE</v>
      </c>
      <c r="E26" s="4" t="str">
        <f>IF($C26="","",VLOOKUP($C26,Dept!$A$2:$C$97,3,FALSE))</f>
        <v>LORRAINE</v>
      </c>
      <c r="F26" s="4">
        <f t="shared" si="0"/>
        <v>1</v>
      </c>
      <c r="H26" s="1" t="s">
        <v>183</v>
      </c>
      <c r="I26" s="7" t="s">
        <v>327</v>
      </c>
      <c r="J26" s="7"/>
      <c r="K26" s="7"/>
    </row>
    <row r="27" spans="1:13" x14ac:dyDescent="0.25">
      <c r="A27" s="4" t="s">
        <v>327</v>
      </c>
      <c r="B27" s="4" t="s">
        <v>328</v>
      </c>
      <c r="C27" s="9">
        <v>75</v>
      </c>
      <c r="D27" s="4" t="str">
        <f>IF($C27="","",VLOOKUP($C27,Dept!$A$2:$C$97,2,FALSE))</f>
        <v>PARIS</v>
      </c>
      <c r="E27" s="4" t="str">
        <f>IF($C27="","",VLOOKUP($C27,Dept!$A$2:$C$97,3,FALSE))</f>
        <v>ILE-DE-FRANCE</v>
      </c>
      <c r="F27" s="4">
        <f t="shared" si="0"/>
        <v>1</v>
      </c>
      <c r="K27" s="7"/>
      <c r="L27" s="7"/>
    </row>
    <row r="28" spans="1:13" x14ac:dyDescent="0.25">
      <c r="A28" s="4" t="s">
        <v>327</v>
      </c>
      <c r="B28" s="4" t="s">
        <v>328</v>
      </c>
      <c r="C28" s="9">
        <v>85</v>
      </c>
      <c r="D28" s="4" t="str">
        <f>IF($C28="","",VLOOKUP($C28,Dept!$A$2:$C$97,2,FALSE))</f>
        <v>VENDEE</v>
      </c>
      <c r="E28" s="4" t="str">
        <f>IF($C28="","",VLOOKUP($C28,Dept!$A$2:$C$97,3,FALSE))</f>
        <v>PAYS DE LA LOIRE</v>
      </c>
      <c r="F28" s="4">
        <f t="shared" si="0"/>
        <v>1</v>
      </c>
    </row>
    <row r="29" spans="1:13" x14ac:dyDescent="0.25">
      <c r="A29" s="4" t="s">
        <v>327</v>
      </c>
      <c r="B29" s="4" t="s">
        <v>328</v>
      </c>
      <c r="C29" s="9">
        <v>58</v>
      </c>
      <c r="D29" s="4" t="str">
        <f>IF($C29="","",VLOOKUP($C29,Dept!$A$2:$C$97,2,FALSE))</f>
        <v>NIEVRE</v>
      </c>
      <c r="E29" s="4" t="str">
        <f>IF($C29="","",VLOOKUP($C29,Dept!$A$2:$C$97,3,FALSE))</f>
        <v>BOURGOGNE</v>
      </c>
      <c r="F29" s="4">
        <f t="shared" si="0"/>
        <v>1</v>
      </c>
    </row>
    <row r="30" spans="1:13" x14ac:dyDescent="0.25">
      <c r="A30" s="4" t="s">
        <v>327</v>
      </c>
      <c r="B30" s="4" t="s">
        <v>328</v>
      </c>
      <c r="C30" s="9">
        <v>69</v>
      </c>
      <c r="D30" s="4" t="str">
        <f>IF($C30="","",VLOOKUP($C30,Dept!$A$2:$C$97,2,FALSE))</f>
        <v>RHONE</v>
      </c>
      <c r="E30" s="4" t="str">
        <f>IF($C30="","",VLOOKUP($C30,Dept!$A$2:$C$97,3,FALSE))</f>
        <v>RHONE-ALPES</v>
      </c>
      <c r="F30" s="4">
        <f t="shared" si="0"/>
        <v>1</v>
      </c>
    </row>
    <row r="31" spans="1:13" x14ac:dyDescent="0.25">
      <c r="D31" s="4" t="str">
        <f>IF($C31="","",VLOOKUP($C31,Dept!$A$2:$C$97,2,FALSE))</f>
        <v/>
      </c>
      <c r="E31" s="4" t="str">
        <f>IF($C31="","",VLOOKUP($C31,Dept!$A$2:$C$97,3,FALSE))</f>
        <v/>
      </c>
      <c r="F31" s="4" t="str">
        <f t="shared" si="0"/>
        <v/>
      </c>
    </row>
    <row r="32" spans="1:13" x14ac:dyDescent="0.25">
      <c r="D32" s="4" t="str">
        <f>IF($C32="","",VLOOKUP($C32,Dept!$A$2:$C$97,2,FALSE))</f>
        <v/>
      </c>
      <c r="E32" s="4" t="str">
        <f>IF($C32="","",VLOOKUP($C32,Dept!$A$2:$C$97,3,FALSE))</f>
        <v/>
      </c>
      <c r="F32" s="4" t="str">
        <f t="shared" si="0"/>
        <v/>
      </c>
    </row>
    <row r="33" spans="4:6" x14ac:dyDescent="0.25">
      <c r="D33" s="4" t="str">
        <f>IF($C33="","",VLOOKUP($C33,Dept!$A$2:$C$97,2,FALSE))</f>
        <v/>
      </c>
      <c r="E33" s="4" t="str">
        <f>IF($C33="","",VLOOKUP($C33,Dept!$A$2:$C$97,3,FALSE))</f>
        <v/>
      </c>
      <c r="F33" s="4" t="str">
        <f t="shared" si="0"/>
        <v/>
      </c>
    </row>
    <row r="34" spans="4:6" x14ac:dyDescent="0.25">
      <c r="D34" s="4" t="str">
        <f>IF($C34="","",VLOOKUP($C34,Dept!$A$2:$C$97,2,FALSE))</f>
        <v/>
      </c>
      <c r="E34" s="4" t="str">
        <f>IF($C34="","",VLOOKUP($C34,Dept!$A$2:$C$97,3,FALSE))</f>
        <v/>
      </c>
      <c r="F34" s="4" t="str">
        <f t="shared" si="0"/>
        <v/>
      </c>
    </row>
    <row r="35" spans="4:6" x14ac:dyDescent="0.25">
      <c r="D35" s="4" t="str">
        <f>IF($C35="","",VLOOKUP($C35,Dept!$A$2:$C$97,2,FALSE))</f>
        <v/>
      </c>
      <c r="E35" s="4" t="str">
        <f>IF($C35="","",VLOOKUP($C35,Dept!$A$2:$C$97,3,FALSE))</f>
        <v/>
      </c>
      <c r="F35" s="4" t="str">
        <f t="shared" si="0"/>
        <v/>
      </c>
    </row>
    <row r="36" spans="4:6" x14ac:dyDescent="0.25">
      <c r="D36" s="4" t="str">
        <f>IF($C36="","",VLOOKUP($C36,Dept!$A$2:$C$97,2,FALSE))</f>
        <v/>
      </c>
      <c r="E36" s="4" t="str">
        <f>IF($C36="","",VLOOKUP($C36,Dept!$A$2:$C$97,3,FALSE))</f>
        <v/>
      </c>
      <c r="F36" s="4" t="str">
        <f t="shared" si="0"/>
        <v/>
      </c>
    </row>
    <row r="37" spans="4:6" x14ac:dyDescent="0.25">
      <c r="D37" s="4" t="str">
        <f>IF($C37="","",VLOOKUP($C37,Dept!$A$2:$C$97,2,FALSE))</f>
        <v/>
      </c>
      <c r="E37" s="4" t="str">
        <f>IF($C37="","",VLOOKUP($C37,Dept!$A$2:$C$97,3,FALSE))</f>
        <v/>
      </c>
      <c r="F37" s="4" t="str">
        <f t="shared" si="0"/>
        <v/>
      </c>
    </row>
    <row r="38" spans="4:6" x14ac:dyDescent="0.25">
      <c r="D38" s="4" t="str">
        <f>IF($C38="","",VLOOKUP($C38,Dept!$A$2:$C$97,2,FALSE))</f>
        <v/>
      </c>
      <c r="E38" s="4" t="str">
        <f>IF($C38="","",VLOOKUP($C38,Dept!$A$2:$C$97,3,FALSE))</f>
        <v/>
      </c>
      <c r="F38" s="4" t="str">
        <f t="shared" si="0"/>
        <v/>
      </c>
    </row>
    <row r="39" spans="4:6" x14ac:dyDescent="0.25">
      <c r="D39" s="4" t="str">
        <f>IF($C39="","",VLOOKUP($C39,Dept!$A$2:$C$97,2,FALSE))</f>
        <v/>
      </c>
      <c r="E39" s="4" t="str">
        <f>IF($C39="","",VLOOKUP($C39,Dept!$A$2:$C$97,3,FALSE))</f>
        <v/>
      </c>
      <c r="F39" s="4" t="str">
        <f t="shared" si="0"/>
        <v/>
      </c>
    </row>
    <row r="40" spans="4:6" x14ac:dyDescent="0.25">
      <c r="D40" s="4" t="str">
        <f>IF($C40="","",VLOOKUP($C40,Dept!$A$2:$C$97,2,FALSE))</f>
        <v/>
      </c>
      <c r="E40" s="4" t="str">
        <f>IF($C40="","",VLOOKUP($C40,Dept!$A$2:$C$97,3,FALSE))</f>
        <v/>
      </c>
      <c r="F40" s="4" t="str">
        <f t="shared" si="0"/>
        <v/>
      </c>
    </row>
    <row r="41" spans="4:6" x14ac:dyDescent="0.25">
      <c r="D41" s="4" t="str">
        <f>IF($C41="","",VLOOKUP($C41,Dept!$A$2:$C$97,2,FALSE))</f>
        <v/>
      </c>
      <c r="E41" s="4" t="str">
        <f>IF($C41="","",VLOOKUP($C41,Dept!$A$2:$C$97,3,FALSE))</f>
        <v/>
      </c>
      <c r="F41" s="4" t="str">
        <f t="shared" si="0"/>
        <v/>
      </c>
    </row>
    <row r="42" spans="4:6" x14ac:dyDescent="0.25">
      <c r="D42" s="4" t="str">
        <f>IF($C42="","",VLOOKUP($C42,Dept!$A$2:$C$97,2,FALSE))</f>
        <v/>
      </c>
      <c r="E42" s="4" t="str">
        <f>IF($C42="","",VLOOKUP($C42,Dept!$A$2:$C$97,3,FALSE))</f>
        <v/>
      </c>
      <c r="F42" s="4" t="str">
        <f t="shared" si="0"/>
        <v/>
      </c>
    </row>
    <row r="43" spans="4:6" x14ac:dyDescent="0.25">
      <c r="D43" s="4" t="str">
        <f>IF($C43="","",VLOOKUP($C43,Dept!$A$2:$C$97,2,FALSE))</f>
        <v/>
      </c>
      <c r="E43" s="4" t="str">
        <f>IF($C43="","",VLOOKUP($C43,Dept!$A$2:$C$97,3,FALSE))</f>
        <v/>
      </c>
      <c r="F43" s="4" t="str">
        <f t="shared" si="0"/>
        <v/>
      </c>
    </row>
    <row r="44" spans="4:6" x14ac:dyDescent="0.25">
      <c r="D44" s="4" t="str">
        <f>IF($C44="","",VLOOKUP($C44,Dept!$A$2:$C$97,2,FALSE))</f>
        <v/>
      </c>
      <c r="E44" s="4" t="str">
        <f>IF($C44="","",VLOOKUP($C44,Dept!$A$2:$C$97,3,FALSE))</f>
        <v/>
      </c>
      <c r="F44" s="4" t="str">
        <f t="shared" si="0"/>
        <v/>
      </c>
    </row>
    <row r="45" spans="4:6" x14ac:dyDescent="0.25">
      <c r="D45" s="4" t="str">
        <f>IF($C45="","",VLOOKUP($C45,Dept!$A$2:$C$97,2,FALSE))</f>
        <v/>
      </c>
      <c r="E45" s="4" t="str">
        <f>IF($C45="","",VLOOKUP($C45,Dept!$A$2:$C$97,3,FALSE))</f>
        <v/>
      </c>
      <c r="F45" s="4" t="str">
        <f t="shared" si="0"/>
        <v/>
      </c>
    </row>
    <row r="46" spans="4:6" x14ac:dyDescent="0.25">
      <c r="D46" s="4" t="str">
        <f>IF($C46="","",VLOOKUP($C46,Dept!$A$2:$C$97,2,FALSE))</f>
        <v/>
      </c>
      <c r="E46" s="4" t="str">
        <f>IF($C46="","",VLOOKUP($C46,Dept!$A$2:$C$97,3,FALSE))</f>
        <v/>
      </c>
      <c r="F46" s="4" t="str">
        <f t="shared" si="0"/>
        <v/>
      </c>
    </row>
    <row r="47" spans="4:6" x14ac:dyDescent="0.25">
      <c r="D47" s="4" t="str">
        <f>IF($C47="","",VLOOKUP($C47,Dept!$A$2:$C$97,2,FALSE))</f>
        <v/>
      </c>
      <c r="E47" s="4" t="str">
        <f>IF($C47="","",VLOOKUP($C47,Dept!$A$2:$C$97,3,FALSE))</f>
        <v/>
      </c>
      <c r="F47" s="4" t="str">
        <f t="shared" si="0"/>
        <v/>
      </c>
    </row>
    <row r="48" spans="4:6" x14ac:dyDescent="0.25">
      <c r="D48" s="4" t="str">
        <f>IF($C48="","",VLOOKUP($C48,Dept!$A$2:$C$97,2,FALSE))</f>
        <v/>
      </c>
      <c r="E48" s="4" t="str">
        <f>IF($C48="","",VLOOKUP($C48,Dept!$A$2:$C$97,3,FALSE))</f>
        <v/>
      </c>
      <c r="F48" s="4" t="str">
        <f t="shared" si="0"/>
        <v/>
      </c>
    </row>
    <row r="49" spans="4:6" x14ac:dyDescent="0.25">
      <c r="D49" s="4" t="str">
        <f>IF($C49="","",VLOOKUP($C49,Dept!$A$2:$C$97,2,FALSE))</f>
        <v/>
      </c>
      <c r="E49" s="4" t="str">
        <f>IF($C49="","",VLOOKUP($C49,Dept!$A$2:$C$97,3,FALSE))</f>
        <v/>
      </c>
      <c r="F49" s="4" t="str">
        <f t="shared" si="0"/>
        <v/>
      </c>
    </row>
    <row r="50" spans="4:6" x14ac:dyDescent="0.25">
      <c r="D50" s="4" t="str">
        <f>IF($C50="","",VLOOKUP($C50,Dept!$A$2:$C$97,2,FALSE))</f>
        <v/>
      </c>
      <c r="E50" s="4" t="str">
        <f>IF($C50="","",VLOOKUP($C50,Dept!$A$2:$C$97,3,FALSE))</f>
        <v/>
      </c>
      <c r="F50" s="4" t="str">
        <f t="shared" si="0"/>
        <v/>
      </c>
    </row>
    <row r="51" spans="4:6" x14ac:dyDescent="0.25">
      <c r="D51" s="4" t="str">
        <f>IF($C51="","",VLOOKUP($C51,Dept!$A$2:$C$97,2,FALSE))</f>
        <v/>
      </c>
      <c r="E51" s="4" t="str">
        <f>IF($C51="","",VLOOKUP($C51,Dept!$A$2:$C$97,3,FALSE))</f>
        <v/>
      </c>
      <c r="F51" s="4" t="str">
        <f t="shared" si="0"/>
        <v/>
      </c>
    </row>
    <row r="52" spans="4:6" x14ac:dyDescent="0.25">
      <c r="D52" s="4" t="str">
        <f>IF($C52="","",VLOOKUP($C52,Dept!$A$2:$C$97,2,FALSE))</f>
        <v/>
      </c>
      <c r="E52" s="4" t="str">
        <f>IF($C52="","",VLOOKUP($C52,Dept!$A$2:$C$97,3,FALSE))</f>
        <v/>
      </c>
      <c r="F52" s="4" t="str">
        <f t="shared" si="0"/>
        <v/>
      </c>
    </row>
    <row r="53" spans="4:6" x14ac:dyDescent="0.25">
      <c r="D53" s="4" t="str">
        <f>IF($C53="","",VLOOKUP($C53,Dept!$A$2:$C$97,2,FALSE))</f>
        <v/>
      </c>
      <c r="E53" s="4" t="str">
        <f>IF($C53="","",VLOOKUP($C53,Dept!$A$2:$C$97,3,FALSE))</f>
        <v/>
      </c>
      <c r="F53" s="4" t="str">
        <f t="shared" si="0"/>
        <v/>
      </c>
    </row>
    <row r="54" spans="4:6" x14ac:dyDescent="0.25">
      <c r="D54" s="4" t="str">
        <f>IF($C54="","",VLOOKUP($C54,Dept!$A$2:$C$97,2,FALSE))</f>
        <v/>
      </c>
      <c r="E54" s="4" t="str">
        <f>IF($C54="","",VLOOKUP($C54,Dept!$A$2:$C$97,3,FALSE))</f>
        <v/>
      </c>
      <c r="F54" s="4" t="str">
        <f t="shared" si="0"/>
        <v/>
      </c>
    </row>
    <row r="55" spans="4:6" x14ac:dyDescent="0.25">
      <c r="D55" s="4" t="str">
        <f>IF($C55="","",VLOOKUP($C55,Dept!$A$2:$C$97,2,FALSE))</f>
        <v/>
      </c>
      <c r="E55" s="4" t="str">
        <f>IF($C55="","",VLOOKUP($C55,Dept!$A$2:$C$97,3,FALSE))</f>
        <v/>
      </c>
      <c r="F55" s="4" t="str">
        <f t="shared" si="0"/>
        <v/>
      </c>
    </row>
    <row r="56" spans="4:6" x14ac:dyDescent="0.25">
      <c r="D56" s="4" t="str">
        <f>IF($C56="","",VLOOKUP($C56,Dept!$A$2:$C$97,2,FALSE))</f>
        <v/>
      </c>
      <c r="E56" s="4" t="str">
        <f>IF($C56="","",VLOOKUP($C56,Dept!$A$2:$C$97,3,FALSE))</f>
        <v/>
      </c>
      <c r="F56" s="4" t="str">
        <f t="shared" si="0"/>
        <v/>
      </c>
    </row>
    <row r="57" spans="4:6" x14ac:dyDescent="0.25">
      <c r="D57" s="4" t="str">
        <f>IF($C57="","",VLOOKUP($C57,Dept!$A$2:$C$97,2,FALSE))</f>
        <v/>
      </c>
      <c r="E57" s="4" t="str">
        <f>IF($C57="","",VLOOKUP($C57,Dept!$A$2:$C$97,3,FALSE))</f>
        <v/>
      </c>
      <c r="F57" s="4" t="str">
        <f t="shared" si="0"/>
        <v/>
      </c>
    </row>
    <row r="58" spans="4:6" x14ac:dyDescent="0.25">
      <c r="D58" s="4" t="str">
        <f>IF($C58="","",VLOOKUP($C58,Dept!$A$2:$C$97,2,FALSE))</f>
        <v/>
      </c>
      <c r="E58" s="4" t="str">
        <f>IF($C58="","",VLOOKUP($C58,Dept!$A$2:$C$97,3,FALSE))</f>
        <v/>
      </c>
      <c r="F58" s="4" t="str">
        <f t="shared" si="0"/>
        <v/>
      </c>
    </row>
    <row r="59" spans="4:6" x14ac:dyDescent="0.25">
      <c r="D59" s="4" t="str">
        <f>IF($C59="","",VLOOKUP($C59,Dept!$A$2:$C$97,2,FALSE))</f>
        <v/>
      </c>
      <c r="E59" s="4" t="str">
        <f>IF($C59="","",VLOOKUP($C59,Dept!$A$2:$C$97,3,FALSE))</f>
        <v/>
      </c>
      <c r="F59" s="4" t="str">
        <f t="shared" si="0"/>
        <v/>
      </c>
    </row>
    <row r="60" spans="4:6" x14ac:dyDescent="0.25">
      <c r="D60" s="4" t="str">
        <f>IF($C60="","",VLOOKUP($C60,Dept!$A$2:$C$97,2,FALSE))</f>
        <v/>
      </c>
      <c r="E60" s="4" t="str">
        <f>IF($C60="","",VLOOKUP($C60,Dept!$A$2:$C$97,3,FALSE))</f>
        <v/>
      </c>
      <c r="F60" s="4" t="str">
        <f t="shared" si="0"/>
        <v/>
      </c>
    </row>
    <row r="61" spans="4:6" x14ac:dyDescent="0.25">
      <c r="D61" s="4" t="str">
        <f>IF($C61="","",VLOOKUP($C61,Dept!$A$2:$C$97,2,FALSE))</f>
        <v/>
      </c>
      <c r="E61" s="4" t="str">
        <f>IF($C61="","",VLOOKUP($C61,Dept!$A$2:$C$97,3,FALSE))</f>
        <v/>
      </c>
      <c r="F61" s="4" t="str">
        <f t="shared" si="0"/>
        <v/>
      </c>
    </row>
    <row r="62" spans="4:6" x14ac:dyDescent="0.25">
      <c r="D62" s="4" t="str">
        <f>IF($C62="","",VLOOKUP($C62,Dept!$A$2:$C$97,2,FALSE))</f>
        <v/>
      </c>
      <c r="E62" s="4" t="str">
        <f>IF($C62="","",VLOOKUP($C62,Dept!$A$2:$C$97,3,FALSE))</f>
        <v/>
      </c>
      <c r="F62" s="4" t="str">
        <f t="shared" si="0"/>
        <v/>
      </c>
    </row>
    <row r="63" spans="4:6" x14ac:dyDescent="0.25">
      <c r="D63" s="4" t="str">
        <f>IF($C63="","",VLOOKUP($C63,Dept!$A$2:$C$97,2,FALSE))</f>
        <v/>
      </c>
      <c r="E63" s="4" t="str">
        <f>IF($C63="","",VLOOKUP($C63,Dept!$A$2:$C$97,3,FALSE))</f>
        <v/>
      </c>
      <c r="F63" s="4" t="str">
        <f t="shared" si="0"/>
        <v/>
      </c>
    </row>
    <row r="64" spans="4:6" x14ac:dyDescent="0.25">
      <c r="D64" s="4" t="str">
        <f>IF($C64="","",VLOOKUP($C64,Dept!$A$2:$C$97,2,FALSE))</f>
        <v/>
      </c>
      <c r="E64" s="4" t="str">
        <f>IF($C64="","",VLOOKUP($C64,Dept!$A$2:$C$97,3,FALSE))</f>
        <v/>
      </c>
      <c r="F64" s="4" t="str">
        <f t="shared" si="0"/>
        <v/>
      </c>
    </row>
    <row r="65" spans="4:6" x14ac:dyDescent="0.25">
      <c r="D65" s="4" t="str">
        <f>IF($C65="","",VLOOKUP($C65,Dept!$A$2:$C$97,2,FALSE))</f>
        <v/>
      </c>
      <c r="E65" s="4" t="str">
        <f>IF($C65="","",VLOOKUP($C65,Dept!$A$2:$C$97,3,FALSE))</f>
        <v/>
      </c>
      <c r="F65" s="4" t="str">
        <f t="shared" si="0"/>
        <v/>
      </c>
    </row>
    <row r="66" spans="4:6" x14ac:dyDescent="0.25">
      <c r="D66" s="4" t="str">
        <f>IF($C66="","",VLOOKUP($C66,Dept!$A$2:$C$97,2,FALSE))</f>
        <v/>
      </c>
      <c r="E66" s="4" t="str">
        <f>IF($C66="","",VLOOKUP($C66,Dept!$A$2:$C$97,3,FALSE))</f>
        <v/>
      </c>
      <c r="F66" s="4" t="str">
        <f t="shared" si="0"/>
        <v/>
      </c>
    </row>
    <row r="67" spans="4:6" x14ac:dyDescent="0.25">
      <c r="D67" s="4" t="str">
        <f>IF($C67="","",VLOOKUP($C67,Dept!$A$2:$C$97,2,FALSE))</f>
        <v/>
      </c>
      <c r="E67" s="4" t="str">
        <f>IF($C67="","",VLOOKUP($C67,Dept!$A$2:$C$97,3,FALSE))</f>
        <v/>
      </c>
      <c r="F67" s="4" t="str">
        <f t="shared" ref="F67:F130" si="1">IF($C67="","",1)</f>
        <v/>
      </c>
    </row>
    <row r="68" spans="4:6" x14ac:dyDescent="0.25">
      <c r="D68" s="4" t="str">
        <f>IF($C68="","",VLOOKUP($C68,Dept!$A$2:$C$97,2,FALSE))</f>
        <v/>
      </c>
      <c r="E68" s="4" t="str">
        <f>IF($C68="","",VLOOKUP($C68,Dept!$A$2:$C$97,3,FALSE))</f>
        <v/>
      </c>
      <c r="F68" s="4" t="str">
        <f t="shared" si="1"/>
        <v/>
      </c>
    </row>
    <row r="69" spans="4:6" x14ac:dyDescent="0.25">
      <c r="D69" s="4" t="str">
        <f>IF($C69="","",VLOOKUP($C69,Dept!$A$2:$C$97,2,FALSE))</f>
        <v/>
      </c>
      <c r="E69" s="4" t="str">
        <f>IF($C69="","",VLOOKUP($C69,Dept!$A$2:$C$97,3,FALSE))</f>
        <v/>
      </c>
      <c r="F69" s="4" t="str">
        <f t="shared" si="1"/>
        <v/>
      </c>
    </row>
    <row r="70" spans="4:6" x14ac:dyDescent="0.25">
      <c r="D70" s="4" t="str">
        <f>IF($C70="","",VLOOKUP($C70,Dept!$A$2:$C$97,2,FALSE))</f>
        <v/>
      </c>
      <c r="E70" s="4" t="str">
        <f>IF($C70="","",VLOOKUP($C70,Dept!$A$2:$C$97,3,FALSE))</f>
        <v/>
      </c>
      <c r="F70" s="4" t="str">
        <f t="shared" si="1"/>
        <v/>
      </c>
    </row>
    <row r="71" spans="4:6" x14ac:dyDescent="0.25">
      <c r="D71" s="4" t="str">
        <f>IF($C71="","",VLOOKUP($C71,Dept!$A$2:$C$97,2,FALSE))</f>
        <v/>
      </c>
      <c r="E71" s="4" t="str">
        <f>IF($C71="","",VLOOKUP($C71,Dept!$A$2:$C$97,3,FALSE))</f>
        <v/>
      </c>
      <c r="F71" s="4" t="str">
        <f t="shared" si="1"/>
        <v/>
      </c>
    </row>
    <row r="72" spans="4:6" x14ac:dyDescent="0.25">
      <c r="D72" s="4" t="str">
        <f>IF($C72="","",VLOOKUP($C72,Dept!$A$2:$C$97,2,FALSE))</f>
        <v/>
      </c>
      <c r="E72" s="4" t="str">
        <f>IF($C72="","",VLOOKUP($C72,Dept!$A$2:$C$97,3,FALSE))</f>
        <v/>
      </c>
      <c r="F72" s="4" t="str">
        <f t="shared" si="1"/>
        <v/>
      </c>
    </row>
    <row r="73" spans="4:6" x14ac:dyDescent="0.25">
      <c r="D73" s="4" t="str">
        <f>IF($C73="","",VLOOKUP($C73,Dept!$A$2:$C$97,2,FALSE))</f>
        <v/>
      </c>
      <c r="E73" s="4" t="str">
        <f>IF($C73="","",VLOOKUP($C73,Dept!$A$2:$C$97,3,FALSE))</f>
        <v/>
      </c>
      <c r="F73" s="4" t="str">
        <f t="shared" si="1"/>
        <v/>
      </c>
    </row>
    <row r="74" spans="4:6" x14ac:dyDescent="0.25">
      <c r="D74" s="4" t="str">
        <f>IF($C74="","",VLOOKUP($C74,Dept!$A$2:$C$97,2,FALSE))</f>
        <v/>
      </c>
      <c r="E74" s="4" t="str">
        <f>IF($C74="","",VLOOKUP($C74,Dept!$A$2:$C$97,3,FALSE))</f>
        <v/>
      </c>
      <c r="F74" s="4" t="str">
        <f t="shared" si="1"/>
        <v/>
      </c>
    </row>
    <row r="75" spans="4:6" x14ac:dyDescent="0.25">
      <c r="D75" s="4" t="str">
        <f>IF($C75="","",VLOOKUP($C75,Dept!$A$2:$C$97,2,FALSE))</f>
        <v/>
      </c>
      <c r="E75" s="4" t="str">
        <f>IF($C75="","",VLOOKUP($C75,Dept!$A$2:$C$97,3,FALSE))</f>
        <v/>
      </c>
      <c r="F75" s="4" t="str">
        <f t="shared" si="1"/>
        <v/>
      </c>
    </row>
    <row r="76" spans="4:6" x14ac:dyDescent="0.25">
      <c r="D76" s="4" t="str">
        <f>IF($C76="","",VLOOKUP($C76,Dept!$A$2:$C$97,2,FALSE))</f>
        <v/>
      </c>
      <c r="E76" s="4" t="str">
        <f>IF($C76="","",VLOOKUP($C76,Dept!$A$2:$C$97,3,FALSE))</f>
        <v/>
      </c>
      <c r="F76" s="4" t="str">
        <f t="shared" si="1"/>
        <v/>
      </c>
    </row>
    <row r="77" spans="4:6" x14ac:dyDescent="0.25">
      <c r="D77" s="4" t="str">
        <f>IF($C77="","",VLOOKUP($C77,Dept!$A$2:$C$97,2,FALSE))</f>
        <v/>
      </c>
      <c r="E77" s="4" t="str">
        <f>IF($C77="","",VLOOKUP($C77,Dept!$A$2:$C$97,3,FALSE))</f>
        <v/>
      </c>
      <c r="F77" s="4" t="str">
        <f t="shared" si="1"/>
        <v/>
      </c>
    </row>
    <row r="78" spans="4:6" x14ac:dyDescent="0.25">
      <c r="D78" s="4" t="str">
        <f>IF($C78="","",VLOOKUP($C78,Dept!$A$2:$C$97,2,FALSE))</f>
        <v/>
      </c>
      <c r="E78" s="4" t="str">
        <f>IF($C78="","",VLOOKUP($C78,Dept!$A$2:$C$97,3,FALSE))</f>
        <v/>
      </c>
      <c r="F78" s="4" t="str">
        <f t="shared" si="1"/>
        <v/>
      </c>
    </row>
    <row r="79" spans="4:6" x14ac:dyDescent="0.25">
      <c r="D79" s="4" t="str">
        <f>IF($C79="","",VLOOKUP($C79,Dept!$A$2:$C$97,2,FALSE))</f>
        <v/>
      </c>
      <c r="E79" s="4" t="str">
        <f>IF($C79="","",VLOOKUP($C79,Dept!$A$2:$C$97,3,FALSE))</f>
        <v/>
      </c>
      <c r="F79" s="4" t="str">
        <f t="shared" si="1"/>
        <v/>
      </c>
    </row>
    <row r="80" spans="4:6" x14ac:dyDescent="0.25">
      <c r="D80" s="4" t="str">
        <f>IF($C80="","",VLOOKUP($C80,Dept!$A$2:$C$97,2,FALSE))</f>
        <v/>
      </c>
      <c r="E80" s="4" t="str">
        <f>IF($C80="","",VLOOKUP($C80,Dept!$A$2:$C$97,3,FALSE))</f>
        <v/>
      </c>
      <c r="F80" s="4" t="str">
        <f t="shared" si="1"/>
        <v/>
      </c>
    </row>
    <row r="81" spans="4:6" x14ac:dyDescent="0.25">
      <c r="D81" s="4" t="str">
        <f>IF($C81="","",VLOOKUP($C81,Dept!$A$2:$C$97,2,FALSE))</f>
        <v/>
      </c>
      <c r="E81" s="4" t="str">
        <f>IF($C81="","",VLOOKUP($C81,Dept!$A$2:$C$97,3,FALSE))</f>
        <v/>
      </c>
      <c r="F81" s="4" t="str">
        <f t="shared" si="1"/>
        <v/>
      </c>
    </row>
    <row r="82" spans="4:6" x14ac:dyDescent="0.25">
      <c r="D82" s="4" t="str">
        <f>IF($C82="","",VLOOKUP($C82,Dept!$A$2:$C$97,2,FALSE))</f>
        <v/>
      </c>
      <c r="E82" s="4" t="str">
        <f>IF($C82="","",VLOOKUP($C82,Dept!$A$2:$C$97,3,FALSE))</f>
        <v/>
      </c>
      <c r="F82" s="4" t="str">
        <f t="shared" si="1"/>
        <v/>
      </c>
    </row>
    <row r="83" spans="4:6" x14ac:dyDescent="0.25">
      <c r="D83" s="4" t="str">
        <f>IF($C83="","",VLOOKUP($C83,Dept!$A$2:$C$97,2,FALSE))</f>
        <v/>
      </c>
      <c r="E83" s="4" t="str">
        <f>IF($C83="","",VLOOKUP($C83,Dept!$A$2:$C$97,3,FALSE))</f>
        <v/>
      </c>
      <c r="F83" s="4" t="str">
        <f t="shared" si="1"/>
        <v/>
      </c>
    </row>
    <row r="84" spans="4:6" x14ac:dyDescent="0.25">
      <c r="D84" s="4" t="str">
        <f>IF($C84="","",VLOOKUP($C84,Dept!$A$2:$C$97,2,FALSE))</f>
        <v/>
      </c>
      <c r="E84" s="4" t="str">
        <f>IF($C84="","",VLOOKUP($C84,Dept!$A$2:$C$97,3,FALSE))</f>
        <v/>
      </c>
      <c r="F84" s="4" t="str">
        <f t="shared" si="1"/>
        <v/>
      </c>
    </row>
    <row r="85" spans="4:6" x14ac:dyDescent="0.25">
      <c r="D85" s="4" t="str">
        <f>IF($C85="","",VLOOKUP($C85,Dept!$A$2:$C$97,2,FALSE))</f>
        <v/>
      </c>
      <c r="E85" s="4" t="str">
        <f>IF($C85="","",VLOOKUP($C85,Dept!$A$2:$C$97,3,FALSE))</f>
        <v/>
      </c>
      <c r="F85" s="4" t="str">
        <f t="shared" si="1"/>
        <v/>
      </c>
    </row>
    <row r="86" spans="4:6" x14ac:dyDescent="0.25">
      <c r="D86" s="4" t="str">
        <f>IF($C86="","",VLOOKUP($C86,Dept!$A$2:$C$97,2,FALSE))</f>
        <v/>
      </c>
      <c r="E86" s="4" t="str">
        <f>IF($C86="","",VLOOKUP($C86,Dept!$A$2:$C$97,3,FALSE))</f>
        <v/>
      </c>
      <c r="F86" s="4" t="str">
        <f t="shared" si="1"/>
        <v/>
      </c>
    </row>
    <row r="87" spans="4:6" x14ac:dyDescent="0.25">
      <c r="D87" s="4" t="str">
        <f>IF($C87="","",VLOOKUP($C87,Dept!$A$2:$C$97,2,FALSE))</f>
        <v/>
      </c>
      <c r="E87" s="4" t="str">
        <f>IF($C87="","",VLOOKUP($C87,Dept!$A$2:$C$97,3,FALSE))</f>
        <v/>
      </c>
      <c r="F87" s="4" t="str">
        <f t="shared" si="1"/>
        <v/>
      </c>
    </row>
    <row r="88" spans="4:6" x14ac:dyDescent="0.25">
      <c r="D88" s="4" t="str">
        <f>IF($C88="","",VLOOKUP($C88,Dept!$A$2:$C$97,2,FALSE))</f>
        <v/>
      </c>
      <c r="E88" s="4" t="str">
        <f>IF($C88="","",VLOOKUP($C88,Dept!$A$2:$C$97,3,FALSE))</f>
        <v/>
      </c>
      <c r="F88" s="4" t="str">
        <f t="shared" si="1"/>
        <v/>
      </c>
    </row>
    <row r="89" spans="4:6" x14ac:dyDescent="0.25">
      <c r="D89" s="4" t="str">
        <f>IF($C89="","",VLOOKUP($C89,Dept!$A$2:$C$97,2,FALSE))</f>
        <v/>
      </c>
      <c r="E89" s="4" t="str">
        <f>IF($C89="","",VLOOKUP($C89,Dept!$A$2:$C$97,3,FALSE))</f>
        <v/>
      </c>
      <c r="F89" s="4" t="str">
        <f t="shared" si="1"/>
        <v/>
      </c>
    </row>
    <row r="90" spans="4:6" x14ac:dyDescent="0.25">
      <c r="D90" s="4" t="str">
        <f>IF($C90="","",VLOOKUP($C90,Dept!$A$2:$C$97,2,FALSE))</f>
        <v/>
      </c>
      <c r="E90" s="4" t="str">
        <f>IF($C90="","",VLOOKUP($C90,Dept!$A$2:$C$97,3,FALSE))</f>
        <v/>
      </c>
      <c r="F90" s="4" t="str">
        <f t="shared" si="1"/>
        <v/>
      </c>
    </row>
    <row r="91" spans="4:6" x14ac:dyDescent="0.25">
      <c r="D91" s="4" t="str">
        <f>IF($C91="","",VLOOKUP($C91,Dept!$A$2:$C$97,2,FALSE))</f>
        <v/>
      </c>
      <c r="E91" s="4" t="str">
        <f>IF($C91="","",VLOOKUP($C91,Dept!$A$2:$C$97,3,FALSE))</f>
        <v/>
      </c>
      <c r="F91" s="4" t="str">
        <f t="shared" si="1"/>
        <v/>
      </c>
    </row>
    <row r="92" spans="4:6" x14ac:dyDescent="0.25">
      <c r="D92" s="4" t="str">
        <f>IF($C92="","",VLOOKUP($C92,Dept!$A$2:$C$97,2,FALSE))</f>
        <v/>
      </c>
      <c r="E92" s="4" t="str">
        <f>IF($C92="","",VLOOKUP($C92,Dept!$A$2:$C$97,3,FALSE))</f>
        <v/>
      </c>
      <c r="F92" s="4" t="str">
        <f t="shared" si="1"/>
        <v/>
      </c>
    </row>
    <row r="93" spans="4:6" x14ac:dyDescent="0.25">
      <c r="D93" s="4" t="str">
        <f>IF($C93="","",VLOOKUP($C93,Dept!$A$2:$C$97,2,FALSE))</f>
        <v/>
      </c>
      <c r="E93" s="4" t="str">
        <f>IF($C93="","",VLOOKUP($C93,Dept!$A$2:$C$97,3,FALSE))</f>
        <v/>
      </c>
      <c r="F93" s="4" t="str">
        <f t="shared" si="1"/>
        <v/>
      </c>
    </row>
    <row r="94" spans="4:6" x14ac:dyDescent="0.25">
      <c r="D94" s="4" t="str">
        <f>IF($C94="","",VLOOKUP($C94,Dept!$A$2:$C$97,2,FALSE))</f>
        <v/>
      </c>
      <c r="E94" s="4" t="str">
        <f>IF($C94="","",VLOOKUP($C94,Dept!$A$2:$C$97,3,FALSE))</f>
        <v/>
      </c>
      <c r="F94" s="4" t="str">
        <f t="shared" si="1"/>
        <v/>
      </c>
    </row>
    <row r="95" spans="4:6" x14ac:dyDescent="0.25">
      <c r="D95" s="4" t="str">
        <f>IF($C95="","",VLOOKUP($C95,Dept!$A$2:$C$97,2,FALSE))</f>
        <v/>
      </c>
      <c r="E95" s="4" t="str">
        <f>IF($C95="","",VLOOKUP($C95,Dept!$A$2:$C$97,3,FALSE))</f>
        <v/>
      </c>
      <c r="F95" s="4" t="str">
        <f t="shared" si="1"/>
        <v/>
      </c>
    </row>
    <row r="96" spans="4:6" x14ac:dyDescent="0.25">
      <c r="D96" s="4" t="str">
        <f>IF($C96="","",VLOOKUP($C96,Dept!$A$2:$C$97,2,FALSE))</f>
        <v/>
      </c>
      <c r="E96" s="4" t="str">
        <f>IF($C96="","",VLOOKUP($C96,Dept!$A$2:$C$97,3,FALSE))</f>
        <v/>
      </c>
      <c r="F96" s="4" t="str">
        <f t="shared" si="1"/>
        <v/>
      </c>
    </row>
    <row r="97" spans="4:6" x14ac:dyDescent="0.25">
      <c r="D97" s="4" t="str">
        <f>IF($C97="","",VLOOKUP($C97,Dept!$A$2:$C$97,2,FALSE))</f>
        <v/>
      </c>
      <c r="E97" s="4" t="str">
        <f>IF($C97="","",VLOOKUP($C97,Dept!$A$2:$C$97,3,FALSE))</f>
        <v/>
      </c>
      <c r="F97" s="4" t="str">
        <f t="shared" si="1"/>
        <v/>
      </c>
    </row>
    <row r="98" spans="4:6" x14ac:dyDescent="0.25">
      <c r="D98" s="4" t="str">
        <f>IF($C98="","",VLOOKUP($C98,Dept!$A$2:$C$97,2,FALSE))</f>
        <v/>
      </c>
      <c r="E98" s="4" t="str">
        <f>IF($C98="","",VLOOKUP($C98,Dept!$A$2:$C$97,3,FALSE))</f>
        <v/>
      </c>
      <c r="F98" s="4" t="str">
        <f t="shared" si="1"/>
        <v/>
      </c>
    </row>
    <row r="99" spans="4:6" x14ac:dyDescent="0.25">
      <c r="D99" s="4" t="str">
        <f>IF($C99="","",VLOOKUP($C99,Dept!$A$2:$C$97,2,FALSE))</f>
        <v/>
      </c>
      <c r="E99" s="4" t="str">
        <f>IF($C99="","",VLOOKUP($C99,Dept!$A$2:$C$97,3,FALSE))</f>
        <v/>
      </c>
      <c r="F99" s="4" t="str">
        <f t="shared" si="1"/>
        <v/>
      </c>
    </row>
    <row r="100" spans="4:6" x14ac:dyDescent="0.25">
      <c r="D100" s="4" t="str">
        <f>IF($C100="","",VLOOKUP($C100,Dept!$A$2:$C$97,2,FALSE))</f>
        <v/>
      </c>
      <c r="E100" s="4" t="str">
        <f>IF($C100="","",VLOOKUP($C100,Dept!$A$2:$C$97,3,FALSE))</f>
        <v/>
      </c>
      <c r="F100" s="4" t="str">
        <f t="shared" si="1"/>
        <v/>
      </c>
    </row>
    <row r="101" spans="4:6" x14ac:dyDescent="0.25">
      <c r="D101" s="4" t="str">
        <f>IF($C101="","",VLOOKUP($C101,Dept!$A$2:$C$97,2,FALSE))</f>
        <v/>
      </c>
      <c r="E101" s="4" t="str">
        <f>IF($C101="","",VLOOKUP($C101,Dept!$A$2:$C$97,3,FALSE))</f>
        <v/>
      </c>
      <c r="F101" s="4" t="str">
        <f t="shared" si="1"/>
        <v/>
      </c>
    </row>
    <row r="102" spans="4:6" x14ac:dyDescent="0.25">
      <c r="D102" s="4" t="str">
        <f>IF($C102="","",VLOOKUP($C102,Dept!$A$2:$C$97,2,FALSE))</f>
        <v/>
      </c>
      <c r="E102" s="4" t="str">
        <f>IF($C102="","",VLOOKUP($C102,Dept!$A$2:$C$97,3,FALSE))</f>
        <v/>
      </c>
      <c r="F102" s="4" t="str">
        <f t="shared" si="1"/>
        <v/>
      </c>
    </row>
    <row r="103" spans="4:6" x14ac:dyDescent="0.25">
      <c r="D103" s="4" t="str">
        <f>IF($C103="","",VLOOKUP($C103,Dept!$A$2:$C$97,2,FALSE))</f>
        <v/>
      </c>
      <c r="E103" s="4" t="str">
        <f>IF($C103="","",VLOOKUP($C103,Dept!$A$2:$C$97,3,FALSE))</f>
        <v/>
      </c>
      <c r="F103" s="4" t="str">
        <f t="shared" si="1"/>
        <v/>
      </c>
    </row>
    <row r="104" spans="4:6" x14ac:dyDescent="0.25">
      <c r="D104" s="4" t="str">
        <f>IF($C104="","",VLOOKUP($C104,Dept!$A$2:$C$97,2,FALSE))</f>
        <v/>
      </c>
      <c r="E104" s="4" t="str">
        <f>IF($C104="","",VLOOKUP($C104,Dept!$A$2:$C$97,3,FALSE))</f>
        <v/>
      </c>
      <c r="F104" s="4" t="str">
        <f t="shared" si="1"/>
        <v/>
      </c>
    </row>
    <row r="105" spans="4:6" x14ac:dyDescent="0.25">
      <c r="D105" s="4" t="str">
        <f>IF($C105="","",VLOOKUP($C105,Dept!$A$2:$C$97,2,FALSE))</f>
        <v/>
      </c>
      <c r="E105" s="4" t="str">
        <f>IF($C105="","",VLOOKUP($C105,Dept!$A$2:$C$97,3,FALSE))</f>
        <v/>
      </c>
      <c r="F105" s="4" t="str">
        <f t="shared" si="1"/>
        <v/>
      </c>
    </row>
    <row r="106" spans="4:6" x14ac:dyDescent="0.25">
      <c r="D106" s="4" t="str">
        <f>IF($C106="","",VLOOKUP($C106,Dept!$A$2:$C$97,2,FALSE))</f>
        <v/>
      </c>
      <c r="E106" s="4" t="str">
        <f>IF($C106="","",VLOOKUP($C106,Dept!$A$2:$C$97,3,FALSE))</f>
        <v/>
      </c>
      <c r="F106" s="4" t="str">
        <f t="shared" si="1"/>
        <v/>
      </c>
    </row>
    <row r="107" spans="4:6" x14ac:dyDescent="0.25">
      <c r="D107" s="4" t="str">
        <f>IF($C107="","",VLOOKUP($C107,Dept!$A$2:$C$97,2,FALSE))</f>
        <v/>
      </c>
      <c r="E107" s="4" t="str">
        <f>IF($C107="","",VLOOKUP($C107,Dept!$A$2:$C$97,3,FALSE))</f>
        <v/>
      </c>
      <c r="F107" s="4" t="str">
        <f t="shared" si="1"/>
        <v/>
      </c>
    </row>
    <row r="108" spans="4:6" x14ac:dyDescent="0.25">
      <c r="D108" s="4" t="str">
        <f>IF($C108="","",VLOOKUP($C108,Dept!$A$2:$C$97,2,FALSE))</f>
        <v/>
      </c>
      <c r="E108" s="4" t="str">
        <f>IF($C108="","",VLOOKUP($C108,Dept!$A$2:$C$97,3,FALSE))</f>
        <v/>
      </c>
      <c r="F108" s="4" t="str">
        <f t="shared" si="1"/>
        <v/>
      </c>
    </row>
    <row r="109" spans="4:6" x14ac:dyDescent="0.25">
      <c r="D109" s="4" t="str">
        <f>IF($C109="","",VLOOKUP($C109,Dept!$A$2:$C$97,2,FALSE))</f>
        <v/>
      </c>
      <c r="E109" s="4" t="str">
        <f>IF($C109="","",VLOOKUP($C109,Dept!$A$2:$C$97,3,FALSE))</f>
        <v/>
      </c>
      <c r="F109" s="4" t="str">
        <f t="shared" si="1"/>
        <v/>
      </c>
    </row>
    <row r="110" spans="4:6" x14ac:dyDescent="0.25">
      <c r="D110" s="4" t="str">
        <f>IF($C110="","",VLOOKUP($C110,Dept!$A$2:$C$97,2,FALSE))</f>
        <v/>
      </c>
      <c r="E110" s="4" t="str">
        <f>IF($C110="","",VLOOKUP($C110,Dept!$A$2:$C$97,3,FALSE))</f>
        <v/>
      </c>
      <c r="F110" s="4" t="str">
        <f t="shared" si="1"/>
        <v/>
      </c>
    </row>
    <row r="111" spans="4:6" x14ac:dyDescent="0.25">
      <c r="D111" s="4" t="str">
        <f>IF($C111="","",VLOOKUP($C111,Dept!$A$2:$C$97,2,FALSE))</f>
        <v/>
      </c>
      <c r="E111" s="4" t="str">
        <f>IF($C111="","",VLOOKUP($C111,Dept!$A$2:$C$97,3,FALSE))</f>
        <v/>
      </c>
      <c r="F111" s="4" t="str">
        <f t="shared" si="1"/>
        <v/>
      </c>
    </row>
    <row r="112" spans="4:6" x14ac:dyDescent="0.25">
      <c r="D112" s="4" t="str">
        <f>IF($C112="","",VLOOKUP($C112,Dept!$A$2:$C$97,2,FALSE))</f>
        <v/>
      </c>
      <c r="E112" s="4" t="str">
        <f>IF($C112="","",VLOOKUP($C112,Dept!$A$2:$C$97,3,FALSE))</f>
        <v/>
      </c>
      <c r="F112" s="4" t="str">
        <f t="shared" si="1"/>
        <v/>
      </c>
    </row>
    <row r="113" spans="4:6" x14ac:dyDescent="0.25">
      <c r="D113" s="4" t="str">
        <f>IF($C113="","",VLOOKUP($C113,Dept!$A$2:$C$97,2,FALSE))</f>
        <v/>
      </c>
      <c r="E113" s="4" t="str">
        <f>IF($C113="","",VLOOKUP($C113,Dept!$A$2:$C$97,3,FALSE))</f>
        <v/>
      </c>
      <c r="F113" s="4" t="str">
        <f t="shared" si="1"/>
        <v/>
      </c>
    </row>
    <row r="114" spans="4:6" x14ac:dyDescent="0.25">
      <c r="D114" s="4" t="str">
        <f>IF($C114="","",VLOOKUP($C114,Dept!$A$2:$C$97,2,FALSE))</f>
        <v/>
      </c>
      <c r="E114" s="4" t="str">
        <f>IF($C114="","",VLOOKUP($C114,Dept!$A$2:$C$97,3,FALSE))</f>
        <v/>
      </c>
      <c r="F114" s="4" t="str">
        <f t="shared" si="1"/>
        <v/>
      </c>
    </row>
    <row r="115" spans="4:6" x14ac:dyDescent="0.25">
      <c r="D115" s="4" t="str">
        <f>IF($C115="","",VLOOKUP($C115,Dept!$A$2:$C$97,2,FALSE))</f>
        <v/>
      </c>
      <c r="E115" s="4" t="str">
        <f>IF($C115="","",VLOOKUP($C115,Dept!$A$2:$C$97,3,FALSE))</f>
        <v/>
      </c>
      <c r="F115" s="4" t="str">
        <f t="shared" si="1"/>
        <v/>
      </c>
    </row>
    <row r="116" spans="4:6" x14ac:dyDescent="0.25">
      <c r="D116" s="4" t="str">
        <f>IF($C116="","",VLOOKUP($C116,Dept!$A$2:$C$97,2,FALSE))</f>
        <v/>
      </c>
      <c r="E116" s="4" t="str">
        <f>IF($C116="","",VLOOKUP($C116,Dept!$A$2:$C$97,3,FALSE))</f>
        <v/>
      </c>
      <c r="F116" s="4" t="str">
        <f t="shared" si="1"/>
        <v/>
      </c>
    </row>
    <row r="117" spans="4:6" x14ac:dyDescent="0.25">
      <c r="D117" s="4" t="str">
        <f>IF($C117="","",VLOOKUP($C117,Dept!$A$2:$C$97,2,FALSE))</f>
        <v/>
      </c>
      <c r="E117" s="4" t="str">
        <f>IF($C117="","",VLOOKUP($C117,Dept!$A$2:$C$97,3,FALSE))</f>
        <v/>
      </c>
      <c r="F117" s="4" t="str">
        <f t="shared" si="1"/>
        <v/>
      </c>
    </row>
    <row r="118" spans="4:6" x14ac:dyDescent="0.25">
      <c r="D118" s="4" t="str">
        <f>IF($C118="","",VLOOKUP($C118,Dept!$A$2:$C$97,2,FALSE))</f>
        <v/>
      </c>
      <c r="E118" s="4" t="str">
        <f>IF($C118="","",VLOOKUP($C118,Dept!$A$2:$C$97,3,FALSE))</f>
        <v/>
      </c>
      <c r="F118" s="4" t="str">
        <f t="shared" si="1"/>
        <v/>
      </c>
    </row>
    <row r="119" spans="4:6" x14ac:dyDescent="0.25">
      <c r="D119" s="4" t="str">
        <f>IF($C119="","",VLOOKUP($C119,Dept!$A$2:$C$97,2,FALSE))</f>
        <v/>
      </c>
      <c r="E119" s="4" t="str">
        <f>IF($C119="","",VLOOKUP($C119,Dept!$A$2:$C$97,3,FALSE))</f>
        <v/>
      </c>
      <c r="F119" s="4" t="str">
        <f t="shared" si="1"/>
        <v/>
      </c>
    </row>
    <row r="120" spans="4:6" x14ac:dyDescent="0.25">
      <c r="D120" s="4" t="str">
        <f>IF($C120="","",VLOOKUP($C120,Dept!$A$2:$C$97,2,FALSE))</f>
        <v/>
      </c>
      <c r="E120" s="4" t="str">
        <f>IF($C120="","",VLOOKUP($C120,Dept!$A$2:$C$97,3,FALSE))</f>
        <v/>
      </c>
      <c r="F120" s="4" t="str">
        <f t="shared" si="1"/>
        <v/>
      </c>
    </row>
    <row r="121" spans="4:6" x14ac:dyDescent="0.25">
      <c r="D121" s="4" t="str">
        <f>IF($C121="","",VLOOKUP($C121,Dept!$A$2:$C$97,2,FALSE))</f>
        <v/>
      </c>
      <c r="E121" s="4" t="str">
        <f>IF($C121="","",VLOOKUP($C121,Dept!$A$2:$C$97,3,FALSE))</f>
        <v/>
      </c>
      <c r="F121" s="4" t="str">
        <f t="shared" si="1"/>
        <v/>
      </c>
    </row>
    <row r="122" spans="4:6" x14ac:dyDescent="0.25">
      <c r="D122" s="4" t="str">
        <f>IF($C122="","",VLOOKUP($C122,Dept!$A$2:$C$97,2,FALSE))</f>
        <v/>
      </c>
      <c r="E122" s="4" t="str">
        <f>IF($C122="","",VLOOKUP($C122,Dept!$A$2:$C$97,3,FALSE))</f>
        <v/>
      </c>
      <c r="F122" s="4" t="str">
        <f t="shared" si="1"/>
        <v/>
      </c>
    </row>
    <row r="123" spans="4:6" x14ac:dyDescent="0.25">
      <c r="D123" s="4" t="str">
        <f>IF($C123="","",VLOOKUP($C123,Dept!$A$2:$C$97,2,FALSE))</f>
        <v/>
      </c>
      <c r="E123" s="4" t="str">
        <f>IF($C123="","",VLOOKUP($C123,Dept!$A$2:$C$97,3,FALSE))</f>
        <v/>
      </c>
      <c r="F123" s="4" t="str">
        <f t="shared" si="1"/>
        <v/>
      </c>
    </row>
    <row r="124" spans="4:6" x14ac:dyDescent="0.25">
      <c r="D124" s="4" t="str">
        <f>IF($C124="","",VLOOKUP($C124,Dept!$A$2:$C$97,2,FALSE))</f>
        <v/>
      </c>
      <c r="E124" s="4" t="str">
        <f>IF($C124="","",VLOOKUP($C124,Dept!$A$2:$C$97,3,FALSE))</f>
        <v/>
      </c>
      <c r="F124" s="4" t="str">
        <f t="shared" si="1"/>
        <v/>
      </c>
    </row>
    <row r="125" spans="4:6" x14ac:dyDescent="0.25">
      <c r="D125" s="4" t="str">
        <f>IF($C125="","",VLOOKUP($C125,Dept!$A$2:$C$97,2,FALSE))</f>
        <v/>
      </c>
      <c r="E125" s="4" t="str">
        <f>IF($C125="","",VLOOKUP($C125,Dept!$A$2:$C$97,3,FALSE))</f>
        <v/>
      </c>
      <c r="F125" s="4" t="str">
        <f t="shared" si="1"/>
        <v/>
      </c>
    </row>
    <row r="126" spans="4:6" x14ac:dyDescent="0.25">
      <c r="D126" s="4" t="str">
        <f>IF($C126="","",VLOOKUP($C126,Dept!$A$2:$C$97,2,FALSE))</f>
        <v/>
      </c>
      <c r="E126" s="4" t="str">
        <f>IF($C126="","",VLOOKUP($C126,Dept!$A$2:$C$97,3,FALSE))</f>
        <v/>
      </c>
      <c r="F126" s="4" t="str">
        <f t="shared" si="1"/>
        <v/>
      </c>
    </row>
    <row r="127" spans="4:6" x14ac:dyDescent="0.25">
      <c r="D127" s="4" t="str">
        <f>IF($C127="","",VLOOKUP($C127,Dept!$A$2:$C$97,2,FALSE))</f>
        <v/>
      </c>
      <c r="E127" s="4" t="str">
        <f>IF($C127="","",VLOOKUP($C127,Dept!$A$2:$C$97,3,FALSE))</f>
        <v/>
      </c>
      <c r="F127" s="4" t="str">
        <f t="shared" si="1"/>
        <v/>
      </c>
    </row>
    <row r="128" spans="4:6" x14ac:dyDescent="0.25">
      <c r="D128" s="4" t="str">
        <f>IF($C128="","",VLOOKUP($C128,Dept!$A$2:$C$97,2,FALSE))</f>
        <v/>
      </c>
      <c r="E128" s="4" t="str">
        <f>IF($C128="","",VLOOKUP($C128,Dept!$A$2:$C$97,3,FALSE))</f>
        <v/>
      </c>
      <c r="F128" s="4" t="str">
        <f t="shared" si="1"/>
        <v/>
      </c>
    </row>
    <row r="129" spans="4:6" x14ac:dyDescent="0.25">
      <c r="D129" s="4" t="str">
        <f>IF($C129="","",VLOOKUP($C129,Dept!$A$2:$C$97,2,FALSE))</f>
        <v/>
      </c>
      <c r="E129" s="4" t="str">
        <f>IF($C129="","",VLOOKUP($C129,Dept!$A$2:$C$97,3,FALSE))</f>
        <v/>
      </c>
      <c r="F129" s="4" t="str">
        <f t="shared" si="1"/>
        <v/>
      </c>
    </row>
    <row r="130" spans="4:6" x14ac:dyDescent="0.25">
      <c r="D130" s="4" t="str">
        <f>IF($C130="","",VLOOKUP($C130,Dept!$A$2:$C$97,2,FALSE))</f>
        <v/>
      </c>
      <c r="E130" s="4" t="str">
        <f>IF($C130="","",VLOOKUP($C130,Dept!$A$2:$C$97,3,FALSE))</f>
        <v/>
      </c>
      <c r="F130" s="4" t="str">
        <f t="shared" si="1"/>
        <v/>
      </c>
    </row>
    <row r="131" spans="4:6" x14ac:dyDescent="0.25">
      <c r="D131" s="4" t="str">
        <f>IF($C131="","",VLOOKUP($C131,Dept!$A$2:$C$97,2,FALSE))</f>
        <v/>
      </c>
      <c r="E131" s="4" t="str">
        <f>IF($C131="","",VLOOKUP($C131,Dept!$A$2:$C$97,3,FALSE))</f>
        <v/>
      </c>
      <c r="F131" s="4" t="str">
        <f t="shared" ref="F131:F194" si="2">IF($C131="","",1)</f>
        <v/>
      </c>
    </row>
    <row r="132" spans="4:6" x14ac:dyDescent="0.25">
      <c r="D132" s="4" t="str">
        <f>IF($C132="","",VLOOKUP($C132,Dept!$A$2:$C$97,2,FALSE))</f>
        <v/>
      </c>
      <c r="E132" s="4" t="str">
        <f>IF($C132="","",VLOOKUP($C132,Dept!$A$2:$C$97,3,FALSE))</f>
        <v/>
      </c>
      <c r="F132" s="4" t="str">
        <f t="shared" si="2"/>
        <v/>
      </c>
    </row>
    <row r="133" spans="4:6" x14ac:dyDescent="0.25">
      <c r="D133" s="4" t="str">
        <f>IF($C133="","",VLOOKUP($C133,Dept!$A$2:$C$97,2,FALSE))</f>
        <v/>
      </c>
      <c r="E133" s="4" t="str">
        <f>IF($C133="","",VLOOKUP($C133,Dept!$A$2:$C$97,3,FALSE))</f>
        <v/>
      </c>
      <c r="F133" s="4" t="str">
        <f t="shared" si="2"/>
        <v/>
      </c>
    </row>
    <row r="134" spans="4:6" x14ac:dyDescent="0.25">
      <c r="D134" s="4" t="str">
        <f>IF($C134="","",VLOOKUP($C134,Dept!$A$2:$C$97,2,FALSE))</f>
        <v/>
      </c>
      <c r="E134" s="4" t="str">
        <f>IF($C134="","",VLOOKUP($C134,Dept!$A$2:$C$97,3,FALSE))</f>
        <v/>
      </c>
      <c r="F134" s="4" t="str">
        <f t="shared" si="2"/>
        <v/>
      </c>
    </row>
    <row r="135" spans="4:6" x14ac:dyDescent="0.25">
      <c r="D135" s="4" t="str">
        <f>IF($C135="","",VLOOKUP($C135,Dept!$A$2:$C$97,2,FALSE))</f>
        <v/>
      </c>
      <c r="E135" s="4" t="str">
        <f>IF($C135="","",VLOOKUP($C135,Dept!$A$2:$C$97,3,FALSE))</f>
        <v/>
      </c>
      <c r="F135" s="4" t="str">
        <f t="shared" si="2"/>
        <v/>
      </c>
    </row>
    <row r="136" spans="4:6" x14ac:dyDescent="0.25">
      <c r="D136" s="4" t="str">
        <f>IF($C136="","",VLOOKUP($C136,Dept!$A$2:$C$97,2,FALSE))</f>
        <v/>
      </c>
      <c r="E136" s="4" t="str">
        <f>IF($C136="","",VLOOKUP($C136,Dept!$A$2:$C$97,3,FALSE))</f>
        <v/>
      </c>
      <c r="F136" s="4" t="str">
        <f t="shared" si="2"/>
        <v/>
      </c>
    </row>
    <row r="137" spans="4:6" x14ac:dyDescent="0.25">
      <c r="D137" s="4" t="str">
        <f>IF($C137="","",VLOOKUP($C137,Dept!$A$2:$C$97,2,FALSE))</f>
        <v/>
      </c>
      <c r="E137" s="4" t="str">
        <f>IF($C137="","",VLOOKUP($C137,Dept!$A$2:$C$97,3,FALSE))</f>
        <v/>
      </c>
      <c r="F137" s="4" t="str">
        <f t="shared" si="2"/>
        <v/>
      </c>
    </row>
    <row r="138" spans="4:6" x14ac:dyDescent="0.25">
      <c r="D138" s="4" t="str">
        <f>IF($C138="","",VLOOKUP($C138,Dept!$A$2:$C$97,2,FALSE))</f>
        <v/>
      </c>
      <c r="E138" s="4" t="str">
        <f>IF($C138="","",VLOOKUP($C138,Dept!$A$2:$C$97,3,FALSE))</f>
        <v/>
      </c>
      <c r="F138" s="4" t="str">
        <f t="shared" si="2"/>
        <v/>
      </c>
    </row>
    <row r="139" spans="4:6" x14ac:dyDescent="0.25">
      <c r="D139" s="4" t="str">
        <f>IF($C139="","",VLOOKUP($C139,Dept!$A$2:$C$97,2,FALSE))</f>
        <v/>
      </c>
      <c r="E139" s="4" t="str">
        <f>IF($C139="","",VLOOKUP($C139,Dept!$A$2:$C$97,3,FALSE))</f>
        <v/>
      </c>
      <c r="F139" s="4" t="str">
        <f t="shared" si="2"/>
        <v/>
      </c>
    </row>
    <row r="140" spans="4:6" x14ac:dyDescent="0.25">
      <c r="D140" s="4" t="str">
        <f>IF($C140="","",VLOOKUP($C140,Dept!$A$2:$C$97,2,FALSE))</f>
        <v/>
      </c>
      <c r="E140" s="4" t="str">
        <f>IF($C140="","",VLOOKUP($C140,Dept!$A$2:$C$97,3,FALSE))</f>
        <v/>
      </c>
      <c r="F140" s="4" t="str">
        <f t="shared" si="2"/>
        <v/>
      </c>
    </row>
    <row r="141" spans="4:6" x14ac:dyDescent="0.25">
      <c r="D141" s="4" t="str">
        <f>IF($C141="","",VLOOKUP($C141,Dept!$A$2:$C$97,2,FALSE))</f>
        <v/>
      </c>
      <c r="E141" s="4" t="str">
        <f>IF($C141="","",VLOOKUP($C141,Dept!$A$2:$C$97,3,FALSE))</f>
        <v/>
      </c>
      <c r="F141" s="4" t="str">
        <f t="shared" si="2"/>
        <v/>
      </c>
    </row>
    <row r="142" spans="4:6" x14ac:dyDescent="0.25">
      <c r="D142" s="4" t="str">
        <f>IF($C142="","",VLOOKUP($C142,Dept!$A$2:$C$97,2,FALSE))</f>
        <v/>
      </c>
      <c r="E142" s="4" t="str">
        <f>IF($C142="","",VLOOKUP($C142,Dept!$A$2:$C$97,3,FALSE))</f>
        <v/>
      </c>
      <c r="F142" s="4" t="str">
        <f t="shared" si="2"/>
        <v/>
      </c>
    </row>
    <row r="143" spans="4:6" x14ac:dyDescent="0.25">
      <c r="D143" s="4" t="str">
        <f>IF($C143="","",VLOOKUP($C143,Dept!$A$2:$C$97,2,FALSE))</f>
        <v/>
      </c>
      <c r="E143" s="4" t="str">
        <f>IF($C143="","",VLOOKUP($C143,Dept!$A$2:$C$97,3,FALSE))</f>
        <v/>
      </c>
      <c r="F143" s="4" t="str">
        <f t="shared" si="2"/>
        <v/>
      </c>
    </row>
    <row r="144" spans="4:6" x14ac:dyDescent="0.25">
      <c r="D144" s="4" t="str">
        <f>IF($C144="","",VLOOKUP($C144,Dept!$A$2:$C$97,2,FALSE))</f>
        <v/>
      </c>
      <c r="E144" s="4" t="str">
        <f>IF($C144="","",VLOOKUP($C144,Dept!$A$2:$C$97,3,FALSE))</f>
        <v/>
      </c>
      <c r="F144" s="4" t="str">
        <f t="shared" si="2"/>
        <v/>
      </c>
    </row>
    <row r="145" spans="4:6" x14ac:dyDescent="0.25">
      <c r="D145" s="4" t="str">
        <f>IF($C145="","",VLOOKUP($C145,Dept!$A$2:$C$97,2,FALSE))</f>
        <v/>
      </c>
      <c r="E145" s="4" t="str">
        <f>IF($C145="","",VLOOKUP($C145,Dept!$A$2:$C$97,3,FALSE))</f>
        <v/>
      </c>
      <c r="F145" s="4" t="str">
        <f t="shared" si="2"/>
        <v/>
      </c>
    </row>
    <row r="146" spans="4:6" x14ac:dyDescent="0.25">
      <c r="D146" s="4" t="str">
        <f>IF($C146="","",VLOOKUP($C146,Dept!$A$2:$C$97,2,FALSE))</f>
        <v/>
      </c>
      <c r="E146" s="4" t="str">
        <f>IF($C146="","",VLOOKUP($C146,Dept!$A$2:$C$97,3,FALSE))</f>
        <v/>
      </c>
      <c r="F146" s="4" t="str">
        <f t="shared" si="2"/>
        <v/>
      </c>
    </row>
    <row r="147" spans="4:6" x14ac:dyDescent="0.25">
      <c r="D147" s="4" t="str">
        <f>IF($C147="","",VLOOKUP($C147,Dept!$A$2:$C$97,2,FALSE))</f>
        <v/>
      </c>
      <c r="E147" s="4" t="str">
        <f>IF($C147="","",VLOOKUP($C147,Dept!$A$2:$C$97,3,FALSE))</f>
        <v/>
      </c>
      <c r="F147" s="4" t="str">
        <f t="shared" si="2"/>
        <v/>
      </c>
    </row>
    <row r="148" spans="4:6" x14ac:dyDescent="0.25">
      <c r="D148" s="4" t="str">
        <f>IF($C148="","",VLOOKUP($C148,Dept!$A$2:$C$97,2,FALSE))</f>
        <v/>
      </c>
      <c r="E148" s="4" t="str">
        <f>IF($C148="","",VLOOKUP($C148,Dept!$A$2:$C$97,3,FALSE))</f>
        <v/>
      </c>
      <c r="F148" s="4" t="str">
        <f t="shared" si="2"/>
        <v/>
      </c>
    </row>
    <row r="149" spans="4:6" x14ac:dyDescent="0.25">
      <c r="D149" s="4" t="str">
        <f>IF($C149="","",VLOOKUP($C149,Dept!$A$2:$C$97,2,FALSE))</f>
        <v/>
      </c>
      <c r="E149" s="4" t="str">
        <f>IF($C149="","",VLOOKUP($C149,Dept!$A$2:$C$97,3,FALSE))</f>
        <v/>
      </c>
      <c r="F149" s="4" t="str">
        <f t="shared" si="2"/>
        <v/>
      </c>
    </row>
    <row r="150" spans="4:6" x14ac:dyDescent="0.25">
      <c r="D150" s="4" t="str">
        <f>IF($C150="","",VLOOKUP($C150,Dept!$A$2:$C$97,2,FALSE))</f>
        <v/>
      </c>
      <c r="E150" s="4" t="str">
        <f>IF($C150="","",VLOOKUP($C150,Dept!$A$2:$C$97,3,FALSE))</f>
        <v/>
      </c>
      <c r="F150" s="4" t="str">
        <f t="shared" si="2"/>
        <v/>
      </c>
    </row>
    <row r="151" spans="4:6" x14ac:dyDescent="0.25">
      <c r="D151" s="4" t="str">
        <f>IF($C151="","",VLOOKUP($C151,Dept!$A$2:$C$97,2,FALSE))</f>
        <v/>
      </c>
      <c r="E151" s="4" t="str">
        <f>IF($C151="","",VLOOKUP($C151,Dept!$A$2:$C$97,3,FALSE))</f>
        <v/>
      </c>
      <c r="F151" s="4" t="str">
        <f t="shared" si="2"/>
        <v/>
      </c>
    </row>
    <row r="152" spans="4:6" x14ac:dyDescent="0.25">
      <c r="D152" s="4" t="str">
        <f>IF($C152="","",VLOOKUP($C152,Dept!$A$2:$C$97,2,FALSE))</f>
        <v/>
      </c>
      <c r="E152" s="4" t="str">
        <f>IF($C152="","",VLOOKUP($C152,Dept!$A$2:$C$97,3,FALSE))</f>
        <v/>
      </c>
      <c r="F152" s="4" t="str">
        <f t="shared" si="2"/>
        <v/>
      </c>
    </row>
    <row r="153" spans="4:6" x14ac:dyDescent="0.25">
      <c r="D153" s="4" t="str">
        <f>IF($C153="","",VLOOKUP($C153,Dept!$A$2:$C$97,2,FALSE))</f>
        <v/>
      </c>
      <c r="E153" s="4" t="str">
        <f>IF($C153="","",VLOOKUP($C153,Dept!$A$2:$C$97,3,FALSE))</f>
        <v/>
      </c>
      <c r="F153" s="4" t="str">
        <f t="shared" si="2"/>
        <v/>
      </c>
    </row>
    <row r="154" spans="4:6" x14ac:dyDescent="0.25">
      <c r="D154" s="4" t="str">
        <f>IF($C154="","",VLOOKUP($C154,Dept!$A$2:$C$97,2,FALSE))</f>
        <v/>
      </c>
      <c r="E154" s="4" t="str">
        <f>IF($C154="","",VLOOKUP($C154,Dept!$A$2:$C$97,3,FALSE))</f>
        <v/>
      </c>
      <c r="F154" s="4" t="str">
        <f t="shared" si="2"/>
        <v/>
      </c>
    </row>
    <row r="155" spans="4:6" x14ac:dyDescent="0.25">
      <c r="D155" s="4" t="str">
        <f>IF($C155="","",VLOOKUP($C155,Dept!$A$2:$C$97,2,FALSE))</f>
        <v/>
      </c>
      <c r="E155" s="4" t="str">
        <f>IF($C155="","",VLOOKUP($C155,Dept!$A$2:$C$97,3,FALSE))</f>
        <v/>
      </c>
      <c r="F155" s="4" t="str">
        <f t="shared" si="2"/>
        <v/>
      </c>
    </row>
    <row r="156" spans="4:6" x14ac:dyDescent="0.25">
      <c r="D156" s="4" t="str">
        <f>IF($C156="","",VLOOKUP($C156,Dept!$A$2:$C$97,2,FALSE))</f>
        <v/>
      </c>
      <c r="E156" s="4" t="str">
        <f>IF($C156="","",VLOOKUP($C156,Dept!$A$2:$C$97,3,FALSE))</f>
        <v/>
      </c>
      <c r="F156" s="4" t="str">
        <f t="shared" si="2"/>
        <v/>
      </c>
    </row>
    <row r="157" spans="4:6" x14ac:dyDescent="0.25">
      <c r="D157" s="4" t="str">
        <f>IF($C157="","",VLOOKUP($C157,Dept!$A$2:$C$97,2,FALSE))</f>
        <v/>
      </c>
      <c r="E157" s="4" t="str">
        <f>IF($C157="","",VLOOKUP($C157,Dept!$A$2:$C$97,3,FALSE))</f>
        <v/>
      </c>
      <c r="F157" s="4" t="str">
        <f t="shared" si="2"/>
        <v/>
      </c>
    </row>
    <row r="158" spans="4:6" x14ac:dyDescent="0.25">
      <c r="D158" s="4" t="str">
        <f>IF($C158="","",VLOOKUP($C158,Dept!$A$2:$C$97,2,FALSE))</f>
        <v/>
      </c>
      <c r="E158" s="4" t="str">
        <f>IF($C158="","",VLOOKUP($C158,Dept!$A$2:$C$97,3,FALSE))</f>
        <v/>
      </c>
      <c r="F158" s="4" t="str">
        <f t="shared" si="2"/>
        <v/>
      </c>
    </row>
    <row r="159" spans="4:6" x14ac:dyDescent="0.25">
      <c r="D159" s="4" t="str">
        <f>IF($C159="","",VLOOKUP($C159,Dept!$A$2:$C$97,2,FALSE))</f>
        <v/>
      </c>
      <c r="E159" s="4" t="str">
        <f>IF($C159="","",VLOOKUP($C159,Dept!$A$2:$C$97,3,FALSE))</f>
        <v/>
      </c>
      <c r="F159" s="4" t="str">
        <f t="shared" si="2"/>
        <v/>
      </c>
    </row>
    <row r="160" spans="4:6" x14ac:dyDescent="0.25">
      <c r="D160" s="4" t="str">
        <f>IF($C160="","",VLOOKUP($C160,Dept!$A$2:$C$97,2,FALSE))</f>
        <v/>
      </c>
      <c r="E160" s="4" t="str">
        <f>IF($C160="","",VLOOKUP($C160,Dept!$A$2:$C$97,3,FALSE))</f>
        <v/>
      </c>
      <c r="F160" s="4" t="str">
        <f t="shared" si="2"/>
        <v/>
      </c>
    </row>
    <row r="161" spans="4:6" x14ac:dyDescent="0.25">
      <c r="D161" s="4" t="str">
        <f>IF($C161="","",VLOOKUP($C161,Dept!$A$2:$C$97,2,FALSE))</f>
        <v/>
      </c>
      <c r="E161" s="4" t="str">
        <f>IF($C161="","",VLOOKUP($C161,Dept!$A$2:$C$97,3,FALSE))</f>
        <v/>
      </c>
      <c r="F161" s="4" t="str">
        <f t="shared" si="2"/>
        <v/>
      </c>
    </row>
    <row r="162" spans="4:6" x14ac:dyDescent="0.25">
      <c r="D162" s="4" t="str">
        <f>IF($C162="","",VLOOKUP($C162,Dept!$A$2:$C$97,2,FALSE))</f>
        <v/>
      </c>
      <c r="E162" s="4" t="str">
        <f>IF($C162="","",VLOOKUP($C162,Dept!$A$2:$C$97,3,FALSE))</f>
        <v/>
      </c>
      <c r="F162" s="4" t="str">
        <f t="shared" si="2"/>
        <v/>
      </c>
    </row>
    <row r="163" spans="4:6" x14ac:dyDescent="0.25">
      <c r="D163" s="4" t="str">
        <f>IF($C163="","",VLOOKUP($C163,Dept!$A$2:$C$97,2,FALSE))</f>
        <v/>
      </c>
      <c r="E163" s="4" t="str">
        <f>IF($C163="","",VLOOKUP($C163,Dept!$A$2:$C$97,3,FALSE))</f>
        <v/>
      </c>
      <c r="F163" s="4" t="str">
        <f t="shared" si="2"/>
        <v/>
      </c>
    </row>
    <row r="164" spans="4:6" x14ac:dyDescent="0.25">
      <c r="D164" s="4" t="str">
        <f>IF($C164="","",VLOOKUP($C164,Dept!$A$2:$C$97,2,FALSE))</f>
        <v/>
      </c>
      <c r="E164" s="4" t="str">
        <f>IF($C164="","",VLOOKUP($C164,Dept!$A$2:$C$97,3,FALSE))</f>
        <v/>
      </c>
      <c r="F164" s="4" t="str">
        <f t="shared" si="2"/>
        <v/>
      </c>
    </row>
    <row r="165" spans="4:6" x14ac:dyDescent="0.25">
      <c r="D165" s="4" t="str">
        <f>IF($C165="","",VLOOKUP($C165,Dept!$A$2:$C$97,2,FALSE))</f>
        <v/>
      </c>
      <c r="E165" s="4" t="str">
        <f>IF($C165="","",VLOOKUP($C165,Dept!$A$2:$C$97,3,FALSE))</f>
        <v/>
      </c>
      <c r="F165" s="4" t="str">
        <f t="shared" si="2"/>
        <v/>
      </c>
    </row>
    <row r="166" spans="4:6" x14ac:dyDescent="0.25">
      <c r="D166" s="4" t="str">
        <f>IF($C166="","",VLOOKUP($C166,Dept!$A$2:$C$97,2,FALSE))</f>
        <v/>
      </c>
      <c r="E166" s="4" t="str">
        <f>IF($C166="","",VLOOKUP($C166,Dept!$A$2:$C$97,3,FALSE))</f>
        <v/>
      </c>
      <c r="F166" s="4" t="str">
        <f t="shared" si="2"/>
        <v/>
      </c>
    </row>
    <row r="167" spans="4:6" x14ac:dyDescent="0.25">
      <c r="D167" s="4" t="str">
        <f>IF($C167="","",VLOOKUP($C167,Dept!$A$2:$C$97,2,FALSE))</f>
        <v/>
      </c>
      <c r="E167" s="4" t="str">
        <f>IF($C167="","",VLOOKUP($C167,Dept!$A$2:$C$97,3,FALSE))</f>
        <v/>
      </c>
      <c r="F167" s="4" t="str">
        <f t="shared" si="2"/>
        <v/>
      </c>
    </row>
    <row r="168" spans="4:6" x14ac:dyDescent="0.25">
      <c r="D168" s="4" t="str">
        <f>IF($C168="","",VLOOKUP($C168,Dept!$A$2:$C$97,2,FALSE))</f>
        <v/>
      </c>
      <c r="E168" s="4" t="str">
        <f>IF($C168="","",VLOOKUP($C168,Dept!$A$2:$C$97,3,FALSE))</f>
        <v/>
      </c>
      <c r="F168" s="4" t="str">
        <f t="shared" si="2"/>
        <v/>
      </c>
    </row>
    <row r="169" spans="4:6" x14ac:dyDescent="0.25">
      <c r="D169" s="4" t="str">
        <f>IF($C169="","",VLOOKUP($C169,Dept!$A$2:$C$97,2,FALSE))</f>
        <v/>
      </c>
      <c r="E169" s="4" t="str">
        <f>IF($C169="","",VLOOKUP($C169,Dept!$A$2:$C$97,3,FALSE))</f>
        <v/>
      </c>
      <c r="F169" s="4" t="str">
        <f t="shared" si="2"/>
        <v/>
      </c>
    </row>
    <row r="170" spans="4:6" x14ac:dyDescent="0.25">
      <c r="D170" s="4" t="str">
        <f>IF($C170="","",VLOOKUP($C170,Dept!$A$2:$C$97,2,FALSE))</f>
        <v/>
      </c>
      <c r="E170" s="4" t="str">
        <f>IF($C170="","",VLOOKUP($C170,Dept!$A$2:$C$97,3,FALSE))</f>
        <v/>
      </c>
      <c r="F170" s="4" t="str">
        <f t="shared" si="2"/>
        <v/>
      </c>
    </row>
    <row r="171" spans="4:6" x14ac:dyDescent="0.25">
      <c r="D171" s="4" t="str">
        <f>IF($C171="","",VLOOKUP($C171,Dept!$A$2:$C$97,2,FALSE))</f>
        <v/>
      </c>
      <c r="E171" s="4" t="str">
        <f>IF($C171="","",VLOOKUP($C171,Dept!$A$2:$C$97,3,FALSE))</f>
        <v/>
      </c>
      <c r="F171" s="4" t="str">
        <f t="shared" si="2"/>
        <v/>
      </c>
    </row>
    <row r="172" spans="4:6" x14ac:dyDescent="0.25">
      <c r="D172" s="4" t="str">
        <f>IF($C172="","",VLOOKUP($C172,Dept!$A$2:$C$97,2,FALSE))</f>
        <v/>
      </c>
      <c r="E172" s="4" t="str">
        <f>IF($C172="","",VLOOKUP($C172,Dept!$A$2:$C$97,3,FALSE))</f>
        <v/>
      </c>
      <c r="F172" s="4" t="str">
        <f t="shared" si="2"/>
        <v/>
      </c>
    </row>
    <row r="173" spans="4:6" x14ac:dyDescent="0.25">
      <c r="D173" s="4" t="str">
        <f>IF($C173="","",VLOOKUP($C173,Dept!$A$2:$C$97,2,FALSE))</f>
        <v/>
      </c>
      <c r="E173" s="4" t="str">
        <f>IF($C173="","",VLOOKUP($C173,Dept!$A$2:$C$97,3,FALSE))</f>
        <v/>
      </c>
      <c r="F173" s="4" t="str">
        <f t="shared" si="2"/>
        <v/>
      </c>
    </row>
    <row r="174" spans="4:6" x14ac:dyDescent="0.25">
      <c r="D174" s="4" t="str">
        <f>IF($C174="","",VLOOKUP($C174,Dept!$A$2:$C$97,2,FALSE))</f>
        <v/>
      </c>
      <c r="E174" s="4" t="str">
        <f>IF($C174="","",VLOOKUP($C174,Dept!$A$2:$C$97,3,FALSE))</f>
        <v/>
      </c>
      <c r="F174" s="4" t="str">
        <f t="shared" si="2"/>
        <v/>
      </c>
    </row>
    <row r="175" spans="4:6" x14ac:dyDescent="0.25">
      <c r="D175" s="4" t="str">
        <f>IF($C175="","",VLOOKUP($C175,Dept!$A$2:$C$97,2,FALSE))</f>
        <v/>
      </c>
      <c r="E175" s="4" t="str">
        <f>IF($C175="","",VLOOKUP($C175,Dept!$A$2:$C$97,3,FALSE))</f>
        <v/>
      </c>
      <c r="F175" s="4" t="str">
        <f t="shared" si="2"/>
        <v/>
      </c>
    </row>
    <row r="176" spans="4:6" x14ac:dyDescent="0.25">
      <c r="D176" s="4" t="str">
        <f>IF($C176="","",VLOOKUP($C176,Dept!$A$2:$C$97,2,FALSE))</f>
        <v/>
      </c>
      <c r="E176" s="4" t="str">
        <f>IF($C176="","",VLOOKUP($C176,Dept!$A$2:$C$97,3,FALSE))</f>
        <v/>
      </c>
      <c r="F176" s="4" t="str">
        <f t="shared" si="2"/>
        <v/>
      </c>
    </row>
    <row r="177" spans="4:6" x14ac:dyDescent="0.25">
      <c r="D177" s="4" t="str">
        <f>IF($C177="","",VLOOKUP($C177,Dept!$A$2:$C$97,2,FALSE))</f>
        <v/>
      </c>
      <c r="E177" s="4" t="str">
        <f>IF($C177="","",VLOOKUP($C177,Dept!$A$2:$C$97,3,FALSE))</f>
        <v/>
      </c>
      <c r="F177" s="4" t="str">
        <f t="shared" si="2"/>
        <v/>
      </c>
    </row>
    <row r="178" spans="4:6" x14ac:dyDescent="0.25">
      <c r="D178" s="4" t="str">
        <f>IF($C178="","",VLOOKUP($C178,Dept!$A$2:$C$97,2,FALSE))</f>
        <v/>
      </c>
      <c r="E178" s="4" t="str">
        <f>IF($C178="","",VLOOKUP($C178,Dept!$A$2:$C$97,3,FALSE))</f>
        <v/>
      </c>
      <c r="F178" s="4" t="str">
        <f t="shared" si="2"/>
        <v/>
      </c>
    </row>
    <row r="179" spans="4:6" x14ac:dyDescent="0.25">
      <c r="D179" s="4" t="str">
        <f>IF($C179="","",VLOOKUP($C179,Dept!$A$2:$C$97,2,FALSE))</f>
        <v/>
      </c>
      <c r="E179" s="4" t="str">
        <f>IF($C179="","",VLOOKUP($C179,Dept!$A$2:$C$97,3,FALSE))</f>
        <v/>
      </c>
      <c r="F179" s="4" t="str">
        <f t="shared" si="2"/>
        <v/>
      </c>
    </row>
    <row r="180" spans="4:6" x14ac:dyDescent="0.25">
      <c r="D180" s="4" t="str">
        <f>IF($C180="","",VLOOKUP($C180,Dept!$A$2:$C$97,2,FALSE))</f>
        <v/>
      </c>
      <c r="E180" s="4" t="str">
        <f>IF($C180="","",VLOOKUP($C180,Dept!$A$2:$C$97,3,FALSE))</f>
        <v/>
      </c>
      <c r="F180" s="4" t="str">
        <f t="shared" si="2"/>
        <v/>
      </c>
    </row>
    <row r="181" spans="4:6" x14ac:dyDescent="0.25">
      <c r="D181" s="4" t="str">
        <f>IF($C181="","",VLOOKUP($C181,Dept!$A$2:$C$97,2,FALSE))</f>
        <v/>
      </c>
      <c r="E181" s="4" t="str">
        <f>IF($C181="","",VLOOKUP($C181,Dept!$A$2:$C$97,3,FALSE))</f>
        <v/>
      </c>
      <c r="F181" s="4" t="str">
        <f t="shared" si="2"/>
        <v/>
      </c>
    </row>
    <row r="182" spans="4:6" x14ac:dyDescent="0.25">
      <c r="D182" s="4" t="str">
        <f>IF($C182="","",VLOOKUP($C182,Dept!$A$2:$C$97,2,FALSE))</f>
        <v/>
      </c>
      <c r="E182" s="4" t="str">
        <f>IF($C182="","",VLOOKUP($C182,Dept!$A$2:$C$97,3,FALSE))</f>
        <v/>
      </c>
      <c r="F182" s="4" t="str">
        <f t="shared" si="2"/>
        <v/>
      </c>
    </row>
    <row r="183" spans="4:6" x14ac:dyDescent="0.25">
      <c r="D183" s="4" t="str">
        <f>IF($C183="","",VLOOKUP($C183,Dept!$A$2:$C$97,2,FALSE))</f>
        <v/>
      </c>
      <c r="E183" s="4" t="str">
        <f>IF($C183="","",VLOOKUP($C183,Dept!$A$2:$C$97,3,FALSE))</f>
        <v/>
      </c>
      <c r="F183" s="4" t="str">
        <f t="shared" si="2"/>
        <v/>
      </c>
    </row>
    <row r="184" spans="4:6" x14ac:dyDescent="0.25">
      <c r="D184" s="4" t="str">
        <f>IF($C184="","",VLOOKUP($C184,Dept!$A$2:$C$97,2,FALSE))</f>
        <v/>
      </c>
      <c r="E184" s="4" t="str">
        <f>IF($C184="","",VLOOKUP($C184,Dept!$A$2:$C$97,3,FALSE))</f>
        <v/>
      </c>
      <c r="F184" s="4" t="str">
        <f t="shared" si="2"/>
        <v/>
      </c>
    </row>
    <row r="185" spans="4:6" x14ac:dyDescent="0.25">
      <c r="D185" s="4" t="str">
        <f>IF($C185="","",VLOOKUP($C185,Dept!$A$2:$C$97,2,FALSE))</f>
        <v/>
      </c>
      <c r="E185" s="4" t="str">
        <f>IF($C185="","",VLOOKUP($C185,Dept!$A$2:$C$97,3,FALSE))</f>
        <v/>
      </c>
      <c r="F185" s="4" t="str">
        <f t="shared" si="2"/>
        <v/>
      </c>
    </row>
    <row r="186" spans="4:6" x14ac:dyDescent="0.25">
      <c r="D186" s="4" t="str">
        <f>IF($C186="","",VLOOKUP($C186,Dept!$A$2:$C$97,2,FALSE))</f>
        <v/>
      </c>
      <c r="E186" s="4" t="str">
        <f>IF($C186="","",VLOOKUP($C186,Dept!$A$2:$C$97,3,FALSE))</f>
        <v/>
      </c>
      <c r="F186" s="4" t="str">
        <f t="shared" si="2"/>
        <v/>
      </c>
    </row>
    <row r="187" spans="4:6" x14ac:dyDescent="0.25">
      <c r="D187" s="4" t="str">
        <f>IF($C187="","",VLOOKUP($C187,Dept!$A$2:$C$97,2,FALSE))</f>
        <v/>
      </c>
      <c r="E187" s="4" t="str">
        <f>IF($C187="","",VLOOKUP($C187,Dept!$A$2:$C$97,3,FALSE))</f>
        <v/>
      </c>
      <c r="F187" s="4" t="str">
        <f t="shared" si="2"/>
        <v/>
      </c>
    </row>
    <row r="188" spans="4:6" x14ac:dyDescent="0.25">
      <c r="D188" s="4" t="str">
        <f>IF($C188="","",VLOOKUP($C188,Dept!$A$2:$C$97,2,FALSE))</f>
        <v/>
      </c>
      <c r="E188" s="4" t="str">
        <f>IF($C188="","",VLOOKUP($C188,Dept!$A$2:$C$97,3,FALSE))</f>
        <v/>
      </c>
      <c r="F188" s="4" t="str">
        <f t="shared" si="2"/>
        <v/>
      </c>
    </row>
    <row r="189" spans="4:6" x14ac:dyDescent="0.25">
      <c r="D189" s="4" t="str">
        <f>IF($C189="","",VLOOKUP($C189,Dept!$A$2:$C$97,2,FALSE))</f>
        <v/>
      </c>
      <c r="E189" s="4" t="str">
        <f>IF($C189="","",VLOOKUP($C189,Dept!$A$2:$C$97,3,FALSE))</f>
        <v/>
      </c>
      <c r="F189" s="4" t="str">
        <f t="shared" si="2"/>
        <v/>
      </c>
    </row>
    <row r="190" spans="4:6" x14ac:dyDescent="0.25">
      <c r="D190" s="4" t="str">
        <f>IF($C190="","",VLOOKUP($C190,Dept!$A$2:$C$97,2,FALSE))</f>
        <v/>
      </c>
      <c r="E190" s="4" t="str">
        <f>IF($C190="","",VLOOKUP($C190,Dept!$A$2:$C$97,3,FALSE))</f>
        <v/>
      </c>
      <c r="F190" s="4" t="str">
        <f t="shared" si="2"/>
        <v/>
      </c>
    </row>
    <row r="191" spans="4:6" x14ac:dyDescent="0.25">
      <c r="D191" s="4" t="str">
        <f>IF($C191="","",VLOOKUP($C191,Dept!$A$2:$C$97,2,FALSE))</f>
        <v/>
      </c>
      <c r="E191" s="4" t="str">
        <f>IF($C191="","",VLOOKUP($C191,Dept!$A$2:$C$97,3,FALSE))</f>
        <v/>
      </c>
      <c r="F191" s="4" t="str">
        <f t="shared" si="2"/>
        <v/>
      </c>
    </row>
    <row r="192" spans="4:6" x14ac:dyDescent="0.25">
      <c r="D192" s="4" t="str">
        <f>IF($C192="","",VLOOKUP($C192,Dept!$A$2:$C$97,2,FALSE))</f>
        <v/>
      </c>
      <c r="E192" s="4" t="str">
        <f>IF($C192="","",VLOOKUP($C192,Dept!$A$2:$C$97,3,FALSE))</f>
        <v/>
      </c>
      <c r="F192" s="4" t="str">
        <f t="shared" si="2"/>
        <v/>
      </c>
    </row>
    <row r="193" spans="4:6" x14ac:dyDescent="0.25">
      <c r="D193" s="4" t="str">
        <f>IF($C193="","",VLOOKUP($C193,Dept!$A$2:$C$97,2,FALSE))</f>
        <v/>
      </c>
      <c r="E193" s="4" t="str">
        <f>IF($C193="","",VLOOKUP($C193,Dept!$A$2:$C$97,3,FALSE))</f>
        <v/>
      </c>
      <c r="F193" s="4" t="str">
        <f t="shared" si="2"/>
        <v/>
      </c>
    </row>
    <row r="194" spans="4:6" x14ac:dyDescent="0.25">
      <c r="D194" s="4" t="str">
        <f>IF($C194="","",VLOOKUP($C194,Dept!$A$2:$C$97,2,FALSE))</f>
        <v/>
      </c>
      <c r="E194" s="4" t="str">
        <f>IF($C194="","",VLOOKUP($C194,Dept!$A$2:$C$97,3,FALSE))</f>
        <v/>
      </c>
      <c r="F194" s="4" t="str">
        <f t="shared" si="2"/>
        <v/>
      </c>
    </row>
    <row r="195" spans="4:6" x14ac:dyDescent="0.25">
      <c r="D195" s="4" t="str">
        <f>IF($C195="","",VLOOKUP($C195,Dept!$A$2:$C$97,2,FALSE))</f>
        <v/>
      </c>
      <c r="E195" s="4" t="str">
        <f>IF($C195="","",VLOOKUP($C195,Dept!$A$2:$C$97,3,FALSE))</f>
        <v/>
      </c>
      <c r="F195" s="4" t="str">
        <f t="shared" ref="F195:F258" si="3">IF($C195="","",1)</f>
        <v/>
      </c>
    </row>
    <row r="196" spans="4:6" x14ac:dyDescent="0.25">
      <c r="D196" s="4" t="str">
        <f>IF($C196="","",VLOOKUP($C196,Dept!$A$2:$C$97,2,FALSE))</f>
        <v/>
      </c>
      <c r="E196" s="4" t="str">
        <f>IF($C196="","",VLOOKUP($C196,Dept!$A$2:$C$97,3,FALSE))</f>
        <v/>
      </c>
      <c r="F196" s="4" t="str">
        <f t="shared" si="3"/>
        <v/>
      </c>
    </row>
    <row r="197" spans="4:6" x14ac:dyDescent="0.25">
      <c r="D197" s="4" t="str">
        <f>IF($C197="","",VLOOKUP($C197,Dept!$A$2:$C$97,2,FALSE))</f>
        <v/>
      </c>
      <c r="E197" s="4" t="str">
        <f>IF($C197="","",VLOOKUP($C197,Dept!$A$2:$C$97,3,FALSE))</f>
        <v/>
      </c>
      <c r="F197" s="4" t="str">
        <f t="shared" si="3"/>
        <v/>
      </c>
    </row>
    <row r="198" spans="4:6" x14ac:dyDescent="0.25">
      <c r="D198" s="4" t="str">
        <f>IF($C198="","",VLOOKUP($C198,Dept!$A$2:$C$97,2,FALSE))</f>
        <v/>
      </c>
      <c r="E198" s="4" t="str">
        <f>IF($C198="","",VLOOKUP($C198,Dept!$A$2:$C$97,3,FALSE))</f>
        <v/>
      </c>
      <c r="F198" s="4" t="str">
        <f t="shared" si="3"/>
        <v/>
      </c>
    </row>
    <row r="199" spans="4:6" x14ac:dyDescent="0.25">
      <c r="D199" s="4" t="str">
        <f>IF($C199="","",VLOOKUP($C199,Dept!$A$2:$C$97,2,FALSE))</f>
        <v/>
      </c>
      <c r="E199" s="4" t="str">
        <f>IF($C199="","",VLOOKUP($C199,Dept!$A$2:$C$97,3,FALSE))</f>
        <v/>
      </c>
      <c r="F199" s="4" t="str">
        <f t="shared" si="3"/>
        <v/>
      </c>
    </row>
    <row r="200" spans="4:6" x14ac:dyDescent="0.25">
      <c r="D200" s="4" t="str">
        <f>IF($C200="","",VLOOKUP($C200,Dept!$A$2:$C$97,2,FALSE))</f>
        <v/>
      </c>
      <c r="E200" s="4" t="str">
        <f>IF($C200="","",VLOOKUP($C200,Dept!$A$2:$C$97,3,FALSE))</f>
        <v/>
      </c>
      <c r="F200" s="4" t="str">
        <f t="shared" si="3"/>
        <v/>
      </c>
    </row>
    <row r="201" spans="4:6" x14ac:dyDescent="0.25">
      <c r="D201" s="4" t="str">
        <f>IF($C201="","",VLOOKUP($C201,Dept!$A$2:$C$97,2,FALSE))</f>
        <v/>
      </c>
      <c r="E201" s="4" t="str">
        <f>IF($C201="","",VLOOKUP($C201,Dept!$A$2:$C$97,3,FALSE))</f>
        <v/>
      </c>
      <c r="F201" s="4" t="str">
        <f t="shared" si="3"/>
        <v/>
      </c>
    </row>
    <row r="202" spans="4:6" x14ac:dyDescent="0.25">
      <c r="D202" s="4" t="str">
        <f>IF($C202="","",VLOOKUP($C202,Dept!$A$2:$C$97,2,FALSE))</f>
        <v/>
      </c>
      <c r="E202" s="4" t="str">
        <f>IF($C202="","",VLOOKUP($C202,Dept!$A$2:$C$97,3,FALSE))</f>
        <v/>
      </c>
      <c r="F202" s="4" t="str">
        <f t="shared" si="3"/>
        <v/>
      </c>
    </row>
    <row r="203" spans="4:6" x14ac:dyDescent="0.25">
      <c r="D203" s="4" t="str">
        <f>IF($C203="","",VLOOKUP($C203,Dept!$A$2:$C$97,2,FALSE))</f>
        <v/>
      </c>
      <c r="E203" s="4" t="str">
        <f>IF($C203="","",VLOOKUP($C203,Dept!$A$2:$C$97,3,FALSE))</f>
        <v/>
      </c>
      <c r="F203" s="4" t="str">
        <f t="shared" si="3"/>
        <v/>
      </c>
    </row>
    <row r="204" spans="4:6" x14ac:dyDescent="0.25">
      <c r="D204" s="4" t="str">
        <f>IF($C204="","",VLOOKUP($C204,Dept!$A$2:$C$97,2,FALSE))</f>
        <v/>
      </c>
      <c r="E204" s="4" t="str">
        <f>IF($C204="","",VLOOKUP($C204,Dept!$A$2:$C$97,3,FALSE))</f>
        <v/>
      </c>
      <c r="F204" s="4" t="str">
        <f t="shared" si="3"/>
        <v/>
      </c>
    </row>
    <row r="205" spans="4:6" x14ac:dyDescent="0.25">
      <c r="D205" s="4" t="str">
        <f>IF($C205="","",VLOOKUP($C205,Dept!$A$2:$C$97,2,FALSE))</f>
        <v/>
      </c>
      <c r="E205" s="4" t="str">
        <f>IF($C205="","",VLOOKUP($C205,Dept!$A$2:$C$97,3,FALSE))</f>
        <v/>
      </c>
      <c r="F205" s="4" t="str">
        <f t="shared" si="3"/>
        <v/>
      </c>
    </row>
    <row r="206" spans="4:6" x14ac:dyDescent="0.25">
      <c r="D206" s="4" t="str">
        <f>IF($C206="","",VLOOKUP($C206,Dept!$A$2:$C$97,2,FALSE))</f>
        <v/>
      </c>
      <c r="E206" s="4" t="str">
        <f>IF($C206="","",VLOOKUP($C206,Dept!$A$2:$C$97,3,FALSE))</f>
        <v/>
      </c>
      <c r="F206" s="4" t="str">
        <f t="shared" si="3"/>
        <v/>
      </c>
    </row>
    <row r="207" spans="4:6" x14ac:dyDescent="0.25">
      <c r="D207" s="4" t="str">
        <f>IF($C207="","",VLOOKUP($C207,Dept!$A$2:$C$97,2,FALSE))</f>
        <v/>
      </c>
      <c r="E207" s="4" t="str">
        <f>IF($C207="","",VLOOKUP($C207,Dept!$A$2:$C$97,3,FALSE))</f>
        <v/>
      </c>
      <c r="F207" s="4" t="str">
        <f t="shared" si="3"/>
        <v/>
      </c>
    </row>
    <row r="208" spans="4:6" x14ac:dyDescent="0.25">
      <c r="D208" s="4" t="str">
        <f>IF($C208="","",VLOOKUP($C208,Dept!$A$2:$C$97,2,FALSE))</f>
        <v/>
      </c>
      <c r="E208" s="4" t="str">
        <f>IF($C208="","",VLOOKUP($C208,Dept!$A$2:$C$97,3,FALSE))</f>
        <v/>
      </c>
      <c r="F208" s="4" t="str">
        <f t="shared" si="3"/>
        <v/>
      </c>
    </row>
    <row r="209" spans="4:6" x14ac:dyDescent="0.25">
      <c r="D209" s="4" t="str">
        <f>IF($C209="","",VLOOKUP($C209,#REF!,2,FALSE))</f>
        <v/>
      </c>
      <c r="E209" s="4" t="str">
        <f>IF($C209="","",VLOOKUP($C209,#REF!,3,FALSE))</f>
        <v/>
      </c>
      <c r="F209" s="4" t="str">
        <f t="shared" si="3"/>
        <v/>
      </c>
    </row>
    <row r="210" spans="4:6" x14ac:dyDescent="0.25">
      <c r="D210" s="4" t="str">
        <f>IF($C210="","",VLOOKUP($C210,#REF!,2,FALSE))</f>
        <v/>
      </c>
      <c r="E210" s="4" t="str">
        <f>IF($C210="","",VLOOKUP($C210,#REF!,3,FALSE))</f>
        <v/>
      </c>
      <c r="F210" s="4" t="str">
        <f t="shared" si="3"/>
        <v/>
      </c>
    </row>
    <row r="211" spans="4:6" x14ac:dyDescent="0.25">
      <c r="D211" s="4" t="str">
        <f>IF($C211="","",VLOOKUP($C211,#REF!,2,FALSE))</f>
        <v/>
      </c>
      <c r="E211" s="4" t="str">
        <f>IF($C211="","",VLOOKUP($C211,#REF!,3,FALSE))</f>
        <v/>
      </c>
      <c r="F211" s="4" t="str">
        <f t="shared" si="3"/>
        <v/>
      </c>
    </row>
    <row r="212" spans="4:6" x14ac:dyDescent="0.25">
      <c r="D212" s="4" t="str">
        <f>IF($C212="","",VLOOKUP($C212,#REF!,2,FALSE))</f>
        <v/>
      </c>
      <c r="E212" s="4" t="str">
        <f>IF($C212="","",VLOOKUP($C212,#REF!,3,FALSE))</f>
        <v/>
      </c>
      <c r="F212" s="4" t="str">
        <f t="shared" si="3"/>
        <v/>
      </c>
    </row>
    <row r="213" spans="4:6" x14ac:dyDescent="0.25">
      <c r="D213" s="4" t="str">
        <f>IF($C213="","",VLOOKUP($C213,#REF!,2,FALSE))</f>
        <v/>
      </c>
      <c r="E213" s="4" t="str">
        <f>IF($C213="","",VLOOKUP($C213,#REF!,3,FALSE))</f>
        <v/>
      </c>
      <c r="F213" s="4" t="str">
        <f t="shared" si="3"/>
        <v/>
      </c>
    </row>
    <row r="214" spans="4:6" x14ac:dyDescent="0.25">
      <c r="D214" s="4" t="str">
        <f>IF($C214="","",VLOOKUP($C214,#REF!,2,FALSE))</f>
        <v/>
      </c>
      <c r="E214" s="4" t="str">
        <f>IF($C214="","",VLOOKUP($C214,#REF!,3,FALSE))</f>
        <v/>
      </c>
      <c r="F214" s="4" t="str">
        <f t="shared" si="3"/>
        <v/>
      </c>
    </row>
    <row r="215" spans="4:6" x14ac:dyDescent="0.25">
      <c r="D215" s="4" t="str">
        <f>IF($C215="","",VLOOKUP($C215,#REF!,2,FALSE))</f>
        <v/>
      </c>
      <c r="E215" s="4" t="str">
        <f>IF($C215="","",VLOOKUP($C215,#REF!,3,FALSE))</f>
        <v/>
      </c>
      <c r="F215" s="4" t="str">
        <f t="shared" si="3"/>
        <v/>
      </c>
    </row>
    <row r="216" spans="4:6" x14ac:dyDescent="0.25">
      <c r="D216" s="4" t="str">
        <f>IF($C216="","",VLOOKUP($C216,#REF!,2,FALSE))</f>
        <v/>
      </c>
      <c r="E216" s="4" t="str">
        <f>IF($C216="","",VLOOKUP($C216,#REF!,3,FALSE))</f>
        <v/>
      </c>
      <c r="F216" s="4" t="str">
        <f t="shared" si="3"/>
        <v/>
      </c>
    </row>
    <row r="217" spans="4:6" x14ac:dyDescent="0.25">
      <c r="D217" s="4" t="str">
        <f>IF($C217="","",VLOOKUP($C217,#REF!,2,FALSE))</f>
        <v/>
      </c>
      <c r="E217" s="4" t="str">
        <f>IF($C217="","",VLOOKUP($C217,#REF!,3,FALSE))</f>
        <v/>
      </c>
      <c r="F217" s="4" t="str">
        <f t="shared" si="3"/>
        <v/>
      </c>
    </row>
    <row r="218" spans="4:6" x14ac:dyDescent="0.25">
      <c r="D218" s="4" t="str">
        <f>IF($C218="","",VLOOKUP($C218,#REF!,2,FALSE))</f>
        <v/>
      </c>
      <c r="E218" s="4" t="str">
        <f>IF($C218="","",VLOOKUP($C218,#REF!,3,FALSE))</f>
        <v/>
      </c>
      <c r="F218" s="4" t="str">
        <f t="shared" si="3"/>
        <v/>
      </c>
    </row>
    <row r="219" spans="4:6" x14ac:dyDescent="0.25">
      <c r="D219" s="4" t="str">
        <f>IF($C219="","",VLOOKUP($C219,#REF!,2,FALSE))</f>
        <v/>
      </c>
      <c r="E219" s="4" t="str">
        <f>IF($C219="","",VLOOKUP($C219,#REF!,3,FALSE))</f>
        <v/>
      </c>
      <c r="F219" s="4" t="str">
        <f t="shared" si="3"/>
        <v/>
      </c>
    </row>
    <row r="220" spans="4:6" x14ac:dyDescent="0.25">
      <c r="D220" s="4" t="str">
        <f>IF($C220="","",VLOOKUP($C220,#REF!,2,FALSE))</f>
        <v/>
      </c>
      <c r="E220" s="4" t="str">
        <f>IF($C220="","",VLOOKUP($C220,#REF!,3,FALSE))</f>
        <v/>
      </c>
      <c r="F220" s="4" t="str">
        <f t="shared" si="3"/>
        <v/>
      </c>
    </row>
    <row r="221" spans="4:6" x14ac:dyDescent="0.25">
      <c r="D221" s="4" t="str">
        <f>IF($C221="","",VLOOKUP($C221,#REF!,2,FALSE))</f>
        <v/>
      </c>
      <c r="E221" s="4" t="str">
        <f>IF($C221="","",VLOOKUP($C221,#REF!,3,FALSE))</f>
        <v/>
      </c>
      <c r="F221" s="4" t="str">
        <f t="shared" si="3"/>
        <v/>
      </c>
    </row>
    <row r="222" spans="4:6" x14ac:dyDescent="0.25">
      <c r="D222" s="4" t="str">
        <f>IF($C222="","",VLOOKUP($C222,#REF!,2,FALSE))</f>
        <v/>
      </c>
      <c r="E222" s="4" t="str">
        <f>IF($C222="","",VLOOKUP($C222,#REF!,3,FALSE))</f>
        <v/>
      </c>
      <c r="F222" s="4" t="str">
        <f t="shared" si="3"/>
        <v/>
      </c>
    </row>
    <row r="223" spans="4:6" x14ac:dyDescent="0.25">
      <c r="D223" s="4" t="str">
        <f>IF($C223="","",VLOOKUP($C223,#REF!,2,FALSE))</f>
        <v/>
      </c>
      <c r="E223" s="4" t="str">
        <f>IF($C223="","",VLOOKUP($C223,#REF!,3,FALSE))</f>
        <v/>
      </c>
      <c r="F223" s="4" t="str">
        <f t="shared" si="3"/>
        <v/>
      </c>
    </row>
    <row r="224" spans="4:6" x14ac:dyDescent="0.25">
      <c r="D224" s="4" t="str">
        <f>IF($C224="","",VLOOKUP($C224,#REF!,2,FALSE))</f>
        <v/>
      </c>
      <c r="E224" s="4" t="str">
        <f>IF($C224="","",VLOOKUP($C224,#REF!,3,FALSE))</f>
        <v/>
      </c>
      <c r="F224" s="4" t="str">
        <f t="shared" si="3"/>
        <v/>
      </c>
    </row>
    <row r="225" spans="4:6" x14ac:dyDescent="0.25">
      <c r="D225" s="4" t="str">
        <f>IF($C225="","",VLOOKUP($C225,#REF!,2,FALSE))</f>
        <v/>
      </c>
      <c r="E225" s="4" t="str">
        <f>IF($C225="","",VLOOKUP($C225,#REF!,3,FALSE))</f>
        <v/>
      </c>
      <c r="F225" s="4" t="str">
        <f t="shared" si="3"/>
        <v/>
      </c>
    </row>
    <row r="226" spans="4:6" x14ac:dyDescent="0.25">
      <c r="D226" s="4" t="str">
        <f>IF($C226="","",VLOOKUP($C226,#REF!,2,FALSE))</f>
        <v/>
      </c>
      <c r="E226" s="4" t="str">
        <f>IF($C226="","",VLOOKUP($C226,#REF!,3,FALSE))</f>
        <v/>
      </c>
      <c r="F226" s="4" t="str">
        <f t="shared" si="3"/>
        <v/>
      </c>
    </row>
    <row r="227" spans="4:6" x14ac:dyDescent="0.25">
      <c r="D227" s="4" t="str">
        <f>IF($C227="","",VLOOKUP($C227,#REF!,2,FALSE))</f>
        <v/>
      </c>
      <c r="E227" s="4" t="str">
        <f>IF($C227="","",VLOOKUP($C227,#REF!,3,FALSE))</f>
        <v/>
      </c>
      <c r="F227" s="4" t="str">
        <f t="shared" si="3"/>
        <v/>
      </c>
    </row>
    <row r="228" spans="4:6" x14ac:dyDescent="0.25">
      <c r="D228" s="4" t="str">
        <f>IF($C228="","",VLOOKUP($C228,#REF!,2,FALSE))</f>
        <v/>
      </c>
      <c r="E228" s="4" t="str">
        <f>IF($C228="","",VLOOKUP($C228,#REF!,3,FALSE))</f>
        <v/>
      </c>
      <c r="F228" s="4" t="str">
        <f t="shared" si="3"/>
        <v/>
      </c>
    </row>
    <row r="229" spans="4:6" x14ac:dyDescent="0.25">
      <c r="D229" s="4" t="str">
        <f>IF($C229="","",VLOOKUP($C229,#REF!,2,FALSE))</f>
        <v/>
      </c>
      <c r="E229" s="4" t="str">
        <f>IF($C229="","",VLOOKUP($C229,#REF!,3,FALSE))</f>
        <v/>
      </c>
      <c r="F229" s="4" t="str">
        <f t="shared" si="3"/>
        <v/>
      </c>
    </row>
    <row r="230" spans="4:6" x14ac:dyDescent="0.25">
      <c r="D230" s="4" t="str">
        <f>IF($C230="","",VLOOKUP($C230,#REF!,2,FALSE))</f>
        <v/>
      </c>
      <c r="E230" s="4" t="str">
        <f>IF($C230="","",VLOOKUP($C230,#REF!,3,FALSE))</f>
        <v/>
      </c>
      <c r="F230" s="4" t="str">
        <f t="shared" si="3"/>
        <v/>
      </c>
    </row>
    <row r="231" spans="4:6" x14ac:dyDescent="0.25">
      <c r="D231" s="4" t="str">
        <f>IF($C231="","",VLOOKUP($C231,#REF!,2,FALSE))</f>
        <v/>
      </c>
      <c r="E231" s="4" t="str">
        <f>IF($C231="","",VLOOKUP($C231,#REF!,3,FALSE))</f>
        <v/>
      </c>
      <c r="F231" s="4" t="str">
        <f t="shared" si="3"/>
        <v/>
      </c>
    </row>
    <row r="232" spans="4:6" x14ac:dyDescent="0.25">
      <c r="D232" s="4" t="str">
        <f>IF($C232="","",VLOOKUP($C232,#REF!,2,FALSE))</f>
        <v/>
      </c>
      <c r="E232" s="4" t="str">
        <f>IF($C232="","",VLOOKUP($C232,#REF!,3,FALSE))</f>
        <v/>
      </c>
      <c r="F232" s="4" t="str">
        <f t="shared" si="3"/>
        <v/>
      </c>
    </row>
    <row r="233" spans="4:6" x14ac:dyDescent="0.25">
      <c r="D233" s="4" t="str">
        <f>IF($C233="","",VLOOKUP($C233,#REF!,2,FALSE))</f>
        <v/>
      </c>
      <c r="E233" s="4" t="str">
        <f>IF($C233="","",VLOOKUP($C233,#REF!,3,FALSE))</f>
        <v/>
      </c>
      <c r="F233" s="4" t="str">
        <f t="shared" si="3"/>
        <v/>
      </c>
    </row>
    <row r="234" spans="4:6" x14ac:dyDescent="0.25">
      <c r="D234" s="4" t="str">
        <f>IF($C234="","",VLOOKUP($C234,#REF!,2,FALSE))</f>
        <v/>
      </c>
      <c r="E234" s="4" t="str">
        <f>IF($C234="","",VLOOKUP($C234,#REF!,3,FALSE))</f>
        <v/>
      </c>
      <c r="F234" s="4" t="str">
        <f t="shared" si="3"/>
        <v/>
      </c>
    </row>
    <row r="235" spans="4:6" x14ac:dyDescent="0.25">
      <c r="D235" s="4" t="str">
        <f>IF($C235="","",VLOOKUP($C235,#REF!,2,FALSE))</f>
        <v/>
      </c>
      <c r="E235" s="4" t="str">
        <f>IF($C235="","",VLOOKUP($C235,#REF!,3,FALSE))</f>
        <v/>
      </c>
      <c r="F235" s="4" t="str">
        <f t="shared" si="3"/>
        <v/>
      </c>
    </row>
    <row r="236" spans="4:6" x14ac:dyDescent="0.25">
      <c r="D236" s="4" t="str">
        <f>IF($C236="","",VLOOKUP($C236,#REF!,2,FALSE))</f>
        <v/>
      </c>
      <c r="E236" s="4" t="str">
        <f>IF($C236="","",VLOOKUP($C236,#REF!,3,FALSE))</f>
        <v/>
      </c>
      <c r="F236" s="4" t="str">
        <f t="shared" si="3"/>
        <v/>
      </c>
    </row>
    <row r="237" spans="4:6" x14ac:dyDescent="0.25">
      <c r="D237" s="4" t="str">
        <f>IF($C237="","",VLOOKUP($C237,#REF!,2,FALSE))</f>
        <v/>
      </c>
      <c r="E237" s="4" t="str">
        <f>IF($C237="","",VLOOKUP($C237,#REF!,3,FALSE))</f>
        <v/>
      </c>
      <c r="F237" s="4" t="str">
        <f t="shared" si="3"/>
        <v/>
      </c>
    </row>
    <row r="238" spans="4:6" x14ac:dyDescent="0.25">
      <c r="D238" s="4" t="str">
        <f>IF($C238="","",VLOOKUP($C238,#REF!,2,FALSE))</f>
        <v/>
      </c>
      <c r="E238" s="4" t="str">
        <f>IF($C238="","",VLOOKUP($C238,#REF!,3,FALSE))</f>
        <v/>
      </c>
      <c r="F238" s="4" t="str">
        <f t="shared" si="3"/>
        <v/>
      </c>
    </row>
    <row r="239" spans="4:6" x14ac:dyDescent="0.25">
      <c r="D239" s="4" t="str">
        <f>IF($C239="","",VLOOKUP($C239,#REF!,2,FALSE))</f>
        <v/>
      </c>
      <c r="E239" s="4" t="str">
        <f>IF($C239="","",VLOOKUP($C239,#REF!,3,FALSE))</f>
        <v/>
      </c>
      <c r="F239" s="4" t="str">
        <f t="shared" si="3"/>
        <v/>
      </c>
    </row>
    <row r="240" spans="4:6" x14ac:dyDescent="0.25">
      <c r="D240" s="4" t="str">
        <f>IF($C240="","",VLOOKUP($C240,#REF!,2,FALSE))</f>
        <v/>
      </c>
      <c r="E240" s="4" t="str">
        <f>IF($C240="","",VLOOKUP($C240,#REF!,3,FALSE))</f>
        <v/>
      </c>
      <c r="F240" s="4" t="str">
        <f t="shared" si="3"/>
        <v/>
      </c>
    </row>
    <row r="241" spans="4:6" x14ac:dyDescent="0.25">
      <c r="D241" s="4" t="str">
        <f>IF($C241="","",VLOOKUP($C241,#REF!,2,FALSE))</f>
        <v/>
      </c>
      <c r="E241" s="4" t="str">
        <f>IF($C241="","",VLOOKUP($C241,#REF!,3,FALSE))</f>
        <v/>
      </c>
      <c r="F241" s="4" t="str">
        <f t="shared" si="3"/>
        <v/>
      </c>
    </row>
    <row r="242" spans="4:6" x14ac:dyDescent="0.25">
      <c r="D242" s="4" t="str">
        <f>IF($C242="","",VLOOKUP($C242,#REF!,2,FALSE))</f>
        <v/>
      </c>
      <c r="E242" s="4" t="str">
        <f>IF($C242="","",VLOOKUP($C242,#REF!,3,FALSE))</f>
        <v/>
      </c>
      <c r="F242" s="4" t="str">
        <f t="shared" si="3"/>
        <v/>
      </c>
    </row>
    <row r="243" spans="4:6" x14ac:dyDescent="0.25">
      <c r="D243" s="4" t="str">
        <f>IF($C243="","",VLOOKUP($C243,#REF!,2,FALSE))</f>
        <v/>
      </c>
      <c r="E243" s="4" t="str">
        <f>IF($C243="","",VLOOKUP($C243,#REF!,3,FALSE))</f>
        <v/>
      </c>
      <c r="F243" s="4" t="str">
        <f t="shared" si="3"/>
        <v/>
      </c>
    </row>
    <row r="244" spans="4:6" x14ac:dyDescent="0.25">
      <c r="D244" s="4" t="str">
        <f>IF($C244="","",VLOOKUP($C244,#REF!,2,FALSE))</f>
        <v/>
      </c>
      <c r="E244" s="4" t="str">
        <f>IF($C244="","",VLOOKUP($C244,#REF!,3,FALSE))</f>
        <v/>
      </c>
      <c r="F244" s="4" t="str">
        <f t="shared" si="3"/>
        <v/>
      </c>
    </row>
    <row r="245" spans="4:6" x14ac:dyDescent="0.25">
      <c r="D245" s="4" t="str">
        <f>IF($C245="","",VLOOKUP($C245,#REF!,2,FALSE))</f>
        <v/>
      </c>
      <c r="E245" s="4" t="str">
        <f>IF($C245="","",VLOOKUP($C245,#REF!,3,FALSE))</f>
        <v/>
      </c>
      <c r="F245" s="4" t="str">
        <f t="shared" si="3"/>
        <v/>
      </c>
    </row>
    <row r="246" spans="4:6" x14ac:dyDescent="0.25">
      <c r="D246" s="4" t="str">
        <f>IF($C246="","",VLOOKUP($C246,#REF!,2,FALSE))</f>
        <v/>
      </c>
      <c r="E246" s="4" t="str">
        <f>IF($C246="","",VLOOKUP($C246,#REF!,3,FALSE))</f>
        <v/>
      </c>
      <c r="F246" s="4" t="str">
        <f t="shared" si="3"/>
        <v/>
      </c>
    </row>
    <row r="247" spans="4:6" x14ac:dyDescent="0.25">
      <c r="D247" s="4" t="str">
        <f>IF($C247="","",VLOOKUP($C247,#REF!,2,FALSE))</f>
        <v/>
      </c>
      <c r="E247" s="4" t="str">
        <f>IF($C247="","",VLOOKUP($C247,#REF!,3,FALSE))</f>
        <v/>
      </c>
      <c r="F247" s="4" t="str">
        <f t="shared" si="3"/>
        <v/>
      </c>
    </row>
    <row r="248" spans="4:6" x14ac:dyDescent="0.25">
      <c r="D248" s="4" t="str">
        <f>IF($C248="","",VLOOKUP($C248,#REF!,2,FALSE))</f>
        <v/>
      </c>
      <c r="E248" s="4" t="str">
        <f>IF($C248="","",VLOOKUP($C248,#REF!,3,FALSE))</f>
        <v/>
      </c>
      <c r="F248" s="4" t="str">
        <f t="shared" si="3"/>
        <v/>
      </c>
    </row>
    <row r="249" spans="4:6" x14ac:dyDescent="0.25">
      <c r="D249" s="4" t="str">
        <f>IF($C249="","",VLOOKUP($C249,#REF!,2,FALSE))</f>
        <v/>
      </c>
      <c r="E249" s="4" t="str">
        <f>IF($C249="","",VLOOKUP($C249,#REF!,3,FALSE))</f>
        <v/>
      </c>
      <c r="F249" s="4" t="str">
        <f t="shared" si="3"/>
        <v/>
      </c>
    </row>
    <row r="250" spans="4:6" x14ac:dyDescent="0.25">
      <c r="D250" s="4" t="str">
        <f>IF($C250="","",VLOOKUP($C250,#REF!,2,FALSE))</f>
        <v/>
      </c>
      <c r="E250" s="4" t="str">
        <f>IF($C250="","",VLOOKUP($C250,#REF!,3,FALSE))</f>
        <v/>
      </c>
      <c r="F250" s="4" t="str">
        <f t="shared" si="3"/>
        <v/>
      </c>
    </row>
    <row r="251" spans="4:6" x14ac:dyDescent="0.25">
      <c r="D251" s="4" t="str">
        <f>IF($C251="","",VLOOKUP($C251,#REF!,2,FALSE))</f>
        <v/>
      </c>
      <c r="E251" s="4" t="str">
        <f>IF($C251="","",VLOOKUP($C251,#REF!,3,FALSE))</f>
        <v/>
      </c>
      <c r="F251" s="4" t="str">
        <f t="shared" si="3"/>
        <v/>
      </c>
    </row>
    <row r="252" spans="4:6" x14ac:dyDescent="0.25">
      <c r="D252" s="4" t="str">
        <f>IF($C252="","",VLOOKUP($C252,#REF!,2,FALSE))</f>
        <v/>
      </c>
      <c r="E252" s="4" t="str">
        <f>IF($C252="","",VLOOKUP($C252,#REF!,3,FALSE))</f>
        <v/>
      </c>
      <c r="F252" s="4" t="str">
        <f t="shared" si="3"/>
        <v/>
      </c>
    </row>
    <row r="253" spans="4:6" x14ac:dyDescent="0.25">
      <c r="D253" s="4" t="str">
        <f>IF($C253="","",VLOOKUP($C253,#REF!,2,FALSE))</f>
        <v/>
      </c>
      <c r="E253" s="4" t="str">
        <f>IF($C253="","",VLOOKUP($C253,#REF!,3,FALSE))</f>
        <v/>
      </c>
      <c r="F253" s="4" t="str">
        <f t="shared" si="3"/>
        <v/>
      </c>
    </row>
    <row r="254" spans="4:6" x14ac:dyDescent="0.25">
      <c r="D254" s="4" t="str">
        <f>IF($C254="","",VLOOKUP($C254,#REF!,2,FALSE))</f>
        <v/>
      </c>
      <c r="E254" s="4" t="str">
        <f>IF($C254="","",VLOOKUP($C254,#REF!,3,FALSE))</f>
        <v/>
      </c>
      <c r="F254" s="4" t="str">
        <f t="shared" si="3"/>
        <v/>
      </c>
    </row>
    <row r="255" spans="4:6" x14ac:dyDescent="0.25">
      <c r="D255" s="4" t="str">
        <f>IF($C255="","",VLOOKUP($C255,#REF!,2,FALSE))</f>
        <v/>
      </c>
      <c r="E255" s="4" t="str">
        <f>IF($C255="","",VLOOKUP($C255,#REF!,3,FALSE))</f>
        <v/>
      </c>
      <c r="F255" s="4" t="str">
        <f t="shared" si="3"/>
        <v/>
      </c>
    </row>
    <row r="256" spans="4:6" x14ac:dyDescent="0.25">
      <c r="D256" s="4" t="str">
        <f>IF($C256="","",VLOOKUP($C256,#REF!,2,FALSE))</f>
        <v/>
      </c>
      <c r="E256" s="4" t="str">
        <f>IF($C256="","",VLOOKUP($C256,#REF!,3,FALSE))</f>
        <v/>
      </c>
      <c r="F256" s="4" t="str">
        <f t="shared" si="3"/>
        <v/>
      </c>
    </row>
    <row r="257" spans="4:6" x14ac:dyDescent="0.25">
      <c r="D257" s="4" t="str">
        <f>IF($C257="","",VLOOKUP($C257,#REF!,2,FALSE))</f>
        <v/>
      </c>
      <c r="E257" s="4" t="str">
        <f>IF($C257="","",VLOOKUP($C257,#REF!,3,FALSE))</f>
        <v/>
      </c>
      <c r="F257" s="4" t="str">
        <f t="shared" si="3"/>
        <v/>
      </c>
    </row>
    <row r="258" spans="4:6" x14ac:dyDescent="0.25">
      <c r="D258" s="4" t="str">
        <f>IF($C258="","",VLOOKUP($C258,#REF!,2,FALSE))</f>
        <v/>
      </c>
      <c r="E258" s="4" t="str">
        <f>IF($C258="","",VLOOKUP($C258,#REF!,3,FALSE))</f>
        <v/>
      </c>
      <c r="F258" s="4" t="str">
        <f t="shared" si="3"/>
        <v/>
      </c>
    </row>
    <row r="259" spans="4:6" x14ac:dyDescent="0.25">
      <c r="D259" s="4" t="str">
        <f>IF($C259="","",VLOOKUP($C259,#REF!,2,FALSE))</f>
        <v/>
      </c>
      <c r="E259" s="4" t="str">
        <f>IF($C259="","",VLOOKUP($C259,#REF!,3,FALSE))</f>
        <v/>
      </c>
      <c r="F259" s="4" t="str">
        <f t="shared" ref="F259:F322" si="4">IF($C259="","",1)</f>
        <v/>
      </c>
    </row>
    <row r="260" spans="4:6" x14ac:dyDescent="0.25">
      <c r="D260" s="4" t="str">
        <f>IF($C260="","",VLOOKUP($C260,#REF!,2,FALSE))</f>
        <v/>
      </c>
      <c r="E260" s="4" t="str">
        <f>IF($C260="","",VLOOKUP($C260,#REF!,3,FALSE))</f>
        <v/>
      </c>
      <c r="F260" s="4" t="str">
        <f t="shared" si="4"/>
        <v/>
      </c>
    </row>
    <row r="261" spans="4:6" x14ac:dyDescent="0.25">
      <c r="D261" s="4" t="str">
        <f>IF($C261="","",VLOOKUP($C261,#REF!,2,FALSE))</f>
        <v/>
      </c>
      <c r="E261" s="4" t="str">
        <f>IF($C261="","",VLOOKUP($C261,#REF!,3,FALSE))</f>
        <v/>
      </c>
      <c r="F261" s="4" t="str">
        <f t="shared" si="4"/>
        <v/>
      </c>
    </row>
    <row r="262" spans="4:6" x14ac:dyDescent="0.25">
      <c r="D262" s="4" t="str">
        <f>IF($C262="","",VLOOKUP($C262,#REF!,2,FALSE))</f>
        <v/>
      </c>
      <c r="E262" s="4" t="str">
        <f>IF($C262="","",VLOOKUP($C262,#REF!,3,FALSE))</f>
        <v/>
      </c>
      <c r="F262" s="4" t="str">
        <f t="shared" si="4"/>
        <v/>
      </c>
    </row>
    <row r="263" spans="4:6" x14ac:dyDescent="0.25">
      <c r="D263" s="4" t="str">
        <f>IF($C263="","",VLOOKUP($C263,#REF!,2,FALSE))</f>
        <v/>
      </c>
      <c r="E263" s="4" t="str">
        <f>IF($C263="","",VLOOKUP($C263,#REF!,3,FALSE))</f>
        <v/>
      </c>
      <c r="F263" s="4" t="str">
        <f t="shared" si="4"/>
        <v/>
      </c>
    </row>
    <row r="264" spans="4:6" x14ac:dyDescent="0.25">
      <c r="D264" s="4" t="str">
        <f>IF($C264="","",VLOOKUP($C264,#REF!,2,FALSE))</f>
        <v/>
      </c>
      <c r="E264" s="4" t="str">
        <f>IF($C264="","",VLOOKUP($C264,#REF!,3,FALSE))</f>
        <v/>
      </c>
      <c r="F264" s="4" t="str">
        <f t="shared" si="4"/>
        <v/>
      </c>
    </row>
    <row r="265" spans="4:6" x14ac:dyDescent="0.25">
      <c r="D265" s="4" t="str">
        <f>IF($C265="","",VLOOKUP($C265,#REF!,2,FALSE))</f>
        <v/>
      </c>
      <c r="E265" s="4" t="str">
        <f>IF($C265="","",VLOOKUP($C265,#REF!,3,FALSE))</f>
        <v/>
      </c>
      <c r="F265" s="4" t="str">
        <f t="shared" si="4"/>
        <v/>
      </c>
    </row>
    <row r="266" spans="4:6" x14ac:dyDescent="0.25">
      <c r="D266" s="4" t="str">
        <f>IF($C266="","",VLOOKUP($C266,#REF!,2,FALSE))</f>
        <v/>
      </c>
      <c r="E266" s="4" t="str">
        <f>IF($C266="","",VLOOKUP($C266,#REF!,3,FALSE))</f>
        <v/>
      </c>
      <c r="F266" s="4" t="str">
        <f t="shared" si="4"/>
        <v/>
      </c>
    </row>
    <row r="267" spans="4:6" x14ac:dyDescent="0.25">
      <c r="D267" s="4" t="str">
        <f>IF($C267="","",VLOOKUP($C267,#REF!,2,FALSE))</f>
        <v/>
      </c>
      <c r="E267" s="4" t="str">
        <f>IF($C267="","",VLOOKUP($C267,#REF!,3,FALSE))</f>
        <v/>
      </c>
      <c r="F267" s="4" t="str">
        <f t="shared" si="4"/>
        <v/>
      </c>
    </row>
    <row r="268" spans="4:6" x14ac:dyDescent="0.25">
      <c r="D268" s="4" t="str">
        <f>IF($C268="","",VLOOKUP($C268,#REF!,2,FALSE))</f>
        <v/>
      </c>
      <c r="E268" s="4" t="str">
        <f>IF($C268="","",VLOOKUP($C268,#REF!,3,FALSE))</f>
        <v/>
      </c>
      <c r="F268" s="4" t="str">
        <f t="shared" si="4"/>
        <v/>
      </c>
    </row>
    <row r="269" spans="4:6" x14ac:dyDescent="0.25">
      <c r="D269" s="4" t="str">
        <f>IF($C269="","",VLOOKUP($C269,#REF!,2,FALSE))</f>
        <v/>
      </c>
      <c r="E269" s="4" t="str">
        <f>IF($C269="","",VLOOKUP($C269,#REF!,3,FALSE))</f>
        <v/>
      </c>
      <c r="F269" s="4" t="str">
        <f t="shared" si="4"/>
        <v/>
      </c>
    </row>
    <row r="270" spans="4:6" x14ac:dyDescent="0.25">
      <c r="D270" s="4" t="str">
        <f>IF($C270="","",VLOOKUP($C270,#REF!,2,FALSE))</f>
        <v/>
      </c>
      <c r="E270" s="4" t="str">
        <f>IF($C270="","",VLOOKUP($C270,#REF!,3,FALSE))</f>
        <v/>
      </c>
      <c r="F270" s="4" t="str">
        <f t="shared" si="4"/>
        <v/>
      </c>
    </row>
    <row r="271" spans="4:6" x14ac:dyDescent="0.25">
      <c r="D271" s="4" t="str">
        <f>IF($C271="","",VLOOKUP($C271,#REF!,2,FALSE))</f>
        <v/>
      </c>
      <c r="E271" s="4" t="str">
        <f>IF($C271="","",VLOOKUP($C271,#REF!,3,FALSE))</f>
        <v/>
      </c>
      <c r="F271" s="4" t="str">
        <f t="shared" si="4"/>
        <v/>
      </c>
    </row>
    <row r="272" spans="4:6" x14ac:dyDescent="0.25">
      <c r="D272" s="4" t="str">
        <f>IF($C272="","",VLOOKUP($C272,#REF!,2,FALSE))</f>
        <v/>
      </c>
      <c r="E272" s="4" t="str">
        <f>IF($C272="","",VLOOKUP($C272,#REF!,3,FALSE))</f>
        <v/>
      </c>
      <c r="F272" s="4" t="str">
        <f t="shared" si="4"/>
        <v/>
      </c>
    </row>
    <row r="273" spans="4:6" x14ac:dyDescent="0.25">
      <c r="D273" s="4" t="str">
        <f>IF($C273="","",VLOOKUP($C273,#REF!,2,FALSE))</f>
        <v/>
      </c>
      <c r="E273" s="4" t="str">
        <f>IF($C273="","",VLOOKUP($C273,#REF!,3,FALSE))</f>
        <v/>
      </c>
      <c r="F273" s="4" t="str">
        <f t="shared" si="4"/>
        <v/>
      </c>
    </row>
    <row r="274" spans="4:6" x14ac:dyDescent="0.25">
      <c r="D274" s="4" t="str">
        <f>IF($C274="","",VLOOKUP($C274,#REF!,2,FALSE))</f>
        <v/>
      </c>
      <c r="E274" s="4" t="str">
        <f>IF($C274="","",VLOOKUP($C274,#REF!,3,FALSE))</f>
        <v/>
      </c>
      <c r="F274" s="4" t="str">
        <f t="shared" si="4"/>
        <v/>
      </c>
    </row>
    <row r="275" spans="4:6" x14ac:dyDescent="0.25">
      <c r="D275" s="4" t="str">
        <f>IF($C275="","",VLOOKUP($C275,#REF!,2,FALSE))</f>
        <v/>
      </c>
      <c r="E275" s="4" t="str">
        <f>IF($C275="","",VLOOKUP($C275,#REF!,3,FALSE))</f>
        <v/>
      </c>
      <c r="F275" s="4" t="str">
        <f t="shared" si="4"/>
        <v/>
      </c>
    </row>
    <row r="276" spans="4:6" x14ac:dyDescent="0.25">
      <c r="D276" s="4" t="str">
        <f>IF($C276="","",VLOOKUP($C276,#REF!,2,FALSE))</f>
        <v/>
      </c>
      <c r="E276" s="4" t="str">
        <f>IF($C276="","",VLOOKUP($C276,#REF!,3,FALSE))</f>
        <v/>
      </c>
      <c r="F276" s="4" t="str">
        <f t="shared" si="4"/>
        <v/>
      </c>
    </row>
    <row r="277" spans="4:6" x14ac:dyDescent="0.25">
      <c r="D277" s="4" t="str">
        <f>IF($C277="","",VLOOKUP($C277,#REF!,2,FALSE))</f>
        <v/>
      </c>
      <c r="E277" s="4" t="str">
        <f>IF($C277="","",VLOOKUP($C277,#REF!,3,FALSE))</f>
        <v/>
      </c>
      <c r="F277" s="4" t="str">
        <f t="shared" si="4"/>
        <v/>
      </c>
    </row>
    <row r="278" spans="4:6" x14ac:dyDescent="0.25">
      <c r="D278" s="4" t="str">
        <f>IF($C278="","",VLOOKUP($C278,#REF!,2,FALSE))</f>
        <v/>
      </c>
      <c r="E278" s="4" t="str">
        <f>IF($C278="","",VLOOKUP($C278,#REF!,3,FALSE))</f>
        <v/>
      </c>
      <c r="F278" s="4" t="str">
        <f t="shared" si="4"/>
        <v/>
      </c>
    </row>
    <row r="279" spans="4:6" x14ac:dyDescent="0.25">
      <c r="D279" s="4" t="str">
        <f>IF($C279="","",VLOOKUP($C279,#REF!,2,FALSE))</f>
        <v/>
      </c>
      <c r="E279" s="4" t="str">
        <f>IF($C279="","",VLOOKUP($C279,#REF!,3,FALSE))</f>
        <v/>
      </c>
      <c r="F279" s="4" t="str">
        <f t="shared" si="4"/>
        <v/>
      </c>
    </row>
    <row r="280" spans="4:6" x14ac:dyDescent="0.25">
      <c r="D280" s="4" t="str">
        <f>IF($C280="","",VLOOKUP($C280,#REF!,2,FALSE))</f>
        <v/>
      </c>
      <c r="E280" s="4" t="str">
        <f>IF($C280="","",VLOOKUP($C280,#REF!,3,FALSE))</f>
        <v/>
      </c>
      <c r="F280" s="4" t="str">
        <f t="shared" si="4"/>
        <v/>
      </c>
    </row>
    <row r="281" spans="4:6" x14ac:dyDescent="0.25">
      <c r="D281" s="4" t="str">
        <f>IF($C281="","",VLOOKUP($C281,#REF!,2,FALSE))</f>
        <v/>
      </c>
      <c r="E281" s="4" t="str">
        <f>IF($C281="","",VLOOKUP($C281,#REF!,3,FALSE))</f>
        <v/>
      </c>
      <c r="F281" s="4" t="str">
        <f t="shared" si="4"/>
        <v/>
      </c>
    </row>
    <row r="282" spans="4:6" x14ac:dyDescent="0.25">
      <c r="D282" s="4" t="str">
        <f>IF($C282="","",VLOOKUP($C282,#REF!,2,FALSE))</f>
        <v/>
      </c>
      <c r="E282" s="4" t="str">
        <f>IF($C282="","",VLOOKUP($C282,#REF!,3,FALSE))</f>
        <v/>
      </c>
      <c r="F282" s="4" t="str">
        <f t="shared" si="4"/>
        <v/>
      </c>
    </row>
    <row r="283" spans="4:6" x14ac:dyDescent="0.25">
      <c r="D283" s="4" t="str">
        <f>IF($C283="","",VLOOKUP($C283,#REF!,2,FALSE))</f>
        <v/>
      </c>
      <c r="E283" s="4" t="str">
        <f>IF($C283="","",VLOOKUP($C283,#REF!,3,FALSE))</f>
        <v/>
      </c>
      <c r="F283" s="4" t="str">
        <f t="shared" si="4"/>
        <v/>
      </c>
    </row>
    <row r="284" spans="4:6" x14ac:dyDescent="0.25">
      <c r="D284" s="4" t="str">
        <f>IF($C284="","",VLOOKUP($C284,#REF!,2,FALSE))</f>
        <v/>
      </c>
      <c r="E284" s="4" t="str">
        <f>IF($C284="","",VLOOKUP($C284,#REF!,3,FALSE))</f>
        <v/>
      </c>
      <c r="F284" s="4" t="str">
        <f t="shared" si="4"/>
        <v/>
      </c>
    </row>
    <row r="285" spans="4:6" x14ac:dyDescent="0.25">
      <c r="D285" s="4" t="str">
        <f>IF($C285="","",VLOOKUP($C285,#REF!,2,FALSE))</f>
        <v/>
      </c>
      <c r="E285" s="4" t="str">
        <f>IF($C285="","",VLOOKUP($C285,#REF!,3,FALSE))</f>
        <v/>
      </c>
      <c r="F285" s="4" t="str">
        <f t="shared" si="4"/>
        <v/>
      </c>
    </row>
    <row r="286" spans="4:6" x14ac:dyDescent="0.25">
      <c r="D286" s="4" t="str">
        <f>IF($C286="","",VLOOKUP($C286,#REF!,2,FALSE))</f>
        <v/>
      </c>
      <c r="E286" s="4" t="str">
        <f>IF($C286="","",VLOOKUP($C286,#REF!,3,FALSE))</f>
        <v/>
      </c>
      <c r="F286" s="4" t="str">
        <f t="shared" si="4"/>
        <v/>
      </c>
    </row>
    <row r="287" spans="4:6" x14ac:dyDescent="0.25">
      <c r="D287" s="4" t="str">
        <f>IF($C287="","",VLOOKUP($C287,#REF!,2,FALSE))</f>
        <v/>
      </c>
      <c r="E287" s="4" t="str">
        <f>IF($C287="","",VLOOKUP($C287,#REF!,3,FALSE))</f>
        <v/>
      </c>
      <c r="F287" s="4" t="str">
        <f t="shared" si="4"/>
        <v/>
      </c>
    </row>
    <row r="288" spans="4:6" x14ac:dyDescent="0.25">
      <c r="D288" s="4" t="str">
        <f>IF($C288="","",VLOOKUP($C288,#REF!,2,FALSE))</f>
        <v/>
      </c>
      <c r="E288" s="4" t="str">
        <f>IF($C288="","",VLOOKUP($C288,#REF!,3,FALSE))</f>
        <v/>
      </c>
      <c r="F288" s="4" t="str">
        <f t="shared" si="4"/>
        <v/>
      </c>
    </row>
    <row r="289" spans="4:6" x14ac:dyDescent="0.25">
      <c r="D289" s="4" t="str">
        <f>IF($C289="","",VLOOKUP($C289,#REF!,2,FALSE))</f>
        <v/>
      </c>
      <c r="E289" s="4" t="str">
        <f>IF($C289="","",VLOOKUP($C289,#REF!,3,FALSE))</f>
        <v/>
      </c>
      <c r="F289" s="4" t="str">
        <f t="shared" si="4"/>
        <v/>
      </c>
    </row>
    <row r="290" spans="4:6" x14ac:dyDescent="0.25">
      <c r="D290" s="4" t="str">
        <f>IF($C290="","",VLOOKUP($C290,#REF!,2,FALSE))</f>
        <v/>
      </c>
      <c r="E290" s="4" t="str">
        <f>IF($C290="","",VLOOKUP($C290,#REF!,3,FALSE))</f>
        <v/>
      </c>
      <c r="F290" s="4" t="str">
        <f t="shared" si="4"/>
        <v/>
      </c>
    </row>
    <row r="291" spans="4:6" x14ac:dyDescent="0.25">
      <c r="D291" s="4" t="str">
        <f>IF($C291="","",VLOOKUP($C291,#REF!,2,FALSE))</f>
        <v/>
      </c>
      <c r="E291" s="4" t="str">
        <f>IF($C291="","",VLOOKUP($C291,#REF!,3,FALSE))</f>
        <v/>
      </c>
      <c r="F291" s="4" t="str">
        <f t="shared" si="4"/>
        <v/>
      </c>
    </row>
    <row r="292" spans="4:6" x14ac:dyDescent="0.25">
      <c r="D292" s="4" t="str">
        <f>IF($C292="","",VLOOKUP($C292,#REF!,2,FALSE))</f>
        <v/>
      </c>
      <c r="E292" s="4" t="str">
        <f>IF($C292="","",VLOOKUP($C292,#REF!,3,FALSE))</f>
        <v/>
      </c>
      <c r="F292" s="4" t="str">
        <f t="shared" si="4"/>
        <v/>
      </c>
    </row>
    <row r="293" spans="4:6" x14ac:dyDescent="0.25">
      <c r="D293" s="4" t="str">
        <f>IF($C293="","",VLOOKUP($C293,#REF!,2,FALSE))</f>
        <v/>
      </c>
      <c r="E293" s="4" t="str">
        <f>IF($C293="","",VLOOKUP($C293,#REF!,3,FALSE))</f>
        <v/>
      </c>
      <c r="F293" s="4" t="str">
        <f t="shared" si="4"/>
        <v/>
      </c>
    </row>
    <row r="294" spans="4:6" x14ac:dyDescent="0.25">
      <c r="D294" s="4" t="str">
        <f>IF($C294="","",VLOOKUP($C294,#REF!,2,FALSE))</f>
        <v/>
      </c>
      <c r="E294" s="4" t="str">
        <f>IF($C294="","",VLOOKUP($C294,#REF!,3,FALSE))</f>
        <v/>
      </c>
      <c r="F294" s="4" t="str">
        <f t="shared" si="4"/>
        <v/>
      </c>
    </row>
    <row r="295" spans="4:6" x14ac:dyDescent="0.25">
      <c r="D295" s="4" t="str">
        <f>IF($C295="","",VLOOKUP($C295,#REF!,2,FALSE))</f>
        <v/>
      </c>
      <c r="E295" s="4" t="str">
        <f>IF($C295="","",VLOOKUP($C295,#REF!,3,FALSE))</f>
        <v/>
      </c>
      <c r="F295" s="4" t="str">
        <f t="shared" si="4"/>
        <v/>
      </c>
    </row>
    <row r="296" spans="4:6" x14ac:dyDescent="0.25">
      <c r="D296" s="4" t="str">
        <f>IF($C296="","",VLOOKUP($C296,#REF!,2,FALSE))</f>
        <v/>
      </c>
      <c r="E296" s="4" t="str">
        <f>IF($C296="","",VLOOKUP($C296,#REF!,3,FALSE))</f>
        <v/>
      </c>
      <c r="F296" s="4" t="str">
        <f t="shared" si="4"/>
        <v/>
      </c>
    </row>
    <row r="297" spans="4:6" x14ac:dyDescent="0.25">
      <c r="D297" s="4" t="str">
        <f>IF($C297="","",VLOOKUP($C297,#REF!,2,FALSE))</f>
        <v/>
      </c>
      <c r="E297" s="4" t="str">
        <f>IF($C297="","",VLOOKUP($C297,#REF!,3,FALSE))</f>
        <v/>
      </c>
      <c r="F297" s="4" t="str">
        <f t="shared" si="4"/>
        <v/>
      </c>
    </row>
    <row r="298" spans="4:6" x14ac:dyDescent="0.25">
      <c r="D298" s="4" t="str">
        <f>IF($C298="","",VLOOKUP($C298,#REF!,2,FALSE))</f>
        <v/>
      </c>
      <c r="E298" s="4" t="str">
        <f>IF($C298="","",VLOOKUP($C298,#REF!,3,FALSE))</f>
        <v/>
      </c>
      <c r="F298" s="4" t="str">
        <f t="shared" si="4"/>
        <v/>
      </c>
    </row>
    <row r="299" spans="4:6" x14ac:dyDescent="0.25">
      <c r="D299" s="4" t="str">
        <f>IF($C299="","",VLOOKUP($C299,#REF!,2,FALSE))</f>
        <v/>
      </c>
      <c r="E299" s="4" t="str">
        <f>IF($C299="","",VLOOKUP($C299,#REF!,3,FALSE))</f>
        <v/>
      </c>
      <c r="F299" s="4" t="str">
        <f t="shared" si="4"/>
        <v/>
      </c>
    </row>
    <row r="300" spans="4:6" x14ac:dyDescent="0.25">
      <c r="D300" s="4" t="str">
        <f>IF($C300="","",VLOOKUP($C300,#REF!,2,FALSE))</f>
        <v/>
      </c>
      <c r="E300" s="4" t="str">
        <f>IF($C300="","",VLOOKUP($C300,#REF!,3,FALSE))</f>
        <v/>
      </c>
      <c r="F300" s="4" t="str">
        <f t="shared" si="4"/>
        <v/>
      </c>
    </row>
    <row r="301" spans="4:6" x14ac:dyDescent="0.25">
      <c r="D301" s="4" t="str">
        <f>IF($C301="","",VLOOKUP($C301,#REF!,2,FALSE))</f>
        <v/>
      </c>
      <c r="E301" s="4" t="str">
        <f>IF($C301="","",VLOOKUP($C301,#REF!,3,FALSE))</f>
        <v/>
      </c>
      <c r="F301" s="4" t="str">
        <f t="shared" si="4"/>
        <v/>
      </c>
    </row>
    <row r="302" spans="4:6" x14ac:dyDescent="0.25">
      <c r="D302" s="4" t="str">
        <f>IF($C302="","",VLOOKUP($C302,#REF!,2,FALSE))</f>
        <v/>
      </c>
      <c r="E302" s="4" t="str">
        <f>IF($C302="","",VLOOKUP($C302,#REF!,3,FALSE))</f>
        <v/>
      </c>
      <c r="F302" s="4" t="str">
        <f t="shared" si="4"/>
        <v/>
      </c>
    </row>
    <row r="303" spans="4:6" x14ac:dyDescent="0.25">
      <c r="D303" s="4" t="str">
        <f>IF($C303="","",VLOOKUP($C303,#REF!,2,FALSE))</f>
        <v/>
      </c>
      <c r="E303" s="4" t="str">
        <f>IF($C303="","",VLOOKUP($C303,#REF!,3,FALSE))</f>
        <v/>
      </c>
      <c r="F303" s="4" t="str">
        <f t="shared" si="4"/>
        <v/>
      </c>
    </row>
    <row r="304" spans="4:6" x14ac:dyDescent="0.25">
      <c r="D304" s="4" t="str">
        <f>IF($C304="","",VLOOKUP($C304,#REF!,2,FALSE))</f>
        <v/>
      </c>
      <c r="E304" s="4" t="str">
        <f>IF($C304="","",VLOOKUP($C304,#REF!,3,FALSE))</f>
        <v/>
      </c>
      <c r="F304" s="4" t="str">
        <f t="shared" si="4"/>
        <v/>
      </c>
    </row>
    <row r="305" spans="4:6" x14ac:dyDescent="0.25">
      <c r="D305" s="4" t="str">
        <f>IF($C305="","",VLOOKUP($C305,#REF!,2,FALSE))</f>
        <v/>
      </c>
      <c r="E305" s="4" t="str">
        <f>IF($C305="","",VLOOKUP($C305,#REF!,3,FALSE))</f>
        <v/>
      </c>
      <c r="F305" s="4" t="str">
        <f t="shared" si="4"/>
        <v/>
      </c>
    </row>
    <row r="306" spans="4:6" x14ac:dyDescent="0.25">
      <c r="D306" s="4" t="str">
        <f>IF($C306="","",VLOOKUP($C306,#REF!,2,FALSE))</f>
        <v/>
      </c>
      <c r="E306" s="4" t="str">
        <f>IF($C306="","",VLOOKUP($C306,#REF!,3,FALSE))</f>
        <v/>
      </c>
      <c r="F306" s="4" t="str">
        <f t="shared" si="4"/>
        <v/>
      </c>
    </row>
    <row r="307" spans="4:6" x14ac:dyDescent="0.25">
      <c r="D307" s="4" t="str">
        <f>IF($C307="","",VLOOKUP($C307,#REF!,2,FALSE))</f>
        <v/>
      </c>
      <c r="E307" s="4" t="str">
        <f>IF($C307="","",VLOOKUP($C307,#REF!,3,FALSE))</f>
        <v/>
      </c>
      <c r="F307" s="4" t="str">
        <f t="shared" si="4"/>
        <v/>
      </c>
    </row>
    <row r="308" spans="4:6" x14ac:dyDescent="0.25">
      <c r="D308" s="4" t="str">
        <f>IF($C308="","",VLOOKUP($C308,#REF!,2,FALSE))</f>
        <v/>
      </c>
      <c r="E308" s="4" t="str">
        <f>IF($C308="","",VLOOKUP($C308,#REF!,3,FALSE))</f>
        <v/>
      </c>
      <c r="F308" s="4" t="str">
        <f t="shared" si="4"/>
        <v/>
      </c>
    </row>
    <row r="309" spans="4:6" x14ac:dyDescent="0.25">
      <c r="D309" s="4" t="str">
        <f>IF($C309="","",VLOOKUP($C309,#REF!,2,FALSE))</f>
        <v/>
      </c>
      <c r="E309" s="4" t="str">
        <f>IF($C309="","",VLOOKUP($C309,#REF!,3,FALSE))</f>
        <v/>
      </c>
      <c r="F309" s="4" t="str">
        <f t="shared" si="4"/>
        <v/>
      </c>
    </row>
    <row r="310" spans="4:6" x14ac:dyDescent="0.25">
      <c r="D310" s="4" t="str">
        <f>IF($C310="","",VLOOKUP($C310,#REF!,2,FALSE))</f>
        <v/>
      </c>
      <c r="E310" s="4" t="str">
        <f>IF($C310="","",VLOOKUP($C310,#REF!,3,FALSE))</f>
        <v/>
      </c>
      <c r="F310" s="4" t="str">
        <f t="shared" si="4"/>
        <v/>
      </c>
    </row>
    <row r="311" spans="4:6" x14ac:dyDescent="0.25">
      <c r="D311" s="4" t="str">
        <f>IF($C311="","",VLOOKUP($C311,#REF!,2,FALSE))</f>
        <v/>
      </c>
      <c r="E311" s="4" t="str">
        <f>IF($C311="","",VLOOKUP($C311,#REF!,3,FALSE))</f>
        <v/>
      </c>
      <c r="F311" s="4" t="str">
        <f t="shared" si="4"/>
        <v/>
      </c>
    </row>
    <row r="312" spans="4:6" x14ac:dyDescent="0.25">
      <c r="D312" s="4" t="str">
        <f>IF($C312="","",VLOOKUP($C312,#REF!,2,FALSE))</f>
        <v/>
      </c>
      <c r="E312" s="4" t="str">
        <f>IF($C312="","",VLOOKUP($C312,#REF!,3,FALSE))</f>
        <v/>
      </c>
      <c r="F312" s="4" t="str">
        <f t="shared" si="4"/>
        <v/>
      </c>
    </row>
    <row r="313" spans="4:6" x14ac:dyDescent="0.25">
      <c r="D313" s="4" t="str">
        <f>IF($C313="","",VLOOKUP($C313,#REF!,2,FALSE))</f>
        <v/>
      </c>
      <c r="E313" s="4" t="str">
        <f>IF($C313="","",VLOOKUP($C313,#REF!,3,FALSE))</f>
        <v/>
      </c>
      <c r="F313" s="4" t="str">
        <f t="shared" si="4"/>
        <v/>
      </c>
    </row>
    <row r="314" spans="4:6" x14ac:dyDescent="0.25">
      <c r="D314" s="4" t="str">
        <f>IF($C314="","",VLOOKUP($C314,#REF!,2,FALSE))</f>
        <v/>
      </c>
      <c r="E314" s="4" t="str">
        <f>IF($C314="","",VLOOKUP($C314,#REF!,3,FALSE))</f>
        <v/>
      </c>
      <c r="F314" s="4" t="str">
        <f t="shared" si="4"/>
        <v/>
      </c>
    </row>
    <row r="315" spans="4:6" x14ac:dyDescent="0.25">
      <c r="D315" s="4" t="str">
        <f>IF($C315="","",VLOOKUP($C315,#REF!,2,FALSE))</f>
        <v/>
      </c>
      <c r="E315" s="4" t="str">
        <f>IF($C315="","",VLOOKUP($C315,#REF!,3,FALSE))</f>
        <v/>
      </c>
      <c r="F315" s="4" t="str">
        <f t="shared" si="4"/>
        <v/>
      </c>
    </row>
    <row r="316" spans="4:6" x14ac:dyDescent="0.25">
      <c r="D316" s="4" t="str">
        <f>IF($C316="","",VLOOKUP($C316,#REF!,2,FALSE))</f>
        <v/>
      </c>
      <c r="E316" s="4" t="str">
        <f>IF($C316="","",VLOOKUP($C316,#REF!,3,FALSE))</f>
        <v/>
      </c>
      <c r="F316" s="4" t="str">
        <f t="shared" si="4"/>
        <v/>
      </c>
    </row>
    <row r="317" spans="4:6" x14ac:dyDescent="0.25">
      <c r="D317" s="4" t="str">
        <f>IF($C317="","",VLOOKUP($C317,#REF!,2,FALSE))</f>
        <v/>
      </c>
      <c r="E317" s="4" t="str">
        <f>IF($C317="","",VLOOKUP($C317,#REF!,3,FALSE))</f>
        <v/>
      </c>
      <c r="F317" s="4" t="str">
        <f t="shared" si="4"/>
        <v/>
      </c>
    </row>
    <row r="318" spans="4:6" x14ac:dyDescent="0.25">
      <c r="D318" s="4" t="str">
        <f>IF($C318="","",VLOOKUP($C318,#REF!,2,FALSE))</f>
        <v/>
      </c>
      <c r="E318" s="4" t="str">
        <f>IF($C318="","",VLOOKUP($C318,#REF!,3,FALSE))</f>
        <v/>
      </c>
      <c r="F318" s="4" t="str">
        <f t="shared" si="4"/>
        <v/>
      </c>
    </row>
    <row r="319" spans="4:6" x14ac:dyDescent="0.25">
      <c r="D319" s="4" t="str">
        <f>IF($C319="","",VLOOKUP($C319,#REF!,2,FALSE))</f>
        <v/>
      </c>
      <c r="E319" s="4" t="str">
        <f>IF($C319="","",VLOOKUP($C319,#REF!,3,FALSE))</f>
        <v/>
      </c>
      <c r="F319" s="4" t="str">
        <f t="shared" si="4"/>
        <v/>
      </c>
    </row>
    <row r="320" spans="4:6" x14ac:dyDescent="0.25">
      <c r="D320" s="4" t="str">
        <f>IF($C320="","",VLOOKUP($C320,#REF!,2,FALSE))</f>
        <v/>
      </c>
      <c r="E320" s="4" t="str">
        <f>IF($C320="","",VLOOKUP($C320,#REF!,3,FALSE))</f>
        <v/>
      </c>
      <c r="F320" s="4" t="str">
        <f t="shared" si="4"/>
        <v/>
      </c>
    </row>
    <row r="321" spans="4:6" x14ac:dyDescent="0.25">
      <c r="D321" s="4" t="str">
        <f>IF($C321="","",VLOOKUP($C321,#REF!,2,FALSE))</f>
        <v/>
      </c>
      <c r="E321" s="4" t="str">
        <f>IF($C321="","",VLOOKUP($C321,#REF!,3,FALSE))</f>
        <v/>
      </c>
      <c r="F321" s="4" t="str">
        <f t="shared" si="4"/>
        <v/>
      </c>
    </row>
    <row r="322" spans="4:6" x14ac:dyDescent="0.25">
      <c r="D322" s="4" t="str">
        <f>IF($C322="","",VLOOKUP($C322,#REF!,2,FALSE))</f>
        <v/>
      </c>
      <c r="E322" s="4" t="str">
        <f>IF($C322="","",VLOOKUP($C322,#REF!,3,FALSE))</f>
        <v/>
      </c>
      <c r="F322" s="4" t="str">
        <f t="shared" si="4"/>
        <v/>
      </c>
    </row>
    <row r="323" spans="4:6" x14ac:dyDescent="0.25">
      <c r="D323" s="4" t="str">
        <f>IF($C323="","",VLOOKUP($C323,#REF!,2,FALSE))</f>
        <v/>
      </c>
      <c r="E323" s="4" t="str">
        <f>IF($C323="","",VLOOKUP($C323,#REF!,3,FALSE))</f>
        <v/>
      </c>
      <c r="F323" s="4" t="str">
        <f t="shared" ref="F323:F383" si="5">IF($C323="","",1)</f>
        <v/>
      </c>
    </row>
    <row r="324" spans="4:6" x14ac:dyDescent="0.25">
      <c r="D324" s="4" t="str">
        <f>IF($C324="","",VLOOKUP($C324,#REF!,2,FALSE))</f>
        <v/>
      </c>
      <c r="E324" s="4" t="str">
        <f>IF($C324="","",VLOOKUP($C324,#REF!,3,FALSE))</f>
        <v/>
      </c>
      <c r="F324" s="4" t="str">
        <f t="shared" si="5"/>
        <v/>
      </c>
    </row>
    <row r="325" spans="4:6" x14ac:dyDescent="0.25">
      <c r="D325" s="4" t="str">
        <f>IF($C325="","",VLOOKUP($C325,#REF!,2,FALSE))</f>
        <v/>
      </c>
      <c r="E325" s="4" t="str">
        <f>IF($C325="","",VLOOKUP($C325,#REF!,3,FALSE))</f>
        <v/>
      </c>
      <c r="F325" s="4" t="str">
        <f t="shared" si="5"/>
        <v/>
      </c>
    </row>
    <row r="326" spans="4:6" x14ac:dyDescent="0.25">
      <c r="D326" s="4" t="str">
        <f>IF($C326="","",VLOOKUP($C326,#REF!,2,FALSE))</f>
        <v/>
      </c>
      <c r="E326" s="4" t="str">
        <f>IF($C326="","",VLOOKUP($C326,#REF!,3,FALSE))</f>
        <v/>
      </c>
      <c r="F326" s="4" t="str">
        <f t="shared" si="5"/>
        <v/>
      </c>
    </row>
    <row r="327" spans="4:6" x14ac:dyDescent="0.25">
      <c r="D327" s="4" t="str">
        <f>IF($C327="","",VLOOKUP($C327,#REF!,2,FALSE))</f>
        <v/>
      </c>
      <c r="E327" s="4" t="str">
        <f>IF($C327="","",VLOOKUP($C327,#REF!,3,FALSE))</f>
        <v/>
      </c>
      <c r="F327" s="4" t="str">
        <f t="shared" si="5"/>
        <v/>
      </c>
    </row>
    <row r="328" spans="4:6" x14ac:dyDescent="0.25">
      <c r="D328" s="4" t="str">
        <f>IF($C328="","",VLOOKUP($C328,#REF!,2,FALSE))</f>
        <v/>
      </c>
      <c r="E328" s="4" t="str">
        <f>IF($C328="","",VLOOKUP($C328,#REF!,3,FALSE))</f>
        <v/>
      </c>
      <c r="F328" s="4" t="str">
        <f t="shared" si="5"/>
        <v/>
      </c>
    </row>
    <row r="329" spans="4:6" x14ac:dyDescent="0.25">
      <c r="D329" s="4" t="str">
        <f>IF($C329="","",VLOOKUP($C329,#REF!,2,FALSE))</f>
        <v/>
      </c>
      <c r="E329" s="4" t="str">
        <f>IF($C329="","",VLOOKUP($C329,#REF!,3,FALSE))</f>
        <v/>
      </c>
      <c r="F329" s="4" t="str">
        <f t="shared" si="5"/>
        <v/>
      </c>
    </row>
    <row r="330" spans="4:6" x14ac:dyDescent="0.25">
      <c r="D330" s="4" t="str">
        <f>IF($C330="","",VLOOKUP($C330,#REF!,2,FALSE))</f>
        <v/>
      </c>
      <c r="E330" s="4" t="str">
        <f>IF($C330="","",VLOOKUP($C330,#REF!,3,FALSE))</f>
        <v/>
      </c>
      <c r="F330" s="4" t="str">
        <f t="shared" si="5"/>
        <v/>
      </c>
    </row>
    <row r="331" spans="4:6" x14ac:dyDescent="0.25">
      <c r="D331" s="4" t="str">
        <f>IF($C331="","",VLOOKUP($C331,#REF!,2,FALSE))</f>
        <v/>
      </c>
      <c r="E331" s="4" t="str">
        <f>IF($C331="","",VLOOKUP($C331,#REF!,3,FALSE))</f>
        <v/>
      </c>
      <c r="F331" s="4" t="str">
        <f t="shared" si="5"/>
        <v/>
      </c>
    </row>
    <row r="332" spans="4:6" x14ac:dyDescent="0.25">
      <c r="D332" s="4" t="str">
        <f>IF($C332="","",VLOOKUP($C332,#REF!,2,FALSE))</f>
        <v/>
      </c>
      <c r="E332" s="4" t="str">
        <f>IF($C332="","",VLOOKUP($C332,#REF!,3,FALSE))</f>
        <v/>
      </c>
      <c r="F332" s="4" t="str">
        <f t="shared" si="5"/>
        <v/>
      </c>
    </row>
    <row r="333" spans="4:6" x14ac:dyDescent="0.25">
      <c r="D333" s="4" t="str">
        <f>IF($C333="","",VLOOKUP($C333,#REF!,2,FALSE))</f>
        <v/>
      </c>
      <c r="E333" s="4" t="str">
        <f>IF($C333="","",VLOOKUP($C333,#REF!,3,FALSE))</f>
        <v/>
      </c>
      <c r="F333" s="4" t="str">
        <f t="shared" si="5"/>
        <v/>
      </c>
    </row>
    <row r="334" spans="4:6" x14ac:dyDescent="0.25">
      <c r="D334" s="4" t="str">
        <f>IF($C334="","",VLOOKUP($C334,#REF!,2,FALSE))</f>
        <v/>
      </c>
      <c r="E334" s="4" t="str">
        <f>IF($C334="","",VLOOKUP($C334,#REF!,3,FALSE))</f>
        <v/>
      </c>
      <c r="F334" s="4" t="str">
        <f t="shared" si="5"/>
        <v/>
      </c>
    </row>
    <row r="335" spans="4:6" x14ac:dyDescent="0.25">
      <c r="D335" s="4" t="str">
        <f>IF($C335="","",VLOOKUP($C335,#REF!,2,FALSE))</f>
        <v/>
      </c>
      <c r="E335" s="4" t="str">
        <f>IF($C335="","",VLOOKUP($C335,#REF!,3,FALSE))</f>
        <v/>
      </c>
      <c r="F335" s="4" t="str">
        <f t="shared" si="5"/>
        <v/>
      </c>
    </row>
    <row r="336" spans="4:6" x14ac:dyDescent="0.25">
      <c r="D336" s="4" t="str">
        <f>IF($C336="","",VLOOKUP($C336,#REF!,2,FALSE))</f>
        <v/>
      </c>
      <c r="E336" s="4" t="str">
        <f>IF($C336="","",VLOOKUP($C336,#REF!,3,FALSE))</f>
        <v/>
      </c>
      <c r="F336" s="4" t="str">
        <f t="shared" si="5"/>
        <v/>
      </c>
    </row>
    <row r="337" spans="4:6" x14ac:dyDescent="0.25">
      <c r="D337" s="4" t="str">
        <f>IF($C337="","",VLOOKUP($C337,#REF!,2,FALSE))</f>
        <v/>
      </c>
      <c r="E337" s="4" t="str">
        <f>IF($C337="","",VLOOKUP($C337,#REF!,3,FALSE))</f>
        <v/>
      </c>
      <c r="F337" s="4" t="str">
        <f t="shared" si="5"/>
        <v/>
      </c>
    </row>
    <row r="338" spans="4:6" x14ac:dyDescent="0.25">
      <c r="D338" s="4" t="str">
        <f>IF($C338="","",VLOOKUP($C338,#REF!,2,FALSE))</f>
        <v/>
      </c>
      <c r="E338" s="4" t="str">
        <f>IF($C338="","",VLOOKUP($C338,#REF!,3,FALSE))</f>
        <v/>
      </c>
      <c r="F338" s="4" t="str">
        <f t="shared" si="5"/>
        <v/>
      </c>
    </row>
    <row r="339" spans="4:6" x14ac:dyDescent="0.25">
      <c r="D339" s="4" t="str">
        <f>IF($C339="","",VLOOKUP($C339,#REF!,2,FALSE))</f>
        <v/>
      </c>
      <c r="E339" s="4" t="str">
        <f>IF($C339="","",VLOOKUP($C339,#REF!,3,FALSE))</f>
        <v/>
      </c>
      <c r="F339" s="4" t="str">
        <f t="shared" si="5"/>
        <v/>
      </c>
    </row>
    <row r="340" spans="4:6" x14ac:dyDescent="0.25">
      <c r="D340" s="4" t="str">
        <f>IF($C340="","",VLOOKUP($C340,#REF!,2,FALSE))</f>
        <v/>
      </c>
      <c r="E340" s="4" t="str">
        <f>IF($C340="","",VLOOKUP($C340,#REF!,3,FALSE))</f>
        <v/>
      </c>
      <c r="F340" s="4" t="str">
        <f t="shared" si="5"/>
        <v/>
      </c>
    </row>
    <row r="341" spans="4:6" x14ac:dyDescent="0.25">
      <c r="D341" s="4" t="str">
        <f>IF($C341="","",VLOOKUP($C341,#REF!,2,FALSE))</f>
        <v/>
      </c>
      <c r="E341" s="4" t="str">
        <f>IF($C341="","",VLOOKUP($C341,#REF!,3,FALSE))</f>
        <v/>
      </c>
      <c r="F341" s="4" t="str">
        <f t="shared" si="5"/>
        <v/>
      </c>
    </row>
    <row r="342" spans="4:6" x14ac:dyDescent="0.25">
      <c r="D342" s="4" t="str">
        <f>IF($C342="","",VLOOKUP($C342,#REF!,2,FALSE))</f>
        <v/>
      </c>
      <c r="E342" s="4" t="str">
        <f>IF($C342="","",VLOOKUP($C342,#REF!,3,FALSE))</f>
        <v/>
      </c>
      <c r="F342" s="4" t="str">
        <f t="shared" si="5"/>
        <v/>
      </c>
    </row>
    <row r="343" spans="4:6" x14ac:dyDescent="0.25">
      <c r="D343" s="4" t="str">
        <f>IF($C343="","",VLOOKUP($C343,#REF!,2,FALSE))</f>
        <v/>
      </c>
      <c r="E343" s="4" t="str">
        <f>IF($C343="","",VLOOKUP($C343,#REF!,3,FALSE))</f>
        <v/>
      </c>
      <c r="F343" s="4" t="str">
        <f t="shared" si="5"/>
        <v/>
      </c>
    </row>
    <row r="344" spans="4:6" x14ac:dyDescent="0.25">
      <c r="D344" s="4" t="str">
        <f>IF($C344="","",VLOOKUP($C344,#REF!,2,FALSE))</f>
        <v/>
      </c>
      <c r="E344" s="4" t="str">
        <f>IF($C344="","",VLOOKUP($C344,#REF!,3,FALSE))</f>
        <v/>
      </c>
      <c r="F344" s="4" t="str">
        <f t="shared" si="5"/>
        <v/>
      </c>
    </row>
    <row r="345" spans="4:6" x14ac:dyDescent="0.25">
      <c r="D345" s="4" t="str">
        <f>IF($C345="","",VLOOKUP($C345,#REF!,2,FALSE))</f>
        <v/>
      </c>
      <c r="E345" s="4" t="str">
        <f>IF($C345="","",VLOOKUP($C345,#REF!,3,FALSE))</f>
        <v/>
      </c>
      <c r="F345" s="4" t="str">
        <f t="shared" si="5"/>
        <v/>
      </c>
    </row>
    <row r="346" spans="4:6" x14ac:dyDescent="0.25">
      <c r="D346" s="4" t="str">
        <f>IF($C346="","",VLOOKUP($C346,#REF!,2,FALSE))</f>
        <v/>
      </c>
      <c r="E346" s="4" t="str">
        <f>IF($C346="","",VLOOKUP($C346,#REF!,3,FALSE))</f>
        <v/>
      </c>
      <c r="F346" s="4" t="str">
        <f t="shared" si="5"/>
        <v/>
      </c>
    </row>
    <row r="347" spans="4:6" x14ac:dyDescent="0.25">
      <c r="D347" s="4" t="str">
        <f>IF($C347="","",VLOOKUP($C347,#REF!,2,FALSE))</f>
        <v/>
      </c>
      <c r="E347" s="4" t="str">
        <f>IF($C347="","",VLOOKUP($C347,#REF!,3,FALSE))</f>
        <v/>
      </c>
      <c r="F347" s="4" t="str">
        <f t="shared" si="5"/>
        <v/>
      </c>
    </row>
    <row r="348" spans="4:6" x14ac:dyDescent="0.25">
      <c r="D348" s="4" t="str">
        <f>IF($C348="","",VLOOKUP($C348,#REF!,2,FALSE))</f>
        <v/>
      </c>
      <c r="E348" s="4" t="str">
        <f>IF($C348="","",VLOOKUP($C348,#REF!,3,FALSE))</f>
        <v/>
      </c>
      <c r="F348" s="4" t="str">
        <f t="shared" si="5"/>
        <v/>
      </c>
    </row>
    <row r="349" spans="4:6" x14ac:dyDescent="0.25">
      <c r="D349" s="4" t="str">
        <f>IF($C349="","",VLOOKUP($C349,#REF!,2,FALSE))</f>
        <v/>
      </c>
      <c r="E349" s="4" t="str">
        <f>IF($C349="","",VLOOKUP($C349,#REF!,3,FALSE))</f>
        <v/>
      </c>
      <c r="F349" s="4" t="str">
        <f t="shared" si="5"/>
        <v/>
      </c>
    </row>
    <row r="350" spans="4:6" x14ac:dyDescent="0.25">
      <c r="D350" s="4" t="str">
        <f>IF($C350="","",VLOOKUP($C350,#REF!,2,FALSE))</f>
        <v/>
      </c>
      <c r="E350" s="4" t="str">
        <f>IF($C350="","",VLOOKUP($C350,#REF!,3,FALSE))</f>
        <v/>
      </c>
      <c r="F350" s="4" t="str">
        <f t="shared" si="5"/>
        <v/>
      </c>
    </row>
    <row r="351" spans="4:6" x14ac:dyDescent="0.25">
      <c r="D351" s="4" t="str">
        <f>IF($C351="","",VLOOKUP($C351,#REF!,2,FALSE))</f>
        <v/>
      </c>
      <c r="E351" s="4" t="str">
        <f>IF($C351="","",VLOOKUP($C351,#REF!,3,FALSE))</f>
        <v/>
      </c>
      <c r="F351" s="4" t="str">
        <f t="shared" si="5"/>
        <v/>
      </c>
    </row>
    <row r="352" spans="4:6" x14ac:dyDescent="0.25">
      <c r="D352" s="4" t="str">
        <f>IF($C352="","",VLOOKUP($C352,#REF!,2,FALSE))</f>
        <v/>
      </c>
      <c r="E352" s="4" t="str">
        <f>IF($C352="","",VLOOKUP($C352,#REF!,3,FALSE))</f>
        <v/>
      </c>
      <c r="F352" s="4" t="str">
        <f t="shared" si="5"/>
        <v/>
      </c>
    </row>
    <row r="353" spans="4:6" x14ac:dyDescent="0.25">
      <c r="D353" s="4" t="str">
        <f>IF($C353="","",VLOOKUP($C353,#REF!,2,FALSE))</f>
        <v/>
      </c>
      <c r="E353" s="4" t="str">
        <f>IF($C353="","",VLOOKUP($C353,#REF!,3,FALSE))</f>
        <v/>
      </c>
      <c r="F353" s="4" t="str">
        <f t="shared" si="5"/>
        <v/>
      </c>
    </row>
    <row r="354" spans="4:6" x14ac:dyDescent="0.25">
      <c r="D354" s="4" t="str">
        <f>IF($C354="","",VLOOKUP($C354,#REF!,2,FALSE))</f>
        <v/>
      </c>
      <c r="E354" s="4" t="str">
        <f>IF($C354="","",VLOOKUP($C354,#REF!,3,FALSE))</f>
        <v/>
      </c>
      <c r="F354" s="4" t="str">
        <f t="shared" si="5"/>
        <v/>
      </c>
    </row>
    <row r="355" spans="4:6" x14ac:dyDescent="0.25">
      <c r="D355" s="4" t="str">
        <f>IF($C355="","",VLOOKUP($C355,#REF!,2,FALSE))</f>
        <v/>
      </c>
      <c r="E355" s="4" t="str">
        <f>IF($C355="","",VLOOKUP($C355,#REF!,3,FALSE))</f>
        <v/>
      </c>
      <c r="F355" s="4" t="str">
        <f t="shared" si="5"/>
        <v/>
      </c>
    </row>
    <row r="356" spans="4:6" x14ac:dyDescent="0.25">
      <c r="D356" s="4" t="str">
        <f>IF($C356="","",VLOOKUP($C356,#REF!,2,FALSE))</f>
        <v/>
      </c>
      <c r="E356" s="4" t="str">
        <f>IF($C356="","",VLOOKUP($C356,#REF!,3,FALSE))</f>
        <v/>
      </c>
      <c r="F356" s="4" t="str">
        <f t="shared" si="5"/>
        <v/>
      </c>
    </row>
    <row r="357" spans="4:6" x14ac:dyDescent="0.25">
      <c r="D357" s="4" t="str">
        <f>IF($C357="","",VLOOKUP($C357,#REF!,2,FALSE))</f>
        <v/>
      </c>
      <c r="E357" s="4" t="str">
        <f>IF($C357="","",VLOOKUP($C357,#REF!,3,FALSE))</f>
        <v/>
      </c>
      <c r="F357" s="4" t="str">
        <f t="shared" si="5"/>
        <v/>
      </c>
    </row>
    <row r="358" spans="4:6" x14ac:dyDescent="0.25">
      <c r="D358" s="4" t="str">
        <f>IF($C358="","",VLOOKUP($C358,#REF!,2,FALSE))</f>
        <v/>
      </c>
      <c r="E358" s="4" t="str">
        <f>IF($C358="","",VLOOKUP($C358,#REF!,3,FALSE))</f>
        <v/>
      </c>
      <c r="F358" s="4" t="str">
        <f t="shared" si="5"/>
        <v/>
      </c>
    </row>
    <row r="359" spans="4:6" x14ac:dyDescent="0.25">
      <c r="D359" s="4" t="str">
        <f>IF($C359="","",VLOOKUP($C359,#REF!,2,FALSE))</f>
        <v/>
      </c>
      <c r="E359" s="4" t="str">
        <f>IF($C359="","",VLOOKUP($C359,#REF!,3,FALSE))</f>
        <v/>
      </c>
      <c r="F359" s="4" t="str">
        <f t="shared" si="5"/>
        <v/>
      </c>
    </row>
    <row r="360" spans="4:6" x14ac:dyDescent="0.25">
      <c r="D360" s="4" t="str">
        <f>IF($C360="","",VLOOKUP($C360,#REF!,2,FALSE))</f>
        <v/>
      </c>
      <c r="E360" s="4" t="str">
        <f>IF($C360="","",VLOOKUP($C360,#REF!,3,FALSE))</f>
        <v/>
      </c>
      <c r="F360" s="4" t="str">
        <f t="shared" si="5"/>
        <v/>
      </c>
    </row>
    <row r="361" spans="4:6" x14ac:dyDescent="0.25">
      <c r="D361" s="4" t="str">
        <f>IF($C361="","",VLOOKUP($C361,#REF!,2,FALSE))</f>
        <v/>
      </c>
      <c r="E361" s="4" t="str">
        <f>IF($C361="","",VLOOKUP($C361,#REF!,3,FALSE))</f>
        <v/>
      </c>
      <c r="F361" s="4" t="str">
        <f t="shared" si="5"/>
        <v/>
      </c>
    </row>
    <row r="362" spans="4:6" x14ac:dyDescent="0.25">
      <c r="D362" s="4" t="str">
        <f>IF($C362="","",VLOOKUP($C362,#REF!,2,FALSE))</f>
        <v/>
      </c>
      <c r="E362" s="4" t="str">
        <f>IF($C362="","",VLOOKUP($C362,#REF!,3,FALSE))</f>
        <v/>
      </c>
      <c r="F362" s="4" t="str">
        <f t="shared" si="5"/>
        <v/>
      </c>
    </row>
    <row r="363" spans="4:6" x14ac:dyDescent="0.25">
      <c r="D363" s="4" t="str">
        <f>IF($C363="","",VLOOKUP($C363,#REF!,2,FALSE))</f>
        <v/>
      </c>
      <c r="E363" s="4" t="str">
        <f>IF($C363="","",VLOOKUP($C363,#REF!,3,FALSE))</f>
        <v/>
      </c>
      <c r="F363" s="4" t="str">
        <f t="shared" si="5"/>
        <v/>
      </c>
    </row>
    <row r="364" spans="4:6" x14ac:dyDescent="0.25">
      <c r="D364" s="4" t="str">
        <f>IF($C364="","",VLOOKUP($C364,#REF!,2,FALSE))</f>
        <v/>
      </c>
      <c r="E364" s="4" t="str">
        <f>IF($C364="","",VLOOKUP($C364,#REF!,3,FALSE))</f>
        <v/>
      </c>
      <c r="F364" s="4" t="str">
        <f t="shared" si="5"/>
        <v/>
      </c>
    </row>
    <row r="365" spans="4:6" x14ac:dyDescent="0.25">
      <c r="D365" s="4" t="str">
        <f>IF($C365="","",VLOOKUP($C365,#REF!,2,FALSE))</f>
        <v/>
      </c>
      <c r="E365" s="4" t="str">
        <f>IF($C365="","",VLOOKUP($C365,#REF!,3,FALSE))</f>
        <v/>
      </c>
      <c r="F365" s="4" t="str">
        <f t="shared" si="5"/>
        <v/>
      </c>
    </row>
    <row r="366" spans="4:6" x14ac:dyDescent="0.25">
      <c r="D366" s="4" t="str">
        <f>IF($C366="","",VLOOKUP($C366,#REF!,2,FALSE))</f>
        <v/>
      </c>
      <c r="E366" s="4" t="str">
        <f>IF($C366="","",VLOOKUP($C366,#REF!,3,FALSE))</f>
        <v/>
      </c>
      <c r="F366" s="4" t="str">
        <f t="shared" si="5"/>
        <v/>
      </c>
    </row>
    <row r="367" spans="4:6" x14ac:dyDescent="0.25">
      <c r="D367" s="4" t="str">
        <f>IF($C367="","",VLOOKUP($C367,#REF!,2,FALSE))</f>
        <v/>
      </c>
      <c r="E367" s="4" t="str">
        <f>IF($C367="","",VLOOKUP($C367,#REF!,3,FALSE))</f>
        <v/>
      </c>
      <c r="F367" s="4" t="str">
        <f t="shared" si="5"/>
        <v/>
      </c>
    </row>
    <row r="368" spans="4:6" x14ac:dyDescent="0.25">
      <c r="D368" s="4" t="str">
        <f>IF($C368="","",VLOOKUP($C368,#REF!,2,FALSE))</f>
        <v/>
      </c>
      <c r="E368" s="4" t="str">
        <f>IF($C368="","",VLOOKUP($C368,#REF!,3,FALSE))</f>
        <v/>
      </c>
      <c r="F368" s="4" t="str">
        <f t="shared" si="5"/>
        <v/>
      </c>
    </row>
    <row r="369" spans="4:6" x14ac:dyDescent="0.25">
      <c r="D369" s="4" t="str">
        <f>IF($C369="","",VLOOKUP($C369,#REF!,2,FALSE))</f>
        <v/>
      </c>
      <c r="E369" s="4" t="str">
        <f>IF($C369="","",VLOOKUP($C369,#REF!,3,FALSE))</f>
        <v/>
      </c>
      <c r="F369" s="4" t="str">
        <f t="shared" si="5"/>
        <v/>
      </c>
    </row>
    <row r="370" spans="4:6" x14ac:dyDescent="0.25">
      <c r="D370" s="4" t="str">
        <f>IF($C370="","",VLOOKUP($C370,#REF!,2,FALSE))</f>
        <v/>
      </c>
      <c r="E370" s="4" t="str">
        <f>IF($C370="","",VLOOKUP($C370,#REF!,3,FALSE))</f>
        <v/>
      </c>
      <c r="F370" s="4" t="str">
        <f t="shared" si="5"/>
        <v/>
      </c>
    </row>
    <row r="371" spans="4:6" x14ac:dyDescent="0.25">
      <c r="D371" s="4" t="str">
        <f>IF($C371="","",VLOOKUP($C371,#REF!,2,FALSE))</f>
        <v/>
      </c>
      <c r="E371" s="4" t="str">
        <f>IF($C371="","",VLOOKUP($C371,#REF!,3,FALSE))</f>
        <v/>
      </c>
      <c r="F371" s="4" t="str">
        <f t="shared" si="5"/>
        <v/>
      </c>
    </row>
    <row r="372" spans="4:6" x14ac:dyDescent="0.25">
      <c r="D372" s="4" t="str">
        <f>IF($C372="","",VLOOKUP($C372,#REF!,2,FALSE))</f>
        <v/>
      </c>
      <c r="E372" s="4" t="str">
        <f>IF($C372="","",VLOOKUP($C372,#REF!,3,FALSE))</f>
        <v/>
      </c>
      <c r="F372" s="4" t="str">
        <f t="shared" si="5"/>
        <v/>
      </c>
    </row>
    <row r="373" spans="4:6" x14ac:dyDescent="0.25">
      <c r="D373" s="4" t="str">
        <f>IF($C373="","",VLOOKUP($C373,#REF!,2,FALSE))</f>
        <v/>
      </c>
      <c r="E373" s="4" t="str">
        <f>IF($C373="","",VLOOKUP($C373,#REF!,3,FALSE))</f>
        <v/>
      </c>
      <c r="F373" s="4" t="str">
        <f t="shared" si="5"/>
        <v/>
      </c>
    </row>
    <row r="374" spans="4:6" x14ac:dyDescent="0.25">
      <c r="D374" s="4" t="str">
        <f>IF($C374="","",VLOOKUP($C374,#REF!,2,FALSE))</f>
        <v/>
      </c>
      <c r="E374" s="4" t="str">
        <f>IF($C374="","",VLOOKUP($C374,#REF!,3,FALSE))</f>
        <v/>
      </c>
      <c r="F374" s="4" t="str">
        <f t="shared" si="5"/>
        <v/>
      </c>
    </row>
    <row r="375" spans="4:6" x14ac:dyDescent="0.25">
      <c r="D375" s="4" t="str">
        <f>IF($C375="","",VLOOKUP($C375,#REF!,2,FALSE))</f>
        <v/>
      </c>
      <c r="E375" s="4" t="str">
        <f>IF($C375="","",VLOOKUP($C375,#REF!,3,FALSE))</f>
        <v/>
      </c>
      <c r="F375" s="4" t="str">
        <f t="shared" si="5"/>
        <v/>
      </c>
    </row>
    <row r="376" spans="4:6" x14ac:dyDescent="0.25">
      <c r="D376" s="4" t="str">
        <f>IF($C376="","",VLOOKUP($C376,#REF!,2,FALSE))</f>
        <v/>
      </c>
      <c r="E376" s="4" t="str">
        <f>IF($C376="","",VLOOKUP($C376,#REF!,3,FALSE))</f>
        <v/>
      </c>
      <c r="F376" s="4" t="str">
        <f t="shared" si="5"/>
        <v/>
      </c>
    </row>
    <row r="377" spans="4:6" x14ac:dyDescent="0.25">
      <c r="D377" s="4" t="str">
        <f>IF($C377="","",VLOOKUP($C377,#REF!,2,FALSE))</f>
        <v/>
      </c>
      <c r="E377" s="4" t="str">
        <f>IF($C377="","",VLOOKUP($C377,#REF!,3,FALSE))</f>
        <v/>
      </c>
      <c r="F377" s="4" t="str">
        <f t="shared" si="5"/>
        <v/>
      </c>
    </row>
    <row r="378" spans="4:6" x14ac:dyDescent="0.25">
      <c r="D378" s="4" t="str">
        <f>IF($C378="","",VLOOKUP($C378,#REF!,2,FALSE))</f>
        <v/>
      </c>
      <c r="E378" s="4" t="str">
        <f>IF($C378="","",VLOOKUP($C378,#REF!,3,FALSE))</f>
        <v/>
      </c>
      <c r="F378" s="4" t="str">
        <f t="shared" si="5"/>
        <v/>
      </c>
    </row>
    <row r="379" spans="4:6" x14ac:dyDescent="0.25">
      <c r="D379" s="4" t="str">
        <f>IF($C379="","",VLOOKUP($C379,#REF!,2,FALSE))</f>
        <v/>
      </c>
      <c r="E379" s="4" t="str">
        <f>IF($C379="","",VLOOKUP($C379,#REF!,3,FALSE))</f>
        <v/>
      </c>
      <c r="F379" s="4" t="str">
        <f t="shared" si="5"/>
        <v/>
      </c>
    </row>
    <row r="380" spans="4:6" x14ac:dyDescent="0.25">
      <c r="D380" s="4" t="str">
        <f>IF($C380="","",VLOOKUP($C380,#REF!,2,FALSE))</f>
        <v/>
      </c>
      <c r="E380" s="4" t="str">
        <f>IF($C380="","",VLOOKUP($C380,#REF!,3,FALSE))</f>
        <v/>
      </c>
      <c r="F380" s="4" t="str">
        <f t="shared" si="5"/>
        <v/>
      </c>
    </row>
    <row r="381" spans="4:6" x14ac:dyDescent="0.25">
      <c r="D381" s="4" t="str">
        <f>IF($C381="","",VLOOKUP($C381,#REF!,2,FALSE))</f>
        <v/>
      </c>
      <c r="E381" s="4" t="str">
        <f>IF($C381="","",VLOOKUP($C381,#REF!,3,FALSE))</f>
        <v/>
      </c>
      <c r="F381" s="4" t="str">
        <f t="shared" si="5"/>
        <v/>
      </c>
    </row>
    <row r="382" spans="4:6" x14ac:dyDescent="0.25">
      <c r="D382" s="4" t="str">
        <f>IF($C382="","",VLOOKUP($C382,#REF!,2,FALSE))</f>
        <v/>
      </c>
      <c r="E382" s="4" t="str">
        <f>IF($C382="","",VLOOKUP($C382,#REF!,3,FALSE))</f>
        <v/>
      </c>
      <c r="F382" s="4" t="str">
        <f t="shared" si="5"/>
        <v/>
      </c>
    </row>
    <row r="383" spans="4:6" x14ac:dyDescent="0.25">
      <c r="D383" s="4" t="str">
        <f>IF($C383="","",VLOOKUP($C383,#REF!,2,FALSE))</f>
        <v/>
      </c>
      <c r="E383" s="4" t="str">
        <f>IF($C383="","",VLOOKUP($C383,#REF!,3,FALSE))</f>
        <v/>
      </c>
      <c r="F383" s="4" t="str">
        <f t="shared" si="5"/>
        <v/>
      </c>
    </row>
    <row r="384" spans="4:6" x14ac:dyDescent="0.25">
      <c r="D384" s="4" t="str">
        <f>IF($C384="","",VLOOKUP($C384,#REF!,2,FALSE))</f>
        <v/>
      </c>
      <c r="E384" s="4" t="str">
        <f>IF($C384="","",VLOOKUP($C384,#REF!,3,FALSE))</f>
        <v/>
      </c>
    </row>
    <row r="385" spans="4:5" x14ac:dyDescent="0.25">
      <c r="D385" s="4" t="str">
        <f>IF($C385="","",VLOOKUP($C385,#REF!,2,FALSE))</f>
        <v/>
      </c>
      <c r="E385" s="4" t="str">
        <f>IF($C385="","",VLOOKUP($C385,#REF!,3,FALSE))</f>
        <v/>
      </c>
    </row>
    <row r="386" spans="4:5" x14ac:dyDescent="0.25">
      <c r="D386" s="4" t="str">
        <f>IF($C386="","",VLOOKUP($C386,#REF!,2,FALSE))</f>
        <v/>
      </c>
      <c r="E386" s="4" t="str">
        <f>IF($C386="","",VLOOKUP($C386,#REF!,3,FALSE))</f>
        <v/>
      </c>
    </row>
    <row r="387" spans="4:5" x14ac:dyDescent="0.25">
      <c r="D387" s="4" t="str">
        <f>IF($C387="","",VLOOKUP($C387,#REF!,2,FALSE))</f>
        <v/>
      </c>
      <c r="E387" s="4" t="str">
        <f>IF($C387="","",VLOOKUP($C387,#REF!,3,FALSE))</f>
        <v/>
      </c>
    </row>
    <row r="388" spans="4:5" x14ac:dyDescent="0.25">
      <c r="D388" s="4" t="str">
        <f>IF($C388="","",VLOOKUP($C388,#REF!,2,FALSE))</f>
        <v/>
      </c>
      <c r="E388" s="4" t="str">
        <f>IF($C388="","",VLOOKUP($C388,#REF!,3,FALSE))</f>
        <v/>
      </c>
    </row>
    <row r="389" spans="4:5" x14ac:dyDescent="0.25">
      <c r="D389" s="4" t="str">
        <f>IF($C389="","",VLOOKUP($C389,#REF!,2,FALSE))</f>
        <v/>
      </c>
      <c r="E389" s="4" t="str">
        <f>IF($C389="","",VLOOKUP($C389,#REF!,3,FALSE))</f>
        <v/>
      </c>
    </row>
    <row r="390" spans="4:5" x14ac:dyDescent="0.25">
      <c r="D390" s="4" t="str">
        <f>IF($C390="","",VLOOKUP($C390,#REF!,2,FALSE))</f>
        <v/>
      </c>
      <c r="E390" s="4" t="str">
        <f>IF($C390="","",VLOOKUP($C390,#REF!,3,FALSE))</f>
        <v/>
      </c>
    </row>
    <row r="391" spans="4:5" x14ac:dyDescent="0.25">
      <c r="D391" s="4" t="str">
        <f>IF($C391="","",VLOOKUP($C391,#REF!,2,FALSE))</f>
        <v/>
      </c>
      <c r="E391" s="4" t="str">
        <f>IF($C391="","",VLOOKUP($C391,#REF!,3,FALSE))</f>
        <v/>
      </c>
    </row>
    <row r="392" spans="4:5" x14ac:dyDescent="0.25">
      <c r="D392" s="4" t="str">
        <f>IF($C392="","",VLOOKUP($C392,#REF!,2,FALSE))</f>
        <v/>
      </c>
      <c r="E392" s="4" t="str">
        <f>IF($C392="","",VLOOKUP($C392,#REF!,3,FALSE))</f>
        <v/>
      </c>
    </row>
    <row r="393" spans="4:5" x14ac:dyDescent="0.25">
      <c r="D393" s="4" t="str">
        <f>IF($C393="","",VLOOKUP($C393,#REF!,2,FALSE))</f>
        <v/>
      </c>
      <c r="E393" s="4" t="str">
        <f>IF($C393="","",VLOOKUP($C393,#REF!,3,FALSE))</f>
        <v/>
      </c>
    </row>
    <row r="394" spans="4:5" x14ac:dyDescent="0.25">
      <c r="D394" s="4" t="str">
        <f>IF($C394="","",VLOOKUP($C394,#REF!,2,FALSE))</f>
        <v/>
      </c>
      <c r="E394" s="4" t="str">
        <f>IF($C394="","",VLOOKUP($C394,#REF!,3,FALSE))</f>
        <v/>
      </c>
    </row>
    <row r="395" spans="4:5" x14ac:dyDescent="0.25">
      <c r="D395" s="4" t="str">
        <f>IF($C395="","",VLOOKUP($C395,#REF!,2,FALSE))</f>
        <v/>
      </c>
      <c r="E395" s="4" t="str">
        <f>IF($C395="","",VLOOKUP($C395,#REF!,3,FALSE))</f>
        <v/>
      </c>
    </row>
    <row r="396" spans="4:5" x14ac:dyDescent="0.25">
      <c r="D396" s="4" t="str">
        <f>IF($C396="","",VLOOKUP($C396,#REF!,2,FALSE))</f>
        <v/>
      </c>
      <c r="E396" s="4" t="str">
        <f>IF($C396="","",VLOOKUP($C396,#REF!,3,FALSE))</f>
        <v/>
      </c>
    </row>
    <row r="397" spans="4:5" x14ac:dyDescent="0.25">
      <c r="D397" s="4" t="str">
        <f>IF($C397="","",VLOOKUP($C397,#REF!,2,FALSE))</f>
        <v/>
      </c>
      <c r="E397" s="4" t="str">
        <f>IF($C397="","",VLOOKUP($C397,#REF!,3,FALSE))</f>
        <v/>
      </c>
    </row>
    <row r="398" spans="4:5" x14ac:dyDescent="0.25">
      <c r="D398" s="4" t="str">
        <f>IF($C398="","",VLOOKUP($C398,#REF!,2,FALSE))</f>
        <v/>
      </c>
      <c r="E398" s="4" t="str">
        <f>IF($C398="","",VLOOKUP($C398,#REF!,3,FALSE))</f>
        <v/>
      </c>
    </row>
    <row r="399" spans="4:5" x14ac:dyDescent="0.25">
      <c r="D399" s="4" t="str">
        <f>IF($C399="","",VLOOKUP($C399,#REF!,2,FALSE))</f>
        <v/>
      </c>
      <c r="E399" s="4" t="str">
        <f>IF($C399="","",VLOOKUP($C399,#REF!,3,FALSE))</f>
        <v/>
      </c>
    </row>
    <row r="400" spans="4:5" x14ac:dyDescent="0.25">
      <c r="D400" s="4" t="str">
        <f>IF($C400="","",VLOOKUP($C400,#REF!,2,FALSE))</f>
        <v/>
      </c>
      <c r="E400" s="4" t="str">
        <f>IF($C400="","",VLOOKUP($C400,#REF!,3,FALSE))</f>
        <v/>
      </c>
    </row>
    <row r="401" spans="4:5" x14ac:dyDescent="0.25">
      <c r="D401" s="4" t="str">
        <f>IF($C401="","",VLOOKUP($C401,#REF!,2,FALSE))</f>
        <v/>
      </c>
      <c r="E401" s="4" t="str">
        <f>IF($C401="","",VLOOKUP($C401,#REF!,3,FALSE))</f>
        <v/>
      </c>
    </row>
    <row r="402" spans="4:5" x14ac:dyDescent="0.25">
      <c r="D402" s="4" t="str">
        <f>IF($C402="","",VLOOKUP($C402,#REF!,2,FALSE))</f>
        <v/>
      </c>
      <c r="E402" s="4" t="str">
        <f>IF($C402="","",VLOOKUP($C402,#REF!,3,FALSE))</f>
        <v/>
      </c>
    </row>
    <row r="403" spans="4:5" x14ac:dyDescent="0.25">
      <c r="D403" s="4" t="str">
        <f>IF($C403="","",VLOOKUP($C403,#REF!,2,FALSE))</f>
        <v/>
      </c>
      <c r="E403" s="4" t="str">
        <f>IF($C403="","",VLOOKUP($C403,#REF!,3,FALSE))</f>
        <v/>
      </c>
    </row>
    <row r="404" spans="4:5" x14ac:dyDescent="0.25">
      <c r="D404" s="4" t="str">
        <f>IF($C404="","",VLOOKUP($C404,#REF!,2,FALSE))</f>
        <v/>
      </c>
      <c r="E404" s="4" t="str">
        <f>IF($C404="","",VLOOKUP($C404,#REF!,3,FALSE))</f>
        <v/>
      </c>
    </row>
    <row r="405" spans="4:5" x14ac:dyDescent="0.25">
      <c r="D405" s="4" t="str">
        <f>IF($C405="","",VLOOKUP($C405,#REF!,2,FALSE))</f>
        <v/>
      </c>
      <c r="E405" s="4" t="str">
        <f>IF($C405="","",VLOOKUP($C405,#REF!,3,FALSE))</f>
        <v/>
      </c>
    </row>
    <row r="406" spans="4:5" x14ac:dyDescent="0.25">
      <c r="D406" s="4" t="str">
        <f>IF($C406="","",VLOOKUP($C406,#REF!,2,FALSE))</f>
        <v/>
      </c>
      <c r="E406" s="4" t="str">
        <f>IF($C406="","",VLOOKUP($C406,#REF!,3,FALSE))</f>
        <v/>
      </c>
    </row>
    <row r="407" spans="4:5" x14ac:dyDescent="0.25">
      <c r="D407" s="4" t="str">
        <f>IF($C407="","",VLOOKUP($C407,#REF!,2,FALSE))</f>
        <v/>
      </c>
      <c r="E407" s="4" t="str">
        <f>IF($C407="","",VLOOKUP($C407,#REF!,3,FALSE))</f>
        <v/>
      </c>
    </row>
    <row r="408" spans="4:5" x14ac:dyDescent="0.25">
      <c r="D408" s="4" t="str">
        <f>IF($C408="","",VLOOKUP($C408,#REF!,2,FALSE))</f>
        <v/>
      </c>
      <c r="E408" s="4" t="str">
        <f>IF($C408="","",VLOOKUP($C408,#REF!,3,FALSE))</f>
        <v/>
      </c>
    </row>
    <row r="409" spans="4:5" x14ac:dyDescent="0.25">
      <c r="D409" s="4" t="str">
        <f>IF($C409="","",VLOOKUP($C409,#REF!,2,FALSE))</f>
        <v/>
      </c>
      <c r="E409" s="4" t="str">
        <f>IF($C409="","",VLOOKUP($C409,#REF!,3,FALSE))</f>
        <v/>
      </c>
    </row>
    <row r="410" spans="4:5" x14ac:dyDescent="0.25">
      <c r="D410" s="4" t="str">
        <f>IF($C410="","",VLOOKUP($C410,#REF!,2,FALSE))</f>
        <v/>
      </c>
      <c r="E410" s="4" t="str">
        <f>IF($C410="","",VLOOKUP($C410,#REF!,3,FALSE))</f>
        <v/>
      </c>
    </row>
    <row r="411" spans="4:5" x14ac:dyDescent="0.25">
      <c r="D411" s="4" t="str">
        <f>IF($C411="","",VLOOKUP($C411,#REF!,2,FALSE))</f>
        <v/>
      </c>
      <c r="E411" s="4" t="str">
        <f>IF($C411="","",VLOOKUP($C411,#REF!,3,FALSE))</f>
        <v/>
      </c>
    </row>
    <row r="412" spans="4:5" x14ac:dyDescent="0.25">
      <c r="D412" s="4" t="str">
        <f>IF($C412="","",VLOOKUP($C412,#REF!,2,FALSE))</f>
        <v/>
      </c>
      <c r="E412" s="4" t="str">
        <f>IF($C412="","",VLOOKUP($C412,#REF!,3,FALSE))</f>
        <v/>
      </c>
    </row>
    <row r="413" spans="4:5" x14ac:dyDescent="0.25">
      <c r="D413" s="4" t="str">
        <f>IF($C413="","",VLOOKUP($C413,#REF!,2,FALSE))</f>
        <v/>
      </c>
      <c r="E413" s="4" t="str">
        <f>IF($C413="","",VLOOKUP($C413,#REF!,3,FALSE))</f>
        <v/>
      </c>
    </row>
    <row r="414" spans="4:5" x14ac:dyDescent="0.25">
      <c r="D414" s="4" t="str">
        <f>IF($C414="","",VLOOKUP($C414,#REF!,2,FALSE))</f>
        <v/>
      </c>
      <c r="E414" s="4" t="str">
        <f>IF($C414="","",VLOOKUP($C414,#REF!,3,FALSE))</f>
        <v/>
      </c>
    </row>
    <row r="415" spans="4:5" x14ac:dyDescent="0.25">
      <c r="D415" s="4" t="str">
        <f>IF($C415="","",VLOOKUP($C415,#REF!,2,FALSE))</f>
        <v/>
      </c>
      <c r="E415" s="4" t="str">
        <f>IF($C415="","",VLOOKUP($C415,#REF!,3,FALSE))</f>
        <v/>
      </c>
    </row>
    <row r="416" spans="4:5" x14ac:dyDescent="0.25">
      <c r="D416" s="4" t="str">
        <f>IF($C416="","",VLOOKUP($C416,#REF!,2,FALSE))</f>
        <v/>
      </c>
      <c r="E416" s="4" t="str">
        <f>IF($C416="","",VLOOKUP($C416,#REF!,3,FALSE))</f>
        <v/>
      </c>
    </row>
    <row r="417" spans="4:5" x14ac:dyDescent="0.25">
      <c r="D417" s="4" t="str">
        <f>IF($C417="","",VLOOKUP($C417,#REF!,2,FALSE))</f>
        <v/>
      </c>
      <c r="E417" s="4" t="str">
        <f>IF($C417="","",VLOOKUP($C417,#REF!,3,FALSE))</f>
        <v/>
      </c>
    </row>
    <row r="418" spans="4:5" x14ac:dyDescent="0.25">
      <c r="D418" s="4" t="str">
        <f>IF($C418="","",VLOOKUP($C418,#REF!,2,FALSE))</f>
        <v/>
      </c>
      <c r="E418" s="4" t="str">
        <f>IF($C418="","",VLOOKUP($C418,#REF!,3,FALSE))</f>
        <v/>
      </c>
    </row>
    <row r="419" spans="4:5" x14ac:dyDescent="0.25">
      <c r="D419" s="4" t="str">
        <f>IF($C419="","",VLOOKUP($C419,#REF!,2,FALSE))</f>
        <v/>
      </c>
      <c r="E419" s="4" t="str">
        <f>IF($C419="","",VLOOKUP($C419,#REF!,3,FALSE))</f>
        <v/>
      </c>
    </row>
    <row r="420" spans="4:5" x14ac:dyDescent="0.25">
      <c r="D420" s="4" t="str">
        <f>IF($C420="","",VLOOKUP($C420,#REF!,2,FALSE))</f>
        <v/>
      </c>
      <c r="E420" s="4" t="str">
        <f>IF($C420="","",VLOOKUP($C420,#REF!,3,FALSE))</f>
        <v/>
      </c>
    </row>
    <row r="421" spans="4:5" x14ac:dyDescent="0.25">
      <c r="D421" s="4" t="str">
        <f>IF($C421="","",VLOOKUP($C421,#REF!,2,FALSE))</f>
        <v/>
      </c>
      <c r="E421" s="4" t="str">
        <f>IF($C421="","",VLOOKUP($C421,#REF!,3,FALSE))</f>
        <v/>
      </c>
    </row>
    <row r="422" spans="4:5" x14ac:dyDescent="0.25">
      <c r="D422" s="4" t="str">
        <f>IF($C422="","",VLOOKUP($C422,#REF!,2,FALSE))</f>
        <v/>
      </c>
      <c r="E422" s="4" t="str">
        <f>IF($C422="","",VLOOKUP($C422,#REF!,3,FALSE))</f>
        <v/>
      </c>
    </row>
    <row r="423" spans="4:5" x14ac:dyDescent="0.25">
      <c r="D423" s="4" t="str">
        <f>IF($C423="","",VLOOKUP($C423,#REF!,2,FALSE))</f>
        <v/>
      </c>
      <c r="E423" s="4" t="str">
        <f>IF($C423="","",VLOOKUP($C423,#REF!,3,FALSE))</f>
        <v/>
      </c>
    </row>
    <row r="424" spans="4:5" x14ac:dyDescent="0.25">
      <c r="D424" s="4" t="str">
        <f>IF($C424="","",VLOOKUP($C424,#REF!,2,FALSE))</f>
        <v/>
      </c>
      <c r="E424" s="4" t="str">
        <f>IF($C424="","",VLOOKUP($C424,#REF!,3,FALSE))</f>
        <v/>
      </c>
    </row>
    <row r="425" spans="4:5" x14ac:dyDescent="0.25">
      <c r="D425" s="4" t="str">
        <f>IF($C425="","",VLOOKUP($C425,#REF!,2,FALSE))</f>
        <v/>
      </c>
      <c r="E425" s="4" t="str">
        <f>IF($C425="","",VLOOKUP($C425,#REF!,3,FALSE))</f>
        <v/>
      </c>
    </row>
    <row r="426" spans="4:5" x14ac:dyDescent="0.25">
      <c r="D426" s="4" t="str">
        <f>IF($C426="","",VLOOKUP($C426,#REF!,2,FALSE))</f>
        <v/>
      </c>
      <c r="E426" s="4" t="str">
        <f>IF($C426="","",VLOOKUP($C426,#REF!,3,FALSE))</f>
        <v/>
      </c>
    </row>
    <row r="427" spans="4:5" x14ac:dyDescent="0.25">
      <c r="D427" s="4" t="str">
        <f>IF($C427="","",VLOOKUP($C427,#REF!,2,FALSE))</f>
        <v/>
      </c>
      <c r="E427" s="4" t="str">
        <f>IF($C427="","",VLOOKUP($C427,#REF!,3,FALSE))</f>
        <v/>
      </c>
    </row>
    <row r="428" spans="4:5" x14ac:dyDescent="0.25">
      <c r="D428" s="4" t="str">
        <f>IF($C428="","",VLOOKUP($C428,#REF!,2,FALSE))</f>
        <v/>
      </c>
      <c r="E428" s="4" t="str">
        <f>IF($C428="","",VLOOKUP($C428,#REF!,3,FALSE))</f>
        <v/>
      </c>
    </row>
    <row r="429" spans="4:5" x14ac:dyDescent="0.25">
      <c r="D429" s="4" t="str">
        <f>IF($C429="","",VLOOKUP($C429,#REF!,2,FALSE))</f>
        <v/>
      </c>
      <c r="E429" s="4" t="str">
        <f>IF($C429="","",VLOOKUP($C429,#REF!,3,FALSE))</f>
        <v/>
      </c>
    </row>
    <row r="430" spans="4:5" x14ac:dyDescent="0.25">
      <c r="D430" s="4" t="str">
        <f>IF($C430="","",VLOOKUP($C430,#REF!,2,FALSE))</f>
        <v/>
      </c>
      <c r="E430" s="4" t="str">
        <f>IF($C430="","",VLOOKUP($C430,#REF!,3,FALSE))</f>
        <v/>
      </c>
    </row>
    <row r="431" spans="4:5" x14ac:dyDescent="0.25">
      <c r="D431" s="4" t="str">
        <f>IF($C431="","",VLOOKUP($C431,#REF!,2,FALSE))</f>
        <v/>
      </c>
      <c r="E431" s="4" t="str">
        <f>IF($C431="","",VLOOKUP($C431,#REF!,3,FALSE))</f>
        <v/>
      </c>
    </row>
    <row r="432" spans="4:5" x14ac:dyDescent="0.25">
      <c r="D432" s="4" t="str">
        <f>IF($C432="","",VLOOKUP($C432,#REF!,2,FALSE))</f>
        <v/>
      </c>
      <c r="E432" s="4" t="str">
        <f>IF($C432="","",VLOOKUP($C432,#REF!,3,FALSE))</f>
        <v/>
      </c>
    </row>
    <row r="433" spans="4:5" x14ac:dyDescent="0.25">
      <c r="D433" s="4" t="str">
        <f>IF($C433="","",VLOOKUP($C433,#REF!,2,FALSE))</f>
        <v/>
      </c>
      <c r="E433" s="4" t="str">
        <f>IF($C433="","",VLOOKUP($C433,#REF!,3,FALSE))</f>
        <v/>
      </c>
    </row>
    <row r="434" spans="4:5" x14ac:dyDescent="0.25">
      <c r="D434" s="4" t="str">
        <f>IF($C434="","",VLOOKUP($C434,#REF!,2,FALSE))</f>
        <v/>
      </c>
      <c r="E434" s="4" t="str">
        <f>IF($C434="","",VLOOKUP($C434,#REF!,3,FALSE))</f>
        <v/>
      </c>
    </row>
    <row r="435" spans="4:5" x14ac:dyDescent="0.25">
      <c r="D435" s="4" t="str">
        <f>IF($C435="","",VLOOKUP($C435,#REF!,2,FALSE))</f>
        <v/>
      </c>
      <c r="E435" s="4" t="str">
        <f>IF($C435="","",VLOOKUP($C435,#REF!,3,FALSE))</f>
        <v/>
      </c>
    </row>
    <row r="436" spans="4:5" x14ac:dyDescent="0.25">
      <c r="D436" s="4" t="str">
        <f>IF($C436="","",VLOOKUP($C436,#REF!,2,FALSE))</f>
        <v/>
      </c>
      <c r="E436" s="4" t="str">
        <f>IF($C436="","",VLOOKUP($C436,#REF!,3,FALSE))</f>
        <v/>
      </c>
    </row>
    <row r="437" spans="4:5" x14ac:dyDescent="0.25">
      <c r="D437" s="4" t="str">
        <f>IF($C437="","",VLOOKUP($C437,#REF!,2,FALSE))</f>
        <v/>
      </c>
      <c r="E437" s="4" t="str">
        <f>IF($C437="","",VLOOKUP($C437,#REF!,3,FALSE))</f>
        <v/>
      </c>
    </row>
    <row r="438" spans="4:5" x14ac:dyDescent="0.25">
      <c r="D438" s="4" t="str">
        <f>IF($C438="","",VLOOKUP($C438,#REF!,2,FALSE))</f>
        <v/>
      </c>
      <c r="E438" s="4" t="str">
        <f>IF($C438="","",VLOOKUP($C438,#REF!,3,FALSE))</f>
        <v/>
      </c>
    </row>
    <row r="439" spans="4:5" x14ac:dyDescent="0.25">
      <c r="D439" s="4" t="str">
        <f>IF($C439="","",VLOOKUP($C439,#REF!,2,FALSE))</f>
        <v/>
      </c>
      <c r="E439" s="4" t="str">
        <f>IF($C439="","",VLOOKUP($C439,#REF!,3,FALSE))</f>
        <v/>
      </c>
    </row>
    <row r="440" spans="4:5" x14ac:dyDescent="0.25">
      <c r="D440" s="4" t="str">
        <f>IF($C440="","",VLOOKUP($C440,#REF!,2,FALSE))</f>
        <v/>
      </c>
      <c r="E440" s="4" t="str">
        <f>IF($C440="","",VLOOKUP($C440,#REF!,3,FALSE))</f>
        <v/>
      </c>
    </row>
    <row r="441" spans="4:5" x14ac:dyDescent="0.25">
      <c r="D441" s="4" t="str">
        <f>IF($C441="","",VLOOKUP($C441,#REF!,2,FALSE))</f>
        <v/>
      </c>
      <c r="E441" s="4" t="str">
        <f>IF($C441="","",VLOOKUP($C441,#REF!,3,FALSE))</f>
        <v/>
      </c>
    </row>
    <row r="442" spans="4:5" x14ac:dyDescent="0.25">
      <c r="D442" s="4" t="str">
        <f>IF($C442="","",VLOOKUP($C442,#REF!,2,FALSE))</f>
        <v/>
      </c>
      <c r="E442" s="4" t="str">
        <f>IF($C442="","",VLOOKUP($C442,#REF!,3,FALSE))</f>
        <v/>
      </c>
    </row>
    <row r="443" spans="4:5" x14ac:dyDescent="0.25">
      <c r="D443" s="4" t="str">
        <f>IF($C443="","",VLOOKUP($C443,#REF!,2,FALSE))</f>
        <v/>
      </c>
      <c r="E443" s="4" t="str">
        <f>IF($C443="","",VLOOKUP($C443,#REF!,3,FALSE))</f>
        <v/>
      </c>
    </row>
    <row r="444" spans="4:5" x14ac:dyDescent="0.25">
      <c r="D444" s="4" t="str">
        <f>IF($C444="","",VLOOKUP($C444,#REF!,2,FALSE))</f>
        <v/>
      </c>
      <c r="E444" s="4" t="str">
        <f>IF($C444="","",VLOOKUP($C444,#REF!,3,FALSE))</f>
        <v/>
      </c>
    </row>
    <row r="445" spans="4:5" x14ac:dyDescent="0.25">
      <c r="D445" s="4" t="str">
        <f>IF($C445="","",VLOOKUP($C445,#REF!,2,FALSE))</f>
        <v/>
      </c>
      <c r="E445" s="4" t="str">
        <f>IF($C445="","",VLOOKUP($C445,#REF!,3,FALSE))</f>
        <v/>
      </c>
    </row>
    <row r="446" spans="4:5" x14ac:dyDescent="0.25">
      <c r="D446" s="4" t="str">
        <f>IF($C446="","",VLOOKUP($C446,#REF!,2,FALSE))</f>
        <v/>
      </c>
      <c r="E446" s="4" t="str">
        <f>IF($C446="","",VLOOKUP($C446,#REF!,3,FALSE))</f>
        <v/>
      </c>
    </row>
    <row r="447" spans="4:5" x14ac:dyDescent="0.25">
      <c r="D447" s="4" t="str">
        <f>IF($C447="","",VLOOKUP($C447,#REF!,2,FALSE))</f>
        <v/>
      </c>
      <c r="E447" s="4" t="str">
        <f>IF($C447="","",VLOOKUP($C447,#REF!,3,FALSE))</f>
        <v/>
      </c>
    </row>
    <row r="448" spans="4:5" x14ac:dyDescent="0.25">
      <c r="D448" s="4" t="str">
        <f>IF($C448="","",VLOOKUP($C448,#REF!,2,FALSE))</f>
        <v/>
      </c>
      <c r="E448" s="4" t="str">
        <f>IF($C448="","",VLOOKUP($C448,#REF!,3,FALSE))</f>
        <v/>
      </c>
    </row>
    <row r="449" spans="4:5" x14ac:dyDescent="0.25">
      <c r="D449" s="4" t="str">
        <f>IF($C449="","",VLOOKUP($C449,#REF!,2,FALSE))</f>
        <v/>
      </c>
      <c r="E449" s="4" t="str">
        <f>IF($C449="","",VLOOKUP($C449,#REF!,3,FALSE))</f>
        <v/>
      </c>
    </row>
    <row r="450" spans="4:5" x14ac:dyDescent="0.25">
      <c r="D450" s="4" t="str">
        <f>IF($C450="","",VLOOKUP($C450,#REF!,2,FALSE))</f>
        <v/>
      </c>
      <c r="E450" s="4" t="str">
        <f>IF($C450="","",VLOOKUP($C450,#REF!,3,FALSE))</f>
        <v/>
      </c>
    </row>
    <row r="451" spans="4:5" x14ac:dyDescent="0.25">
      <c r="D451" s="4" t="str">
        <f>IF($C451="","",VLOOKUP($C451,#REF!,2,FALSE))</f>
        <v/>
      </c>
      <c r="E451" s="4" t="str">
        <f>IF($C451="","",VLOOKUP($C451,#REF!,3,FALSE))</f>
        <v/>
      </c>
    </row>
    <row r="452" spans="4:5" x14ac:dyDescent="0.25">
      <c r="D452" s="4" t="str">
        <f>IF($C452="","",VLOOKUP($C452,#REF!,2,FALSE))</f>
        <v/>
      </c>
      <c r="E452" s="4" t="str">
        <f>IF($C452="","",VLOOKUP($C452,#REF!,3,FALSE))</f>
        <v/>
      </c>
    </row>
    <row r="453" spans="4:5" x14ac:dyDescent="0.25">
      <c r="D453" s="4" t="str">
        <f>IF($C453="","",VLOOKUP($C453,#REF!,2,FALSE))</f>
        <v/>
      </c>
      <c r="E453" s="4" t="str">
        <f>IF($C453="","",VLOOKUP($C453,#REF!,3,FALSE))</f>
        <v/>
      </c>
    </row>
    <row r="454" spans="4:5" x14ac:dyDescent="0.25">
      <c r="D454" s="4" t="str">
        <f>IF($C454="","",VLOOKUP($C454,#REF!,2,FALSE))</f>
        <v/>
      </c>
      <c r="E454" s="4" t="str">
        <f>IF($C454="","",VLOOKUP($C454,#REF!,3,FALSE))</f>
        <v/>
      </c>
    </row>
    <row r="455" spans="4:5" x14ac:dyDescent="0.25">
      <c r="D455" s="4" t="str">
        <f>IF($C455="","",VLOOKUP($C455,#REF!,2,FALSE))</f>
        <v/>
      </c>
      <c r="E455" s="4" t="str">
        <f>IF($C455="","",VLOOKUP($C455,#REF!,3,FALSE))</f>
        <v/>
      </c>
    </row>
    <row r="456" spans="4:5" x14ac:dyDescent="0.25">
      <c r="D456" s="4" t="str">
        <f>IF($C456="","",VLOOKUP($C456,#REF!,2,FALSE))</f>
        <v/>
      </c>
      <c r="E456" s="4" t="str">
        <f>IF($C456="","",VLOOKUP($C456,#REF!,3,FALSE))</f>
        <v/>
      </c>
    </row>
    <row r="457" spans="4:5" x14ac:dyDescent="0.25">
      <c r="D457" s="4" t="str">
        <f>IF($C457="","",VLOOKUP($C457,#REF!,2,FALSE))</f>
        <v/>
      </c>
      <c r="E457" s="4" t="str">
        <f>IF($C457="","",VLOOKUP($C457,#REF!,3,FALSE))</f>
        <v/>
      </c>
    </row>
    <row r="458" spans="4:5" x14ac:dyDescent="0.25">
      <c r="D458" s="4" t="str">
        <f>IF($C458="","",VLOOKUP($C458,#REF!,2,FALSE))</f>
        <v/>
      </c>
      <c r="E458" s="4" t="str">
        <f>IF($C458="","",VLOOKUP($C458,#REF!,3,FALSE))</f>
        <v/>
      </c>
    </row>
    <row r="459" spans="4:5" x14ac:dyDescent="0.25">
      <c r="D459" s="4" t="str">
        <f>IF($C459="","",VLOOKUP($C459,#REF!,2,FALSE))</f>
        <v/>
      </c>
      <c r="E459" s="4" t="str">
        <f>IF($C459="","",VLOOKUP($C459,#REF!,3,FALSE))</f>
        <v/>
      </c>
    </row>
    <row r="460" spans="4:5" x14ac:dyDescent="0.25">
      <c r="D460" s="4" t="str">
        <f>IF($C460="","",VLOOKUP($C460,#REF!,2,FALSE))</f>
        <v/>
      </c>
      <c r="E460" s="4" t="str">
        <f>IF($C460="","",VLOOKUP($C460,#REF!,3,FALSE))</f>
        <v/>
      </c>
    </row>
    <row r="461" spans="4:5" x14ac:dyDescent="0.25">
      <c r="D461" s="4" t="str">
        <f>IF($C461="","",VLOOKUP($C461,#REF!,2,FALSE))</f>
        <v/>
      </c>
      <c r="E461" s="4" t="str">
        <f>IF($C461="","",VLOOKUP($C461,#REF!,3,FALSE))</f>
        <v/>
      </c>
    </row>
    <row r="462" spans="4:5" x14ac:dyDescent="0.25">
      <c r="D462" s="4" t="str">
        <f>IF($C462="","",VLOOKUP($C462,#REF!,2,FALSE))</f>
        <v/>
      </c>
      <c r="E462" s="4" t="str">
        <f>IF($C462="","",VLOOKUP($C462,#REF!,3,FALSE))</f>
        <v/>
      </c>
    </row>
    <row r="463" spans="4:5" x14ac:dyDescent="0.25">
      <c r="D463" s="4" t="str">
        <f>IF($C463="","",VLOOKUP($C463,#REF!,2,FALSE))</f>
        <v/>
      </c>
      <c r="E463" s="4" t="str">
        <f>IF($C463="","",VLOOKUP($C463,#REF!,3,FALSE))</f>
        <v/>
      </c>
    </row>
    <row r="464" spans="4:5" x14ac:dyDescent="0.25">
      <c r="D464" s="4" t="str">
        <f>IF($C464="","",VLOOKUP($C464,#REF!,2,FALSE))</f>
        <v/>
      </c>
      <c r="E464" s="4" t="str">
        <f>IF($C464="","",VLOOKUP($C464,#REF!,3,FALSE))</f>
        <v/>
      </c>
    </row>
    <row r="465" spans="4:5" x14ac:dyDescent="0.25">
      <c r="D465" s="4" t="str">
        <f>IF($C465="","",VLOOKUP($C465,#REF!,2,FALSE))</f>
        <v/>
      </c>
      <c r="E465" s="4" t="str">
        <f>IF($C465="","",VLOOKUP($C465,#REF!,3,FALSE))</f>
        <v/>
      </c>
    </row>
    <row r="466" spans="4:5" x14ac:dyDescent="0.25">
      <c r="D466" s="4" t="str">
        <f>IF($C466="","",VLOOKUP($C466,#REF!,2,FALSE))</f>
        <v/>
      </c>
      <c r="E466" s="4" t="str">
        <f>IF($C466="","",VLOOKUP($C466,#REF!,3,FALSE))</f>
        <v/>
      </c>
    </row>
    <row r="467" spans="4:5" x14ac:dyDescent="0.25">
      <c r="D467" s="4" t="str">
        <f>IF($C467="","",VLOOKUP($C467,#REF!,2,FALSE))</f>
        <v/>
      </c>
      <c r="E467" s="4" t="str">
        <f>IF($C467="","",VLOOKUP($C467,#REF!,3,FALSE))</f>
        <v/>
      </c>
    </row>
    <row r="468" spans="4:5" x14ac:dyDescent="0.25">
      <c r="D468" s="4" t="str">
        <f>IF($C468="","",VLOOKUP($C468,#REF!,2,FALSE))</f>
        <v/>
      </c>
      <c r="E468" s="4" t="str">
        <f>IF($C468="","",VLOOKUP($C468,#REF!,3,FALSE))</f>
        <v/>
      </c>
    </row>
    <row r="469" spans="4:5" x14ac:dyDescent="0.25">
      <c r="D469" s="4" t="str">
        <f>IF($C469="","",VLOOKUP($C469,#REF!,2,FALSE))</f>
        <v/>
      </c>
      <c r="E469" s="4" t="str">
        <f>IF($C469="","",VLOOKUP($C469,#REF!,3,FALSE))</f>
        <v/>
      </c>
    </row>
    <row r="470" spans="4:5" x14ac:dyDescent="0.25">
      <c r="D470" s="4" t="str">
        <f>IF($C470="","",VLOOKUP($C470,#REF!,2,FALSE))</f>
        <v/>
      </c>
      <c r="E470" s="4" t="str">
        <f>IF($C470="","",VLOOKUP($C470,#REF!,3,FALSE))</f>
        <v/>
      </c>
    </row>
    <row r="471" spans="4:5" x14ac:dyDescent="0.25">
      <c r="D471" s="4" t="str">
        <f>IF($C471="","",VLOOKUP($C471,#REF!,2,FALSE))</f>
        <v/>
      </c>
      <c r="E471" s="4" t="str">
        <f>IF($C471="","",VLOOKUP($C471,#REF!,3,FALSE))</f>
        <v/>
      </c>
    </row>
    <row r="472" spans="4:5" x14ac:dyDescent="0.25">
      <c r="D472" s="4" t="str">
        <f>IF($C472="","",VLOOKUP($C472,#REF!,2,FALSE))</f>
        <v/>
      </c>
      <c r="E472" s="4" t="str">
        <f>IF($C472="","",VLOOKUP($C472,#REF!,3,FALSE))</f>
        <v/>
      </c>
    </row>
    <row r="473" spans="4:5" x14ac:dyDescent="0.25">
      <c r="D473" s="4" t="str">
        <f>IF($C473="","",VLOOKUP($C473,#REF!,2,FALSE))</f>
        <v/>
      </c>
      <c r="E473" s="4" t="str">
        <f>IF($C473="","",VLOOKUP($C473,#REF!,3,FALSE))</f>
        <v/>
      </c>
    </row>
    <row r="474" spans="4:5" x14ac:dyDescent="0.25">
      <c r="D474" s="4" t="str">
        <f>IF($C474="","",VLOOKUP($C474,#REF!,2,FALSE))</f>
        <v/>
      </c>
      <c r="E474" s="4" t="str">
        <f>IF($C474="","",VLOOKUP($C474,#REF!,3,FALSE))</f>
        <v/>
      </c>
    </row>
    <row r="475" spans="4:5" x14ac:dyDescent="0.25">
      <c r="D475" s="4" t="str">
        <f>IF($C475="","",VLOOKUP($C475,#REF!,2,FALSE))</f>
        <v/>
      </c>
      <c r="E475" s="4" t="str">
        <f>IF($C475="","",VLOOKUP($C475,#REF!,3,FALSE))</f>
        <v/>
      </c>
    </row>
    <row r="476" spans="4:5" x14ac:dyDescent="0.25">
      <c r="D476" s="4" t="str">
        <f>IF($C476="","",VLOOKUP($C476,#REF!,2,FALSE))</f>
        <v/>
      </c>
      <c r="E476" s="4" t="str">
        <f>IF($C476="","",VLOOKUP($C476,#REF!,3,FALSE))</f>
        <v/>
      </c>
    </row>
    <row r="477" spans="4:5" x14ac:dyDescent="0.25">
      <c r="D477" s="4" t="str">
        <f>IF($C477="","",VLOOKUP($C477,#REF!,2,FALSE))</f>
        <v/>
      </c>
      <c r="E477" s="4" t="str">
        <f>IF($C477="","",VLOOKUP($C477,#REF!,3,FALSE))</f>
        <v/>
      </c>
    </row>
    <row r="478" spans="4:5" x14ac:dyDescent="0.25">
      <c r="D478" s="4" t="str">
        <f>IF($C478="","",VLOOKUP($C478,#REF!,2,FALSE))</f>
        <v/>
      </c>
      <c r="E478" s="4" t="str">
        <f>IF($C478="","",VLOOKUP($C478,#REF!,3,FALSE))</f>
        <v/>
      </c>
    </row>
    <row r="479" spans="4:5" x14ac:dyDescent="0.25">
      <c r="D479" s="4" t="str">
        <f>IF($C479="","",VLOOKUP($C479,#REF!,2,FALSE))</f>
        <v/>
      </c>
      <c r="E479" s="4" t="str">
        <f>IF($C479="","",VLOOKUP($C479,#REF!,3,FALSE))</f>
        <v/>
      </c>
    </row>
    <row r="480" spans="4:5" x14ac:dyDescent="0.25">
      <c r="D480" s="4" t="str">
        <f>IF($C480="","",VLOOKUP($C480,#REF!,2,FALSE))</f>
        <v/>
      </c>
      <c r="E480" s="4" t="str">
        <f>IF($C480="","",VLOOKUP($C480,#REF!,3,FALSE))</f>
        <v/>
      </c>
    </row>
    <row r="481" spans="4:5" x14ac:dyDescent="0.25">
      <c r="D481" s="4" t="str">
        <f>IF($C481="","",VLOOKUP($C481,#REF!,2,FALSE))</f>
        <v/>
      </c>
      <c r="E481" s="4" t="str">
        <f>IF($C481="","",VLOOKUP($C481,#REF!,3,FALSE))</f>
        <v/>
      </c>
    </row>
    <row r="482" spans="4:5" x14ac:dyDescent="0.25">
      <c r="D482" s="4" t="str">
        <f>IF($C482="","",VLOOKUP($C482,#REF!,2,FALSE))</f>
        <v/>
      </c>
      <c r="E482" s="4" t="str">
        <f>IF($C482="","",VLOOKUP($C482,#REF!,3,FALSE))</f>
        <v/>
      </c>
    </row>
    <row r="483" spans="4:5" x14ac:dyDescent="0.25">
      <c r="D483" s="4" t="str">
        <f>IF($C483="","",VLOOKUP($C483,#REF!,2,FALSE))</f>
        <v/>
      </c>
      <c r="E483" s="4" t="str">
        <f>IF($C483="","",VLOOKUP($C483,#REF!,3,FALSE))</f>
        <v/>
      </c>
    </row>
    <row r="484" spans="4:5" x14ac:dyDescent="0.25">
      <c r="D484" s="4" t="str">
        <f>IF($C484="","",VLOOKUP($C484,#REF!,2,FALSE))</f>
        <v/>
      </c>
      <c r="E484" s="4" t="str">
        <f>IF($C484="","",VLOOKUP($C484,#REF!,3,FALSE))</f>
        <v/>
      </c>
    </row>
    <row r="485" spans="4:5" x14ac:dyDescent="0.25">
      <c r="D485" s="4" t="str">
        <f>IF($C485="","",VLOOKUP($C485,#REF!,2,FALSE))</f>
        <v/>
      </c>
      <c r="E485" s="4" t="str">
        <f>IF($C485="","",VLOOKUP($C485,#REF!,3,FALSE))</f>
        <v/>
      </c>
    </row>
    <row r="486" spans="4:5" x14ac:dyDescent="0.25">
      <c r="D486" s="4" t="str">
        <f>IF($C486="","",VLOOKUP($C486,#REF!,2,FALSE))</f>
        <v/>
      </c>
      <c r="E486" s="4" t="str">
        <f>IF($C486="","",VLOOKUP($C486,#REF!,3,FALSE))</f>
        <v/>
      </c>
    </row>
    <row r="487" spans="4:5" x14ac:dyDescent="0.25">
      <c r="D487" s="4" t="str">
        <f>IF($C487="","",VLOOKUP($C487,#REF!,2,FALSE))</f>
        <v/>
      </c>
      <c r="E487" s="4" t="str">
        <f>IF($C487="","",VLOOKUP($C487,#REF!,3,FALSE))</f>
        <v/>
      </c>
    </row>
    <row r="488" spans="4:5" x14ac:dyDescent="0.25">
      <c r="D488" s="4" t="str">
        <f>IF($C488="","",VLOOKUP($C488,#REF!,2,FALSE))</f>
        <v/>
      </c>
      <c r="E488" s="4" t="str">
        <f>IF($C488="","",VLOOKUP($C488,#REF!,3,FALSE))</f>
        <v/>
      </c>
    </row>
    <row r="489" spans="4:5" x14ac:dyDescent="0.25">
      <c r="D489" s="4" t="str">
        <f>IF($C489="","",VLOOKUP($C489,#REF!,2,FALSE))</f>
        <v/>
      </c>
      <c r="E489" s="4" t="str">
        <f>IF($C489="","",VLOOKUP($C489,#REF!,3,FALSE))</f>
        <v/>
      </c>
    </row>
    <row r="490" spans="4:5" x14ac:dyDescent="0.25">
      <c r="D490" s="4" t="str">
        <f>IF($C490="","",VLOOKUP($C490,#REF!,2,FALSE))</f>
        <v/>
      </c>
      <c r="E490" s="4" t="str">
        <f>IF($C490="","",VLOOKUP($C490,#REF!,3,FALSE))</f>
        <v/>
      </c>
    </row>
    <row r="491" spans="4:5" x14ac:dyDescent="0.25">
      <c r="D491" s="4" t="str">
        <f>IF($C491="","",VLOOKUP($C491,#REF!,2,FALSE))</f>
        <v/>
      </c>
      <c r="E491" s="4" t="str">
        <f>IF($C491="","",VLOOKUP($C491,#REF!,3,FALSE))</f>
        <v/>
      </c>
    </row>
    <row r="492" spans="4:5" x14ac:dyDescent="0.25">
      <c r="D492" s="4" t="str">
        <f>IF($C492="","",VLOOKUP($C492,#REF!,2,FALSE))</f>
        <v/>
      </c>
      <c r="E492" s="4" t="str">
        <f>IF($C492="","",VLOOKUP($C492,#REF!,3,FALSE))</f>
        <v/>
      </c>
    </row>
    <row r="493" spans="4:5" x14ac:dyDescent="0.25">
      <c r="D493" s="4" t="str">
        <f>IF($C493="","",VLOOKUP($C493,#REF!,2,FALSE))</f>
        <v/>
      </c>
      <c r="E493" s="4" t="str">
        <f>IF($C493="","",VLOOKUP($C493,#REF!,3,FALSE))</f>
        <v/>
      </c>
    </row>
    <row r="494" spans="4:5" x14ac:dyDescent="0.25">
      <c r="D494" s="4" t="str">
        <f>IF($C494="","",VLOOKUP($C494,#REF!,2,FALSE))</f>
        <v/>
      </c>
      <c r="E494" s="4" t="str">
        <f>IF($C494="","",VLOOKUP($C494,#REF!,3,FALSE))</f>
        <v/>
      </c>
    </row>
    <row r="495" spans="4:5" x14ac:dyDescent="0.25">
      <c r="D495" s="4" t="str">
        <f>IF($C495="","",VLOOKUP($C495,#REF!,2,FALSE))</f>
        <v/>
      </c>
      <c r="E495" s="4" t="str">
        <f>IF($C495="","",VLOOKUP($C495,#REF!,3,FALSE))</f>
        <v/>
      </c>
    </row>
    <row r="496" spans="4:5" x14ac:dyDescent="0.25">
      <c r="D496" s="4" t="str">
        <f>IF($C496="","",VLOOKUP($C496,#REF!,2,FALSE))</f>
        <v/>
      </c>
      <c r="E496" s="4" t="str">
        <f>IF($C496="","",VLOOKUP($C496,#REF!,3,FALSE))</f>
        <v/>
      </c>
    </row>
    <row r="497" spans="4:5" x14ac:dyDescent="0.25">
      <c r="D497" s="4" t="str">
        <f>IF($C497="","",VLOOKUP($C497,#REF!,2,FALSE))</f>
        <v/>
      </c>
      <c r="E497" s="4" t="str">
        <f>IF($C497="","",VLOOKUP($C497,#REF!,3,FALSE))</f>
        <v/>
      </c>
    </row>
    <row r="498" spans="4:5" x14ac:dyDescent="0.25">
      <c r="D498" s="4" t="str">
        <f>IF($C498="","",VLOOKUP($C498,#REF!,2,FALSE))</f>
        <v/>
      </c>
      <c r="E498" s="4" t="str">
        <f>IF($C498="","",VLOOKUP($C498,#REF!,3,FALSE))</f>
        <v/>
      </c>
    </row>
    <row r="499" spans="4:5" x14ac:dyDescent="0.25">
      <c r="D499" s="4" t="str">
        <f>IF($C499="","",VLOOKUP($C499,#REF!,2,FALSE))</f>
        <v/>
      </c>
      <c r="E499" s="4" t="str">
        <f>IF($C499="","",VLOOKUP($C499,#REF!,3,FALSE))</f>
        <v/>
      </c>
    </row>
    <row r="500" spans="4:5" x14ac:dyDescent="0.25">
      <c r="D500" s="4" t="str">
        <f>IF($C500="","",VLOOKUP($C500,#REF!,2,FALSE))</f>
        <v/>
      </c>
      <c r="E500" s="4" t="str">
        <f>IF($C500="","",VLOOKUP($C500,#REF!,3,FALSE))</f>
        <v/>
      </c>
    </row>
    <row r="501" spans="4:5" x14ac:dyDescent="0.25">
      <c r="D501" s="4" t="str">
        <f>IF($C501="","",VLOOKUP($C501,#REF!,2,FALSE))</f>
        <v/>
      </c>
      <c r="E501" s="4" t="str">
        <f>IF($C501="","",VLOOKUP($C501,#REF!,3,FALSE))</f>
        <v/>
      </c>
    </row>
    <row r="502" spans="4:5" x14ac:dyDescent="0.25">
      <c r="D502" s="4" t="str">
        <f>IF($C502="","",VLOOKUP($C502,#REF!,2,FALSE))</f>
        <v/>
      </c>
      <c r="E502" s="4" t="str">
        <f>IF($C502="","",VLOOKUP($C502,#REF!,3,FALSE))</f>
        <v/>
      </c>
    </row>
    <row r="503" spans="4:5" x14ac:dyDescent="0.25">
      <c r="D503" s="4" t="str">
        <f>IF($C503="","",VLOOKUP($C503,#REF!,2,FALSE))</f>
        <v/>
      </c>
      <c r="E503" s="4" t="str">
        <f>IF($C503="","",VLOOKUP($C503,#REF!,3,FALSE))</f>
        <v/>
      </c>
    </row>
    <row r="504" spans="4:5" x14ac:dyDescent="0.25">
      <c r="D504" s="4" t="str">
        <f>IF($C504="","",VLOOKUP($C504,#REF!,2,FALSE))</f>
        <v/>
      </c>
      <c r="E504" s="4" t="str">
        <f>IF($C504="","",VLOOKUP($C504,#REF!,3,FALSE))</f>
        <v/>
      </c>
    </row>
    <row r="505" spans="4:5" x14ac:dyDescent="0.25">
      <c r="D505" s="4" t="str">
        <f>IF($C505="","",VLOOKUP($C505,#REF!,2,FALSE))</f>
        <v/>
      </c>
      <c r="E505" s="4" t="str">
        <f>IF($C505="","",VLOOKUP($C505,#REF!,3,FALSE))</f>
        <v/>
      </c>
    </row>
    <row r="506" spans="4:5" x14ac:dyDescent="0.25">
      <c r="D506" s="4" t="str">
        <f>IF($C506="","",VLOOKUP($C506,#REF!,2,FALSE))</f>
        <v/>
      </c>
      <c r="E506" s="4" t="str">
        <f>IF($C506="","",VLOOKUP($C506,#REF!,3,FALSE))</f>
        <v/>
      </c>
    </row>
    <row r="507" spans="4:5" x14ac:dyDescent="0.25">
      <c r="D507" s="4" t="str">
        <f>IF($C507="","",VLOOKUP($C507,#REF!,2,FALSE))</f>
        <v/>
      </c>
      <c r="E507" s="4" t="str">
        <f>IF($C507="","",VLOOKUP($C507,#REF!,3,FALSE))</f>
        <v/>
      </c>
    </row>
    <row r="508" spans="4:5" x14ac:dyDescent="0.25">
      <c r="D508" s="4" t="str">
        <f>IF($C508="","",VLOOKUP($C508,#REF!,2,FALSE))</f>
        <v/>
      </c>
      <c r="E508" s="4" t="str">
        <f>IF($C508="","",VLOOKUP($C508,#REF!,3,FALSE))</f>
        <v/>
      </c>
    </row>
    <row r="509" spans="4:5" x14ac:dyDescent="0.25">
      <c r="D509" s="4" t="str">
        <f>IF($C509="","",VLOOKUP($C509,#REF!,2,FALSE))</f>
        <v/>
      </c>
      <c r="E509" s="4" t="str">
        <f>IF($C509="","",VLOOKUP($C509,#REF!,3,FALSE))</f>
        <v/>
      </c>
    </row>
    <row r="510" spans="4:5" x14ac:dyDescent="0.25">
      <c r="D510" s="4" t="str">
        <f>IF($C510="","",VLOOKUP($C510,#REF!,2,FALSE))</f>
        <v/>
      </c>
      <c r="E510" s="4" t="str">
        <f>IF($C510="","",VLOOKUP($C510,#REF!,3,FALSE))</f>
        <v/>
      </c>
    </row>
    <row r="511" spans="4:5" x14ac:dyDescent="0.25">
      <c r="D511" s="4" t="str">
        <f>IF($C511="","",VLOOKUP($C511,#REF!,2,FALSE))</f>
        <v/>
      </c>
      <c r="E511" s="4" t="str">
        <f>IF($C511="","",VLOOKUP($C511,#REF!,3,FALSE))</f>
        <v/>
      </c>
    </row>
    <row r="512" spans="4:5" x14ac:dyDescent="0.25">
      <c r="D512" s="4" t="str">
        <f>IF($C512="","",VLOOKUP($C512,#REF!,2,FALSE))</f>
        <v/>
      </c>
      <c r="E512" s="4" t="str">
        <f>IF($C512="","",VLOOKUP($C512,#REF!,3,FALSE))</f>
        <v/>
      </c>
    </row>
    <row r="513" spans="4:5" x14ac:dyDescent="0.25">
      <c r="D513" s="4" t="str">
        <f>IF($C513="","",VLOOKUP($C513,#REF!,2,FALSE))</f>
        <v/>
      </c>
      <c r="E513" s="4" t="str">
        <f>IF($C513="","",VLOOKUP($C513,#REF!,3,FALSE))</f>
        <v/>
      </c>
    </row>
    <row r="514" spans="4:5" x14ac:dyDescent="0.25">
      <c r="D514" s="4" t="str">
        <f>IF($C514="","",VLOOKUP($C514,#REF!,2,FALSE))</f>
        <v/>
      </c>
      <c r="E514" s="4" t="str">
        <f>IF($C514="","",VLOOKUP($C514,#REF!,3,FALSE))</f>
        <v/>
      </c>
    </row>
    <row r="515" spans="4:5" x14ac:dyDescent="0.25">
      <c r="D515" s="4" t="str">
        <f>IF($C515="","",VLOOKUP($C515,#REF!,2,FALSE))</f>
        <v/>
      </c>
      <c r="E515" s="4" t="str">
        <f>IF($C515="","",VLOOKUP($C515,#REF!,3,FALSE))</f>
        <v/>
      </c>
    </row>
    <row r="516" spans="4:5" x14ac:dyDescent="0.25">
      <c r="D516" s="4" t="str">
        <f>IF($C516="","",VLOOKUP($C516,#REF!,2,FALSE))</f>
        <v/>
      </c>
      <c r="E516" s="4" t="str">
        <f>IF($C516="","",VLOOKUP($C516,#REF!,3,FALSE))</f>
        <v/>
      </c>
    </row>
    <row r="517" spans="4:5" x14ac:dyDescent="0.25">
      <c r="D517" s="4" t="str">
        <f>IF($C517="","",VLOOKUP($C517,#REF!,2,FALSE))</f>
        <v/>
      </c>
      <c r="E517" s="4" t="str">
        <f>IF($C517="","",VLOOKUP($C517,#REF!,3,FALSE))</f>
        <v/>
      </c>
    </row>
    <row r="518" spans="4:5" x14ac:dyDescent="0.25">
      <c r="D518" s="4" t="str">
        <f>IF($C518="","",VLOOKUP($C518,#REF!,2,FALSE))</f>
        <v/>
      </c>
      <c r="E518" s="4" t="str">
        <f>IF($C518="","",VLOOKUP($C518,#REF!,3,FALSE))</f>
        <v/>
      </c>
    </row>
    <row r="519" spans="4:5" x14ac:dyDescent="0.25">
      <c r="D519" s="4" t="str">
        <f>IF($C519="","",VLOOKUP($C519,#REF!,2,FALSE))</f>
        <v/>
      </c>
      <c r="E519" s="4" t="str">
        <f>IF($C519="","",VLOOKUP($C519,#REF!,3,FALSE))</f>
        <v/>
      </c>
    </row>
    <row r="520" spans="4:5" x14ac:dyDescent="0.25">
      <c r="D520" s="4" t="str">
        <f>IF($C520="","",VLOOKUP($C520,#REF!,2,FALSE))</f>
        <v/>
      </c>
      <c r="E520" s="4" t="str">
        <f>IF($C520="","",VLOOKUP($C520,#REF!,3,FALSE))</f>
        <v/>
      </c>
    </row>
    <row r="521" spans="4:5" x14ac:dyDescent="0.25">
      <c r="D521" s="4" t="str">
        <f>IF($C521="","",VLOOKUP($C521,#REF!,2,FALSE))</f>
        <v/>
      </c>
      <c r="E521" s="4" t="str">
        <f>IF($C521="","",VLOOKUP($C521,#REF!,3,FALSE))</f>
        <v/>
      </c>
    </row>
    <row r="522" spans="4:5" x14ac:dyDescent="0.25">
      <c r="D522" s="4" t="str">
        <f>IF($C522="","",VLOOKUP($C522,#REF!,2,FALSE))</f>
        <v/>
      </c>
      <c r="E522" s="4" t="str">
        <f>IF($C522="","",VLOOKUP($C522,#REF!,3,FALSE))</f>
        <v/>
      </c>
    </row>
    <row r="523" spans="4:5" x14ac:dyDescent="0.25">
      <c r="D523" s="4" t="str">
        <f>IF($C523="","",VLOOKUP($C523,#REF!,2,FALSE))</f>
        <v/>
      </c>
      <c r="E523" s="4" t="str">
        <f>IF($C523="","",VLOOKUP($C523,#REF!,3,FALSE))</f>
        <v/>
      </c>
    </row>
    <row r="524" spans="4:5" x14ac:dyDescent="0.25">
      <c r="D524" s="4" t="str">
        <f>IF($C524="","",VLOOKUP($C524,#REF!,2,FALSE))</f>
        <v/>
      </c>
      <c r="E524" s="4" t="str">
        <f>IF($C524="","",VLOOKUP($C524,#REF!,3,FALSE))</f>
        <v/>
      </c>
    </row>
    <row r="525" spans="4:5" x14ac:dyDescent="0.25">
      <c r="D525" s="4" t="str">
        <f>IF($C525="","",VLOOKUP($C525,#REF!,2,FALSE))</f>
        <v/>
      </c>
      <c r="E525" s="4" t="str">
        <f>IF($C525="","",VLOOKUP($C525,#REF!,3,FALSE))</f>
        <v/>
      </c>
    </row>
    <row r="526" spans="4:5" x14ac:dyDescent="0.25">
      <c r="D526" s="4" t="str">
        <f>IF($C526="","",VLOOKUP($C526,#REF!,2,FALSE))</f>
        <v/>
      </c>
      <c r="E526" s="4" t="str">
        <f>IF($C526="","",VLOOKUP($C526,#REF!,3,FALSE))</f>
        <v/>
      </c>
    </row>
    <row r="527" spans="4:5" x14ac:dyDescent="0.25">
      <c r="D527" s="4" t="str">
        <f>IF($C527="","",VLOOKUP($C527,#REF!,2,FALSE))</f>
        <v/>
      </c>
      <c r="E527" s="4" t="str">
        <f>IF($C527="","",VLOOKUP($C527,#REF!,3,FALSE))</f>
        <v/>
      </c>
    </row>
    <row r="528" spans="4:5" x14ac:dyDescent="0.25">
      <c r="D528" s="4" t="str">
        <f>IF($C528="","",VLOOKUP($C528,#REF!,2,FALSE))</f>
        <v/>
      </c>
      <c r="E528" s="4" t="str">
        <f>IF($C528="","",VLOOKUP($C528,#REF!,3,FALSE))</f>
        <v/>
      </c>
    </row>
    <row r="529" spans="4:5" x14ac:dyDescent="0.25">
      <c r="D529" s="4" t="str">
        <f>IF($C529="","",VLOOKUP($C529,#REF!,2,FALSE))</f>
        <v/>
      </c>
      <c r="E529" s="4" t="str">
        <f>IF($C529="","",VLOOKUP($C529,#REF!,3,FALSE))</f>
        <v/>
      </c>
    </row>
    <row r="530" spans="4:5" x14ac:dyDescent="0.25">
      <c r="D530" s="4" t="str">
        <f>IF($C530="","",VLOOKUP($C530,#REF!,2,FALSE))</f>
        <v/>
      </c>
      <c r="E530" s="4" t="str">
        <f>IF($C530="","",VLOOKUP($C530,#REF!,3,FALSE))</f>
        <v/>
      </c>
    </row>
    <row r="531" spans="4:5" x14ac:dyDescent="0.25">
      <c r="D531" s="4" t="str">
        <f>IF($C531="","",VLOOKUP($C531,#REF!,2,FALSE))</f>
        <v/>
      </c>
      <c r="E531" s="4" t="str">
        <f>IF($C531="","",VLOOKUP($C531,#REF!,3,FALSE))</f>
        <v/>
      </c>
    </row>
    <row r="532" spans="4:5" x14ac:dyDescent="0.25">
      <c r="D532" s="4" t="str">
        <f>IF($C532="","",VLOOKUP($C532,#REF!,2,FALSE))</f>
        <v/>
      </c>
      <c r="E532" s="4" t="str">
        <f>IF($C532="","",VLOOKUP($C532,#REF!,3,FALSE))</f>
        <v/>
      </c>
    </row>
    <row r="533" spans="4:5" x14ac:dyDescent="0.25">
      <c r="D533" s="4" t="str">
        <f>IF($C533="","",VLOOKUP($C533,#REF!,2,FALSE))</f>
        <v/>
      </c>
      <c r="E533" s="4" t="str">
        <f>IF($C533="","",VLOOKUP($C533,#REF!,3,FALSE))</f>
        <v/>
      </c>
    </row>
    <row r="534" spans="4:5" x14ac:dyDescent="0.25">
      <c r="D534" s="4" t="str">
        <f>IF($C534="","",VLOOKUP($C534,#REF!,2,FALSE))</f>
        <v/>
      </c>
      <c r="E534" s="4" t="str">
        <f>IF($C534="","",VLOOKUP($C534,#REF!,3,FALSE))</f>
        <v/>
      </c>
    </row>
    <row r="535" spans="4:5" x14ac:dyDescent="0.25">
      <c r="D535" s="4" t="str">
        <f>IF($C535="","",VLOOKUP($C535,#REF!,2,FALSE))</f>
        <v/>
      </c>
      <c r="E535" s="4" t="str">
        <f>IF($C535="","",VLOOKUP($C535,#REF!,3,FALSE))</f>
        <v/>
      </c>
    </row>
  </sheetData>
  <hyperlinks>
    <hyperlink ref="R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97"/>
  <sheetViews>
    <sheetView topLeftCell="A74" workbookViewId="0">
      <selection activeCell="F2" sqref="F2"/>
    </sheetView>
  </sheetViews>
  <sheetFormatPr baseColWidth="10" defaultRowHeight="15" x14ac:dyDescent="0.25"/>
  <cols>
    <col min="1" max="1" width="5.42578125" style="3" customWidth="1"/>
    <col min="2" max="2" width="18.140625" style="4" bestFit="1" customWidth="1"/>
    <col min="3" max="3" width="20.5703125" style="4" customWidth="1"/>
    <col min="4" max="6" width="31.7109375" style="4" customWidth="1"/>
    <col min="7" max="7" width="16.28515625" style="3" customWidth="1"/>
    <col min="8" max="11" width="11.42578125" style="4"/>
    <col min="12" max="12" width="11.7109375" style="3" customWidth="1"/>
    <col min="13" max="16384" width="11.42578125" style="4"/>
  </cols>
  <sheetData>
    <row r="1" spans="1:13" ht="15" customHeight="1" x14ac:dyDescent="0.25">
      <c r="A1" s="3" t="s">
        <v>219</v>
      </c>
      <c r="B1" s="4" t="s">
        <v>10</v>
      </c>
      <c r="C1" s="4" t="s">
        <v>11</v>
      </c>
      <c r="D1" s="4" t="s">
        <v>12</v>
      </c>
      <c r="E1" s="4" t="s">
        <v>221</v>
      </c>
      <c r="F1" s="4" t="s">
        <v>221</v>
      </c>
      <c r="G1" s="2" t="s">
        <v>220</v>
      </c>
      <c r="H1" s="4" t="e">
        <f>MAX(G:G)</f>
        <v>#N/A</v>
      </c>
    </row>
    <row r="2" spans="1:13" x14ac:dyDescent="0.25">
      <c r="A2" s="3">
        <v>1</v>
      </c>
      <c r="B2" s="4" t="s">
        <v>13</v>
      </c>
      <c r="C2" s="4" t="s">
        <v>14</v>
      </c>
      <c r="D2" s="4" t="s">
        <v>15</v>
      </c>
      <c r="E2" s="4" t="str">
        <f>IFERROR(INDEX([1]BDD!$A:$A,MATCH(Dept!B2,[1]BDD!$D:$D,0)),"")</f>
        <v/>
      </c>
      <c r="F2" s="4" t="e">
        <f>IF(AND(COUNTIF(INDEX([1]BDD!$A:$A,MATCH(Dept!B2,[1]BDD!$D:$D,0)),B2)&gt;1,E2&lt;&gt;""),INDEX([1]BDD!$A:$A,MATCH(Dept!B2,[1]BDD!$D:$D,0)),"")</f>
        <v>#N/A</v>
      </c>
      <c r="G2" s="3" t="e">
        <f>IF(AND(E2&lt;&gt;"",F2&lt;&gt;""),55,IF(OR(E2&lt;&gt;"",F2&lt;&gt;""),1,0))</f>
        <v>#N/A</v>
      </c>
      <c r="H2" s="4" t="e">
        <f>(G2/$H$1)</f>
        <v>#N/A</v>
      </c>
    </row>
    <row r="3" spans="1:13" x14ac:dyDescent="0.25">
      <c r="A3" s="3">
        <v>2</v>
      </c>
      <c r="B3" s="4" t="s">
        <v>151</v>
      </c>
      <c r="C3" s="4" t="s">
        <v>137</v>
      </c>
      <c r="D3" s="4" t="s">
        <v>152</v>
      </c>
      <c r="E3" s="4" t="str">
        <f>IFERROR(INDEX([1]BDD!$A:$A,MATCH(Dept!B3,[1]BDD!$D:$D,0)),"")</f>
        <v/>
      </c>
      <c r="F3" s="4" t="e">
        <f>IF(AND(COUNTIF(INDEX([1]BDD!$A:$A,MATCH(Dept!B3,[1]BDD!$D:$D,0)),B3)&gt;1,E3&lt;&gt;""),INDEX([1]BDD!$A:$A,MATCH(Dept!B3,[1]BDD!$D:$D,0)),"")</f>
        <v>#N/A</v>
      </c>
      <c r="G3" s="3" t="e">
        <f t="shared" ref="G3:G66" si="0">IF(AND(E3&lt;&gt;"",F3&lt;&gt;""),55,IF(OR(E3&lt;&gt;"",F3&lt;&gt;""),1,0))</f>
        <v>#N/A</v>
      </c>
      <c r="H3" s="4" t="e">
        <f t="shared" ref="H3:H66" si="1">(G3/$H$1)</f>
        <v>#N/A</v>
      </c>
    </row>
    <row r="4" spans="1:13" x14ac:dyDescent="0.25">
      <c r="A4" s="3">
        <v>3</v>
      </c>
      <c r="B4" s="4" t="s">
        <v>195</v>
      </c>
      <c r="C4" s="4" t="s">
        <v>85</v>
      </c>
      <c r="D4" s="4" t="s">
        <v>7</v>
      </c>
      <c r="E4" s="4" t="str">
        <f>IFERROR(INDEX([1]BDD!$A:$A,MATCH(Dept!B4,[1]BDD!$D:$D,0)),"")</f>
        <v/>
      </c>
      <c r="F4" s="4" t="e">
        <f>IF(AND(COUNTIF(INDEX([1]BDD!$A:$A,MATCH(Dept!B4,[1]BDD!$D:$D,0)),B4)&gt;1,E4&lt;&gt;""),INDEX([1]BDD!$A:$A,MATCH(Dept!B4,[1]BDD!$D:$D,0)),"")</f>
        <v>#N/A</v>
      </c>
      <c r="G4" s="3" t="e">
        <f t="shared" si="0"/>
        <v>#N/A</v>
      </c>
      <c r="H4" s="4" t="e">
        <f t="shared" si="1"/>
        <v>#N/A</v>
      </c>
    </row>
    <row r="5" spans="1:13" x14ac:dyDescent="0.25">
      <c r="A5" s="3">
        <v>4</v>
      </c>
      <c r="B5" s="4" t="s">
        <v>115</v>
      </c>
      <c r="C5" s="4" t="s">
        <v>75</v>
      </c>
      <c r="D5" s="4" t="s">
        <v>116</v>
      </c>
      <c r="E5" s="4" t="str">
        <f>IFERROR(INDEX([1]BDD!$A:$A,MATCH(Dept!B5,[1]BDD!$D:$D,0)),"")</f>
        <v/>
      </c>
      <c r="F5" s="4" t="e">
        <f>IF(AND(COUNTIF(INDEX([1]BDD!$A:$A,MATCH(Dept!B5,[1]BDD!$D:$D,0)),B5)&gt;1,E5&lt;&gt;""),INDEX([1]BDD!$A:$A,MATCH(Dept!B5,[1]BDD!$D:$D,0)),"")</f>
        <v>#N/A</v>
      </c>
      <c r="G5" s="3" t="e">
        <f t="shared" si="0"/>
        <v>#N/A</v>
      </c>
      <c r="H5" s="4" t="e">
        <f t="shared" si="1"/>
        <v>#N/A</v>
      </c>
    </row>
    <row r="6" spans="1:13" x14ac:dyDescent="0.25">
      <c r="A6" s="3">
        <v>5</v>
      </c>
      <c r="B6" s="4" t="s">
        <v>74</v>
      </c>
      <c r="C6" s="4" t="s">
        <v>75</v>
      </c>
      <c r="D6" s="4" t="s">
        <v>76</v>
      </c>
      <c r="E6" s="4" t="str">
        <f>IFERROR(INDEX([1]BDD!$A:$A,MATCH(Dept!B6,[1]BDD!$D:$D,0)),"")</f>
        <v/>
      </c>
      <c r="F6" s="4" t="e">
        <f>IF(AND(COUNTIF(INDEX([1]BDD!$A:$A,MATCH(Dept!B6,[1]BDD!$D:$D,0)),B6)&gt;1,E6&lt;&gt;""),INDEX([1]BDD!$A:$A,MATCH(Dept!B6,[1]BDD!$D:$D,0)),"")</f>
        <v>#N/A</v>
      </c>
      <c r="G6" s="3" t="e">
        <f t="shared" si="0"/>
        <v>#N/A</v>
      </c>
      <c r="H6" s="4" t="e">
        <f t="shared" si="1"/>
        <v>#N/A</v>
      </c>
    </row>
    <row r="7" spans="1:13" x14ac:dyDescent="0.25">
      <c r="A7" s="3">
        <v>6</v>
      </c>
      <c r="B7" s="4" t="s">
        <v>196</v>
      </c>
      <c r="C7" s="4" t="s">
        <v>75</v>
      </c>
      <c r="D7" s="4" t="s">
        <v>197</v>
      </c>
      <c r="E7" s="4" t="str">
        <f>IFERROR(INDEX([1]BDD!$A:$A,MATCH(Dept!B7,[1]BDD!$D:$D,0)),"")</f>
        <v/>
      </c>
      <c r="F7" s="4" t="e">
        <f>IF(AND(COUNTIF(INDEX([1]BDD!$A:$A,MATCH(Dept!B7,[1]BDD!$D:$D,0)),B7)&gt;1,E7&lt;&gt;""),INDEX([1]BDD!$A:$A,MATCH(Dept!B7,[1]BDD!$D:$D,0)),"")</f>
        <v>#N/A</v>
      </c>
      <c r="G7" s="3" t="e">
        <f t="shared" si="0"/>
        <v>#N/A</v>
      </c>
      <c r="H7" s="4" t="e">
        <f t="shared" si="1"/>
        <v>#N/A</v>
      </c>
    </row>
    <row r="8" spans="1:13" x14ac:dyDescent="0.25">
      <c r="A8" s="3">
        <v>7</v>
      </c>
      <c r="B8" s="4" t="s">
        <v>117</v>
      </c>
      <c r="C8" s="4" t="s">
        <v>14</v>
      </c>
      <c r="D8" s="4" t="s">
        <v>118</v>
      </c>
      <c r="E8" s="4" t="str">
        <f>IFERROR(INDEX([1]BDD!$A:$A,MATCH(Dept!B8,[1]BDD!$D:$D,0)),"")</f>
        <v/>
      </c>
      <c r="F8" s="4" t="e">
        <f>IF(AND(COUNTIF(INDEX([1]BDD!$A:$A,MATCH(Dept!B8,[1]BDD!$D:$D,0)),B8)&gt;1,E8&lt;&gt;""),INDEX([1]BDD!$A:$A,MATCH(Dept!B8,[1]BDD!$D:$D,0)),"")</f>
        <v>#N/A</v>
      </c>
      <c r="G8" s="3" t="e">
        <f t="shared" si="0"/>
        <v>#N/A</v>
      </c>
      <c r="H8" s="4" t="e">
        <f t="shared" si="1"/>
        <v>#N/A</v>
      </c>
    </row>
    <row r="9" spans="1:13" x14ac:dyDescent="0.25">
      <c r="A9" s="3">
        <v>8</v>
      </c>
      <c r="B9" s="4" t="s">
        <v>77</v>
      </c>
      <c r="C9" s="4" t="s">
        <v>78</v>
      </c>
      <c r="D9" s="4" t="s">
        <v>79</v>
      </c>
      <c r="E9" s="4" t="str">
        <f>IFERROR(INDEX([1]BDD!$A:$A,MATCH(Dept!B9,[1]BDD!$D:$D,0)),"")</f>
        <v/>
      </c>
      <c r="F9" s="4" t="e">
        <f>IF(AND(COUNTIF(INDEX([1]BDD!$A:$A,MATCH(Dept!B9,[1]BDD!$D:$D,0)),B9)&gt;1,E9&lt;&gt;""),INDEX([1]BDD!$A:$A,MATCH(Dept!B9,[1]BDD!$D:$D,0)),"")</f>
        <v>#N/A</v>
      </c>
      <c r="G9" s="3" t="e">
        <f t="shared" si="0"/>
        <v>#N/A</v>
      </c>
      <c r="H9" s="4" t="e">
        <f t="shared" si="1"/>
        <v>#N/A</v>
      </c>
    </row>
    <row r="10" spans="1:13" x14ac:dyDescent="0.25">
      <c r="A10" s="3">
        <v>9</v>
      </c>
      <c r="B10" s="4" t="s">
        <v>80</v>
      </c>
      <c r="C10" s="4" t="s">
        <v>29</v>
      </c>
      <c r="D10" s="4" t="s">
        <v>81</v>
      </c>
      <c r="E10" s="4" t="str">
        <f>IFERROR(INDEX([1]BDD!$A:$A,MATCH(Dept!B10,[1]BDD!$D:$D,0)),"")</f>
        <v/>
      </c>
      <c r="F10" s="4" t="e">
        <f>IF(AND(COUNTIF(INDEX([1]BDD!$A:$A,MATCH(Dept!B10,[1]BDD!$D:$D,0)),B10)&gt;1,E10&lt;&gt;""),INDEX([1]BDD!$A:$A,MATCH(Dept!B10,[1]BDD!$D:$D,0)),"")</f>
        <v>#N/A</v>
      </c>
      <c r="G10" s="3" t="e">
        <f t="shared" si="0"/>
        <v>#N/A</v>
      </c>
      <c r="H10" s="4" t="e">
        <f t="shared" si="1"/>
        <v>#N/A</v>
      </c>
    </row>
    <row r="11" spans="1:13" x14ac:dyDescent="0.25">
      <c r="A11" s="3">
        <v>10</v>
      </c>
      <c r="B11" s="4" t="s">
        <v>82</v>
      </c>
      <c r="C11" s="4" t="s">
        <v>78</v>
      </c>
      <c r="D11" s="4" t="s">
        <v>83</v>
      </c>
      <c r="E11" s="4" t="str">
        <f>IFERROR(INDEX([1]BDD!$A:$A,MATCH(Dept!B11,[1]BDD!$D:$D,0)),"")</f>
        <v/>
      </c>
      <c r="F11" s="4" t="e">
        <f>IF(AND(COUNTIF(INDEX([1]BDD!$A:$A,MATCH(Dept!B11,[1]BDD!$D:$D,0)),B11)&gt;1,E11&lt;&gt;""),INDEX([1]BDD!$A:$A,MATCH(Dept!B11,[1]BDD!$D:$D,0)),"")</f>
        <v>#N/A</v>
      </c>
      <c r="G11" s="3" t="e">
        <f t="shared" si="0"/>
        <v>#N/A</v>
      </c>
      <c r="H11" s="4" t="e">
        <f t="shared" si="1"/>
        <v>#N/A</v>
      </c>
    </row>
    <row r="12" spans="1:13" x14ac:dyDescent="0.25">
      <c r="A12" s="3">
        <v>11</v>
      </c>
      <c r="B12" s="4" t="s">
        <v>153</v>
      </c>
      <c r="C12" s="4" t="s">
        <v>35</v>
      </c>
      <c r="D12" s="4" t="s">
        <v>154</v>
      </c>
      <c r="E12" s="4" t="str">
        <f>IFERROR(INDEX([1]BDD!$A:$A,MATCH(Dept!B12,[1]BDD!$D:$D,0)),"")</f>
        <v/>
      </c>
      <c r="F12" s="4" t="e">
        <f>IF(AND(COUNTIF(INDEX([1]BDD!$A:$A,MATCH(Dept!B12,[1]BDD!$D:$D,0)),B12)&gt;1,E12&lt;&gt;""),INDEX([1]BDD!$A:$A,MATCH(Dept!B12,[1]BDD!$D:$D,0)),"")</f>
        <v>#N/A</v>
      </c>
      <c r="G12" s="3" t="e">
        <f t="shared" si="0"/>
        <v>#N/A</v>
      </c>
      <c r="H12" s="4" t="e">
        <f t="shared" si="1"/>
        <v>#N/A</v>
      </c>
    </row>
    <row r="13" spans="1:13" x14ac:dyDescent="0.25">
      <c r="A13" s="3">
        <v>12</v>
      </c>
      <c r="B13" s="4" t="s">
        <v>155</v>
      </c>
      <c r="C13" s="4" t="s">
        <v>29</v>
      </c>
      <c r="D13" s="4" t="s">
        <v>156</v>
      </c>
      <c r="E13" s="4" t="str">
        <f>IFERROR(INDEX([1]BDD!$A:$A,MATCH(Dept!B13,[1]BDD!$D:$D,0)),"")</f>
        <v/>
      </c>
      <c r="F13" s="4" t="e">
        <f>IF(AND(COUNTIF(INDEX([1]BDD!$A:$A,MATCH(Dept!B13,[1]BDD!$D:$D,0)),B13)&gt;1,E13&lt;&gt;""),INDEX([1]BDD!$A:$A,MATCH(Dept!B13,[1]BDD!$D:$D,0)),"")</f>
        <v>#N/A</v>
      </c>
      <c r="G13" s="3" t="e">
        <f t="shared" si="0"/>
        <v>#N/A</v>
      </c>
      <c r="H13" s="4" t="e">
        <f t="shared" si="1"/>
        <v>#N/A</v>
      </c>
    </row>
    <row r="14" spans="1:13" x14ac:dyDescent="0.25">
      <c r="A14" s="3">
        <v>13</v>
      </c>
      <c r="B14" s="4" t="s">
        <v>198</v>
      </c>
      <c r="C14" s="4" t="s">
        <v>75</v>
      </c>
      <c r="D14" s="4" t="s">
        <v>199</v>
      </c>
      <c r="E14" s="4" t="str">
        <f>IFERROR(INDEX([1]BDD!$A:$A,MATCH(Dept!B14,[1]BDD!$D:$D,0)),"")</f>
        <v>MARTIN</v>
      </c>
      <c r="F14" s="4" t="str">
        <f>IF(AND(COUNTIF(INDEX([1]BDD!$A:$A,MATCH(Dept!B14,[1]BDD!$D:$D,0)),B14)&gt;1,E14&lt;&gt;""),INDEX([1]BDD!$A:$A,MATCH(Dept!B14,[1]BDD!$D:$D,0)),"")</f>
        <v/>
      </c>
      <c r="G14" s="3">
        <f t="shared" si="0"/>
        <v>1</v>
      </c>
      <c r="H14" s="4" t="e">
        <f t="shared" si="1"/>
        <v>#N/A</v>
      </c>
      <c r="K14" s="4">
        <v>1</v>
      </c>
      <c r="L14" s="3">
        <f>K14*1.4</f>
        <v>1.4</v>
      </c>
      <c r="M14" s="4">
        <f>L14*(1/1.4)</f>
        <v>1</v>
      </c>
    </row>
    <row r="15" spans="1:13" x14ac:dyDescent="0.25">
      <c r="A15" s="3">
        <v>14</v>
      </c>
      <c r="B15" s="4" t="s">
        <v>157</v>
      </c>
      <c r="C15" s="4" t="s">
        <v>63</v>
      </c>
      <c r="D15" s="4" t="s">
        <v>158</v>
      </c>
      <c r="E15" s="4" t="str">
        <f>IFERROR(INDEX([1]BDD!$A:$A,MATCH(Dept!B15,[1]BDD!$D:$D,0)),"")</f>
        <v/>
      </c>
      <c r="F15" s="4" t="e">
        <f>IF(AND(COUNTIF(INDEX([1]BDD!$A:$A,MATCH(Dept!B15,[1]BDD!$D:$D,0)),B15),E15&lt;&gt;""),INDEX([1]BDD!$A:$A,MATCH(Dept!B15,[1]BDD!$D:$D,0)+1),"")</f>
        <v>#N/A</v>
      </c>
      <c r="G15" s="3" t="e">
        <f t="shared" si="0"/>
        <v>#N/A</v>
      </c>
      <c r="H15" s="4" t="e">
        <f t="shared" si="1"/>
        <v>#N/A</v>
      </c>
    </row>
    <row r="16" spans="1:13" x14ac:dyDescent="0.25">
      <c r="A16" s="3">
        <v>15</v>
      </c>
      <c r="B16" s="4" t="s">
        <v>84</v>
      </c>
      <c r="C16" s="4" t="s">
        <v>85</v>
      </c>
      <c r="D16" s="4" t="s">
        <v>86</v>
      </c>
      <c r="E16" s="4" t="str">
        <f>IFERROR(INDEX([1]BDD!$A:$A,MATCH(Dept!B16,[1]BDD!$D:$D,0)),"")</f>
        <v/>
      </c>
      <c r="F16" s="4" t="s">
        <v>222</v>
      </c>
      <c r="G16" s="3">
        <f t="shared" si="0"/>
        <v>1</v>
      </c>
      <c r="H16" s="4" t="e">
        <f t="shared" si="1"/>
        <v>#N/A</v>
      </c>
    </row>
    <row r="17" spans="1:8" x14ac:dyDescent="0.25">
      <c r="A17" s="3">
        <v>16</v>
      </c>
      <c r="B17" s="4" t="s">
        <v>119</v>
      </c>
      <c r="C17" s="4" t="s">
        <v>17</v>
      </c>
      <c r="D17" s="4" t="s">
        <v>120</v>
      </c>
      <c r="E17" s="4" t="str">
        <f>IFERROR(INDEX([1]BDD!$A:$A,MATCH(Dept!B17,[1]BDD!$D:$D,0)),"")</f>
        <v/>
      </c>
      <c r="F17" s="4" t="s">
        <v>223</v>
      </c>
      <c r="G17" s="3">
        <f t="shared" si="0"/>
        <v>1</v>
      </c>
      <c r="H17" s="4" t="e">
        <f t="shared" si="1"/>
        <v>#N/A</v>
      </c>
    </row>
    <row r="18" spans="1:8" x14ac:dyDescent="0.25">
      <c r="A18" s="3">
        <v>17</v>
      </c>
      <c r="B18" s="4" t="s">
        <v>16</v>
      </c>
      <c r="C18" s="4" t="s">
        <v>17</v>
      </c>
      <c r="D18" s="4" t="s">
        <v>18</v>
      </c>
      <c r="E18" s="4" t="str">
        <f>IFERROR(INDEX([1]BDD!$A:$A,MATCH(Dept!B18,[1]BDD!$D:$D,0)),"")</f>
        <v/>
      </c>
      <c r="F18" s="4" t="s">
        <v>224</v>
      </c>
      <c r="G18" s="3">
        <f t="shared" si="0"/>
        <v>1</v>
      </c>
      <c r="H18" s="4" t="e">
        <f t="shared" si="1"/>
        <v>#N/A</v>
      </c>
    </row>
    <row r="19" spans="1:8" x14ac:dyDescent="0.25">
      <c r="A19" s="3">
        <v>18</v>
      </c>
      <c r="B19" s="4" t="s">
        <v>87</v>
      </c>
      <c r="C19" s="4" t="s">
        <v>88</v>
      </c>
      <c r="D19" s="4" t="s">
        <v>89</v>
      </c>
      <c r="E19" s="4" t="str">
        <f>IFERROR(INDEX([1]BDD!$A:$A,MATCH(Dept!B19,[1]BDD!$D:$D,0)),"")</f>
        <v/>
      </c>
      <c r="F19" s="4" t="s">
        <v>225</v>
      </c>
      <c r="G19" s="3">
        <f t="shared" si="0"/>
        <v>1</v>
      </c>
      <c r="H19" s="4" t="e">
        <f t="shared" si="1"/>
        <v>#N/A</v>
      </c>
    </row>
    <row r="20" spans="1:8" x14ac:dyDescent="0.25">
      <c r="A20" s="3">
        <v>19</v>
      </c>
      <c r="B20" s="4" t="s">
        <v>121</v>
      </c>
      <c r="C20" s="4" t="s">
        <v>55</v>
      </c>
      <c r="D20" s="4" t="s">
        <v>122</v>
      </c>
      <c r="E20" s="4" t="str">
        <f>IFERROR(INDEX([1]BDD!$A:$A,MATCH(Dept!B20,[1]BDD!$D:$D,0)),"")</f>
        <v/>
      </c>
      <c r="F20" s="4" t="s">
        <v>226</v>
      </c>
      <c r="G20" s="3">
        <f t="shared" si="0"/>
        <v>1</v>
      </c>
      <c r="H20" s="4" t="e">
        <f t="shared" si="1"/>
        <v>#N/A</v>
      </c>
    </row>
    <row r="21" spans="1:8" x14ac:dyDescent="0.25">
      <c r="A21" s="3">
        <v>21</v>
      </c>
      <c r="B21" s="4" t="s">
        <v>159</v>
      </c>
      <c r="C21" s="4" t="s">
        <v>60</v>
      </c>
      <c r="D21" s="4" t="s">
        <v>160</v>
      </c>
      <c r="E21" s="4" t="str">
        <f>IFERROR(INDEX([1]BDD!$A:$A,MATCH(Dept!B21,[1]BDD!$D:$D,0)),"")</f>
        <v/>
      </c>
      <c r="F21" s="4" t="s">
        <v>227</v>
      </c>
      <c r="G21" s="3">
        <f t="shared" si="0"/>
        <v>1</v>
      </c>
      <c r="H21" s="4" t="e">
        <f t="shared" si="1"/>
        <v>#N/A</v>
      </c>
    </row>
    <row r="22" spans="1:8" x14ac:dyDescent="0.25">
      <c r="A22" s="3">
        <v>22</v>
      </c>
      <c r="B22" s="4" t="s">
        <v>3</v>
      </c>
      <c r="C22" s="4" t="s">
        <v>1</v>
      </c>
      <c r="D22" s="4" t="s">
        <v>9</v>
      </c>
      <c r="E22" s="4" t="str">
        <f>IFERROR(INDEX([1]BDD!$A:$A,MATCH(Dept!B22,[1]BDD!$D:$D,0)),"")</f>
        <v/>
      </c>
      <c r="F22" s="4" t="s">
        <v>228</v>
      </c>
      <c r="G22" s="3">
        <f t="shared" si="0"/>
        <v>1</v>
      </c>
      <c r="H22" s="4" t="e">
        <f t="shared" si="1"/>
        <v>#N/A</v>
      </c>
    </row>
    <row r="23" spans="1:8" x14ac:dyDescent="0.25">
      <c r="A23" s="3">
        <v>23</v>
      </c>
      <c r="B23" s="4" t="s">
        <v>90</v>
      </c>
      <c r="C23" s="4" t="s">
        <v>55</v>
      </c>
      <c r="D23" s="4" t="s">
        <v>91</v>
      </c>
      <c r="E23" s="4" t="str">
        <f>IFERROR(INDEX([1]BDD!$A:$A,MATCH(Dept!B23,[1]BDD!$D:$D,0)),"")</f>
        <v/>
      </c>
      <c r="F23" s="4" t="s">
        <v>229</v>
      </c>
      <c r="G23" s="3">
        <f t="shared" si="0"/>
        <v>1</v>
      </c>
      <c r="H23" s="4" t="e">
        <f t="shared" si="1"/>
        <v>#N/A</v>
      </c>
    </row>
    <row r="24" spans="1:8" x14ac:dyDescent="0.25">
      <c r="A24" s="3">
        <v>24</v>
      </c>
      <c r="B24" s="4" t="s">
        <v>123</v>
      </c>
      <c r="C24" s="4" t="s">
        <v>32</v>
      </c>
      <c r="D24" s="4" t="s">
        <v>124</v>
      </c>
      <c r="E24" s="4" t="str">
        <f>IFERROR(INDEX([1]BDD!$A:$A,MATCH(Dept!B24,[1]BDD!$D:$D,0)),"")</f>
        <v>Lauren</v>
      </c>
      <c r="F24" s="4" t="s">
        <v>230</v>
      </c>
      <c r="G24" s="3">
        <f t="shared" si="0"/>
        <v>55</v>
      </c>
      <c r="H24" s="4" t="e">
        <f t="shared" si="1"/>
        <v>#N/A</v>
      </c>
    </row>
    <row r="25" spans="1:8" x14ac:dyDescent="0.25">
      <c r="A25" s="3">
        <v>25</v>
      </c>
      <c r="B25" s="4" t="s">
        <v>19</v>
      </c>
      <c r="C25" s="4" t="s">
        <v>20</v>
      </c>
      <c r="D25" s="4" t="s">
        <v>21</v>
      </c>
      <c r="E25" s="4" t="str">
        <f>IFERROR(INDEX([1]BDD!$A:$A,MATCH(Dept!B25,[1]BDD!$D:$D,0)),"")</f>
        <v/>
      </c>
      <c r="F25" s="4" t="s">
        <v>231</v>
      </c>
      <c r="G25" s="3">
        <f t="shared" si="0"/>
        <v>1</v>
      </c>
      <c r="H25" s="4" t="e">
        <f t="shared" si="1"/>
        <v>#N/A</v>
      </c>
    </row>
    <row r="26" spans="1:8" x14ac:dyDescent="0.25">
      <c r="A26" s="3">
        <v>26</v>
      </c>
      <c r="B26" s="4" t="s">
        <v>22</v>
      </c>
      <c r="C26" s="4" t="s">
        <v>14</v>
      </c>
      <c r="D26" s="4" t="s">
        <v>23</v>
      </c>
      <c r="E26" s="4" t="str">
        <f>IFERROR(INDEX([1]BDD!$A:$A,MATCH(Dept!B26,[1]BDD!$D:$D,0)),"")</f>
        <v/>
      </c>
      <c r="F26" s="4" t="s">
        <v>232</v>
      </c>
      <c r="G26" s="3">
        <f t="shared" si="0"/>
        <v>1</v>
      </c>
      <c r="H26" s="4" t="e">
        <f t="shared" si="1"/>
        <v>#N/A</v>
      </c>
    </row>
    <row r="27" spans="1:8" x14ac:dyDescent="0.25">
      <c r="A27" s="3">
        <v>27</v>
      </c>
      <c r="B27" s="4" t="s">
        <v>161</v>
      </c>
      <c r="C27" s="4" t="s">
        <v>134</v>
      </c>
      <c r="D27" s="4" t="s">
        <v>162</v>
      </c>
      <c r="E27" s="4" t="str">
        <f>IFERROR(INDEX([1]BDD!$A:$A,MATCH(Dept!B27,[1]BDD!$D:$D,0)),"")</f>
        <v/>
      </c>
      <c r="F27" s="4" t="s">
        <v>233</v>
      </c>
      <c r="G27" s="3">
        <f t="shared" si="0"/>
        <v>1</v>
      </c>
      <c r="H27" s="4" t="e">
        <f t="shared" si="1"/>
        <v>#N/A</v>
      </c>
    </row>
    <row r="28" spans="1:8" x14ac:dyDescent="0.25">
      <c r="A28" s="3">
        <v>28</v>
      </c>
      <c r="B28" s="4" t="s">
        <v>163</v>
      </c>
      <c r="C28" s="4" t="s">
        <v>88</v>
      </c>
      <c r="D28" s="4" t="s">
        <v>164</v>
      </c>
      <c r="E28" s="4" t="str">
        <f>IFERROR(INDEX([1]BDD!$A:$A,MATCH(Dept!B28,[1]BDD!$D:$D,0)),"")</f>
        <v/>
      </c>
      <c r="F28" s="4" t="s">
        <v>234</v>
      </c>
      <c r="G28" s="3">
        <f t="shared" si="0"/>
        <v>1</v>
      </c>
      <c r="H28" s="4" t="e">
        <f t="shared" si="1"/>
        <v>#N/A</v>
      </c>
    </row>
    <row r="29" spans="1:8" x14ac:dyDescent="0.25">
      <c r="A29" s="3">
        <v>29</v>
      </c>
      <c r="B29" s="4" t="s">
        <v>4</v>
      </c>
      <c r="C29" s="4" t="s">
        <v>1</v>
      </c>
      <c r="D29" s="4" t="s">
        <v>8</v>
      </c>
      <c r="E29" s="4" t="str">
        <f>IFERROR(INDEX([1]BDD!$A:$A,MATCH(Dept!B29,[1]BDD!$D:$D,0)),"")</f>
        <v/>
      </c>
      <c r="F29" s="4" t="s">
        <v>235</v>
      </c>
      <c r="G29" s="3">
        <f t="shared" si="0"/>
        <v>1</v>
      </c>
      <c r="H29" s="4" t="e">
        <f t="shared" si="1"/>
        <v>#N/A</v>
      </c>
    </row>
    <row r="30" spans="1:8" x14ac:dyDescent="0.25">
      <c r="A30" s="3">
        <v>30</v>
      </c>
      <c r="B30" s="4" t="s">
        <v>92</v>
      </c>
      <c r="C30" s="4" t="s">
        <v>35</v>
      </c>
      <c r="D30" s="4" t="s">
        <v>93</v>
      </c>
      <c r="E30" s="4" t="str">
        <f>IFERROR(INDEX([1]BDD!$A:$A,MATCH(Dept!B30,[1]BDD!$D:$D,0)),"")</f>
        <v>DULDUL</v>
      </c>
      <c r="F30" s="4" t="s">
        <v>236</v>
      </c>
      <c r="G30" s="3">
        <f t="shared" si="0"/>
        <v>55</v>
      </c>
      <c r="H30" s="4" t="e">
        <f t="shared" si="1"/>
        <v>#N/A</v>
      </c>
    </row>
    <row r="31" spans="1:8" x14ac:dyDescent="0.25">
      <c r="A31" s="3">
        <v>31</v>
      </c>
      <c r="B31" s="4" t="s">
        <v>28</v>
      </c>
      <c r="C31" s="4" t="s">
        <v>29</v>
      </c>
      <c r="D31" s="4" t="s">
        <v>30</v>
      </c>
      <c r="E31" s="4" t="str">
        <f>IFERROR(INDEX([1]BDD!$A:$A,MATCH(Dept!B31,[1]BDD!$D:$D,0)),"")</f>
        <v>MARTIN</v>
      </c>
      <c r="F31" s="4" t="s">
        <v>237</v>
      </c>
      <c r="G31" s="3">
        <f t="shared" si="0"/>
        <v>55</v>
      </c>
      <c r="H31" s="4" t="e">
        <f t="shared" si="1"/>
        <v>#N/A</v>
      </c>
    </row>
    <row r="32" spans="1:8" x14ac:dyDescent="0.25">
      <c r="A32" s="3">
        <v>32</v>
      </c>
      <c r="B32" s="4" t="s">
        <v>165</v>
      </c>
      <c r="C32" s="4" t="s">
        <v>29</v>
      </c>
      <c r="D32" s="4" t="s">
        <v>166</v>
      </c>
      <c r="E32" s="4" t="str">
        <f>IFERROR(INDEX([1]BDD!$A:$A,MATCH(Dept!B32,[1]BDD!$D:$D,0)),"")</f>
        <v>MARTIN</v>
      </c>
      <c r="F32" s="4" t="s">
        <v>238</v>
      </c>
      <c r="G32" s="3">
        <f t="shared" si="0"/>
        <v>55</v>
      </c>
      <c r="H32" s="4" t="e">
        <f t="shared" si="1"/>
        <v>#N/A</v>
      </c>
    </row>
    <row r="33" spans="1:8" x14ac:dyDescent="0.25">
      <c r="A33" s="3">
        <v>33</v>
      </c>
      <c r="B33" s="4" t="s">
        <v>31</v>
      </c>
      <c r="C33" s="4" t="s">
        <v>32</v>
      </c>
      <c r="D33" s="4" t="s">
        <v>33</v>
      </c>
      <c r="E33" s="4" t="str">
        <f>IFERROR(INDEX([1]BDD!$A:$A,MATCH(Dept!B33,[1]BDD!$D:$D,0)),"")</f>
        <v/>
      </c>
      <c r="F33" s="4" t="s">
        <v>239</v>
      </c>
      <c r="G33" s="3">
        <f t="shared" si="0"/>
        <v>1</v>
      </c>
      <c r="H33" s="4" t="e">
        <f t="shared" si="1"/>
        <v>#N/A</v>
      </c>
    </row>
    <row r="34" spans="1:8" x14ac:dyDescent="0.25">
      <c r="A34" s="3">
        <v>34</v>
      </c>
      <c r="B34" s="4" t="s">
        <v>34</v>
      </c>
      <c r="C34" s="4" t="s">
        <v>35</v>
      </c>
      <c r="D34" s="4" t="s">
        <v>36</v>
      </c>
      <c r="E34" s="4" t="str">
        <f>IFERROR(INDEX([1]BDD!$A:$A,MATCH(Dept!B34,[1]BDD!$D:$D,0)),"")</f>
        <v/>
      </c>
      <c r="F34" s="4" t="s">
        <v>240</v>
      </c>
      <c r="G34" s="3">
        <f t="shared" si="0"/>
        <v>1</v>
      </c>
      <c r="H34" s="4" t="e">
        <f t="shared" si="1"/>
        <v>#N/A</v>
      </c>
    </row>
    <row r="35" spans="1:8" x14ac:dyDescent="0.25">
      <c r="A35" s="3">
        <v>35</v>
      </c>
      <c r="B35" s="4" t="s">
        <v>5</v>
      </c>
      <c r="C35" s="4" t="s">
        <v>1</v>
      </c>
      <c r="D35" s="4" t="s">
        <v>6</v>
      </c>
      <c r="E35" s="4" t="str">
        <f>IFERROR(INDEX([1]BDD!$A:$A,MATCH(Dept!B35,[1]BDD!$D:$D,0)),"")</f>
        <v/>
      </c>
      <c r="F35" s="4" t="s">
        <v>241</v>
      </c>
      <c r="G35" s="3">
        <f t="shared" si="0"/>
        <v>1</v>
      </c>
      <c r="H35" s="4" t="e">
        <f t="shared" si="1"/>
        <v>#N/A</v>
      </c>
    </row>
    <row r="36" spans="1:8" x14ac:dyDescent="0.25">
      <c r="A36" s="3">
        <v>36</v>
      </c>
      <c r="B36" s="4" t="s">
        <v>167</v>
      </c>
      <c r="C36" s="4" t="s">
        <v>88</v>
      </c>
      <c r="D36" s="4" t="s">
        <v>168</v>
      </c>
      <c r="E36" s="4" t="str">
        <f>IFERROR(INDEX([1]BDD!$A:$A,MATCH(Dept!B36,[1]BDD!$D:$D,0)),"")</f>
        <v>Lauren</v>
      </c>
      <c r="F36" s="4" t="s">
        <v>242</v>
      </c>
      <c r="G36" s="3">
        <f t="shared" si="0"/>
        <v>55</v>
      </c>
      <c r="H36" s="4" t="e">
        <f t="shared" si="1"/>
        <v>#N/A</v>
      </c>
    </row>
    <row r="37" spans="1:8" x14ac:dyDescent="0.25">
      <c r="A37" s="3">
        <v>37</v>
      </c>
      <c r="B37" s="4" t="s">
        <v>203</v>
      </c>
      <c r="C37" s="4" t="s">
        <v>88</v>
      </c>
      <c r="D37" s="4" t="s">
        <v>204</v>
      </c>
      <c r="E37" s="4" t="str">
        <f>IFERROR(INDEX([1]BDD!$A:$A,MATCH(Dept!B37,[1]BDD!$D:$D,0)),"")</f>
        <v>Durant</v>
      </c>
      <c r="F37" s="4" t="s">
        <v>243</v>
      </c>
      <c r="G37" s="3">
        <f t="shared" si="0"/>
        <v>55</v>
      </c>
      <c r="H37" s="4" t="e">
        <f t="shared" si="1"/>
        <v>#N/A</v>
      </c>
    </row>
    <row r="38" spans="1:8" x14ac:dyDescent="0.25">
      <c r="A38" s="3">
        <v>38</v>
      </c>
      <c r="B38" s="4" t="s">
        <v>205</v>
      </c>
      <c r="C38" s="4" t="s">
        <v>14</v>
      </c>
      <c r="D38" s="4" t="s">
        <v>206</v>
      </c>
      <c r="E38" s="4" t="str">
        <f>IFERROR(INDEX([1]BDD!$A:$A,MATCH(Dept!B38,[1]BDD!$D:$D,0)),"")</f>
        <v/>
      </c>
      <c r="F38" s="4" t="s">
        <v>244</v>
      </c>
      <c r="G38" s="3">
        <f t="shared" si="0"/>
        <v>1</v>
      </c>
      <c r="H38" s="4" t="e">
        <f t="shared" si="1"/>
        <v>#N/A</v>
      </c>
    </row>
    <row r="39" spans="1:8" x14ac:dyDescent="0.25">
      <c r="A39" s="3">
        <v>39</v>
      </c>
      <c r="B39" s="4" t="s">
        <v>207</v>
      </c>
      <c r="C39" s="4" t="s">
        <v>20</v>
      </c>
      <c r="D39" s="4" t="s">
        <v>208</v>
      </c>
      <c r="E39" s="4" t="str">
        <f>IFERROR(INDEX([1]BDD!$A:$A,MATCH(Dept!B39,[1]BDD!$D:$D,0)),"")</f>
        <v/>
      </c>
      <c r="F39" s="4" t="s">
        <v>245</v>
      </c>
      <c r="G39" s="3">
        <f t="shared" si="0"/>
        <v>1</v>
      </c>
      <c r="H39" s="4" t="e">
        <f t="shared" si="1"/>
        <v>#N/A</v>
      </c>
    </row>
    <row r="40" spans="1:8" x14ac:dyDescent="0.25">
      <c r="A40" s="3">
        <v>40</v>
      </c>
      <c r="B40" s="4" t="s">
        <v>169</v>
      </c>
      <c r="C40" s="4" t="s">
        <v>32</v>
      </c>
      <c r="D40" s="4" t="s">
        <v>170</v>
      </c>
      <c r="E40" s="4" t="str">
        <f>IFERROR(INDEX([1]BDD!$A:$A,MATCH(Dept!B40,[1]BDD!$D:$D,0)),"")</f>
        <v/>
      </c>
      <c r="F40" s="4" t="s">
        <v>246</v>
      </c>
      <c r="G40" s="3">
        <f t="shared" si="0"/>
        <v>1</v>
      </c>
      <c r="H40" s="4" t="e">
        <f t="shared" si="1"/>
        <v>#N/A</v>
      </c>
    </row>
    <row r="41" spans="1:8" x14ac:dyDescent="0.25">
      <c r="A41" s="3">
        <v>41</v>
      </c>
      <c r="B41" s="4" t="s">
        <v>171</v>
      </c>
      <c r="C41" s="4" t="s">
        <v>88</v>
      </c>
      <c r="D41" s="4" t="s">
        <v>172</v>
      </c>
      <c r="E41" s="4" t="str">
        <f>IFERROR(INDEX([1]BDD!$A:$A,MATCH(Dept!B41,[1]BDD!$D:$D,0)),"")</f>
        <v/>
      </c>
      <c r="F41" s="4" t="s">
        <v>247</v>
      </c>
      <c r="G41" s="3">
        <f t="shared" si="0"/>
        <v>1</v>
      </c>
      <c r="H41" s="4" t="e">
        <f t="shared" si="1"/>
        <v>#N/A</v>
      </c>
    </row>
    <row r="42" spans="1:8" x14ac:dyDescent="0.25">
      <c r="A42" s="3">
        <v>42</v>
      </c>
      <c r="B42" s="4" t="s">
        <v>37</v>
      </c>
      <c r="C42" s="4" t="s">
        <v>14</v>
      </c>
      <c r="D42" s="4" t="s">
        <v>38</v>
      </c>
      <c r="E42" s="4" t="str">
        <f>IFERROR(INDEX([1]BDD!$A:$A,MATCH(Dept!B42,[1]BDD!$D:$D,0)),"")</f>
        <v/>
      </c>
      <c r="F42" s="4" t="s">
        <v>248</v>
      </c>
      <c r="G42" s="3">
        <f t="shared" si="0"/>
        <v>1</v>
      </c>
      <c r="H42" s="4" t="e">
        <f t="shared" si="1"/>
        <v>#N/A</v>
      </c>
    </row>
    <row r="43" spans="1:8" x14ac:dyDescent="0.25">
      <c r="A43" s="3">
        <v>43</v>
      </c>
      <c r="B43" s="4" t="s">
        <v>125</v>
      </c>
      <c r="C43" s="4" t="s">
        <v>85</v>
      </c>
      <c r="D43" s="4" t="s">
        <v>126</v>
      </c>
      <c r="E43" s="4" t="str">
        <f>IFERROR(INDEX([1]BDD!$A:$A,MATCH(Dept!B43,[1]BDD!$D:$D,0)),"")</f>
        <v/>
      </c>
      <c r="F43" s="4" t="s">
        <v>249</v>
      </c>
      <c r="G43" s="3">
        <f t="shared" si="0"/>
        <v>1</v>
      </c>
      <c r="H43" s="4" t="e">
        <f t="shared" si="1"/>
        <v>#N/A</v>
      </c>
    </row>
    <row r="44" spans="1:8" x14ac:dyDescent="0.25">
      <c r="A44" s="3">
        <v>44</v>
      </c>
      <c r="B44" s="4" t="s">
        <v>173</v>
      </c>
      <c r="C44" s="4" t="s">
        <v>103</v>
      </c>
      <c r="D44" s="4" t="s">
        <v>174</v>
      </c>
      <c r="E44" s="4" t="str">
        <f>IFERROR(INDEX([1]BDD!$A:$A,MATCH(Dept!B44,[1]BDD!$D:$D,0)),"")</f>
        <v>Durant</v>
      </c>
      <c r="F44" s="4" t="s">
        <v>250</v>
      </c>
      <c r="G44" s="3">
        <f t="shared" si="0"/>
        <v>55</v>
      </c>
      <c r="H44" s="4" t="e">
        <f t="shared" si="1"/>
        <v>#N/A</v>
      </c>
    </row>
    <row r="45" spans="1:8" x14ac:dyDescent="0.25">
      <c r="A45" s="3">
        <v>45</v>
      </c>
      <c r="B45" s="4" t="s">
        <v>127</v>
      </c>
      <c r="C45" s="4" t="s">
        <v>88</v>
      </c>
      <c r="D45" s="4" t="s">
        <v>128</v>
      </c>
      <c r="E45" s="4" t="str">
        <f>IFERROR(INDEX([1]BDD!$A:$A,MATCH(Dept!B45,[1]BDD!$D:$D,0)),"")</f>
        <v>Lauren</v>
      </c>
      <c r="F45" s="4" t="s">
        <v>251</v>
      </c>
      <c r="G45" s="3">
        <f t="shared" si="0"/>
        <v>55</v>
      </c>
      <c r="H45" s="4" t="e">
        <f t="shared" si="1"/>
        <v>#N/A</v>
      </c>
    </row>
    <row r="46" spans="1:8" x14ac:dyDescent="0.25">
      <c r="A46" s="3">
        <v>46</v>
      </c>
      <c r="B46" s="4" t="s">
        <v>94</v>
      </c>
      <c r="C46" s="4" t="s">
        <v>29</v>
      </c>
      <c r="D46" s="4" t="s">
        <v>95</v>
      </c>
      <c r="E46" s="4" t="str">
        <f>IFERROR(INDEX([1]BDD!$A:$A,MATCH(Dept!B46,[1]BDD!$D:$D,0)),"")</f>
        <v>truc</v>
      </c>
      <c r="F46" s="4" t="s">
        <v>252</v>
      </c>
      <c r="G46" s="3">
        <f t="shared" si="0"/>
        <v>55</v>
      </c>
      <c r="H46" s="4" t="e">
        <f t="shared" si="1"/>
        <v>#N/A</v>
      </c>
    </row>
    <row r="47" spans="1:8" x14ac:dyDescent="0.25">
      <c r="A47" s="3">
        <v>47</v>
      </c>
      <c r="B47" s="4" t="s">
        <v>39</v>
      </c>
      <c r="C47" s="4" t="s">
        <v>32</v>
      </c>
      <c r="D47" s="4" t="s">
        <v>40</v>
      </c>
      <c r="E47" s="4" t="str">
        <f>IFERROR(INDEX([1]BDD!$A:$A,MATCH(Dept!B47,[1]BDD!$D:$D,0)),"")</f>
        <v/>
      </c>
      <c r="F47" s="4" t="s">
        <v>253</v>
      </c>
      <c r="G47" s="3">
        <f t="shared" si="0"/>
        <v>1</v>
      </c>
      <c r="H47" s="4" t="e">
        <f t="shared" si="1"/>
        <v>#N/A</v>
      </c>
    </row>
    <row r="48" spans="1:8" x14ac:dyDescent="0.25">
      <c r="A48" s="3">
        <v>48</v>
      </c>
      <c r="B48" s="4" t="s">
        <v>96</v>
      </c>
      <c r="C48" s="4" t="s">
        <v>35</v>
      </c>
      <c r="D48" s="4" t="s">
        <v>97</v>
      </c>
      <c r="E48" s="4" t="str">
        <f>IFERROR(INDEX([1]BDD!$A:$A,MATCH(Dept!B48,[1]BDD!$D:$D,0)),"")</f>
        <v>Lauren</v>
      </c>
      <c r="F48" s="4" t="s">
        <v>254</v>
      </c>
      <c r="G48" s="3">
        <f t="shared" si="0"/>
        <v>55</v>
      </c>
      <c r="H48" s="4" t="e">
        <f t="shared" si="1"/>
        <v>#N/A</v>
      </c>
    </row>
    <row r="49" spans="1:8" x14ac:dyDescent="0.25">
      <c r="A49" s="3">
        <v>49</v>
      </c>
      <c r="B49" s="4" t="s">
        <v>209</v>
      </c>
      <c r="C49" s="4" t="s">
        <v>103</v>
      </c>
      <c r="D49" s="4" t="s">
        <v>210</v>
      </c>
      <c r="E49" s="4" t="str">
        <f>IFERROR(INDEX([1]BDD!$A:$A,MATCH(Dept!B49,[1]BDD!$D:$D,0)),"")</f>
        <v>Durant</v>
      </c>
      <c r="F49" s="4" t="s">
        <v>255</v>
      </c>
      <c r="G49" s="3">
        <f t="shared" si="0"/>
        <v>55</v>
      </c>
      <c r="H49" s="4" t="e">
        <f t="shared" si="1"/>
        <v>#N/A</v>
      </c>
    </row>
    <row r="50" spans="1:8" x14ac:dyDescent="0.25">
      <c r="A50" s="3">
        <v>50</v>
      </c>
      <c r="B50" s="4" t="s">
        <v>211</v>
      </c>
      <c r="C50" s="4" t="s">
        <v>63</v>
      </c>
      <c r="D50" s="4" t="s">
        <v>212</v>
      </c>
      <c r="E50" s="4" t="str">
        <f>IFERROR(INDEX([1]BDD!$A:$A,MATCH(Dept!B50,[1]BDD!$D:$D,0)),"")</f>
        <v/>
      </c>
      <c r="F50" s="4" t="s">
        <v>256</v>
      </c>
      <c r="G50" s="3">
        <f t="shared" si="0"/>
        <v>1</v>
      </c>
      <c r="H50" s="4" t="e">
        <f t="shared" si="1"/>
        <v>#N/A</v>
      </c>
    </row>
    <row r="51" spans="1:8" x14ac:dyDescent="0.25">
      <c r="A51" s="3">
        <v>51</v>
      </c>
      <c r="B51" s="4" t="s">
        <v>98</v>
      </c>
      <c r="C51" s="4" t="s">
        <v>78</v>
      </c>
      <c r="D51" s="4" t="s">
        <v>99</v>
      </c>
      <c r="E51" s="4" t="str">
        <f>IFERROR(INDEX([1]BDD!$A:$A,MATCH(Dept!B51,[1]BDD!$D:$D,0)),"")</f>
        <v/>
      </c>
      <c r="F51" s="4" t="s">
        <v>257</v>
      </c>
      <c r="G51" s="3">
        <f t="shared" si="0"/>
        <v>1</v>
      </c>
      <c r="H51" s="4" t="e">
        <f t="shared" si="1"/>
        <v>#N/A</v>
      </c>
    </row>
    <row r="52" spans="1:8" x14ac:dyDescent="0.25">
      <c r="A52" s="3">
        <v>52</v>
      </c>
      <c r="B52" s="4" t="s">
        <v>100</v>
      </c>
      <c r="C52" s="4" t="s">
        <v>78</v>
      </c>
      <c r="D52" s="4" t="s">
        <v>101</v>
      </c>
      <c r="E52" s="4" t="str">
        <f>IFERROR(INDEX([1]BDD!$A:$A,MATCH(Dept!B52,[1]BDD!$D:$D,0)),"")</f>
        <v/>
      </c>
      <c r="F52" s="4" t="s">
        <v>258</v>
      </c>
      <c r="G52" s="3">
        <f t="shared" si="0"/>
        <v>1</v>
      </c>
      <c r="H52" s="4" t="e">
        <f t="shared" si="1"/>
        <v>#N/A</v>
      </c>
    </row>
    <row r="53" spans="1:8" x14ac:dyDescent="0.25">
      <c r="A53" s="3">
        <v>53</v>
      </c>
      <c r="B53" s="4" t="s">
        <v>102</v>
      </c>
      <c r="C53" s="4" t="s">
        <v>103</v>
      </c>
      <c r="D53" s="4" t="s">
        <v>104</v>
      </c>
      <c r="E53" s="4" t="str">
        <f>IFERROR(INDEX([1]BDD!$A:$A,MATCH(Dept!B53,[1]BDD!$D:$D,0)),"")</f>
        <v>Durant</v>
      </c>
      <c r="F53" s="4" t="s">
        <v>259</v>
      </c>
      <c r="G53" s="3">
        <f t="shared" si="0"/>
        <v>55</v>
      </c>
      <c r="H53" s="4" t="e">
        <f t="shared" si="1"/>
        <v>#N/A</v>
      </c>
    </row>
    <row r="54" spans="1:8" x14ac:dyDescent="0.25">
      <c r="A54" s="3">
        <v>54</v>
      </c>
      <c r="B54" s="4" t="s">
        <v>41</v>
      </c>
      <c r="C54" s="4" t="s">
        <v>42</v>
      </c>
      <c r="D54" s="4" t="s">
        <v>43</v>
      </c>
      <c r="E54" s="4" t="str">
        <f>IFERROR(INDEX([1]BDD!$A:$A,MATCH(Dept!B54,[1]BDD!$D:$D,0)),"")</f>
        <v>Lauren</v>
      </c>
      <c r="F54" s="4" t="s">
        <v>260</v>
      </c>
      <c r="G54" s="3">
        <f t="shared" si="0"/>
        <v>55</v>
      </c>
      <c r="H54" s="4" t="e">
        <f t="shared" si="1"/>
        <v>#N/A</v>
      </c>
    </row>
    <row r="55" spans="1:8" x14ac:dyDescent="0.25">
      <c r="A55" s="3">
        <v>55</v>
      </c>
      <c r="B55" s="4" t="s">
        <v>175</v>
      </c>
      <c r="C55" s="4" t="s">
        <v>42</v>
      </c>
      <c r="D55" s="4" t="s">
        <v>176</v>
      </c>
      <c r="E55" s="4" t="str">
        <f>IFERROR(INDEX([1]BDD!$A:$A,MATCH(Dept!B55,[1]BDD!$D:$D,0)),"")</f>
        <v>truc</v>
      </c>
      <c r="F55" s="4" t="s">
        <v>261</v>
      </c>
      <c r="G55" s="3">
        <f t="shared" si="0"/>
        <v>55</v>
      </c>
      <c r="H55" s="4" t="e">
        <f t="shared" si="1"/>
        <v>#N/A</v>
      </c>
    </row>
    <row r="56" spans="1:8" x14ac:dyDescent="0.25">
      <c r="A56" s="3">
        <v>56</v>
      </c>
      <c r="B56" s="4" t="s">
        <v>0</v>
      </c>
      <c r="C56" s="4" t="s">
        <v>1</v>
      </c>
      <c r="D56" s="4" t="s">
        <v>2</v>
      </c>
      <c r="E56" s="4" t="str">
        <f>IFERROR(INDEX([1]BDD!$A:$A,MATCH(Dept!B56,[1]BDD!$D:$D,0)),"")</f>
        <v/>
      </c>
      <c r="F56" s="4" t="s">
        <v>262</v>
      </c>
      <c r="G56" s="3">
        <f t="shared" si="0"/>
        <v>1</v>
      </c>
      <c r="H56" s="4" t="e">
        <f t="shared" si="1"/>
        <v>#N/A</v>
      </c>
    </row>
    <row r="57" spans="1:8" x14ac:dyDescent="0.25">
      <c r="A57" s="3">
        <v>57</v>
      </c>
      <c r="B57" s="4" t="s">
        <v>105</v>
      </c>
      <c r="C57" s="4" t="s">
        <v>42</v>
      </c>
      <c r="D57" s="4" t="s">
        <v>106</v>
      </c>
      <c r="E57" s="4" t="str">
        <f>IFERROR(INDEX([1]BDD!$A:$A,MATCH(Dept!B57,[1]BDD!$D:$D,0)),"")</f>
        <v>truc</v>
      </c>
      <c r="F57" s="4" t="s">
        <v>263</v>
      </c>
      <c r="G57" s="3">
        <f t="shared" si="0"/>
        <v>55</v>
      </c>
      <c r="H57" s="4" t="e">
        <f t="shared" si="1"/>
        <v>#N/A</v>
      </c>
    </row>
    <row r="58" spans="1:8" x14ac:dyDescent="0.25">
      <c r="A58" s="3">
        <v>58</v>
      </c>
      <c r="B58" s="4" t="s">
        <v>129</v>
      </c>
      <c r="C58" s="4" t="s">
        <v>60</v>
      </c>
      <c r="D58" s="4" t="s">
        <v>130</v>
      </c>
      <c r="E58" s="4" t="str">
        <f>IFERROR(INDEX([1]BDD!$A:$A,MATCH(Dept!B58,[1]BDD!$D:$D,0)),"")</f>
        <v>truc</v>
      </c>
      <c r="F58" s="4" t="s">
        <v>264</v>
      </c>
      <c r="G58" s="3">
        <f t="shared" si="0"/>
        <v>55</v>
      </c>
      <c r="H58" s="4" t="e">
        <f t="shared" si="1"/>
        <v>#N/A</v>
      </c>
    </row>
    <row r="59" spans="1:8" x14ac:dyDescent="0.25">
      <c r="A59" s="3">
        <v>59</v>
      </c>
      <c r="B59" s="4" t="s">
        <v>44</v>
      </c>
      <c r="C59" s="4" t="s">
        <v>45</v>
      </c>
      <c r="D59" s="4" t="s">
        <v>46</v>
      </c>
      <c r="E59" s="4" t="str">
        <f>IFERROR(INDEX([1]BDD!$A:$A,MATCH(Dept!B59,[1]BDD!$D:$D,0)),"")</f>
        <v/>
      </c>
      <c r="F59" s="4" t="s">
        <v>265</v>
      </c>
      <c r="G59" s="3">
        <f t="shared" si="0"/>
        <v>1</v>
      </c>
      <c r="H59" s="4" t="e">
        <f t="shared" si="1"/>
        <v>#N/A</v>
      </c>
    </row>
    <row r="60" spans="1:8" x14ac:dyDescent="0.25">
      <c r="A60" s="3">
        <v>60</v>
      </c>
      <c r="B60" s="4" t="s">
        <v>213</v>
      </c>
      <c r="C60" s="4" t="s">
        <v>137</v>
      </c>
      <c r="D60" s="4" t="s">
        <v>214</v>
      </c>
      <c r="E60" s="4" t="str">
        <f>IFERROR(INDEX([1]BDD!$A:$A,MATCH(Dept!B60,[1]BDD!$D:$D,0)),"")</f>
        <v/>
      </c>
      <c r="F60" s="4" t="s">
        <v>266</v>
      </c>
      <c r="G60" s="3">
        <f t="shared" si="0"/>
        <v>1</v>
      </c>
      <c r="H60" s="4" t="e">
        <f t="shared" si="1"/>
        <v>#N/A</v>
      </c>
    </row>
    <row r="61" spans="1:8" x14ac:dyDescent="0.25">
      <c r="A61" s="3">
        <v>61</v>
      </c>
      <c r="B61" s="4" t="s">
        <v>62</v>
      </c>
      <c r="C61" s="4" t="s">
        <v>63</v>
      </c>
      <c r="D61" s="4" t="s">
        <v>64</v>
      </c>
      <c r="E61" s="4" t="str">
        <f>IFERROR(INDEX([1]BDD!$A:$A,MATCH(Dept!B61,[1]BDD!$D:$D,0)),"")</f>
        <v/>
      </c>
      <c r="F61" s="4" t="s">
        <v>267</v>
      </c>
      <c r="G61" s="3">
        <f t="shared" si="0"/>
        <v>1</v>
      </c>
      <c r="H61" s="4" t="e">
        <f t="shared" si="1"/>
        <v>#N/A</v>
      </c>
    </row>
    <row r="62" spans="1:8" x14ac:dyDescent="0.25">
      <c r="A62" s="3">
        <v>62</v>
      </c>
      <c r="B62" s="4" t="s">
        <v>107</v>
      </c>
      <c r="C62" s="4" t="s">
        <v>45</v>
      </c>
      <c r="D62" s="4" t="s">
        <v>108</v>
      </c>
      <c r="E62" s="4" t="str">
        <f>IFERROR(INDEX([1]BDD!$A:$A,MATCH(Dept!B62,[1]BDD!$D:$D,0)),"")</f>
        <v/>
      </c>
      <c r="F62" s="4" t="s">
        <v>268</v>
      </c>
      <c r="G62" s="3">
        <f t="shared" si="0"/>
        <v>1</v>
      </c>
      <c r="H62" s="4" t="e">
        <f t="shared" si="1"/>
        <v>#N/A</v>
      </c>
    </row>
    <row r="63" spans="1:8" x14ac:dyDescent="0.25">
      <c r="A63" s="3">
        <v>63</v>
      </c>
      <c r="B63" s="4" t="s">
        <v>177</v>
      </c>
      <c r="C63" s="4" t="s">
        <v>85</v>
      </c>
      <c r="D63" s="4" t="s">
        <v>178</v>
      </c>
      <c r="E63" s="4" t="str">
        <f>IFERROR(INDEX([1]BDD!$A:$A,MATCH(Dept!B63,[1]BDD!$D:$D,0)),"")</f>
        <v/>
      </c>
      <c r="F63" s="4" t="s">
        <v>269</v>
      </c>
      <c r="G63" s="3">
        <f t="shared" si="0"/>
        <v>1</v>
      </c>
      <c r="H63" s="4" t="e">
        <f t="shared" si="1"/>
        <v>#N/A</v>
      </c>
    </row>
    <row r="64" spans="1:8" x14ac:dyDescent="0.25">
      <c r="A64" s="3">
        <v>64</v>
      </c>
      <c r="B64" s="4" t="s">
        <v>215</v>
      </c>
      <c r="C64" s="4" t="s">
        <v>32</v>
      </c>
      <c r="D64" s="4" t="s">
        <v>216</v>
      </c>
      <c r="E64" s="4" t="str">
        <f>IFERROR(INDEX([1]BDD!$A:$A,MATCH(Dept!B64,[1]BDD!$D:$D,0)),"")</f>
        <v/>
      </c>
      <c r="F64" s="4" t="s">
        <v>270</v>
      </c>
      <c r="G64" s="3">
        <f t="shared" si="0"/>
        <v>1</v>
      </c>
      <c r="H64" s="4" t="e">
        <f t="shared" si="1"/>
        <v>#N/A</v>
      </c>
    </row>
    <row r="65" spans="1:8" x14ac:dyDescent="0.25">
      <c r="A65" s="3">
        <v>65</v>
      </c>
      <c r="B65" s="4" t="s">
        <v>109</v>
      </c>
      <c r="C65" s="4" t="s">
        <v>29</v>
      </c>
      <c r="D65" s="4" t="s">
        <v>110</v>
      </c>
      <c r="E65" s="4" t="str">
        <f>IFERROR(INDEX([1]BDD!$A:$A,MATCH(Dept!B65,[1]BDD!$D:$D,0)),"")</f>
        <v/>
      </c>
      <c r="F65" s="4" t="s">
        <v>271</v>
      </c>
      <c r="G65" s="3">
        <f t="shared" si="0"/>
        <v>1</v>
      </c>
      <c r="H65" s="4" t="e">
        <f t="shared" si="1"/>
        <v>#N/A</v>
      </c>
    </row>
    <row r="66" spans="1:8" x14ac:dyDescent="0.25">
      <c r="A66" s="3">
        <v>66</v>
      </c>
      <c r="B66" s="4" t="s">
        <v>179</v>
      </c>
      <c r="C66" s="4" t="s">
        <v>35</v>
      </c>
      <c r="D66" s="4" t="s">
        <v>180</v>
      </c>
      <c r="E66" s="4" t="str">
        <f>IFERROR(INDEX([1]BDD!$A:$A,MATCH(Dept!B66,[1]BDD!$D:$D,0)),"")</f>
        <v/>
      </c>
      <c r="F66" s="4" t="s">
        <v>272</v>
      </c>
      <c r="G66" s="3">
        <f t="shared" si="0"/>
        <v>1</v>
      </c>
      <c r="H66" s="4" t="e">
        <f t="shared" si="1"/>
        <v>#N/A</v>
      </c>
    </row>
    <row r="67" spans="1:8" x14ac:dyDescent="0.25">
      <c r="A67" s="3">
        <v>67</v>
      </c>
      <c r="B67" s="4" t="s">
        <v>65</v>
      </c>
      <c r="C67" s="4" t="s">
        <v>66</v>
      </c>
      <c r="D67" s="4" t="s">
        <v>67</v>
      </c>
      <c r="E67" s="4" t="str">
        <f>IFERROR(INDEX([1]BDD!$A:$A,MATCH(Dept!B67,[1]BDD!$D:$D,0)),"")</f>
        <v/>
      </c>
      <c r="F67" s="4" t="s">
        <v>273</v>
      </c>
      <c r="G67" s="3">
        <f t="shared" ref="G67:G97" si="2">IF(AND(E67&lt;&gt;"",F67&lt;&gt;""),55,IF(OR(E67&lt;&gt;"",F67&lt;&gt;""),1,0))</f>
        <v>1</v>
      </c>
      <c r="H67" s="4" t="e">
        <f t="shared" ref="H67:H97" si="3">(G67/$H$1)</f>
        <v>#N/A</v>
      </c>
    </row>
    <row r="68" spans="1:8" x14ac:dyDescent="0.25">
      <c r="A68" s="3">
        <v>68</v>
      </c>
      <c r="B68" s="4" t="s">
        <v>181</v>
      </c>
      <c r="C68" s="4" t="s">
        <v>66</v>
      </c>
      <c r="D68" s="4" t="s">
        <v>182</v>
      </c>
      <c r="E68" s="4" t="str">
        <f>IFERROR(INDEX([1]BDD!$A:$A,MATCH(Dept!B68,[1]BDD!$D:$D,0)),"")</f>
        <v/>
      </c>
      <c r="F68" s="4" t="s">
        <v>274</v>
      </c>
      <c r="G68" s="3">
        <f t="shared" si="2"/>
        <v>1</v>
      </c>
      <c r="H68" s="4" t="e">
        <f t="shared" si="3"/>
        <v>#N/A</v>
      </c>
    </row>
    <row r="69" spans="1:8" x14ac:dyDescent="0.25">
      <c r="A69" s="3">
        <v>69</v>
      </c>
      <c r="B69" s="4" t="s">
        <v>183</v>
      </c>
      <c r="C69" s="4" t="s">
        <v>14</v>
      </c>
      <c r="D69" s="4" t="s">
        <v>184</v>
      </c>
      <c r="E69" s="4" t="str">
        <f>IFERROR(INDEX([1]BDD!$A:$A,MATCH(Dept!B69,[1]BDD!$D:$D,0)),"")</f>
        <v>truc</v>
      </c>
      <c r="F69" s="4" t="s">
        <v>275</v>
      </c>
      <c r="G69" s="3">
        <f t="shared" si="2"/>
        <v>55</v>
      </c>
      <c r="H69" s="4" t="e">
        <f t="shared" si="3"/>
        <v>#N/A</v>
      </c>
    </row>
    <row r="70" spans="1:8" x14ac:dyDescent="0.25">
      <c r="A70" s="3">
        <v>70</v>
      </c>
      <c r="B70" s="4" t="s">
        <v>185</v>
      </c>
      <c r="C70" s="4" t="s">
        <v>20</v>
      </c>
      <c r="D70" s="4" t="s">
        <v>186</v>
      </c>
      <c r="E70" s="4" t="str">
        <f>IFERROR(INDEX([1]BDD!$A:$A,MATCH(Dept!B70,[1]BDD!$D:$D,0)),"")</f>
        <v/>
      </c>
      <c r="F70" s="4" t="s">
        <v>276</v>
      </c>
      <c r="G70" s="3">
        <f t="shared" si="2"/>
        <v>1</v>
      </c>
      <c r="H70" s="4" t="e">
        <f t="shared" si="3"/>
        <v>#N/A</v>
      </c>
    </row>
    <row r="71" spans="1:8" x14ac:dyDescent="0.25">
      <c r="A71" s="3">
        <v>71</v>
      </c>
      <c r="B71" s="4" t="s">
        <v>68</v>
      </c>
      <c r="C71" s="4" t="s">
        <v>60</v>
      </c>
      <c r="D71" s="4" t="s">
        <v>69</v>
      </c>
      <c r="E71" s="4" t="str">
        <f>IFERROR(INDEX([1]BDD!$A:$A,MATCH(Dept!B71,[1]BDD!$D:$D,0)),"")</f>
        <v/>
      </c>
      <c r="F71" s="4" t="s">
        <v>277</v>
      </c>
      <c r="G71" s="3">
        <f t="shared" si="2"/>
        <v>1</v>
      </c>
      <c r="H71" s="4" t="e">
        <f t="shared" si="3"/>
        <v>#N/A</v>
      </c>
    </row>
    <row r="72" spans="1:8" x14ac:dyDescent="0.25">
      <c r="A72" s="3">
        <v>72</v>
      </c>
      <c r="B72" s="4" t="s">
        <v>187</v>
      </c>
      <c r="C72" s="4" t="s">
        <v>103</v>
      </c>
      <c r="D72" s="4" t="s">
        <v>188</v>
      </c>
      <c r="E72" s="4" t="str">
        <f>IFERROR(INDEX([1]BDD!$A:$A,MATCH(Dept!B72,[1]BDD!$D:$D,0)),"")</f>
        <v>Durant</v>
      </c>
      <c r="F72" s="4" t="s">
        <v>278</v>
      </c>
      <c r="G72" s="3">
        <f t="shared" si="2"/>
        <v>55</v>
      </c>
      <c r="H72" s="4" t="e">
        <f t="shared" si="3"/>
        <v>#N/A</v>
      </c>
    </row>
    <row r="73" spans="1:8" x14ac:dyDescent="0.25">
      <c r="A73" s="3">
        <v>73</v>
      </c>
      <c r="B73" s="4" t="s">
        <v>70</v>
      </c>
      <c r="C73" s="4" t="s">
        <v>14</v>
      </c>
      <c r="D73" s="4" t="s">
        <v>71</v>
      </c>
      <c r="E73" s="4" t="str">
        <f>IFERROR(INDEX([1]BDD!$A:$A,MATCH(Dept!B73,[1]BDD!$D:$D,0)),"")</f>
        <v>Lauren</v>
      </c>
      <c r="F73" s="4" t="s">
        <v>279</v>
      </c>
      <c r="G73" s="3">
        <f t="shared" si="2"/>
        <v>55</v>
      </c>
      <c r="H73" s="4" t="e">
        <f t="shared" si="3"/>
        <v>#N/A</v>
      </c>
    </row>
    <row r="74" spans="1:8" x14ac:dyDescent="0.25">
      <c r="A74" s="3">
        <v>74</v>
      </c>
      <c r="B74" s="4" t="s">
        <v>131</v>
      </c>
      <c r="C74" s="4" t="s">
        <v>14</v>
      </c>
      <c r="D74" s="4" t="s">
        <v>132</v>
      </c>
      <c r="E74" s="4" t="str">
        <f>IFERROR(INDEX([1]BDD!$A:$A,MATCH(Dept!B74,[1]BDD!$D:$D,0)),"")</f>
        <v/>
      </c>
      <c r="F74" s="4" t="s">
        <v>280</v>
      </c>
      <c r="G74" s="3">
        <f t="shared" si="2"/>
        <v>1</v>
      </c>
      <c r="H74" s="4" t="e">
        <f t="shared" si="3"/>
        <v>#N/A</v>
      </c>
    </row>
    <row r="75" spans="1:8" x14ac:dyDescent="0.25">
      <c r="A75" s="3">
        <v>75</v>
      </c>
      <c r="B75" s="4" t="s">
        <v>72</v>
      </c>
      <c r="C75" s="4" t="s">
        <v>48</v>
      </c>
      <c r="D75" s="4" t="s">
        <v>73</v>
      </c>
      <c r="E75" s="4" t="str">
        <f>IFERROR(INDEX([1]BDD!$A:$A,MATCH(Dept!B75,[1]BDD!$D:$D,0)),"")</f>
        <v>truc</v>
      </c>
      <c r="F75" s="4" t="s">
        <v>281</v>
      </c>
      <c r="G75" s="3">
        <f t="shared" si="2"/>
        <v>55</v>
      </c>
      <c r="H75" s="4" t="e">
        <f t="shared" si="3"/>
        <v>#N/A</v>
      </c>
    </row>
    <row r="76" spans="1:8" x14ac:dyDescent="0.25">
      <c r="A76" s="3">
        <v>76</v>
      </c>
      <c r="B76" s="4" t="s">
        <v>133</v>
      </c>
      <c r="C76" s="4" t="s">
        <v>134</v>
      </c>
      <c r="D76" s="4" t="s">
        <v>135</v>
      </c>
      <c r="E76" s="4" t="str">
        <f>IFERROR(INDEX([1]BDD!$A:$A,MATCH(Dept!B76,[1]BDD!$D:$D,0)),"")</f>
        <v/>
      </c>
      <c r="F76" s="4" t="s">
        <v>282</v>
      </c>
      <c r="G76" s="3">
        <f t="shared" si="2"/>
        <v>1</v>
      </c>
      <c r="H76" s="4" t="e">
        <f t="shared" si="3"/>
        <v>#N/A</v>
      </c>
    </row>
    <row r="77" spans="1:8" x14ac:dyDescent="0.25">
      <c r="A77" s="3">
        <v>77</v>
      </c>
      <c r="B77" s="4" t="s">
        <v>47</v>
      </c>
      <c r="C77" s="4" t="s">
        <v>48</v>
      </c>
      <c r="D77" s="4" t="s">
        <v>49</v>
      </c>
      <c r="E77" s="4" t="str">
        <f>IFERROR(INDEX([1]BDD!$A:$A,MATCH(Dept!B77,[1]BDD!$D:$D,0)),"")</f>
        <v/>
      </c>
      <c r="F77" s="4" t="s">
        <v>283</v>
      </c>
      <c r="G77" s="3">
        <f t="shared" si="2"/>
        <v>1</v>
      </c>
      <c r="H77" s="4" t="e">
        <f t="shared" si="3"/>
        <v>#N/A</v>
      </c>
    </row>
    <row r="78" spans="1:8" x14ac:dyDescent="0.25">
      <c r="A78" s="3">
        <v>78</v>
      </c>
      <c r="B78" s="4" t="s">
        <v>189</v>
      </c>
      <c r="C78" s="4" t="s">
        <v>48</v>
      </c>
      <c r="D78" s="4" t="s">
        <v>190</v>
      </c>
      <c r="E78" s="4" t="str">
        <f>IFERROR(INDEX([1]BDD!$A:$A,MATCH(Dept!B78,[1]BDD!$D:$D,0)),"")</f>
        <v/>
      </c>
      <c r="F78" s="4" t="s">
        <v>284</v>
      </c>
      <c r="G78" s="3">
        <f t="shared" si="2"/>
        <v>1</v>
      </c>
      <c r="H78" s="4" t="e">
        <f t="shared" si="3"/>
        <v>#N/A</v>
      </c>
    </row>
    <row r="79" spans="1:8" x14ac:dyDescent="0.25">
      <c r="A79" s="3">
        <v>79</v>
      </c>
      <c r="B79" s="4" t="s">
        <v>50</v>
      </c>
      <c r="C79" s="4" t="s">
        <v>17</v>
      </c>
      <c r="D79" s="4" t="s">
        <v>51</v>
      </c>
      <c r="E79" s="4" t="str">
        <f>IFERROR(INDEX([1]BDD!$A:$A,MATCH(Dept!B79,[1]BDD!$D:$D,0)),"")</f>
        <v/>
      </c>
      <c r="F79" s="4" t="s">
        <v>285</v>
      </c>
      <c r="G79" s="3">
        <f t="shared" si="2"/>
        <v>1</v>
      </c>
      <c r="H79" s="4" t="e">
        <f t="shared" si="3"/>
        <v>#N/A</v>
      </c>
    </row>
    <row r="80" spans="1:8" x14ac:dyDescent="0.25">
      <c r="A80" s="3">
        <v>80</v>
      </c>
      <c r="B80" s="4" t="s">
        <v>136</v>
      </c>
      <c r="C80" s="4" t="s">
        <v>137</v>
      </c>
      <c r="D80" s="4" t="s">
        <v>138</v>
      </c>
      <c r="E80" s="4" t="str">
        <f>IFERROR(INDEX([1]BDD!$A:$A,MATCH(Dept!B80,[1]BDD!$D:$D,0)),"")</f>
        <v/>
      </c>
      <c r="F80" s="4" t="s">
        <v>286</v>
      </c>
      <c r="G80" s="3">
        <f t="shared" si="2"/>
        <v>1</v>
      </c>
      <c r="H80" s="4" t="e">
        <f t="shared" si="3"/>
        <v>#N/A</v>
      </c>
    </row>
    <row r="81" spans="1:8" x14ac:dyDescent="0.25">
      <c r="A81" s="3">
        <v>81</v>
      </c>
      <c r="B81" s="4" t="s">
        <v>111</v>
      </c>
      <c r="C81" s="4" t="s">
        <v>29</v>
      </c>
      <c r="D81" s="4" t="s">
        <v>112</v>
      </c>
      <c r="E81" s="4" t="str">
        <f>IFERROR(INDEX([1]BDD!$A:$A,MATCH(Dept!B81,[1]BDD!$D:$D,0)),"")</f>
        <v/>
      </c>
      <c r="F81" s="4" t="s">
        <v>287</v>
      </c>
      <c r="G81" s="3">
        <f t="shared" si="2"/>
        <v>1</v>
      </c>
      <c r="H81" s="4" t="e">
        <f t="shared" si="3"/>
        <v>#N/A</v>
      </c>
    </row>
    <row r="82" spans="1:8" x14ac:dyDescent="0.25">
      <c r="A82" s="3">
        <v>82</v>
      </c>
      <c r="B82" s="4" t="s">
        <v>217</v>
      </c>
      <c r="C82" s="4" t="s">
        <v>29</v>
      </c>
      <c r="D82" s="4" t="s">
        <v>218</v>
      </c>
      <c r="E82" s="4" t="str">
        <f>IFERROR(INDEX([1]BDD!$A:$A,MATCH(Dept!B82,[1]BDD!$D:$D,0)),"")</f>
        <v/>
      </c>
      <c r="F82" s="4" t="s">
        <v>288</v>
      </c>
      <c r="G82" s="3">
        <f t="shared" si="2"/>
        <v>1</v>
      </c>
      <c r="H82" s="4" t="e">
        <f t="shared" si="3"/>
        <v>#N/A</v>
      </c>
    </row>
    <row r="83" spans="1:8" x14ac:dyDescent="0.25">
      <c r="A83" s="3">
        <v>83</v>
      </c>
      <c r="B83" s="4" t="s">
        <v>191</v>
      </c>
      <c r="C83" s="4" t="s">
        <v>75</v>
      </c>
      <c r="D83" s="4" t="s">
        <v>192</v>
      </c>
      <c r="E83" s="4" t="str">
        <f>IFERROR(INDEX([1]BDD!$A:$A,MATCH(Dept!B83,[1]BDD!$D:$D,0)),"")</f>
        <v>DULDUL</v>
      </c>
      <c r="F83" s="4" t="s">
        <v>289</v>
      </c>
      <c r="G83" s="3">
        <f t="shared" si="2"/>
        <v>55</v>
      </c>
      <c r="H83" s="4" t="e">
        <f t="shared" si="3"/>
        <v>#N/A</v>
      </c>
    </row>
    <row r="84" spans="1:8" x14ac:dyDescent="0.25">
      <c r="A84" s="3">
        <v>84</v>
      </c>
      <c r="B84" s="4" t="s">
        <v>113</v>
      </c>
      <c r="C84" s="4" t="s">
        <v>75</v>
      </c>
      <c r="D84" s="4" t="s">
        <v>114</v>
      </c>
      <c r="E84" s="4" t="str">
        <f>IFERROR(INDEX([1]BDD!$A:$A,MATCH(Dept!B84,[1]BDD!$D:$D,0)),"")</f>
        <v>MARTIN</v>
      </c>
      <c r="F84" s="4" t="s">
        <v>290</v>
      </c>
      <c r="G84" s="3">
        <f t="shared" si="2"/>
        <v>55</v>
      </c>
      <c r="H84" s="4" t="e">
        <f t="shared" si="3"/>
        <v>#N/A</v>
      </c>
    </row>
    <row r="85" spans="1:8" x14ac:dyDescent="0.25">
      <c r="A85" s="3">
        <v>85</v>
      </c>
      <c r="B85" s="4" t="s">
        <v>139</v>
      </c>
      <c r="C85" s="4" t="s">
        <v>103</v>
      </c>
      <c r="D85" s="4" t="s">
        <v>140</v>
      </c>
      <c r="E85" s="4" t="str">
        <f>IFERROR(INDEX([1]BDD!$A:$A,MATCH(Dept!B85,[1]BDD!$D:$D,0)),"")</f>
        <v>Durant</v>
      </c>
      <c r="F85" s="4" t="s">
        <v>291</v>
      </c>
      <c r="G85" s="3">
        <f t="shared" si="2"/>
        <v>55</v>
      </c>
      <c r="H85" s="4" t="e">
        <f t="shared" si="3"/>
        <v>#N/A</v>
      </c>
    </row>
    <row r="86" spans="1:8" x14ac:dyDescent="0.25">
      <c r="A86" s="3">
        <v>86</v>
      </c>
      <c r="B86" s="4" t="s">
        <v>52</v>
      </c>
      <c r="C86" s="4" t="s">
        <v>17</v>
      </c>
      <c r="D86" s="4" t="s">
        <v>53</v>
      </c>
      <c r="E86" s="4" t="str">
        <f>IFERROR(INDEX([1]BDD!$A:$A,MATCH(Dept!B86,[1]BDD!$D:$D,0)),"")</f>
        <v>Lauren</v>
      </c>
      <c r="F86" s="4" t="s">
        <v>292</v>
      </c>
      <c r="G86" s="3">
        <f t="shared" si="2"/>
        <v>55</v>
      </c>
      <c r="H86" s="4" t="e">
        <f t="shared" si="3"/>
        <v>#N/A</v>
      </c>
    </row>
    <row r="87" spans="1:8" x14ac:dyDescent="0.25">
      <c r="A87" s="3">
        <v>87</v>
      </c>
      <c r="B87" s="4" t="s">
        <v>54</v>
      </c>
      <c r="C87" s="4" t="s">
        <v>55</v>
      </c>
      <c r="D87" s="4" t="s">
        <v>56</v>
      </c>
      <c r="E87" s="4" t="str">
        <f>IFERROR(INDEX([1]BDD!$A:$A,MATCH(Dept!B87,[1]BDD!$D:$D,0)),"")</f>
        <v/>
      </c>
      <c r="F87" s="4" t="s">
        <v>293</v>
      </c>
      <c r="G87" s="3">
        <f t="shared" si="2"/>
        <v>1</v>
      </c>
      <c r="H87" s="4" t="e">
        <f t="shared" si="3"/>
        <v>#N/A</v>
      </c>
    </row>
    <row r="88" spans="1:8" x14ac:dyDescent="0.25">
      <c r="A88" s="3">
        <v>88</v>
      </c>
      <c r="B88" s="4" t="s">
        <v>57</v>
      </c>
      <c r="C88" s="4" t="s">
        <v>42</v>
      </c>
      <c r="D88" s="4" t="s">
        <v>58</v>
      </c>
      <c r="E88" s="4" t="str">
        <f>IFERROR(INDEX([1]BDD!$A:$A,MATCH(Dept!B88,[1]BDD!$D:$D,0)),"")</f>
        <v/>
      </c>
      <c r="F88" s="4" t="s">
        <v>294</v>
      </c>
      <c r="G88" s="3">
        <f t="shared" si="2"/>
        <v>1</v>
      </c>
      <c r="H88" s="4" t="e">
        <f t="shared" si="3"/>
        <v>#N/A</v>
      </c>
    </row>
    <row r="89" spans="1:8" x14ac:dyDescent="0.25">
      <c r="A89" s="3">
        <v>89</v>
      </c>
      <c r="B89" s="4" t="s">
        <v>59</v>
      </c>
      <c r="C89" s="4" t="s">
        <v>60</v>
      </c>
      <c r="D89" s="4" t="s">
        <v>61</v>
      </c>
      <c r="E89" s="4" t="str">
        <f>IFERROR(INDEX([1]BDD!$A:$A,MATCH(Dept!B89,[1]BDD!$D:$D,0)),"")</f>
        <v/>
      </c>
      <c r="F89" s="4" t="s">
        <v>295</v>
      </c>
      <c r="G89" s="3">
        <f t="shared" si="2"/>
        <v>1</v>
      </c>
      <c r="H89" s="4" t="e">
        <f t="shared" si="3"/>
        <v>#N/A</v>
      </c>
    </row>
    <row r="90" spans="1:8" x14ac:dyDescent="0.25">
      <c r="A90" s="3">
        <v>90</v>
      </c>
      <c r="B90" s="4" t="s">
        <v>141</v>
      </c>
      <c r="C90" s="4" t="s">
        <v>20</v>
      </c>
      <c r="D90" s="4" t="s">
        <v>142</v>
      </c>
      <c r="E90" s="4" t="str">
        <f>IFERROR(INDEX([1]BDD!$A:$A,MATCH(Dept!B90,[1]BDD!$D:$D,0)),"")</f>
        <v/>
      </c>
      <c r="F90" s="4" t="s">
        <v>296</v>
      </c>
      <c r="G90" s="3">
        <f t="shared" si="2"/>
        <v>1</v>
      </c>
      <c r="H90" s="4" t="e">
        <f t="shared" si="3"/>
        <v>#N/A</v>
      </c>
    </row>
    <row r="91" spans="1:8" x14ac:dyDescent="0.25">
      <c r="A91" s="3">
        <v>91</v>
      </c>
      <c r="B91" s="4" t="s">
        <v>143</v>
      </c>
      <c r="C91" s="4" t="s">
        <v>48</v>
      </c>
      <c r="D91" s="4" t="s">
        <v>144</v>
      </c>
      <c r="E91" s="4" t="str">
        <f>IFERROR(INDEX([1]BDD!$A:$A,MATCH(Dept!B91,[1]BDD!$D:$D,0)),"")</f>
        <v/>
      </c>
      <c r="F91" s="4" t="s">
        <v>297</v>
      </c>
      <c r="G91" s="3">
        <f t="shared" si="2"/>
        <v>1</v>
      </c>
      <c r="H91" s="4" t="e">
        <f t="shared" si="3"/>
        <v>#N/A</v>
      </c>
    </row>
    <row r="92" spans="1:8" x14ac:dyDescent="0.25">
      <c r="A92" s="3">
        <v>92</v>
      </c>
      <c r="B92" s="4" t="s">
        <v>145</v>
      </c>
      <c r="C92" s="4" t="s">
        <v>48</v>
      </c>
      <c r="D92" s="4" t="s">
        <v>146</v>
      </c>
      <c r="E92" s="4" t="str">
        <f>IFERROR(INDEX([1]BDD!$A:$A,MATCH(Dept!B92,[1]BDD!$D:$D,0)),"")</f>
        <v/>
      </c>
      <c r="F92" s="4" t="s">
        <v>298</v>
      </c>
      <c r="G92" s="3">
        <f t="shared" si="2"/>
        <v>1</v>
      </c>
      <c r="H92" s="4" t="e">
        <f t="shared" si="3"/>
        <v>#N/A</v>
      </c>
    </row>
    <row r="93" spans="1:8" x14ac:dyDescent="0.25">
      <c r="A93" s="3">
        <v>93</v>
      </c>
      <c r="B93" s="4" t="s">
        <v>147</v>
      </c>
      <c r="C93" s="4" t="s">
        <v>48</v>
      </c>
      <c r="D93" s="4" t="s">
        <v>148</v>
      </c>
      <c r="E93" s="4" t="str">
        <f>IFERROR(INDEX([1]BDD!$A:$A,MATCH(Dept!B93,[1]BDD!$D:$D,0)),"")</f>
        <v/>
      </c>
      <c r="F93" s="4" t="s">
        <v>299</v>
      </c>
      <c r="G93" s="3">
        <f t="shared" si="2"/>
        <v>1</v>
      </c>
      <c r="H93" s="4" t="e">
        <f t="shared" si="3"/>
        <v>#N/A</v>
      </c>
    </row>
    <row r="94" spans="1:8" x14ac:dyDescent="0.25">
      <c r="A94" s="3">
        <v>94</v>
      </c>
      <c r="B94" s="4" t="s">
        <v>193</v>
      </c>
      <c r="C94" s="4" t="s">
        <v>48</v>
      </c>
      <c r="D94" s="4" t="s">
        <v>194</v>
      </c>
      <c r="E94" s="4" t="str">
        <f>IFERROR(INDEX([1]BDD!$A:$A,MATCH(Dept!B94,[1]BDD!$D:$D,0)),"")</f>
        <v/>
      </c>
      <c r="F94" s="4" t="s">
        <v>300</v>
      </c>
      <c r="G94" s="3">
        <f t="shared" si="2"/>
        <v>1</v>
      </c>
      <c r="H94" s="4" t="e">
        <f t="shared" si="3"/>
        <v>#N/A</v>
      </c>
    </row>
    <row r="95" spans="1:8" x14ac:dyDescent="0.25">
      <c r="A95" s="3">
        <v>95</v>
      </c>
      <c r="B95" s="4" t="s">
        <v>149</v>
      </c>
      <c r="C95" s="4" t="s">
        <v>48</v>
      </c>
      <c r="D95" s="4" t="s">
        <v>150</v>
      </c>
      <c r="E95" s="4" t="str">
        <f>IFERROR(INDEX([1]BDD!$A:$A,MATCH(Dept!B95,[1]BDD!$D:$D,0)),"")</f>
        <v/>
      </c>
      <c r="F95" s="4" t="s">
        <v>301</v>
      </c>
      <c r="G95" s="3">
        <f t="shared" si="2"/>
        <v>1</v>
      </c>
      <c r="H95" s="4" t="e">
        <f t="shared" si="3"/>
        <v>#N/A</v>
      </c>
    </row>
    <row r="96" spans="1:8" x14ac:dyDescent="0.25">
      <c r="A96" s="3" t="s">
        <v>202</v>
      </c>
      <c r="B96" s="4" t="s">
        <v>200</v>
      </c>
      <c r="C96" s="4" t="s">
        <v>25</v>
      </c>
      <c r="D96" s="4" t="s">
        <v>201</v>
      </c>
      <c r="E96" s="4" t="str">
        <f>IFERROR(INDEX([1]BDD!$A:$A,MATCH(Dept!B96,[1]BDD!$D:$D,0)),"")</f>
        <v/>
      </c>
      <c r="F96" s="4" t="s">
        <v>302</v>
      </c>
      <c r="G96" s="3">
        <f t="shared" si="2"/>
        <v>1</v>
      </c>
      <c r="H96" s="4" t="e">
        <f t="shared" si="3"/>
        <v>#N/A</v>
      </c>
    </row>
    <row r="97" spans="1:8" x14ac:dyDescent="0.25">
      <c r="A97" s="3" t="s">
        <v>27</v>
      </c>
      <c r="B97" s="4" t="s">
        <v>24</v>
      </c>
      <c r="C97" s="4" t="s">
        <v>25</v>
      </c>
      <c r="D97" s="4" t="s">
        <v>26</v>
      </c>
      <c r="E97" s="4" t="str">
        <f>IFERROR(INDEX([1]BDD!$A:$A,MATCH(Dept!B97,[1]BDD!$D:$D,0)),"")</f>
        <v/>
      </c>
      <c r="F97" s="4" t="s">
        <v>303</v>
      </c>
      <c r="G97" s="3">
        <f t="shared" si="2"/>
        <v>1</v>
      </c>
      <c r="H97" s="4" t="e">
        <f t="shared" si="3"/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Croisement des données</vt:lpstr>
      <vt:lpstr>BDD</vt:lpstr>
      <vt:lpstr>Dept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Michel</cp:lastModifiedBy>
  <cp:lastPrinted>2015-07-24T03:06:28Z</cp:lastPrinted>
  <dcterms:created xsi:type="dcterms:W3CDTF">2014-05-31T08:37:46Z</dcterms:created>
  <dcterms:modified xsi:type="dcterms:W3CDTF">2015-07-31T00:55:39Z</dcterms:modified>
</cp:coreProperties>
</file>