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showInkAnnotation="0" autoCompressPictures="0"/>
  <bookViews>
    <workbookView xWindow="0" yWindow="-435" windowWidth="28800" windowHeight="16440" tabRatio="500"/>
  </bookViews>
  <sheets>
    <sheet name="Feuil1" sheetId="1" r:id="rId1"/>
    <sheet name="Base de données" sheetId="2" r:id="rId2"/>
  </sheets>
  <definedNames>
    <definedName name="BaseProduit">OFFSET('Base de données'!$A$3:$F$3,,,COUNTA('Base de données'!$A:$A)-1)</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C10" i="1" l="1"/>
  <c r="C18" i="1"/>
  <c r="C17" i="1"/>
  <c r="D10" i="1"/>
  <c r="D18" i="1"/>
  <c r="D17" i="1"/>
  <c r="D13" i="1"/>
  <c r="C13" i="1"/>
  <c r="D12" i="1"/>
  <c r="C12" i="1"/>
  <c r="D11" i="1"/>
  <c r="C11" i="1"/>
  <c r="D16" i="1"/>
  <c r="C16" i="1"/>
</calcChain>
</file>

<file path=xl/sharedStrings.xml><?xml version="1.0" encoding="utf-8"?>
<sst xmlns="http://schemas.openxmlformats.org/spreadsheetml/2006/main" count="54" uniqueCount="27">
  <si>
    <t>Produit</t>
  </si>
  <si>
    <t>Concurrent 1</t>
  </si>
  <si>
    <t>Concurrent 2</t>
  </si>
  <si>
    <t>A</t>
  </si>
  <si>
    <t>B</t>
  </si>
  <si>
    <t>C</t>
  </si>
  <si>
    <t>D</t>
  </si>
  <si>
    <t>E</t>
  </si>
  <si>
    <t>F</t>
  </si>
  <si>
    <t>Base</t>
  </si>
  <si>
    <t>Durcisseur</t>
  </si>
  <si>
    <t>Eau</t>
  </si>
  <si>
    <t>Produits</t>
  </si>
  <si>
    <t>Taux de chrome</t>
  </si>
  <si>
    <t>Dilution</t>
  </si>
  <si>
    <t xml:space="preserve">Base </t>
  </si>
  <si>
    <t xml:space="preserve">Produit A </t>
  </si>
  <si>
    <t xml:space="preserve">Produit B </t>
  </si>
  <si>
    <t>Propriétés physiques</t>
  </si>
  <si>
    <t>Pigment (%)</t>
  </si>
  <si>
    <t>à,3</t>
  </si>
  <si>
    <t>Propiétés physiques</t>
  </si>
  <si>
    <t>http://forum.excel-pratique.com/excel/creer-liste-pour-charger-donnees-dans-un-tableau-t53845.html</t>
  </si>
  <si>
    <t>zone nommée</t>
  </si>
  <si>
    <t>BaseProduit</t>
  </si>
  <si>
    <t>=DECALER('Base de données'!$A$3:$F$3;;;NBVAL('Base de données'!$A:$A)-1)</t>
  </si>
  <si>
    <t>Pour info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</si>
</sst>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2"/>
      <color theme="1"/>
      <name val="Calibri"/>
      <family val="2"/>
      <scheme val="minor"/>
    </font>
    <font>
      <sz val="12"/>
      <color theme="1"/>
      <name val="Calibri"/>
      <family val="2"/>
      <scheme val="minor"/>
    </font>
    <font>
      <u/>
      <sz val="12"/>
      <color theme="10"/>
      <name val="Calibri"/>
      <family val="2"/>
      <scheme val="minor"/>
    </font>
    <font>
      <u/>
      <sz val="12"/>
      <color theme="11"/>
      <name val="Calibri"/>
      <family val="2"/>
      <scheme val="minor"/>
    </font>
    <font>
      <b/>
      <sz val="12"/>
      <color theme="1"/>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rgb="FF92D05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s>
  <cellStyleXfs count="15">
    <xf numFmtId="0" fontId="0" fillId="0" borderId="0"/>
    <xf numFmtId="9" fontId="1" fillId="0" borderId="0" applyFon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cellStyleXfs>
  <cellXfs count="17">
    <xf numFmtId="0" fontId="0" fillId="0" borderId="0" xfId="0"/>
    <xf numFmtId="0" fontId="0" fillId="0" borderId="1" xfId="0" applyBorder="1"/>
    <xf numFmtId="0" fontId="0" fillId="0" borderId="1" xfId="0" applyFill="1" applyBorder="1"/>
    <xf numFmtId="9" fontId="0" fillId="0" borderId="1" xfId="1" applyFont="1" applyBorder="1"/>
    <xf numFmtId="0" fontId="0" fillId="2" borderId="2" xfId="0" applyFill="1" applyBorder="1" applyAlignment="1">
      <alignment horizontal="center"/>
    </xf>
    <xf numFmtId="0" fontId="0" fillId="2" borderId="3" xfId="0" applyFill="1" applyBorder="1" applyAlignment="1">
      <alignment horizontal="center"/>
    </xf>
    <xf numFmtId="0" fontId="0" fillId="3" borderId="1" xfId="0" applyFill="1" applyBorder="1" applyAlignment="1">
      <alignment horizontal="center"/>
    </xf>
    <xf numFmtId="0" fontId="0" fillId="2" borderId="1" xfId="0" applyFill="1" applyBorder="1" applyAlignment="1">
      <alignment horizontal="center"/>
    </xf>
    <xf numFmtId="0" fontId="0" fillId="2" borderId="4" xfId="0" applyFill="1" applyBorder="1" applyAlignment="1">
      <alignment horizontal="center"/>
    </xf>
    <xf numFmtId="0" fontId="0" fillId="4" borderId="2" xfId="0" applyFill="1" applyBorder="1" applyAlignment="1"/>
    <xf numFmtId="0" fontId="0" fillId="3" borderId="2" xfId="0" applyFill="1" applyBorder="1" applyAlignment="1"/>
    <xf numFmtId="0" fontId="0" fillId="3" borderId="3" xfId="0" applyFill="1" applyBorder="1" applyAlignment="1"/>
    <xf numFmtId="0" fontId="2" fillId="0" borderId="0" xfId="14"/>
    <xf numFmtId="0" fontId="0" fillId="3" borderId="0" xfId="0" applyFill="1"/>
    <xf numFmtId="0" fontId="0" fillId="2" borderId="0" xfId="0" applyFill="1"/>
    <xf numFmtId="0" fontId="4" fillId="5" borderId="0" xfId="0" applyFont="1" applyFill="1" applyAlignment="1">
      <alignment horizontal="center"/>
    </xf>
    <xf numFmtId="9" fontId="0" fillId="0" borderId="1" xfId="0" applyNumberFormat="1" applyBorder="1"/>
  </cellXfs>
  <cellStyles count="15">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Normal" xfId="0" builtinId="0"/>
    <cellStyle name="Pourcentage" xfId="1" builtinId="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8</xdr:col>
      <xdr:colOff>615950</xdr:colOff>
      <xdr:row>22</xdr:row>
      <xdr:rowOff>107950</xdr:rowOff>
    </xdr:from>
    <xdr:to>
      <xdr:col>14</xdr:col>
      <xdr:colOff>488950</xdr:colOff>
      <xdr:row>42</xdr:row>
      <xdr:rowOff>146050</xdr:rowOff>
    </xdr:to>
    <xdr:sp macro="" textlink="">
      <xdr:nvSpPr>
        <xdr:cNvPr id="2" name="ZoneTexte 1"/>
        <xdr:cNvSpPr txBox="1"/>
      </xdr:nvSpPr>
      <xdr:spPr>
        <a:xfrm>
          <a:off x="8007350" y="4508500"/>
          <a:ext cx="5473700" cy="4038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
          </a:r>
          <a:br>
            <a:rPr lang="fr-FR"/>
          </a:br>
          <a:r>
            <a:rPr lang="fr-FR"/>
            <a:t>dans le cadre d'un stage en entreprise, il m'a été demandé de créer un tableau de comparaison de produits (des peintures en l'occurrence) dans lequel on pourrait automatiquement (par sélection dans un menu déroulant) charger des données, qui elles auraient été déjà pré-entrées (dans une autre feuille par exemple).</a:t>
          </a:r>
          <a:br>
            <a:rPr lang="fr-FR"/>
          </a:br>
          <a:r>
            <a:rPr lang="fr-FR"/>
            <a:t/>
          </a:r>
          <a:br>
            <a:rPr lang="fr-FR"/>
          </a:br>
          <a:r>
            <a:rPr lang="fr-FR"/>
            <a:t>Pour que cela soit plus clair, je joins un fichier en exemple. J'ai déjà créé deux petites listes en cellules C4 et C5 ; le but final consiste, après sélection des produits que l'on veut comparer que leurs caractéristiques (propriétés, dilution, etc …) se pré-chargent dans les tableaux dilution et propriétés. Les tableaux à droite (colonne I) font office de "tableaux sources" de mes données.</a:t>
          </a:r>
          <a:br>
            <a:rPr lang="fr-FR"/>
          </a:br>
          <a:r>
            <a:rPr lang="fr-FR"/>
            <a:t/>
          </a:r>
          <a:br>
            <a:rPr lang="fr-FR"/>
          </a:br>
          <a:r>
            <a:rPr lang="fr-FR"/>
            <a:t>J'espère avoir été assez clair </a:t>
          </a:r>
          <a:br>
            <a:rPr lang="fr-FR"/>
          </a:br>
          <a:r>
            <a:rPr lang="fr-FR"/>
            <a:t>Etant nouveau j'ai cherché pas mal de temps sur le forum mais je n'ai pas trouvé de sujet similaire (peut être à cause d'une mauvaise recherche car je ne connais pas le nom "excel" des actions que je souhaite mettre en oeuvre).</a:t>
          </a:r>
          <a:br>
            <a:rPr lang="fr-FR"/>
          </a:br>
          <a:r>
            <a:rPr lang="fr-FR"/>
            <a:t/>
          </a:r>
          <a:br>
            <a:rPr lang="fr-FR"/>
          </a:br>
          <a:r>
            <a:rPr lang="fr-FR"/>
            <a:t>Merci de votre aide.</a:t>
          </a:r>
          <a:endParaRPr lang="fr-FR" sz="1100"/>
        </a:p>
      </xdr:txBody>
    </xdr:sp>
    <xdr:clientData/>
  </xdr:twoCellAnchor>
  <xdr:twoCellAnchor>
    <xdr:from>
      <xdr:col>1</xdr:col>
      <xdr:colOff>561975</xdr:colOff>
      <xdr:row>21</xdr:row>
      <xdr:rowOff>152400</xdr:rowOff>
    </xdr:from>
    <xdr:to>
      <xdr:col>6</xdr:col>
      <xdr:colOff>333375</xdr:colOff>
      <xdr:row>29</xdr:row>
      <xdr:rowOff>0</xdr:rowOff>
    </xdr:to>
    <xdr:sp macro="" textlink="">
      <xdr:nvSpPr>
        <xdr:cNvPr id="3" name="ZoneTexte 2"/>
        <xdr:cNvSpPr txBox="1"/>
      </xdr:nvSpPr>
      <xdr:spPr>
        <a:xfrm>
          <a:off x="1400175" y="4352925"/>
          <a:ext cx="4648200" cy="144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Création</a:t>
          </a:r>
          <a:r>
            <a:rPr lang="fr-FR" sz="1100" baseline="0"/>
            <a:t> d'une base de données</a:t>
          </a:r>
        </a:p>
        <a:p>
          <a:r>
            <a:rPr lang="fr-FR" sz="1100" baseline="0"/>
            <a:t>Plus pratique si beaucoup de produit</a:t>
          </a:r>
        </a:p>
        <a:p>
          <a:endParaRPr lang="fr-FR" sz="1100" baseline="0"/>
        </a:p>
        <a:p>
          <a:r>
            <a:rPr lang="fr-FR" sz="1100" baseline="0"/>
            <a:t>La Base s'adaptera en fonction du nombre de produit</a:t>
          </a:r>
        </a:p>
        <a:p>
          <a:r>
            <a:rPr lang="fr-FR" sz="1100" baseline="0"/>
            <a:t>Tu peux ajouter autant de produit que tu veux, tu n'auras pas besoin de modifier les formules</a:t>
          </a:r>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creer-liste-pour-charger-donnees-dans-un-tableau-t53845.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19"/>
  <sheetViews>
    <sheetView tabSelected="1" zoomScaleNormal="100" zoomScalePageLayoutView="150" workbookViewId="0">
      <selection activeCell="F8" sqref="F8"/>
    </sheetView>
  </sheetViews>
  <sheetFormatPr baseColWidth="10" defaultRowHeight="15.75" x14ac:dyDescent="0.25"/>
  <cols>
    <col min="2" max="2" width="16.375" customWidth="1"/>
    <col min="3" max="3" width="12.625" customWidth="1"/>
    <col min="4" max="4" width="13" customWidth="1"/>
    <col min="9" max="9" width="15.625" customWidth="1"/>
    <col min="12" max="12" width="13.875" customWidth="1"/>
  </cols>
  <sheetData>
    <row r="1" spans="2:13" x14ac:dyDescent="0.25">
      <c r="I1" s="12" t="s">
        <v>22</v>
      </c>
    </row>
    <row r="3" spans="2:13" x14ac:dyDescent="0.25">
      <c r="C3" t="s">
        <v>1</v>
      </c>
      <c r="D3" t="s">
        <v>2</v>
      </c>
      <c r="I3" s="1" t="s">
        <v>12</v>
      </c>
    </row>
    <row r="4" spans="2:13" x14ac:dyDescent="0.25">
      <c r="B4" t="s">
        <v>0</v>
      </c>
      <c r="C4" t="s">
        <v>4</v>
      </c>
      <c r="D4" t="s">
        <v>3</v>
      </c>
      <c r="I4" s="1" t="s">
        <v>3</v>
      </c>
    </row>
    <row r="5" spans="2:13" x14ac:dyDescent="0.25">
      <c r="I5" s="1" t="s">
        <v>4</v>
      </c>
    </row>
    <row r="6" spans="2:13" x14ac:dyDescent="0.25">
      <c r="I6" s="1" t="s">
        <v>5</v>
      </c>
    </row>
    <row r="7" spans="2:13" x14ac:dyDescent="0.25">
      <c r="I7" s="1" t="s">
        <v>6</v>
      </c>
    </row>
    <row r="8" spans="2:13" x14ac:dyDescent="0.25">
      <c r="I8" s="1" t="s">
        <v>7</v>
      </c>
    </row>
    <row r="9" spans="2:13" x14ac:dyDescent="0.25">
      <c r="B9" s="4" t="s">
        <v>14</v>
      </c>
      <c r="C9" s="8"/>
      <c r="D9" s="5"/>
      <c r="I9" s="1" t="s">
        <v>8</v>
      </c>
    </row>
    <row r="10" spans="2:13" x14ac:dyDescent="0.25">
      <c r="B10" s="1" t="s">
        <v>0</v>
      </c>
      <c r="C10" s="1" t="str">
        <f>C4</f>
        <v>B</v>
      </c>
      <c r="D10" s="1" t="str">
        <f>D4</f>
        <v>A</v>
      </c>
    </row>
    <row r="11" spans="2:13" x14ac:dyDescent="0.25">
      <c r="B11" s="1" t="s">
        <v>15</v>
      </c>
      <c r="C11" s="1">
        <f ca="1">IFERROR(VLOOKUP(C$10,BaseProduit,2,FALSE),"Non repertorié")</f>
        <v>2</v>
      </c>
      <c r="D11" s="1">
        <f ca="1">IFERROR(VLOOKUP(D$10,BaseProduit,2,FALSE),"Non repertorié")</f>
        <v>3</v>
      </c>
    </row>
    <row r="12" spans="2:13" x14ac:dyDescent="0.25">
      <c r="B12" s="1" t="s">
        <v>10</v>
      </c>
      <c r="C12" s="1">
        <f ca="1">IFERROR(VLOOKUP(C$10,BaseProduit,3,FALSE),"Non repertorié")</f>
        <v>1.8</v>
      </c>
      <c r="D12" s="1">
        <f ca="1">IFERROR(VLOOKUP(D$10,BaseProduit,3,FALSE),"Non repertorié")</f>
        <v>2</v>
      </c>
      <c r="I12" s="1" t="s">
        <v>16</v>
      </c>
      <c r="J12" s="1"/>
      <c r="L12" s="1" t="s">
        <v>17</v>
      </c>
      <c r="M12" s="1"/>
    </row>
    <row r="13" spans="2:13" x14ac:dyDescent="0.25">
      <c r="B13" s="1" t="s">
        <v>11</v>
      </c>
      <c r="C13" s="1">
        <f ca="1">IFERROR(VLOOKUP(C$10,BaseProduit,4,FALSE),"Non repertorié")</f>
        <v>0.5</v>
      </c>
      <c r="D13" s="1">
        <f ca="1">IFERROR(VLOOKUP(D$10,BaseProduit,4,FALSE),"Non repertorié")</f>
        <v>3.5</v>
      </c>
      <c r="I13" s="4" t="s">
        <v>14</v>
      </c>
      <c r="J13" s="5"/>
      <c r="L13" s="7" t="s">
        <v>14</v>
      </c>
      <c r="M13" s="7"/>
    </row>
    <row r="14" spans="2:13" x14ac:dyDescent="0.25">
      <c r="I14" s="1" t="s">
        <v>9</v>
      </c>
      <c r="J14" s="1">
        <v>3</v>
      </c>
      <c r="L14" s="1" t="s">
        <v>9</v>
      </c>
      <c r="M14" s="1">
        <v>2</v>
      </c>
    </row>
    <row r="15" spans="2:13" x14ac:dyDescent="0.25">
      <c r="B15" s="6" t="s">
        <v>21</v>
      </c>
      <c r="C15" s="6"/>
      <c r="D15" s="6"/>
      <c r="I15" s="1" t="s">
        <v>10</v>
      </c>
      <c r="J15" s="1">
        <v>2</v>
      </c>
      <c r="L15" s="1" t="s">
        <v>10</v>
      </c>
      <c r="M15" s="1">
        <v>1.8</v>
      </c>
    </row>
    <row r="16" spans="2:13" x14ac:dyDescent="0.25">
      <c r="B16" s="1" t="s">
        <v>0</v>
      </c>
      <c r="C16" s="1" t="str">
        <f>C10</f>
        <v>B</v>
      </c>
      <c r="D16" s="1" t="str">
        <f>D10</f>
        <v>A</v>
      </c>
      <c r="I16" s="1" t="s">
        <v>11</v>
      </c>
      <c r="J16" s="1">
        <v>3.5</v>
      </c>
      <c r="L16" s="1" t="s">
        <v>11</v>
      </c>
      <c r="M16" s="1">
        <v>0.5</v>
      </c>
    </row>
    <row r="17" spans="2:13" x14ac:dyDescent="0.25">
      <c r="B17" s="2" t="s">
        <v>13</v>
      </c>
      <c r="C17" s="1" t="str">
        <f ca="1">IFERROR(VLOOKUP(C$10,BaseProduit,5,FALSE),"Non repertorié")</f>
        <v>à,3</v>
      </c>
      <c r="D17" s="1">
        <f ca="1">IFERROR(VLOOKUP(D$10,BaseProduit,5,FALSE),"Non repertorié")</f>
        <v>0.6</v>
      </c>
      <c r="I17" s="6" t="s">
        <v>18</v>
      </c>
      <c r="J17" s="6"/>
      <c r="L17" s="6" t="s">
        <v>18</v>
      </c>
      <c r="M17" s="6"/>
    </row>
    <row r="18" spans="2:13" x14ac:dyDescent="0.25">
      <c r="B18" s="1" t="s">
        <v>19</v>
      </c>
      <c r="C18" s="16">
        <f ca="1">IFERROR(VLOOKUP(C$10,BaseProduit,6,FALSE),"Non repertorié")</f>
        <v>0.45</v>
      </c>
      <c r="D18" s="16">
        <f ca="1">IFERROR(VLOOKUP(D$10,BaseProduit,6,FALSE),"Non repertorié")</f>
        <v>0.37</v>
      </c>
      <c r="I18" s="2" t="s">
        <v>13</v>
      </c>
      <c r="J18" s="1">
        <v>0.6</v>
      </c>
      <c r="L18" s="2" t="s">
        <v>13</v>
      </c>
      <c r="M18" s="1" t="s">
        <v>20</v>
      </c>
    </row>
    <row r="19" spans="2:13" x14ac:dyDescent="0.25">
      <c r="I19" s="1" t="s">
        <v>19</v>
      </c>
      <c r="J19" s="3">
        <v>0.37</v>
      </c>
      <c r="L19" s="1" t="s">
        <v>19</v>
      </c>
      <c r="M19" s="3">
        <v>0.45</v>
      </c>
    </row>
  </sheetData>
  <mergeCells count="6">
    <mergeCell ref="I13:J13"/>
    <mergeCell ref="I17:J17"/>
    <mergeCell ref="L13:M13"/>
    <mergeCell ref="L17:M17"/>
    <mergeCell ref="B9:D9"/>
    <mergeCell ref="B15:D15"/>
  </mergeCells>
  <dataValidations count="1">
    <dataValidation type="list" allowBlank="1" showInputMessage="1" showErrorMessage="1" sqref="C4:D4">
      <formula1>$I$4:$I$9</formula1>
    </dataValidation>
  </dataValidations>
  <hyperlinks>
    <hyperlink ref="I1" r:id="rId1"/>
  </hyperlinks>
  <pageMargins left="0.75" right="0.75" top="1" bottom="1" header="0.5" footer="0.5"/>
  <pageSetup paperSize="9" orientation="portrait" horizontalDpi="4294967292" verticalDpi="4294967292"/>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workbookViewId="0">
      <selection activeCell="J11" sqref="J11"/>
    </sheetView>
  </sheetViews>
  <sheetFormatPr baseColWidth="10" defaultRowHeight="15.75" x14ac:dyDescent="0.25"/>
  <sheetData>
    <row r="1" spans="1:16" x14ac:dyDescent="0.25">
      <c r="A1" s="9"/>
      <c r="B1" s="4" t="s">
        <v>14</v>
      </c>
      <c r="C1" s="8"/>
      <c r="D1" s="5"/>
      <c r="E1" s="10" t="s">
        <v>21</v>
      </c>
      <c r="F1" s="11"/>
    </row>
    <row r="2" spans="1:16" x14ac:dyDescent="0.25">
      <c r="A2" s="1" t="s">
        <v>0</v>
      </c>
      <c r="B2" s="1" t="s">
        <v>15</v>
      </c>
      <c r="C2" s="1" t="s">
        <v>10</v>
      </c>
      <c r="D2" s="1" t="s">
        <v>11</v>
      </c>
      <c r="E2" s="2" t="s">
        <v>13</v>
      </c>
      <c r="F2" s="1" t="s">
        <v>19</v>
      </c>
    </row>
    <row r="3" spans="1:16" x14ac:dyDescent="0.25">
      <c r="A3" t="s">
        <v>3</v>
      </c>
      <c r="B3" s="1">
        <v>3</v>
      </c>
      <c r="C3" s="1">
        <v>2</v>
      </c>
      <c r="D3" s="1">
        <v>3.5</v>
      </c>
      <c r="E3" s="1">
        <v>0.6</v>
      </c>
      <c r="F3" s="3">
        <v>0.37</v>
      </c>
    </row>
    <row r="4" spans="1:16" x14ac:dyDescent="0.25">
      <c r="A4" t="s">
        <v>4</v>
      </c>
      <c r="B4" s="1">
        <v>2</v>
      </c>
      <c r="C4" s="1">
        <v>1.8</v>
      </c>
      <c r="D4" s="1">
        <v>0.5</v>
      </c>
      <c r="E4" s="1" t="s">
        <v>20</v>
      </c>
      <c r="F4" s="3">
        <v>0.45</v>
      </c>
      <c r="J4" s="15" t="s">
        <v>26</v>
      </c>
      <c r="K4" s="15"/>
      <c r="L4" s="15"/>
      <c r="M4" s="15"/>
      <c r="N4" s="15"/>
      <c r="O4" s="15"/>
      <c r="P4" s="15"/>
    </row>
    <row r="5" spans="1:16" x14ac:dyDescent="0.25">
      <c r="J5" s="13" t="s">
        <v>23</v>
      </c>
      <c r="K5" s="13"/>
      <c r="L5" s="13"/>
      <c r="M5" s="13"/>
      <c r="N5" s="13"/>
      <c r="O5" s="13"/>
      <c r="P5" s="13"/>
    </row>
    <row r="6" spans="1:16" x14ac:dyDescent="0.25">
      <c r="J6" s="14" t="s">
        <v>24</v>
      </c>
      <c r="K6" s="14" t="s">
        <v>25</v>
      </c>
      <c r="L6" s="14"/>
      <c r="M6" s="14"/>
      <c r="N6" s="14"/>
      <c r="O6" s="14"/>
      <c r="P6" s="14"/>
    </row>
  </sheetData>
  <mergeCells count="2">
    <mergeCell ref="B1:D1"/>
    <mergeCell ref="J4:P4"/>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Base de données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Bertrand  Touzet</dc:creator>
  <cp:lastModifiedBy>Michel</cp:lastModifiedBy>
  <dcterms:created xsi:type="dcterms:W3CDTF">2014-07-27T21:12:27Z</dcterms:created>
  <dcterms:modified xsi:type="dcterms:W3CDTF">2014-07-27T23:11:40Z</dcterms:modified>
</cp:coreProperties>
</file>