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555" yWindow="555" windowWidth="25035" windowHeight="1489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38" i="1" l="1"/>
  <c r="D436" i="1"/>
  <c r="E436" i="1" s="1"/>
  <c r="D434" i="1"/>
  <c r="D432" i="1"/>
  <c r="E432" i="1"/>
  <c r="D430" i="1"/>
  <c r="D428" i="1"/>
  <c r="E428" i="1"/>
  <c r="D426" i="1"/>
  <c r="D424" i="1"/>
  <c r="E424" i="1" s="1"/>
  <c r="D422" i="1"/>
  <c r="D420" i="1"/>
  <c r="E420" i="1" s="1"/>
  <c r="F412" i="1" s="1"/>
  <c r="D418" i="1"/>
  <c r="D416" i="1"/>
  <c r="E416" i="1"/>
  <c r="D414" i="1"/>
  <c r="D412" i="1"/>
  <c r="E412" i="1"/>
  <c r="D410" i="1"/>
  <c r="D408" i="1"/>
  <c r="E408" i="1"/>
  <c r="D406" i="1"/>
  <c r="D404" i="1"/>
  <c r="E404" i="1" s="1"/>
  <c r="D402" i="1"/>
  <c r="D400" i="1"/>
  <c r="E400" i="1" s="1"/>
  <c r="D398" i="1"/>
  <c r="D396" i="1"/>
  <c r="E396" i="1"/>
  <c r="D394" i="1"/>
  <c r="D392" i="1"/>
  <c r="E392" i="1"/>
  <c r="D390" i="1"/>
  <c r="D388" i="1"/>
  <c r="E388" i="1" s="1"/>
  <c r="D386" i="1"/>
  <c r="D384" i="1"/>
  <c r="E384" i="1" s="1"/>
  <c r="F384" i="1" s="1"/>
  <c r="D382" i="1"/>
  <c r="D380" i="1"/>
  <c r="E380" i="1" s="1"/>
  <c r="D378" i="1"/>
  <c r="D376" i="1"/>
  <c r="E376" i="1"/>
  <c r="D374" i="1"/>
  <c r="D372" i="1"/>
  <c r="E372" i="1"/>
  <c r="D370" i="1"/>
  <c r="E368" i="1" s="1"/>
  <c r="D368" i="1"/>
  <c r="D366" i="1"/>
  <c r="D364" i="1"/>
  <c r="E364" i="1" s="1"/>
  <c r="D362" i="1"/>
  <c r="D360" i="1"/>
  <c r="E360" i="1"/>
  <c r="D358" i="1"/>
  <c r="D356" i="1"/>
  <c r="E356" i="1"/>
  <c r="D354" i="1"/>
  <c r="D352" i="1"/>
  <c r="E352" i="1"/>
  <c r="D350" i="1"/>
  <c r="E348" i="1" s="1"/>
  <c r="D348" i="1"/>
  <c r="D346" i="1"/>
  <c r="D344" i="1"/>
  <c r="E344" i="1" s="1"/>
  <c r="D342" i="1"/>
  <c r="D340" i="1"/>
  <c r="E340" i="1"/>
  <c r="D338" i="1"/>
  <c r="D336" i="1"/>
  <c r="E336" i="1"/>
  <c r="D334" i="1"/>
  <c r="E332" i="1" s="1"/>
  <c r="D332" i="1"/>
  <c r="D330" i="1"/>
  <c r="D328" i="1"/>
  <c r="E328" i="1" s="1"/>
  <c r="D326" i="1"/>
  <c r="D324" i="1"/>
  <c r="E324" i="1" s="1"/>
  <c r="D322" i="1"/>
  <c r="D320" i="1"/>
  <c r="E320" i="1"/>
  <c r="D318" i="1"/>
  <c r="D316" i="1"/>
  <c r="E316" i="1"/>
  <c r="D314" i="1"/>
  <c r="E312" i="1" s="1"/>
  <c r="D312" i="1"/>
  <c r="D310" i="1"/>
  <c r="E308" i="1" s="1"/>
  <c r="D308" i="1"/>
  <c r="D306" i="1"/>
  <c r="D304" i="1"/>
  <c r="E304" i="1" s="1"/>
  <c r="D302" i="1"/>
  <c r="D300" i="1"/>
  <c r="E300" i="1"/>
  <c r="D298" i="1"/>
  <c r="D296" i="1"/>
  <c r="E296" i="1"/>
  <c r="D294" i="1"/>
  <c r="D292" i="1"/>
  <c r="E292" i="1"/>
  <c r="D290" i="1"/>
  <c r="D288" i="1"/>
  <c r="E288" i="1" s="1"/>
  <c r="D286" i="1"/>
  <c r="D284" i="1"/>
  <c r="E284" i="1" s="1"/>
  <c r="D282" i="1"/>
  <c r="D280" i="1"/>
  <c r="E280" i="1"/>
  <c r="D278" i="1"/>
  <c r="D276" i="1"/>
  <c r="E276" i="1"/>
  <c r="D274" i="1"/>
  <c r="D272" i="1"/>
  <c r="E272" i="1" s="1"/>
  <c r="D270" i="1"/>
  <c r="D268" i="1"/>
  <c r="E268" i="1" s="1"/>
  <c r="D266" i="1"/>
  <c r="D264" i="1"/>
  <c r="E264" i="1" s="1"/>
  <c r="D262" i="1"/>
  <c r="D260" i="1"/>
  <c r="E260" i="1"/>
  <c r="D258" i="1"/>
  <c r="D256" i="1"/>
  <c r="E256" i="1"/>
  <c r="D254" i="1"/>
  <c r="D252" i="1"/>
  <c r="E252" i="1" s="1"/>
  <c r="D250" i="1"/>
  <c r="D248" i="1"/>
  <c r="E248" i="1" s="1"/>
  <c r="D246" i="1"/>
  <c r="D244" i="1"/>
  <c r="E244" i="1"/>
  <c r="D242" i="1"/>
  <c r="D240" i="1"/>
  <c r="E240" i="1"/>
  <c r="D238" i="1"/>
  <c r="D236" i="1"/>
  <c r="E236" i="1"/>
  <c r="D234" i="1"/>
  <c r="E232" i="1" s="1"/>
  <c r="D232" i="1"/>
  <c r="D230" i="1"/>
  <c r="D228" i="1"/>
  <c r="E228" i="1" s="1"/>
  <c r="D226" i="1"/>
  <c r="D224" i="1"/>
  <c r="E224" i="1"/>
  <c r="D222" i="1"/>
  <c r="D220" i="1"/>
  <c r="E220" i="1"/>
  <c r="D218" i="1"/>
  <c r="D216" i="1"/>
  <c r="E216" i="1" s="1"/>
  <c r="F216" i="1" s="1"/>
  <c r="D214" i="1"/>
  <c r="D212" i="1"/>
  <c r="E212" i="1" s="1"/>
  <c r="D210" i="1"/>
  <c r="D208" i="1"/>
  <c r="E208" i="1" s="1"/>
  <c r="D206" i="1"/>
  <c r="D204" i="1"/>
  <c r="E204" i="1"/>
  <c r="D202" i="1"/>
  <c r="D200" i="1"/>
  <c r="E200" i="1"/>
  <c r="D198" i="1"/>
  <c r="D196" i="1"/>
  <c r="E196" i="1" s="1"/>
  <c r="D194" i="1"/>
  <c r="D192" i="1"/>
  <c r="E192" i="1" s="1"/>
  <c r="D190" i="1"/>
  <c r="D188" i="1"/>
  <c r="E188" i="1" s="1"/>
  <c r="F188" i="1" s="1"/>
  <c r="D186" i="1"/>
  <c r="D184" i="1"/>
  <c r="E184" i="1" s="1"/>
  <c r="D182" i="1"/>
  <c r="D180" i="1"/>
  <c r="E180" i="1"/>
  <c r="D178" i="1"/>
  <c r="D176" i="1"/>
  <c r="E176" i="1"/>
  <c r="D174" i="1"/>
  <c r="E172" i="1" s="1"/>
  <c r="D172" i="1"/>
  <c r="D170" i="1"/>
  <c r="D168" i="1"/>
  <c r="E168" i="1" s="1"/>
  <c r="F160" i="1" s="1"/>
  <c r="D166" i="1"/>
  <c r="D164" i="1"/>
  <c r="E164" i="1"/>
  <c r="D162" i="1"/>
  <c r="D160" i="1"/>
  <c r="E160" i="1"/>
  <c r="D158" i="1"/>
  <c r="D156" i="1"/>
  <c r="E156" i="1"/>
  <c r="D154" i="1"/>
  <c r="E152" i="1" s="1"/>
  <c r="D152" i="1"/>
  <c r="D150" i="1"/>
  <c r="D148" i="1"/>
  <c r="E148" i="1" s="1"/>
  <c r="D146" i="1"/>
  <c r="D144" i="1"/>
  <c r="E144" i="1"/>
  <c r="D142" i="1"/>
  <c r="D140" i="1"/>
  <c r="E140" i="1"/>
  <c r="D138" i="1"/>
  <c r="E136" i="1" s="1"/>
  <c r="D136" i="1"/>
  <c r="D134" i="1"/>
  <c r="D132" i="1"/>
  <c r="E132" i="1" s="1"/>
  <c r="D130" i="1"/>
  <c r="D128" i="1"/>
  <c r="E128" i="1" s="1"/>
  <c r="D126" i="1"/>
  <c r="D124" i="1"/>
  <c r="E124" i="1"/>
  <c r="D122" i="1"/>
  <c r="D120" i="1"/>
  <c r="E120" i="1"/>
  <c r="D118" i="1"/>
  <c r="D116" i="1"/>
  <c r="E116" i="1" s="1"/>
  <c r="D114" i="1"/>
  <c r="D112" i="1"/>
  <c r="E112" i="1" s="1"/>
  <c r="F104" i="1" s="1"/>
  <c r="D110" i="1"/>
  <c r="D108" i="1"/>
  <c r="E108" i="1"/>
  <c r="D106" i="1"/>
  <c r="D104" i="1"/>
  <c r="E104" i="1"/>
  <c r="D102" i="1"/>
  <c r="D100" i="1"/>
  <c r="E100" i="1"/>
  <c r="D98" i="1"/>
  <c r="D96" i="1"/>
  <c r="E96" i="1" s="1"/>
  <c r="D94" i="1"/>
  <c r="D92" i="1"/>
  <c r="E92" i="1" s="1"/>
  <c r="D90" i="1"/>
  <c r="D88" i="1"/>
  <c r="E88" i="1"/>
  <c r="D86" i="1"/>
  <c r="D84" i="1"/>
  <c r="E84" i="1"/>
  <c r="D82" i="1"/>
  <c r="D80" i="1"/>
  <c r="E80" i="1" s="1"/>
  <c r="D78" i="1"/>
  <c r="D76" i="1"/>
  <c r="E76" i="1" s="1"/>
  <c r="D74" i="1"/>
  <c r="D72" i="1"/>
  <c r="E72" i="1" s="1"/>
  <c r="D70" i="1"/>
  <c r="D68" i="1"/>
  <c r="E68" i="1"/>
  <c r="D66" i="1"/>
  <c r="D64" i="1"/>
  <c r="E64" i="1"/>
  <c r="D62" i="1"/>
  <c r="D60" i="1"/>
  <c r="E60" i="1"/>
  <c r="D58" i="1"/>
  <c r="D56" i="1"/>
  <c r="E56" i="1" s="1"/>
  <c r="D54" i="1"/>
  <c r="D52" i="1"/>
  <c r="E52" i="1" s="1"/>
  <c r="D50" i="1"/>
  <c r="D48" i="1"/>
  <c r="E48" i="1"/>
  <c r="F48" i="1" s="1"/>
  <c r="D46" i="1"/>
  <c r="D44" i="1"/>
  <c r="E44" i="1"/>
  <c r="D42" i="1"/>
  <c r="D40" i="1"/>
  <c r="E40" i="1"/>
  <c r="D38" i="1"/>
  <c r="E36" i="1" s="1"/>
  <c r="D36" i="1"/>
  <c r="D34" i="1"/>
  <c r="D32" i="1"/>
  <c r="E32" i="1" s="1"/>
  <c r="D30" i="1"/>
  <c r="D28" i="1"/>
  <c r="E28" i="1"/>
  <c r="D26" i="1"/>
  <c r="D24" i="1"/>
  <c r="E24" i="1"/>
  <c r="D22" i="1"/>
  <c r="E20" i="1" s="1"/>
  <c r="D20" i="1"/>
  <c r="D18" i="1"/>
  <c r="D16" i="1"/>
  <c r="E16" i="1" s="1"/>
  <c r="D14" i="1"/>
  <c r="D12" i="1"/>
  <c r="E12" i="1" s="1"/>
  <c r="D10" i="1"/>
  <c r="D8" i="1"/>
  <c r="E8" i="1"/>
  <c r="D6" i="1"/>
  <c r="D4" i="1"/>
  <c r="E4" i="1"/>
  <c r="F4" i="1" s="1"/>
  <c r="G68" i="1" l="1"/>
  <c r="F132" i="1"/>
  <c r="F300" i="1"/>
  <c r="G312" i="1"/>
  <c r="F356" i="1"/>
  <c r="G4" i="1"/>
  <c r="F76" i="1"/>
  <c r="G192" i="1"/>
  <c r="F244" i="1"/>
  <c r="F328" i="1"/>
  <c r="F20" i="1"/>
  <c r="F272" i="1"/>
</calcChain>
</file>

<file path=xl/sharedStrings.xml><?xml version="1.0" encoding="utf-8"?>
<sst xmlns="http://schemas.openxmlformats.org/spreadsheetml/2006/main" count="3" uniqueCount="3">
  <si>
    <t>athlète 1</t>
  </si>
  <si>
    <t xml:space="preserve">Je voudrais cliquer une fois sur la case bleu (athlète 1), et que ca me mette en surbrilance (sélectionne) la plage de C4 G439
</t>
  </si>
  <si>
    <t>http://forum.excel-pratique.com/excel/selection-automatique-en-appuyant-sur-une-case-ou-bouton-t66550.html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</si>
</sst>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h:mm;@"/>
  </numFmts>
  <fonts count="4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3" borderId="0" xfId="0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 shrinkToFit="1"/>
    </xf>
    <xf numFmtId="164" fontId="0" fillId="3" borderId="3" xfId="0" applyNumberFormat="1" applyFill="1" applyBorder="1" applyAlignment="1">
      <alignment horizontal="center" vertical="center" shrinkToFit="1"/>
    </xf>
    <xf numFmtId="165" fontId="2" fillId="4" borderId="4" xfId="0" applyNumberFormat="1" applyFont="1" applyFill="1" applyBorder="1" applyAlignment="1">
      <alignment horizontal="left" vertical="center"/>
    </xf>
    <xf numFmtId="165" fontId="2" fillId="4" borderId="7" xfId="0" applyNumberFormat="1" applyFont="1" applyFill="1" applyBorder="1" applyAlignment="1">
      <alignment horizontal="right" vertical="center"/>
    </xf>
    <xf numFmtId="165" fontId="2" fillId="3" borderId="4" xfId="0" applyNumberFormat="1" applyFont="1" applyFill="1" applyBorder="1" applyAlignment="1">
      <alignment horizontal="left" vertical="center"/>
    </xf>
    <xf numFmtId="165" fontId="2" fillId="3" borderId="7" xfId="0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left" vertical="center"/>
    </xf>
    <xf numFmtId="165" fontId="2" fillId="3" borderId="9" xfId="0" applyNumberFormat="1" applyFont="1" applyFill="1" applyBorder="1" applyAlignment="1">
      <alignment horizontal="left" vertical="center"/>
    </xf>
    <xf numFmtId="165" fontId="2" fillId="3" borderId="11" xfId="0" applyNumberFormat="1" applyFont="1" applyFill="1" applyBorder="1" applyAlignment="1">
      <alignment horizontal="right" vertical="center"/>
    </xf>
    <xf numFmtId="165" fontId="2" fillId="4" borderId="1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center" vertical="center" shrinkToFit="1"/>
    </xf>
    <xf numFmtId="0" fontId="0" fillId="0" borderId="0" xfId="0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 textRotation="180"/>
    </xf>
    <xf numFmtId="0" fontId="0" fillId="3" borderId="1" xfId="0" applyFill="1" applyBorder="1" applyAlignment="1">
      <alignment horizontal="center" vertical="center" textRotation="180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 textRotation="180"/>
    </xf>
    <xf numFmtId="0" fontId="0" fillId="4" borderId="1" xfId="0" applyFill="1" applyBorder="1" applyAlignment="1">
      <alignment horizontal="center" vertical="center" textRotation="180"/>
    </xf>
    <xf numFmtId="0" fontId="0" fillId="4" borderId="12" xfId="0" applyFill="1" applyBorder="1" applyAlignment="1">
      <alignment horizontal="center" vertical="center" textRotation="180"/>
    </xf>
    <xf numFmtId="165" fontId="0" fillId="3" borderId="1" xfId="0" applyNumberFormat="1" applyFill="1" applyBorder="1" applyAlignment="1">
      <alignment horizontal="center" vertical="center" textRotation="180"/>
    </xf>
    <xf numFmtId="164" fontId="0" fillId="3" borderId="14" xfId="0" applyNumberFormat="1" applyFill="1" applyBorder="1" applyAlignment="1">
      <alignment horizontal="center" vertical="center" shrinkToFit="1"/>
    </xf>
    <xf numFmtId="164" fontId="0" fillId="3" borderId="15" xfId="0" applyNumberFormat="1" applyFill="1" applyBorder="1" applyAlignment="1">
      <alignment horizontal="center" vertical="center" shrinkToFit="1"/>
    </xf>
    <xf numFmtId="164" fontId="0" fillId="3" borderId="21" xfId="0" applyNumberFormat="1" applyFill="1" applyBorder="1" applyAlignment="1">
      <alignment horizontal="center" vertical="center" shrinkToFit="1"/>
    </xf>
    <xf numFmtId="164" fontId="0" fillId="3" borderId="10" xfId="0" applyNumberFormat="1" applyFill="1" applyBorder="1" applyAlignment="1">
      <alignment horizontal="center" vertical="center" shrinkToFit="1"/>
    </xf>
    <xf numFmtId="165" fontId="0" fillId="4" borderId="10" xfId="0" applyNumberFormat="1" applyFill="1" applyBorder="1" applyAlignment="1">
      <alignment horizontal="center" vertical="center" textRotation="180"/>
    </xf>
    <xf numFmtId="0" fontId="0" fillId="3" borderId="12" xfId="0" applyFill="1" applyBorder="1" applyAlignment="1">
      <alignment horizontal="center" vertical="center" textRotation="180"/>
    </xf>
    <xf numFmtId="164" fontId="0" fillId="3" borderId="16" xfId="0" applyNumberFormat="1" applyFill="1" applyBorder="1" applyAlignment="1">
      <alignment horizontal="center" vertical="center" shrinkToFit="1"/>
    </xf>
    <xf numFmtId="164" fontId="0" fillId="4" borderId="18" xfId="0" applyNumberFormat="1" applyFill="1" applyBorder="1" applyAlignment="1">
      <alignment horizontal="center" vertical="center" shrinkToFit="1"/>
    </xf>
    <xf numFmtId="164" fontId="0" fillId="4" borderId="19" xfId="0" applyNumberFormat="1" applyFill="1" applyBorder="1" applyAlignment="1">
      <alignment horizontal="center" vertical="center" shrinkToFit="1"/>
    </xf>
    <xf numFmtId="164" fontId="0" fillId="4" borderId="20" xfId="0" applyNumberFormat="1" applyFill="1" applyBorder="1" applyAlignment="1">
      <alignment horizontal="center" vertical="center" shrinkToFit="1"/>
    </xf>
    <xf numFmtId="164" fontId="0" fillId="3" borderId="6" xfId="0" applyNumberFormat="1" applyFill="1" applyBorder="1" applyAlignment="1">
      <alignment horizontal="center" vertical="center" shrinkToFit="1"/>
    </xf>
    <xf numFmtId="164" fontId="0" fillId="3" borderId="8" xfId="0" applyNumberFormat="1" applyFill="1" applyBorder="1" applyAlignment="1">
      <alignment horizontal="center" vertical="center" shrinkToFit="1"/>
    </xf>
    <xf numFmtId="164" fontId="0" fillId="3" borderId="17" xfId="0" applyNumberForma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shrinkToFit="1"/>
    </xf>
    <xf numFmtId="164" fontId="0" fillId="0" borderId="13" xfId="0" applyNumberFormat="1" applyBorder="1" applyAlignment="1">
      <alignment horizontal="center" vertical="center" shrinkToFit="1"/>
    </xf>
    <xf numFmtId="0" fontId="3" fillId="0" borderId="0" xfId="1"/>
  </cellXfs>
  <cellStyles count="2">
    <cellStyle name="Lien hypertexte" xfId="1" builtinId="8"/>
    <cellStyle name="Normal" xfId="0" builtinId="0"/>
  </cellStyles>
  <dxfs count="372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[0]!selection_plage" textlink="">
      <xdr:nvSpPr>
        <xdr:cNvPr id="2" name="ZoneTexte 1"/>
        <xdr:cNvSpPr txBox="1"/>
      </xdr:nvSpPr>
      <xdr:spPr>
        <a:xfrm>
          <a:off x="1676400" y="200025"/>
          <a:ext cx="4191000" cy="2000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95250</xdr:colOff>
      <xdr:row>7</xdr:row>
      <xdr:rowOff>95250</xdr:rowOff>
    </xdr:from>
    <xdr:to>
      <xdr:col>17</xdr:col>
      <xdr:colOff>676275</xdr:colOff>
      <xdr:row>14</xdr:row>
      <xdr:rowOff>104775</xdr:rowOff>
    </xdr:to>
    <xdr:sp macro="" textlink="">
      <xdr:nvSpPr>
        <xdr:cNvPr id="3" name="ZoneTexte 2"/>
        <xdr:cNvSpPr txBox="1"/>
      </xdr:nvSpPr>
      <xdr:spPr>
        <a:xfrm>
          <a:off x="6800850" y="1504950"/>
          <a:ext cx="812482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condition a changée</a:t>
          </a:r>
        </a:p>
        <a:p>
          <a:endParaRPr lang="fr-FR" sz="1100"/>
        </a:p>
        <a:p>
          <a:r>
            <a:rPr lang="fr-FR" sz="1100"/>
            <a:t>ce n'est plus en cliquant sur une cellule mais en cliquant sur un objet (forme)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election-automatique-en-appuyant-sur-une-case-ou-bouton-t665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C1:P439"/>
  <sheetViews>
    <sheetView tabSelected="1" workbookViewId="0">
      <selection activeCell="H8" sqref="H8"/>
    </sheetView>
  </sheetViews>
  <sheetFormatPr baseColWidth="10" defaultRowHeight="15.75" x14ac:dyDescent="0.25"/>
  <sheetData>
    <row r="1" spans="3:16" x14ac:dyDescent="0.25">
      <c r="N1" s="41" t="s">
        <v>2</v>
      </c>
    </row>
    <row r="2" spans="3:16" x14ac:dyDescent="0.25">
      <c r="C2" s="38" t="s">
        <v>0</v>
      </c>
      <c r="D2" s="38"/>
      <c r="E2" s="38"/>
      <c r="F2" s="38"/>
      <c r="G2" s="38"/>
      <c r="I2" s="14" t="s">
        <v>1</v>
      </c>
      <c r="J2" s="14"/>
      <c r="K2" s="14"/>
      <c r="L2" s="14"/>
      <c r="M2" s="14"/>
      <c r="N2" s="14"/>
      <c r="O2" s="14"/>
      <c r="P2" s="14"/>
    </row>
    <row r="3" spans="3:16" ht="16.5" thickBot="1" x14ac:dyDescent="0.3">
      <c r="C3" s="1"/>
      <c r="D3" s="2"/>
      <c r="E3" s="2"/>
      <c r="F3" s="3"/>
      <c r="G3" s="4"/>
      <c r="I3" s="14"/>
      <c r="J3" s="14"/>
      <c r="K3" s="14"/>
      <c r="L3" s="14"/>
      <c r="M3" s="14"/>
      <c r="N3" s="14"/>
      <c r="O3" s="14"/>
      <c r="P3" s="14"/>
    </row>
    <row r="4" spans="3:16" x14ac:dyDescent="0.25">
      <c r="C4" s="5">
        <v>0.40625</v>
      </c>
      <c r="D4" s="19">
        <f>IF(C4="x",0,C5-C4)</f>
        <v>8.3333333333333315E-2</v>
      </c>
      <c r="E4" s="21">
        <f t="shared" ref="E4" si="0">D4+D6</f>
        <v>0.16666666666666657</v>
      </c>
      <c r="F4" s="39">
        <f>SUM(E4:E19)*24</f>
        <v>10.666666666666664</v>
      </c>
      <c r="G4" s="35">
        <f>(SUM(E4:E67)*24)</f>
        <v>58.166666666666636</v>
      </c>
      <c r="I4" s="14"/>
      <c r="J4" s="14"/>
      <c r="K4" s="14"/>
      <c r="L4" s="14"/>
      <c r="M4" s="14"/>
      <c r="N4" s="14"/>
      <c r="O4" s="14"/>
      <c r="P4" s="14"/>
    </row>
    <row r="5" spans="3:16" x14ac:dyDescent="0.25">
      <c r="C5" s="6">
        <v>0.48958333333333331</v>
      </c>
      <c r="D5" s="20"/>
      <c r="E5" s="22"/>
      <c r="F5" s="39"/>
      <c r="G5" s="36"/>
      <c r="I5" s="14"/>
      <c r="J5" s="14"/>
      <c r="K5" s="14"/>
      <c r="L5" s="14"/>
      <c r="M5" s="14"/>
      <c r="N5" s="14"/>
      <c r="O5" s="14"/>
      <c r="P5" s="14"/>
    </row>
    <row r="6" spans="3:16" x14ac:dyDescent="0.25">
      <c r="C6" s="5">
        <v>0.64583333333333337</v>
      </c>
      <c r="D6" s="19">
        <f>IF(C6="x",0,C7-C6)</f>
        <v>8.3333333333333259E-2</v>
      </c>
      <c r="E6" s="22"/>
      <c r="F6" s="39"/>
      <c r="G6" s="36"/>
      <c r="I6" s="14"/>
      <c r="J6" s="14"/>
      <c r="K6" s="14"/>
      <c r="L6" s="14"/>
      <c r="M6" s="14"/>
      <c r="N6" s="14"/>
      <c r="O6" s="14"/>
      <c r="P6" s="14"/>
    </row>
    <row r="7" spans="3:16" x14ac:dyDescent="0.25">
      <c r="C7" s="6">
        <v>0.72916666666666663</v>
      </c>
      <c r="D7" s="20"/>
      <c r="E7" s="22"/>
      <c r="F7" s="39"/>
      <c r="G7" s="36"/>
    </row>
    <row r="8" spans="3:16" x14ac:dyDescent="0.25">
      <c r="C8" s="7">
        <v>0.40625</v>
      </c>
      <c r="D8" s="15">
        <f>IF(C8="x",0,C9-C8)</f>
        <v>8.3333333333333315E-2</v>
      </c>
      <c r="E8" s="24">
        <f t="shared" ref="E8" si="1">D8+D10</f>
        <v>0.1736111111111111</v>
      </c>
      <c r="F8" s="39"/>
      <c r="G8" s="36"/>
    </row>
    <row r="9" spans="3:16" x14ac:dyDescent="0.25">
      <c r="C9" s="8">
        <v>0.48958333333333331</v>
      </c>
      <c r="D9" s="16"/>
      <c r="E9" s="18"/>
      <c r="F9" s="39"/>
      <c r="G9" s="36"/>
    </row>
    <row r="10" spans="3:16" x14ac:dyDescent="0.25">
      <c r="C10" s="7">
        <v>0.64583333333333337</v>
      </c>
      <c r="D10" s="15">
        <f>IF(C10="x",0,C11-C10)</f>
        <v>9.027777777777779E-2</v>
      </c>
      <c r="E10" s="18"/>
      <c r="F10" s="39"/>
      <c r="G10" s="36"/>
    </row>
    <row r="11" spans="3:16" x14ac:dyDescent="0.25">
      <c r="C11" s="8">
        <v>0.73611111111111116</v>
      </c>
      <c r="D11" s="16"/>
      <c r="E11" s="18"/>
      <c r="F11" s="39"/>
      <c r="G11" s="36"/>
    </row>
    <row r="12" spans="3:16" x14ac:dyDescent="0.25">
      <c r="C12" s="9">
        <v>0.40625</v>
      </c>
      <c r="D12" s="19">
        <f>IF(C12="x",0,C13-C12)</f>
        <v>0.10416666666666663</v>
      </c>
      <c r="E12" s="29">
        <f>D12+D14</f>
        <v>0.10416666666666663</v>
      </c>
      <c r="F12" s="39"/>
      <c r="G12" s="36"/>
    </row>
    <row r="13" spans="3:16" x14ac:dyDescent="0.25">
      <c r="C13" s="6">
        <v>0.51041666666666663</v>
      </c>
      <c r="D13" s="20"/>
      <c r="E13" s="22"/>
      <c r="F13" s="39"/>
      <c r="G13" s="36"/>
    </row>
    <row r="14" spans="3:16" x14ac:dyDescent="0.25">
      <c r="C14" s="5"/>
      <c r="D14" s="19">
        <f>IF(C14="x",0,C15-C14)</f>
        <v>0</v>
      </c>
      <c r="E14" s="22"/>
      <c r="F14" s="39"/>
      <c r="G14" s="36"/>
    </row>
    <row r="15" spans="3:16" x14ac:dyDescent="0.25">
      <c r="C15" s="6"/>
      <c r="D15" s="20"/>
      <c r="E15" s="22"/>
      <c r="F15" s="39"/>
      <c r="G15" s="36"/>
    </row>
    <row r="16" spans="3:16" x14ac:dyDescent="0.25">
      <c r="C16" s="10"/>
      <c r="D16" s="15">
        <f>IF(C16="x",0,C17-C16)</f>
        <v>0</v>
      </c>
      <c r="E16" s="24">
        <f t="shared" ref="E16" si="2">D16+D18</f>
        <v>0</v>
      </c>
      <c r="F16" s="39"/>
      <c r="G16" s="36"/>
    </row>
    <row r="17" spans="3:7" x14ac:dyDescent="0.25">
      <c r="C17" s="8"/>
      <c r="D17" s="16"/>
      <c r="E17" s="18"/>
      <c r="F17" s="39"/>
      <c r="G17" s="36"/>
    </row>
    <row r="18" spans="3:7" x14ac:dyDescent="0.25">
      <c r="C18" s="7"/>
      <c r="D18" s="15">
        <f>IF(C18="x",0,C19-C18)</f>
        <v>0</v>
      </c>
      <c r="E18" s="18"/>
      <c r="F18" s="39"/>
      <c r="G18" s="36"/>
    </row>
    <row r="19" spans="3:7" x14ac:dyDescent="0.25">
      <c r="C19" s="11"/>
      <c r="D19" s="16"/>
      <c r="E19" s="30"/>
      <c r="F19" s="40"/>
      <c r="G19" s="36"/>
    </row>
    <row r="20" spans="3:7" x14ac:dyDescent="0.25">
      <c r="C20" s="5">
        <v>0.40625</v>
      </c>
      <c r="D20" s="19">
        <f t="shared" ref="D20" si="3">IF(C20="x",0,C21-C20)</f>
        <v>0.10416666666666663</v>
      </c>
      <c r="E20" s="21">
        <f t="shared" ref="E20" si="4">D20+D22</f>
        <v>0.20833333333333326</v>
      </c>
      <c r="F20" s="25">
        <f>(SUM(E20:E47))*24</f>
        <v>24.999999999999993</v>
      </c>
      <c r="G20" s="36"/>
    </row>
    <row r="21" spans="3:7" x14ac:dyDescent="0.25">
      <c r="C21" s="6">
        <v>0.51041666666666663</v>
      </c>
      <c r="D21" s="20"/>
      <c r="E21" s="22"/>
      <c r="F21" s="26"/>
      <c r="G21" s="36"/>
    </row>
    <row r="22" spans="3:7" x14ac:dyDescent="0.25">
      <c r="C22" s="5">
        <v>0.64583333333333337</v>
      </c>
      <c r="D22" s="19">
        <f t="shared" ref="D22" si="5">IF(C22="x",0,C23-C22)</f>
        <v>0.10416666666666663</v>
      </c>
      <c r="E22" s="22"/>
      <c r="F22" s="26"/>
      <c r="G22" s="36"/>
    </row>
    <row r="23" spans="3:7" x14ac:dyDescent="0.25">
      <c r="C23" s="6">
        <v>0.75</v>
      </c>
      <c r="D23" s="20"/>
      <c r="E23" s="22"/>
      <c r="F23" s="26"/>
      <c r="G23" s="36"/>
    </row>
    <row r="24" spans="3:7" x14ac:dyDescent="0.25">
      <c r="C24" s="7">
        <v>0.40625</v>
      </c>
      <c r="D24" s="15">
        <f t="shared" ref="D24" si="6">IF(C24="x",0,C25-C24)</f>
        <v>0.10416666666666663</v>
      </c>
      <c r="E24" s="24">
        <f t="shared" ref="E24" si="7">D24+D26</f>
        <v>0.20833333333333326</v>
      </c>
      <c r="F24" s="26"/>
      <c r="G24" s="36"/>
    </row>
    <row r="25" spans="3:7" x14ac:dyDescent="0.25">
      <c r="C25" s="8">
        <v>0.51041666666666663</v>
      </c>
      <c r="D25" s="16"/>
      <c r="E25" s="18"/>
      <c r="F25" s="26"/>
      <c r="G25" s="36"/>
    </row>
    <row r="26" spans="3:7" x14ac:dyDescent="0.25">
      <c r="C26" s="7">
        <v>0.64583333333333337</v>
      </c>
      <c r="D26" s="15">
        <f t="shared" ref="D26" si="8">IF(C26="x",0,C27-C26)</f>
        <v>0.10416666666666663</v>
      </c>
      <c r="E26" s="18"/>
      <c r="F26" s="26"/>
      <c r="G26" s="36"/>
    </row>
    <row r="27" spans="3:7" x14ac:dyDescent="0.25">
      <c r="C27" s="8">
        <v>0.75</v>
      </c>
      <c r="D27" s="16"/>
      <c r="E27" s="18"/>
      <c r="F27" s="26"/>
      <c r="G27" s="36"/>
    </row>
    <row r="28" spans="3:7" x14ac:dyDescent="0.25">
      <c r="C28" s="5">
        <v>0.40625</v>
      </c>
      <c r="D28" s="19">
        <f t="shared" ref="D28" si="9">IF(C28="x",0,C29-C28)</f>
        <v>0.10416666666666663</v>
      </c>
      <c r="E28" s="21">
        <f t="shared" ref="E28" si="10">D28+D30</f>
        <v>0.10416666666666663</v>
      </c>
      <c r="F28" s="26"/>
      <c r="G28" s="36"/>
    </row>
    <row r="29" spans="3:7" x14ac:dyDescent="0.25">
      <c r="C29" s="6">
        <v>0.51041666666666663</v>
      </c>
      <c r="D29" s="20"/>
      <c r="E29" s="22"/>
      <c r="F29" s="26"/>
      <c r="G29" s="36"/>
    </row>
    <row r="30" spans="3:7" x14ac:dyDescent="0.25">
      <c r="C30" s="5"/>
      <c r="D30" s="19">
        <f t="shared" ref="D30" si="11">IF(C30="x",0,C31-C30)</f>
        <v>0</v>
      </c>
      <c r="E30" s="22"/>
      <c r="F30" s="26"/>
      <c r="G30" s="36"/>
    </row>
    <row r="31" spans="3:7" x14ac:dyDescent="0.25">
      <c r="C31" s="6"/>
      <c r="D31" s="20"/>
      <c r="E31" s="22"/>
      <c r="F31" s="26"/>
      <c r="G31" s="36"/>
    </row>
    <row r="32" spans="3:7" x14ac:dyDescent="0.25">
      <c r="C32" s="7">
        <v>0.40625</v>
      </c>
      <c r="D32" s="15">
        <f t="shared" ref="D32" si="12">IF(C32="x",0,C33-C32)</f>
        <v>0.10416666666666663</v>
      </c>
      <c r="E32" s="24">
        <f t="shared" ref="E32" si="13">D32+D34</f>
        <v>0.20833333333333326</v>
      </c>
      <c r="F32" s="26"/>
      <c r="G32" s="36"/>
    </row>
    <row r="33" spans="3:7" x14ac:dyDescent="0.25">
      <c r="C33" s="8">
        <v>0.51041666666666663</v>
      </c>
      <c r="D33" s="16"/>
      <c r="E33" s="18"/>
      <c r="F33" s="26"/>
      <c r="G33" s="36"/>
    </row>
    <row r="34" spans="3:7" x14ac:dyDescent="0.25">
      <c r="C34" s="7">
        <v>0.64583333333333337</v>
      </c>
      <c r="D34" s="15">
        <f t="shared" ref="D34" si="14">IF(C34="x",0,C35-C34)</f>
        <v>0.10416666666666663</v>
      </c>
      <c r="E34" s="18"/>
      <c r="F34" s="26"/>
      <c r="G34" s="36"/>
    </row>
    <row r="35" spans="3:7" x14ac:dyDescent="0.25">
      <c r="C35" s="8">
        <v>0.75</v>
      </c>
      <c r="D35" s="16"/>
      <c r="E35" s="18"/>
      <c r="F35" s="26"/>
      <c r="G35" s="36"/>
    </row>
    <row r="36" spans="3:7" x14ac:dyDescent="0.25">
      <c r="C36" s="5">
        <v>0.40625</v>
      </c>
      <c r="D36" s="19">
        <f t="shared" ref="D36" si="15">IF(C36="x",0,C37-C36)</f>
        <v>0.10416666666666663</v>
      </c>
      <c r="E36" s="21">
        <f t="shared" ref="E36" si="16">D36+D38</f>
        <v>0.20833333333333326</v>
      </c>
      <c r="F36" s="26"/>
      <c r="G36" s="36"/>
    </row>
    <row r="37" spans="3:7" x14ac:dyDescent="0.25">
      <c r="C37" s="6">
        <v>0.51041666666666663</v>
      </c>
      <c r="D37" s="20"/>
      <c r="E37" s="22"/>
      <c r="F37" s="26"/>
      <c r="G37" s="36"/>
    </row>
    <row r="38" spans="3:7" x14ac:dyDescent="0.25">
      <c r="C38" s="5">
        <v>0.64583333333333337</v>
      </c>
      <c r="D38" s="19">
        <f t="shared" ref="D38" si="17">IF(C38="x",0,C39-C38)</f>
        <v>0.10416666666666663</v>
      </c>
      <c r="E38" s="22"/>
      <c r="F38" s="26"/>
      <c r="G38" s="36"/>
    </row>
    <row r="39" spans="3:7" x14ac:dyDescent="0.25">
      <c r="C39" s="6">
        <v>0.75</v>
      </c>
      <c r="D39" s="20"/>
      <c r="E39" s="22"/>
      <c r="F39" s="26"/>
      <c r="G39" s="36"/>
    </row>
    <row r="40" spans="3:7" x14ac:dyDescent="0.25">
      <c r="C40" s="7">
        <v>0.40625</v>
      </c>
      <c r="D40" s="15">
        <f t="shared" ref="D40" si="18">IF(C40="x",0,C41-C40)</f>
        <v>0.10416666666666663</v>
      </c>
      <c r="E40" s="17">
        <f>D40+D42</f>
        <v>0.10416666666666663</v>
      </c>
      <c r="F40" s="26"/>
      <c r="G40" s="36"/>
    </row>
    <row r="41" spans="3:7" x14ac:dyDescent="0.25">
      <c r="C41" s="8">
        <v>0.51041666666666663</v>
      </c>
      <c r="D41" s="16"/>
      <c r="E41" s="18"/>
      <c r="F41" s="26"/>
      <c r="G41" s="36"/>
    </row>
    <row r="42" spans="3:7" x14ac:dyDescent="0.25">
      <c r="C42" s="7"/>
      <c r="D42" s="15">
        <f t="shared" ref="D42" si="19">IF(C42="x",0,C43-C42)</f>
        <v>0</v>
      </c>
      <c r="E42" s="18"/>
      <c r="F42" s="26"/>
      <c r="G42" s="36"/>
    </row>
    <row r="43" spans="3:7" x14ac:dyDescent="0.25">
      <c r="C43" s="8"/>
      <c r="D43" s="16"/>
      <c r="E43" s="18"/>
      <c r="F43" s="26"/>
      <c r="G43" s="36"/>
    </row>
    <row r="44" spans="3:7" x14ac:dyDescent="0.25">
      <c r="C44" s="5"/>
      <c r="D44" s="19">
        <f t="shared" ref="D44" si="20">IF(C44="x",0,C45-C44)</f>
        <v>0</v>
      </c>
      <c r="E44" s="21">
        <f t="shared" ref="E44" si="21">D44+D46</f>
        <v>0</v>
      </c>
      <c r="F44" s="26"/>
      <c r="G44" s="36"/>
    </row>
    <row r="45" spans="3:7" x14ac:dyDescent="0.25">
      <c r="C45" s="6"/>
      <c r="D45" s="20"/>
      <c r="E45" s="22"/>
      <c r="F45" s="26"/>
      <c r="G45" s="36"/>
    </row>
    <row r="46" spans="3:7" x14ac:dyDescent="0.25">
      <c r="C46" s="5"/>
      <c r="D46" s="19">
        <f t="shared" ref="D46" si="22">IF(C46="x",0,C47-C46)</f>
        <v>0</v>
      </c>
      <c r="E46" s="22"/>
      <c r="F46" s="26"/>
      <c r="G46" s="36"/>
    </row>
    <row r="47" spans="3:7" x14ac:dyDescent="0.25">
      <c r="C47" s="12"/>
      <c r="D47" s="20"/>
      <c r="E47" s="23"/>
      <c r="F47" s="31"/>
      <c r="G47" s="36"/>
    </row>
    <row r="48" spans="3:7" x14ac:dyDescent="0.25">
      <c r="C48" s="7">
        <v>0.40625</v>
      </c>
      <c r="D48" s="15">
        <f t="shared" ref="D48" si="23">IF(C48="x",0,C49-C48)</f>
        <v>0.10416666666666663</v>
      </c>
      <c r="E48" s="24">
        <f t="shared" ref="E48" si="24">D48+D50</f>
        <v>0.20833333333333326</v>
      </c>
      <c r="F48" s="25">
        <f t="shared" ref="F48" si="25">(SUM(E48:E75))*24</f>
        <v>24.999999999999993</v>
      </c>
      <c r="G48" s="36"/>
    </row>
    <row r="49" spans="3:7" x14ac:dyDescent="0.25">
      <c r="C49" s="8">
        <v>0.51041666666666663</v>
      </c>
      <c r="D49" s="16"/>
      <c r="E49" s="18"/>
      <c r="F49" s="26"/>
      <c r="G49" s="36"/>
    </row>
    <row r="50" spans="3:7" x14ac:dyDescent="0.25">
      <c r="C50" s="7">
        <v>0.64583333333333337</v>
      </c>
      <c r="D50" s="15">
        <f t="shared" ref="D50" si="26">IF(C50="x",0,C51-C50)</f>
        <v>0.10416666666666663</v>
      </c>
      <c r="E50" s="18"/>
      <c r="F50" s="26"/>
      <c r="G50" s="36"/>
    </row>
    <row r="51" spans="3:7" x14ac:dyDescent="0.25">
      <c r="C51" s="8">
        <v>0.75</v>
      </c>
      <c r="D51" s="16"/>
      <c r="E51" s="18"/>
      <c r="F51" s="26"/>
      <c r="G51" s="36"/>
    </row>
    <row r="52" spans="3:7" x14ac:dyDescent="0.25">
      <c r="C52" s="5">
        <v>0.40625</v>
      </c>
      <c r="D52" s="19">
        <f t="shared" ref="D52" si="27">IF(C52="x",0,C53-C52)</f>
        <v>0.10416666666666663</v>
      </c>
      <c r="E52" s="21">
        <f t="shared" ref="E52" si="28">D52+D54</f>
        <v>0.20833333333333326</v>
      </c>
      <c r="F52" s="26"/>
      <c r="G52" s="36"/>
    </row>
    <row r="53" spans="3:7" x14ac:dyDescent="0.25">
      <c r="C53" s="6">
        <v>0.51041666666666663</v>
      </c>
      <c r="D53" s="20"/>
      <c r="E53" s="22"/>
      <c r="F53" s="26"/>
      <c r="G53" s="36"/>
    </row>
    <row r="54" spans="3:7" x14ac:dyDescent="0.25">
      <c r="C54" s="5">
        <v>0.64583333333333337</v>
      </c>
      <c r="D54" s="19">
        <f t="shared" ref="D54" si="29">IF(C54="x",0,C55-C54)</f>
        <v>0.10416666666666663</v>
      </c>
      <c r="E54" s="22"/>
      <c r="F54" s="26"/>
      <c r="G54" s="36"/>
    </row>
    <row r="55" spans="3:7" x14ac:dyDescent="0.25">
      <c r="C55" s="6">
        <v>0.75</v>
      </c>
      <c r="D55" s="20"/>
      <c r="E55" s="22"/>
      <c r="F55" s="26"/>
      <c r="G55" s="36"/>
    </row>
    <row r="56" spans="3:7" x14ac:dyDescent="0.25">
      <c r="C56" s="7">
        <v>0.40625</v>
      </c>
      <c r="D56" s="15">
        <f t="shared" ref="D56" si="30">IF(C56="x",0,C57-C56)</f>
        <v>0.10416666666666663</v>
      </c>
      <c r="E56" s="24">
        <f t="shared" ref="E56" si="31">D56+D58</f>
        <v>0.10416666666666663</v>
      </c>
      <c r="F56" s="26"/>
      <c r="G56" s="36"/>
    </row>
    <row r="57" spans="3:7" x14ac:dyDescent="0.25">
      <c r="C57" s="8">
        <v>0.51041666666666663</v>
      </c>
      <c r="D57" s="16"/>
      <c r="E57" s="18"/>
      <c r="F57" s="26"/>
      <c r="G57" s="36"/>
    </row>
    <row r="58" spans="3:7" x14ac:dyDescent="0.25">
      <c r="C58" s="7"/>
      <c r="D58" s="15">
        <f t="shared" ref="D58" si="32">IF(C58="x",0,C59-C58)</f>
        <v>0</v>
      </c>
      <c r="E58" s="18"/>
      <c r="F58" s="26"/>
      <c r="G58" s="36"/>
    </row>
    <row r="59" spans="3:7" x14ac:dyDescent="0.25">
      <c r="C59" s="8"/>
      <c r="D59" s="16"/>
      <c r="E59" s="18"/>
      <c r="F59" s="26"/>
      <c r="G59" s="36"/>
    </row>
    <row r="60" spans="3:7" x14ac:dyDescent="0.25">
      <c r="C60" s="5">
        <v>0.40625</v>
      </c>
      <c r="D60" s="19">
        <f t="shared" ref="D60" si="33">IF(C60="x",0,C61-C60)</f>
        <v>0.10416666666666663</v>
      </c>
      <c r="E60" s="21">
        <f t="shared" ref="E60" si="34">D60+D62</f>
        <v>0.20833333333333326</v>
      </c>
      <c r="F60" s="26"/>
      <c r="G60" s="36"/>
    </row>
    <row r="61" spans="3:7" x14ac:dyDescent="0.25">
      <c r="C61" s="6">
        <v>0.51041666666666663</v>
      </c>
      <c r="D61" s="20"/>
      <c r="E61" s="22"/>
      <c r="F61" s="26"/>
      <c r="G61" s="36"/>
    </row>
    <row r="62" spans="3:7" x14ac:dyDescent="0.25">
      <c r="C62" s="5">
        <v>0.64583333333333337</v>
      </c>
      <c r="D62" s="19">
        <f t="shared" ref="D62" si="35">IF(C62="x",0,C63-C62)</f>
        <v>0.10416666666666663</v>
      </c>
      <c r="E62" s="22"/>
      <c r="F62" s="26"/>
      <c r="G62" s="36"/>
    </row>
    <row r="63" spans="3:7" x14ac:dyDescent="0.25">
      <c r="C63" s="6">
        <v>0.75</v>
      </c>
      <c r="D63" s="20"/>
      <c r="E63" s="22"/>
      <c r="F63" s="26"/>
      <c r="G63" s="36"/>
    </row>
    <row r="64" spans="3:7" x14ac:dyDescent="0.25">
      <c r="C64" s="7">
        <v>0.40625</v>
      </c>
      <c r="D64" s="15">
        <f t="shared" ref="D64" si="36">IF(C64="x",0,C65-C64)</f>
        <v>0.10416666666666663</v>
      </c>
      <c r="E64" s="24">
        <f t="shared" ref="E64" si="37">D64+D66</f>
        <v>0.20833333333333326</v>
      </c>
      <c r="F64" s="26"/>
      <c r="G64" s="36"/>
    </row>
    <row r="65" spans="3:7" x14ac:dyDescent="0.25">
      <c r="C65" s="8">
        <v>0.51041666666666663</v>
      </c>
      <c r="D65" s="16"/>
      <c r="E65" s="18"/>
      <c r="F65" s="26"/>
      <c r="G65" s="36"/>
    </row>
    <row r="66" spans="3:7" x14ac:dyDescent="0.25">
      <c r="C66" s="7">
        <v>0.64583333333333337</v>
      </c>
      <c r="D66" s="15">
        <f t="shared" ref="D66" si="38">IF(C66="x",0,C67-C66)</f>
        <v>0.10416666666666663</v>
      </c>
      <c r="E66" s="18"/>
      <c r="F66" s="26"/>
      <c r="G66" s="36"/>
    </row>
    <row r="67" spans="3:7" ht="16.5" thickBot="1" x14ac:dyDescent="0.3">
      <c r="C67" s="8">
        <v>0.75</v>
      </c>
      <c r="D67" s="16"/>
      <c r="E67" s="18"/>
      <c r="F67" s="26"/>
      <c r="G67" s="37"/>
    </row>
    <row r="68" spans="3:7" x14ac:dyDescent="0.25">
      <c r="C68" s="5">
        <v>0.40625</v>
      </c>
      <c r="D68" s="19">
        <f t="shared" ref="D68" si="39">IF(C68="x",0,C69-C68)</f>
        <v>0.10416666666666663</v>
      </c>
      <c r="E68" s="29">
        <f>D68+D70</f>
        <v>0.10416666666666663</v>
      </c>
      <c r="F68" s="26"/>
      <c r="G68" s="35">
        <f>(SUM(E68:E191)*24)</f>
        <v>107.49999999999994</v>
      </c>
    </row>
    <row r="69" spans="3:7" x14ac:dyDescent="0.25">
      <c r="C69" s="6">
        <v>0.51041666666666663</v>
      </c>
      <c r="D69" s="20"/>
      <c r="E69" s="22"/>
      <c r="F69" s="26"/>
      <c r="G69" s="36"/>
    </row>
    <row r="70" spans="3:7" x14ac:dyDescent="0.25">
      <c r="C70" s="5"/>
      <c r="D70" s="19">
        <f t="shared" ref="D70" si="40">IF(C70="x",0,C71-C70)</f>
        <v>0</v>
      </c>
      <c r="E70" s="22"/>
      <c r="F70" s="26"/>
      <c r="G70" s="36"/>
    </row>
    <row r="71" spans="3:7" x14ac:dyDescent="0.25">
      <c r="C71" s="6"/>
      <c r="D71" s="20"/>
      <c r="E71" s="22"/>
      <c r="F71" s="26"/>
      <c r="G71" s="36"/>
    </row>
    <row r="72" spans="3:7" x14ac:dyDescent="0.25">
      <c r="C72" s="7"/>
      <c r="D72" s="15">
        <f t="shared" ref="D72" si="41">IF(C72="x",0,C73-C72)</f>
        <v>0</v>
      </c>
      <c r="E72" s="24">
        <f t="shared" ref="E72" si="42">D72+D74</f>
        <v>0</v>
      </c>
      <c r="F72" s="26"/>
      <c r="G72" s="36"/>
    </row>
    <row r="73" spans="3:7" x14ac:dyDescent="0.25">
      <c r="C73" s="8"/>
      <c r="D73" s="16"/>
      <c r="E73" s="18"/>
      <c r="F73" s="26"/>
      <c r="G73" s="36"/>
    </row>
    <row r="74" spans="3:7" x14ac:dyDescent="0.25">
      <c r="C74" s="7"/>
      <c r="D74" s="15">
        <f t="shared" ref="D74" si="43">IF(C74="x",0,C75-C74)</f>
        <v>0</v>
      </c>
      <c r="E74" s="18"/>
      <c r="F74" s="26"/>
      <c r="G74" s="36"/>
    </row>
    <row r="75" spans="3:7" x14ac:dyDescent="0.25">
      <c r="C75" s="11"/>
      <c r="D75" s="16"/>
      <c r="E75" s="30"/>
      <c r="F75" s="31"/>
      <c r="G75" s="36"/>
    </row>
    <row r="76" spans="3:7" x14ac:dyDescent="0.25">
      <c r="C76" s="5">
        <v>0.40625</v>
      </c>
      <c r="D76" s="19">
        <f t="shared" ref="D76" si="44">IF(C76="x",0,C77-C76)</f>
        <v>0.10416666666666663</v>
      </c>
      <c r="E76" s="21">
        <f t="shared" ref="E76" si="45">D76+D78</f>
        <v>0.20833333333333326</v>
      </c>
      <c r="F76" s="25">
        <f>(SUM(E76:E103))*24</f>
        <v>24.999999999999993</v>
      </c>
      <c r="G76" s="36"/>
    </row>
    <row r="77" spans="3:7" x14ac:dyDescent="0.25">
      <c r="C77" s="6">
        <v>0.51041666666666663</v>
      </c>
      <c r="D77" s="20"/>
      <c r="E77" s="22"/>
      <c r="F77" s="26"/>
      <c r="G77" s="36"/>
    </row>
    <row r="78" spans="3:7" x14ac:dyDescent="0.25">
      <c r="C78" s="5">
        <v>0.64583333333333337</v>
      </c>
      <c r="D78" s="19">
        <f t="shared" ref="D78" si="46">IF(C78="x",0,C79-C78)</f>
        <v>0.10416666666666663</v>
      </c>
      <c r="E78" s="22"/>
      <c r="F78" s="26"/>
      <c r="G78" s="36"/>
    </row>
    <row r="79" spans="3:7" x14ac:dyDescent="0.25">
      <c r="C79" s="6">
        <v>0.75</v>
      </c>
      <c r="D79" s="20"/>
      <c r="E79" s="22"/>
      <c r="F79" s="26"/>
      <c r="G79" s="36"/>
    </row>
    <row r="80" spans="3:7" x14ac:dyDescent="0.25">
      <c r="C80" s="7">
        <v>0.40625</v>
      </c>
      <c r="D80" s="15">
        <f t="shared" ref="D80" si="47">IF(C80="x",0,C81-C80)</f>
        <v>0.10416666666666663</v>
      </c>
      <c r="E80" s="24">
        <f t="shared" ref="E80" si="48">D80+D82</f>
        <v>0.20833333333333326</v>
      </c>
      <c r="F80" s="26"/>
      <c r="G80" s="36"/>
    </row>
    <row r="81" spans="3:7" x14ac:dyDescent="0.25">
      <c r="C81" s="8">
        <v>0.51041666666666663</v>
      </c>
      <c r="D81" s="16"/>
      <c r="E81" s="18"/>
      <c r="F81" s="26"/>
      <c r="G81" s="36"/>
    </row>
    <row r="82" spans="3:7" x14ac:dyDescent="0.25">
      <c r="C82" s="7">
        <v>0.64583333333333337</v>
      </c>
      <c r="D82" s="15">
        <f t="shared" ref="D82" si="49">IF(C82="x",0,C83-C82)</f>
        <v>0.10416666666666663</v>
      </c>
      <c r="E82" s="18"/>
      <c r="F82" s="26"/>
      <c r="G82" s="36"/>
    </row>
    <row r="83" spans="3:7" x14ac:dyDescent="0.25">
      <c r="C83" s="8">
        <v>0.75</v>
      </c>
      <c r="D83" s="16"/>
      <c r="E83" s="18"/>
      <c r="F83" s="26"/>
      <c r="G83" s="36"/>
    </row>
    <row r="84" spans="3:7" x14ac:dyDescent="0.25">
      <c r="C84" s="5">
        <v>0.40625</v>
      </c>
      <c r="D84" s="19">
        <f t="shared" ref="D84" si="50">IF(C84="x",0,C85-C84)</f>
        <v>0.10416666666666663</v>
      </c>
      <c r="E84" s="21">
        <f t="shared" ref="E84" si="51">D84+D86</f>
        <v>0.10416666666666663</v>
      </c>
      <c r="F84" s="26"/>
      <c r="G84" s="36"/>
    </row>
    <row r="85" spans="3:7" x14ac:dyDescent="0.25">
      <c r="C85" s="6">
        <v>0.51041666666666663</v>
      </c>
      <c r="D85" s="20"/>
      <c r="E85" s="22"/>
      <c r="F85" s="26"/>
      <c r="G85" s="36"/>
    </row>
    <row r="86" spans="3:7" x14ac:dyDescent="0.25">
      <c r="C86" s="5"/>
      <c r="D86" s="19">
        <f t="shared" ref="D86" si="52">IF(C86="x",0,C87-C86)</f>
        <v>0</v>
      </c>
      <c r="E86" s="22"/>
      <c r="F86" s="26"/>
      <c r="G86" s="36"/>
    </row>
    <row r="87" spans="3:7" x14ac:dyDescent="0.25">
      <c r="C87" s="6"/>
      <c r="D87" s="20"/>
      <c r="E87" s="22"/>
      <c r="F87" s="26"/>
      <c r="G87" s="36"/>
    </row>
    <row r="88" spans="3:7" x14ac:dyDescent="0.25">
      <c r="C88" s="7">
        <v>0.40625</v>
      </c>
      <c r="D88" s="15">
        <f t="shared" ref="D88" si="53">IF(C88="x",0,C89-C88)</f>
        <v>0.10416666666666663</v>
      </c>
      <c r="E88" s="24">
        <f t="shared" ref="E88" si="54">D88+D90</f>
        <v>0.20833333333333326</v>
      </c>
      <c r="F88" s="26"/>
      <c r="G88" s="36"/>
    </row>
    <row r="89" spans="3:7" x14ac:dyDescent="0.25">
      <c r="C89" s="8">
        <v>0.51041666666666663</v>
      </c>
      <c r="D89" s="16"/>
      <c r="E89" s="18"/>
      <c r="F89" s="26"/>
      <c r="G89" s="36"/>
    </row>
    <row r="90" spans="3:7" x14ac:dyDescent="0.25">
      <c r="C90" s="7">
        <v>0.64583333333333337</v>
      </c>
      <c r="D90" s="15">
        <f t="shared" ref="D90" si="55">IF(C90="x",0,C91-C90)</f>
        <v>0.10416666666666663</v>
      </c>
      <c r="E90" s="18"/>
      <c r="F90" s="26"/>
      <c r="G90" s="36"/>
    </row>
    <row r="91" spans="3:7" x14ac:dyDescent="0.25">
      <c r="C91" s="8">
        <v>0.75</v>
      </c>
      <c r="D91" s="16"/>
      <c r="E91" s="18"/>
      <c r="F91" s="26"/>
      <c r="G91" s="36"/>
    </row>
    <row r="92" spans="3:7" x14ac:dyDescent="0.25">
      <c r="C92" s="5">
        <v>0.40625</v>
      </c>
      <c r="D92" s="19">
        <f t="shared" ref="D92" si="56">IF(C92="x",0,C93-C92)</f>
        <v>0.10416666666666663</v>
      </c>
      <c r="E92" s="21">
        <f t="shared" ref="E92" si="57">D92+D94</f>
        <v>0.20833333333333326</v>
      </c>
      <c r="F92" s="26"/>
      <c r="G92" s="36"/>
    </row>
    <row r="93" spans="3:7" x14ac:dyDescent="0.25">
      <c r="C93" s="6">
        <v>0.51041666666666663</v>
      </c>
      <c r="D93" s="20"/>
      <c r="E93" s="22"/>
      <c r="F93" s="26"/>
      <c r="G93" s="36"/>
    </row>
    <row r="94" spans="3:7" x14ac:dyDescent="0.25">
      <c r="C94" s="5">
        <v>0.64583333333333337</v>
      </c>
      <c r="D94" s="19">
        <f t="shared" ref="D94" si="58">IF(C94="x",0,C95-C94)</f>
        <v>0.10416666666666663</v>
      </c>
      <c r="E94" s="22"/>
      <c r="F94" s="26"/>
      <c r="G94" s="36"/>
    </row>
    <row r="95" spans="3:7" x14ac:dyDescent="0.25">
      <c r="C95" s="6">
        <v>0.75</v>
      </c>
      <c r="D95" s="20"/>
      <c r="E95" s="22"/>
      <c r="F95" s="26"/>
      <c r="G95" s="36"/>
    </row>
    <row r="96" spans="3:7" x14ac:dyDescent="0.25">
      <c r="C96" s="7">
        <v>0.40625</v>
      </c>
      <c r="D96" s="15">
        <f t="shared" ref="D96" si="59">IF(C96="x",0,C97-C96)</f>
        <v>0.10416666666666663</v>
      </c>
      <c r="E96" s="17">
        <f>D96+D98</f>
        <v>0.10416666666666663</v>
      </c>
      <c r="F96" s="26"/>
      <c r="G96" s="36"/>
    </row>
    <row r="97" spans="3:7" x14ac:dyDescent="0.25">
      <c r="C97" s="8">
        <v>0.51041666666666663</v>
      </c>
      <c r="D97" s="16"/>
      <c r="E97" s="18"/>
      <c r="F97" s="26"/>
      <c r="G97" s="36"/>
    </row>
    <row r="98" spans="3:7" x14ac:dyDescent="0.25">
      <c r="C98" s="7"/>
      <c r="D98" s="15">
        <f t="shared" ref="D98" si="60">IF(C98="x",0,C99-C98)</f>
        <v>0</v>
      </c>
      <c r="E98" s="18"/>
      <c r="F98" s="26"/>
      <c r="G98" s="36"/>
    </row>
    <row r="99" spans="3:7" x14ac:dyDescent="0.25">
      <c r="C99" s="8"/>
      <c r="D99" s="16"/>
      <c r="E99" s="18"/>
      <c r="F99" s="26"/>
      <c r="G99" s="36"/>
    </row>
    <row r="100" spans="3:7" x14ac:dyDescent="0.25">
      <c r="C100" s="5"/>
      <c r="D100" s="19">
        <f t="shared" ref="D100" si="61">IF(C100="x",0,C101-C100)</f>
        <v>0</v>
      </c>
      <c r="E100" s="21">
        <f t="shared" ref="E100" si="62">D100+D102</f>
        <v>0</v>
      </c>
      <c r="F100" s="26"/>
      <c r="G100" s="36"/>
    </row>
    <row r="101" spans="3:7" x14ac:dyDescent="0.25">
      <c r="C101" s="6"/>
      <c r="D101" s="20"/>
      <c r="E101" s="22"/>
      <c r="F101" s="26"/>
      <c r="G101" s="36"/>
    </row>
    <row r="102" spans="3:7" x14ac:dyDescent="0.25">
      <c r="C102" s="5"/>
      <c r="D102" s="19">
        <f t="shared" ref="D102" si="63">IF(C102="x",0,C103-C102)</f>
        <v>0</v>
      </c>
      <c r="E102" s="22"/>
      <c r="F102" s="26"/>
      <c r="G102" s="36"/>
    </row>
    <row r="103" spans="3:7" x14ac:dyDescent="0.25">
      <c r="C103" s="12"/>
      <c r="D103" s="20"/>
      <c r="E103" s="23"/>
      <c r="F103" s="31"/>
      <c r="G103" s="36"/>
    </row>
    <row r="104" spans="3:7" x14ac:dyDescent="0.25">
      <c r="C104" s="7">
        <v>0.40625</v>
      </c>
      <c r="D104" s="15">
        <f t="shared" ref="D104" si="64">IF(C104="x",0,C105-C104)</f>
        <v>0.10416666666666663</v>
      </c>
      <c r="E104" s="24">
        <f t="shared" ref="E104" si="65">D104+D106</f>
        <v>0.20833333333333326</v>
      </c>
      <c r="F104" s="25">
        <f t="shared" ref="F104" si="66">(SUM(E104:E131))*24</f>
        <v>24.999999999999993</v>
      </c>
      <c r="G104" s="36"/>
    </row>
    <row r="105" spans="3:7" x14ac:dyDescent="0.25">
      <c r="C105" s="8">
        <v>0.51041666666666663</v>
      </c>
      <c r="D105" s="16"/>
      <c r="E105" s="18"/>
      <c r="F105" s="26"/>
      <c r="G105" s="36"/>
    </row>
    <row r="106" spans="3:7" x14ac:dyDescent="0.25">
      <c r="C106" s="7">
        <v>0.64583333333333337</v>
      </c>
      <c r="D106" s="15">
        <f t="shared" ref="D106" si="67">IF(C106="x",0,C107-C106)</f>
        <v>0.10416666666666663</v>
      </c>
      <c r="E106" s="18"/>
      <c r="F106" s="26"/>
      <c r="G106" s="36"/>
    </row>
    <row r="107" spans="3:7" x14ac:dyDescent="0.25">
      <c r="C107" s="8">
        <v>0.75</v>
      </c>
      <c r="D107" s="16"/>
      <c r="E107" s="18"/>
      <c r="F107" s="26"/>
      <c r="G107" s="36"/>
    </row>
    <row r="108" spans="3:7" x14ac:dyDescent="0.25">
      <c r="C108" s="5">
        <v>0.40625</v>
      </c>
      <c r="D108" s="19">
        <f t="shared" ref="D108" si="68">IF(C108="x",0,C109-C108)</f>
        <v>0.10416666666666663</v>
      </c>
      <c r="E108" s="21">
        <f t="shared" ref="E108" si="69">D108+D110</f>
        <v>0.20833333333333326</v>
      </c>
      <c r="F108" s="26"/>
      <c r="G108" s="36"/>
    </row>
    <row r="109" spans="3:7" x14ac:dyDescent="0.25">
      <c r="C109" s="6">
        <v>0.51041666666666663</v>
      </c>
      <c r="D109" s="20"/>
      <c r="E109" s="22"/>
      <c r="F109" s="26"/>
      <c r="G109" s="36"/>
    </row>
    <row r="110" spans="3:7" x14ac:dyDescent="0.25">
      <c r="C110" s="5">
        <v>0.64583333333333337</v>
      </c>
      <c r="D110" s="19">
        <f t="shared" ref="D110" si="70">IF(C110="x",0,C111-C110)</f>
        <v>0.10416666666666663</v>
      </c>
      <c r="E110" s="22"/>
      <c r="F110" s="26"/>
      <c r="G110" s="36"/>
    </row>
    <row r="111" spans="3:7" x14ac:dyDescent="0.25">
      <c r="C111" s="6">
        <v>0.75</v>
      </c>
      <c r="D111" s="20"/>
      <c r="E111" s="22"/>
      <c r="F111" s="26"/>
      <c r="G111" s="36"/>
    </row>
    <row r="112" spans="3:7" x14ac:dyDescent="0.25">
      <c r="C112" s="7">
        <v>0.40625</v>
      </c>
      <c r="D112" s="15">
        <f t="shared" ref="D112" si="71">IF(C112="x",0,C113-C112)</f>
        <v>0.10416666666666663</v>
      </c>
      <c r="E112" s="24">
        <f t="shared" ref="E112" si="72">D112+D114</f>
        <v>0.10416666666666663</v>
      </c>
      <c r="F112" s="26"/>
      <c r="G112" s="36"/>
    </row>
    <row r="113" spans="3:7" x14ac:dyDescent="0.25">
      <c r="C113" s="8">
        <v>0.51041666666666663</v>
      </c>
      <c r="D113" s="16"/>
      <c r="E113" s="18"/>
      <c r="F113" s="26"/>
      <c r="G113" s="36"/>
    </row>
    <row r="114" spans="3:7" x14ac:dyDescent="0.25">
      <c r="C114" s="7"/>
      <c r="D114" s="15">
        <f t="shared" ref="D114" si="73">IF(C114="x",0,C115-C114)</f>
        <v>0</v>
      </c>
      <c r="E114" s="18"/>
      <c r="F114" s="26"/>
      <c r="G114" s="36"/>
    </row>
    <row r="115" spans="3:7" x14ac:dyDescent="0.25">
      <c r="C115" s="8"/>
      <c r="D115" s="16"/>
      <c r="E115" s="18"/>
      <c r="F115" s="26"/>
      <c r="G115" s="36"/>
    </row>
    <row r="116" spans="3:7" x14ac:dyDescent="0.25">
      <c r="C116" s="5">
        <v>0.40625</v>
      </c>
      <c r="D116" s="19">
        <f t="shared" ref="D116" si="74">IF(C116="x",0,C117-C116)</f>
        <v>0.10416666666666663</v>
      </c>
      <c r="E116" s="21">
        <f t="shared" ref="E116" si="75">D116+D118</f>
        <v>0.20833333333333326</v>
      </c>
      <c r="F116" s="26"/>
      <c r="G116" s="36"/>
    </row>
    <row r="117" spans="3:7" x14ac:dyDescent="0.25">
      <c r="C117" s="6">
        <v>0.51041666666666663</v>
      </c>
      <c r="D117" s="20"/>
      <c r="E117" s="22"/>
      <c r="F117" s="26"/>
      <c r="G117" s="36"/>
    </row>
    <row r="118" spans="3:7" x14ac:dyDescent="0.25">
      <c r="C118" s="5">
        <v>0.64583333333333337</v>
      </c>
      <c r="D118" s="19">
        <f t="shared" ref="D118" si="76">IF(C118="x",0,C119-C118)</f>
        <v>0.10416666666666663</v>
      </c>
      <c r="E118" s="22"/>
      <c r="F118" s="26"/>
      <c r="G118" s="36"/>
    </row>
    <row r="119" spans="3:7" x14ac:dyDescent="0.25">
      <c r="C119" s="6">
        <v>0.75</v>
      </c>
      <c r="D119" s="20"/>
      <c r="E119" s="22"/>
      <c r="F119" s="26"/>
      <c r="G119" s="36"/>
    </row>
    <row r="120" spans="3:7" x14ac:dyDescent="0.25">
      <c r="C120" s="7">
        <v>0.40625</v>
      </c>
      <c r="D120" s="15">
        <f t="shared" ref="D120" si="77">IF(C120="x",0,C121-C120)</f>
        <v>0.10416666666666663</v>
      </c>
      <c r="E120" s="24">
        <f t="shared" ref="E120" si="78">D120+D122</f>
        <v>0.20833333333333326</v>
      </c>
      <c r="F120" s="26"/>
      <c r="G120" s="36"/>
    </row>
    <row r="121" spans="3:7" x14ac:dyDescent="0.25">
      <c r="C121" s="8">
        <v>0.51041666666666663</v>
      </c>
      <c r="D121" s="16"/>
      <c r="E121" s="18"/>
      <c r="F121" s="26"/>
      <c r="G121" s="36"/>
    </row>
    <row r="122" spans="3:7" x14ac:dyDescent="0.25">
      <c r="C122" s="7">
        <v>0.64583333333333337</v>
      </c>
      <c r="D122" s="15">
        <f t="shared" ref="D122" si="79">IF(C122="x",0,C123-C122)</f>
        <v>0.10416666666666663</v>
      </c>
      <c r="E122" s="18"/>
      <c r="F122" s="26"/>
      <c r="G122" s="36"/>
    </row>
    <row r="123" spans="3:7" x14ac:dyDescent="0.25">
      <c r="C123" s="8">
        <v>0.75</v>
      </c>
      <c r="D123" s="16"/>
      <c r="E123" s="18"/>
      <c r="F123" s="26"/>
      <c r="G123" s="36"/>
    </row>
    <row r="124" spans="3:7" x14ac:dyDescent="0.25">
      <c r="C124" s="5">
        <v>0.40625</v>
      </c>
      <c r="D124" s="19">
        <f t="shared" ref="D124" si="80">IF(C124="x",0,C125-C124)</f>
        <v>0.10416666666666663</v>
      </c>
      <c r="E124" s="29">
        <f>D124+D126</f>
        <v>0.10416666666666663</v>
      </c>
      <c r="F124" s="26"/>
      <c r="G124" s="36"/>
    </row>
    <row r="125" spans="3:7" x14ac:dyDescent="0.25">
      <c r="C125" s="6">
        <v>0.51041666666666663</v>
      </c>
      <c r="D125" s="20"/>
      <c r="E125" s="22"/>
      <c r="F125" s="26"/>
      <c r="G125" s="36"/>
    </row>
    <row r="126" spans="3:7" x14ac:dyDescent="0.25">
      <c r="C126" s="5"/>
      <c r="D126" s="19">
        <f t="shared" ref="D126" si="81">IF(C126="x",0,C127-C126)</f>
        <v>0</v>
      </c>
      <c r="E126" s="22"/>
      <c r="F126" s="26"/>
      <c r="G126" s="36"/>
    </row>
    <row r="127" spans="3:7" x14ac:dyDescent="0.25">
      <c r="C127" s="6"/>
      <c r="D127" s="20"/>
      <c r="E127" s="22"/>
      <c r="F127" s="26"/>
      <c r="G127" s="36"/>
    </row>
    <row r="128" spans="3:7" x14ac:dyDescent="0.25">
      <c r="C128" s="7"/>
      <c r="D128" s="15">
        <f t="shared" ref="D128" si="82">IF(C128="x",0,C129-C128)</f>
        <v>0</v>
      </c>
      <c r="E128" s="24">
        <f t="shared" ref="E128" si="83">D128+D130</f>
        <v>0</v>
      </c>
      <c r="F128" s="26"/>
      <c r="G128" s="36"/>
    </row>
    <row r="129" spans="3:7" x14ac:dyDescent="0.25">
      <c r="C129" s="8"/>
      <c r="D129" s="16"/>
      <c r="E129" s="18"/>
      <c r="F129" s="26"/>
      <c r="G129" s="36"/>
    </row>
    <row r="130" spans="3:7" x14ac:dyDescent="0.25">
      <c r="C130" s="7"/>
      <c r="D130" s="15">
        <f t="shared" ref="D130" si="84">IF(C130="x",0,C131-C130)</f>
        <v>0</v>
      </c>
      <c r="E130" s="18"/>
      <c r="F130" s="26"/>
      <c r="G130" s="36"/>
    </row>
    <row r="131" spans="3:7" x14ac:dyDescent="0.25">
      <c r="C131" s="11"/>
      <c r="D131" s="16"/>
      <c r="E131" s="30"/>
      <c r="F131" s="31"/>
      <c r="G131" s="36"/>
    </row>
    <row r="132" spans="3:7" x14ac:dyDescent="0.25">
      <c r="C132" s="5">
        <v>0.40625</v>
      </c>
      <c r="D132" s="19">
        <f t="shared" ref="D132" si="85">IF(C132="x",0,C133-C132)</f>
        <v>0.10416666666666663</v>
      </c>
      <c r="E132" s="21">
        <f t="shared" ref="E132" si="86">D132+D134</f>
        <v>0.20833333333333326</v>
      </c>
      <c r="F132" s="25">
        <f>(SUM(E132:E159))*24</f>
        <v>24.999999999999993</v>
      </c>
      <c r="G132" s="36"/>
    </row>
    <row r="133" spans="3:7" x14ac:dyDescent="0.25">
      <c r="C133" s="6">
        <v>0.51041666666666663</v>
      </c>
      <c r="D133" s="20"/>
      <c r="E133" s="22"/>
      <c r="F133" s="26"/>
      <c r="G133" s="36"/>
    </row>
    <row r="134" spans="3:7" x14ac:dyDescent="0.25">
      <c r="C134" s="5">
        <v>0.64583333333333337</v>
      </c>
      <c r="D134" s="19">
        <f t="shared" ref="D134" si="87">IF(C134="x",0,C135-C134)</f>
        <v>0.10416666666666663</v>
      </c>
      <c r="E134" s="22"/>
      <c r="F134" s="26"/>
      <c r="G134" s="36"/>
    </row>
    <row r="135" spans="3:7" x14ac:dyDescent="0.25">
      <c r="C135" s="6">
        <v>0.75</v>
      </c>
      <c r="D135" s="20"/>
      <c r="E135" s="22"/>
      <c r="F135" s="26"/>
      <c r="G135" s="36"/>
    </row>
    <row r="136" spans="3:7" x14ac:dyDescent="0.25">
      <c r="C136" s="7">
        <v>0.40625</v>
      </c>
      <c r="D136" s="15">
        <f t="shared" ref="D136" si="88">IF(C136="x",0,C137-C136)</f>
        <v>0.10416666666666663</v>
      </c>
      <c r="E136" s="24">
        <f t="shared" ref="E136" si="89">D136+D138</f>
        <v>0.20833333333333326</v>
      </c>
      <c r="F136" s="26"/>
      <c r="G136" s="36"/>
    </row>
    <row r="137" spans="3:7" x14ac:dyDescent="0.25">
      <c r="C137" s="8">
        <v>0.51041666666666663</v>
      </c>
      <c r="D137" s="16"/>
      <c r="E137" s="18"/>
      <c r="F137" s="26"/>
      <c r="G137" s="36"/>
    </row>
    <row r="138" spans="3:7" x14ac:dyDescent="0.25">
      <c r="C138" s="7">
        <v>0.64583333333333337</v>
      </c>
      <c r="D138" s="15">
        <f t="shared" ref="D138" si="90">IF(C138="x",0,C139-C138)</f>
        <v>0.10416666666666663</v>
      </c>
      <c r="E138" s="18"/>
      <c r="F138" s="26"/>
      <c r="G138" s="36"/>
    </row>
    <row r="139" spans="3:7" x14ac:dyDescent="0.25">
      <c r="C139" s="8">
        <v>0.75</v>
      </c>
      <c r="D139" s="16"/>
      <c r="E139" s="18"/>
      <c r="F139" s="26"/>
      <c r="G139" s="36"/>
    </row>
    <row r="140" spans="3:7" x14ac:dyDescent="0.25">
      <c r="C140" s="5">
        <v>0.40625</v>
      </c>
      <c r="D140" s="19">
        <f t="shared" ref="D140" si="91">IF(C140="x",0,C141-C140)</f>
        <v>0.10416666666666663</v>
      </c>
      <c r="E140" s="21">
        <f t="shared" ref="E140" si="92">D140+D142</f>
        <v>0.10416666666666663</v>
      </c>
      <c r="F140" s="26"/>
      <c r="G140" s="36"/>
    </row>
    <row r="141" spans="3:7" x14ac:dyDescent="0.25">
      <c r="C141" s="6">
        <v>0.51041666666666663</v>
      </c>
      <c r="D141" s="20"/>
      <c r="E141" s="22"/>
      <c r="F141" s="26"/>
      <c r="G141" s="36"/>
    </row>
    <row r="142" spans="3:7" x14ac:dyDescent="0.25">
      <c r="C142" s="5"/>
      <c r="D142" s="19">
        <f t="shared" ref="D142" si="93">IF(C142="x",0,C143-C142)</f>
        <v>0</v>
      </c>
      <c r="E142" s="22"/>
      <c r="F142" s="26"/>
      <c r="G142" s="36"/>
    </row>
    <row r="143" spans="3:7" x14ac:dyDescent="0.25">
      <c r="C143" s="6"/>
      <c r="D143" s="20"/>
      <c r="E143" s="22"/>
      <c r="F143" s="26"/>
      <c r="G143" s="36"/>
    </row>
    <row r="144" spans="3:7" x14ac:dyDescent="0.25">
      <c r="C144" s="7">
        <v>0.40625</v>
      </c>
      <c r="D144" s="15">
        <f t="shared" ref="D144" si="94">IF(C144="x",0,C145-C144)</f>
        <v>0.10416666666666663</v>
      </c>
      <c r="E144" s="24">
        <f t="shared" ref="E144" si="95">D144+D146</f>
        <v>0.20833333333333326</v>
      </c>
      <c r="F144" s="26"/>
      <c r="G144" s="36"/>
    </row>
    <row r="145" spans="3:7" x14ac:dyDescent="0.25">
      <c r="C145" s="8">
        <v>0.51041666666666663</v>
      </c>
      <c r="D145" s="16"/>
      <c r="E145" s="18"/>
      <c r="F145" s="26"/>
      <c r="G145" s="36"/>
    </row>
    <row r="146" spans="3:7" x14ac:dyDescent="0.25">
      <c r="C146" s="7">
        <v>0.64583333333333337</v>
      </c>
      <c r="D146" s="15">
        <f t="shared" ref="D146" si="96">IF(C146="x",0,C147-C146)</f>
        <v>0.10416666666666663</v>
      </c>
      <c r="E146" s="18"/>
      <c r="F146" s="26"/>
      <c r="G146" s="36"/>
    </row>
    <row r="147" spans="3:7" x14ac:dyDescent="0.25">
      <c r="C147" s="8">
        <v>0.75</v>
      </c>
      <c r="D147" s="16"/>
      <c r="E147" s="18"/>
      <c r="F147" s="26"/>
      <c r="G147" s="36"/>
    </row>
    <row r="148" spans="3:7" x14ac:dyDescent="0.25">
      <c r="C148" s="5">
        <v>0.40625</v>
      </c>
      <c r="D148" s="19">
        <f t="shared" ref="D148" si="97">IF(C148="x",0,C149-C148)</f>
        <v>0.10416666666666663</v>
      </c>
      <c r="E148" s="21">
        <f t="shared" ref="E148" si="98">D148+D150</f>
        <v>0.20833333333333326</v>
      </c>
      <c r="F148" s="26"/>
      <c r="G148" s="36"/>
    </row>
    <row r="149" spans="3:7" x14ac:dyDescent="0.25">
      <c r="C149" s="6">
        <v>0.51041666666666663</v>
      </c>
      <c r="D149" s="20"/>
      <c r="E149" s="22"/>
      <c r="F149" s="26"/>
      <c r="G149" s="36"/>
    </row>
    <row r="150" spans="3:7" x14ac:dyDescent="0.25">
      <c r="C150" s="5">
        <v>0.64583333333333337</v>
      </c>
      <c r="D150" s="19">
        <f t="shared" ref="D150" si="99">IF(C150="x",0,C151-C150)</f>
        <v>0.10416666666666663</v>
      </c>
      <c r="E150" s="22"/>
      <c r="F150" s="26"/>
      <c r="G150" s="36"/>
    </row>
    <row r="151" spans="3:7" x14ac:dyDescent="0.25">
      <c r="C151" s="6">
        <v>0.75</v>
      </c>
      <c r="D151" s="20"/>
      <c r="E151" s="22"/>
      <c r="F151" s="26"/>
      <c r="G151" s="36"/>
    </row>
    <row r="152" spans="3:7" x14ac:dyDescent="0.25">
      <c r="C152" s="7">
        <v>0.40625</v>
      </c>
      <c r="D152" s="15">
        <f t="shared" ref="D152" si="100">IF(C152="x",0,C153-C152)</f>
        <v>0.10416666666666663</v>
      </c>
      <c r="E152" s="17">
        <f>D152+D154</f>
        <v>0.10416666666666663</v>
      </c>
      <c r="F152" s="26"/>
      <c r="G152" s="36"/>
    </row>
    <row r="153" spans="3:7" x14ac:dyDescent="0.25">
      <c r="C153" s="8">
        <v>0.51041666666666663</v>
      </c>
      <c r="D153" s="16"/>
      <c r="E153" s="18"/>
      <c r="F153" s="26"/>
      <c r="G153" s="36"/>
    </row>
    <row r="154" spans="3:7" x14ac:dyDescent="0.25">
      <c r="C154" s="7"/>
      <c r="D154" s="15">
        <f t="shared" ref="D154" si="101">IF(C154="x",0,C155-C154)</f>
        <v>0</v>
      </c>
      <c r="E154" s="18"/>
      <c r="F154" s="26"/>
      <c r="G154" s="36"/>
    </row>
    <row r="155" spans="3:7" x14ac:dyDescent="0.25">
      <c r="C155" s="8"/>
      <c r="D155" s="16"/>
      <c r="E155" s="18"/>
      <c r="F155" s="26"/>
      <c r="G155" s="36"/>
    </row>
    <row r="156" spans="3:7" x14ac:dyDescent="0.25">
      <c r="C156" s="5"/>
      <c r="D156" s="19">
        <f t="shared" ref="D156" si="102">IF(C156="x",0,C157-C156)</f>
        <v>0</v>
      </c>
      <c r="E156" s="21">
        <f t="shared" ref="E156" si="103">D156+D158</f>
        <v>0</v>
      </c>
      <c r="F156" s="26"/>
      <c r="G156" s="36"/>
    </row>
    <row r="157" spans="3:7" x14ac:dyDescent="0.25">
      <c r="C157" s="6"/>
      <c r="D157" s="20"/>
      <c r="E157" s="22"/>
      <c r="F157" s="26"/>
      <c r="G157" s="36"/>
    </row>
    <row r="158" spans="3:7" x14ac:dyDescent="0.25">
      <c r="C158" s="5"/>
      <c r="D158" s="19">
        <f t="shared" ref="D158" si="104">IF(C158="x",0,C159-C158)</f>
        <v>0</v>
      </c>
      <c r="E158" s="22"/>
      <c r="F158" s="26"/>
      <c r="G158" s="36"/>
    </row>
    <row r="159" spans="3:7" x14ac:dyDescent="0.25">
      <c r="C159" s="12"/>
      <c r="D159" s="20"/>
      <c r="E159" s="23"/>
      <c r="F159" s="31"/>
      <c r="G159" s="36"/>
    </row>
    <row r="160" spans="3:7" x14ac:dyDescent="0.25">
      <c r="C160" s="7">
        <v>0.40625</v>
      </c>
      <c r="D160" s="15">
        <f t="shared" ref="D160" si="105">IF(C160="x",0,C161-C160)</f>
        <v>0.10416666666666663</v>
      </c>
      <c r="E160" s="24">
        <f t="shared" ref="E160" si="106">D160+D162</f>
        <v>0.20833333333333326</v>
      </c>
      <c r="F160" s="25">
        <f t="shared" ref="F160" si="107">(SUM(E160:E187))*24</f>
        <v>24.999999999999993</v>
      </c>
      <c r="G160" s="36"/>
    </row>
    <row r="161" spans="3:7" x14ac:dyDescent="0.25">
      <c r="C161" s="8">
        <v>0.51041666666666663</v>
      </c>
      <c r="D161" s="16"/>
      <c r="E161" s="18"/>
      <c r="F161" s="26"/>
      <c r="G161" s="36"/>
    </row>
    <row r="162" spans="3:7" x14ac:dyDescent="0.25">
      <c r="C162" s="7">
        <v>0.64583333333333337</v>
      </c>
      <c r="D162" s="15">
        <f t="shared" ref="D162" si="108">IF(C162="x",0,C163-C162)</f>
        <v>0.10416666666666663</v>
      </c>
      <c r="E162" s="18"/>
      <c r="F162" s="26"/>
      <c r="G162" s="36"/>
    </row>
    <row r="163" spans="3:7" x14ac:dyDescent="0.25">
      <c r="C163" s="8">
        <v>0.75</v>
      </c>
      <c r="D163" s="16"/>
      <c r="E163" s="18"/>
      <c r="F163" s="26"/>
      <c r="G163" s="36"/>
    </row>
    <row r="164" spans="3:7" x14ac:dyDescent="0.25">
      <c r="C164" s="5">
        <v>0.40625</v>
      </c>
      <c r="D164" s="19">
        <f t="shared" ref="D164" si="109">IF(C164="x",0,C165-C164)</f>
        <v>0.10416666666666663</v>
      </c>
      <c r="E164" s="21">
        <f t="shared" ref="E164" si="110">D164+D166</f>
        <v>0.20833333333333326</v>
      </c>
      <c r="F164" s="26"/>
      <c r="G164" s="36"/>
    </row>
    <row r="165" spans="3:7" x14ac:dyDescent="0.25">
      <c r="C165" s="6">
        <v>0.51041666666666663</v>
      </c>
      <c r="D165" s="20"/>
      <c r="E165" s="22"/>
      <c r="F165" s="26"/>
      <c r="G165" s="36"/>
    </row>
    <row r="166" spans="3:7" x14ac:dyDescent="0.25">
      <c r="C166" s="5">
        <v>0.64583333333333337</v>
      </c>
      <c r="D166" s="19">
        <f t="shared" ref="D166" si="111">IF(C166="x",0,C167-C166)</f>
        <v>0.10416666666666663</v>
      </c>
      <c r="E166" s="22"/>
      <c r="F166" s="26"/>
      <c r="G166" s="36"/>
    </row>
    <row r="167" spans="3:7" x14ac:dyDescent="0.25">
      <c r="C167" s="6">
        <v>0.75</v>
      </c>
      <c r="D167" s="20"/>
      <c r="E167" s="22"/>
      <c r="F167" s="26"/>
      <c r="G167" s="36"/>
    </row>
    <row r="168" spans="3:7" x14ac:dyDescent="0.25">
      <c r="C168" s="7">
        <v>0.40625</v>
      </c>
      <c r="D168" s="15">
        <f t="shared" ref="D168" si="112">IF(C168="x",0,C169-C168)</f>
        <v>0.10416666666666663</v>
      </c>
      <c r="E168" s="24">
        <f t="shared" ref="E168" si="113">D168+D170</f>
        <v>0.10416666666666663</v>
      </c>
      <c r="F168" s="26"/>
      <c r="G168" s="36"/>
    </row>
    <row r="169" spans="3:7" x14ac:dyDescent="0.25">
      <c r="C169" s="8">
        <v>0.51041666666666663</v>
      </c>
      <c r="D169" s="16"/>
      <c r="E169" s="18"/>
      <c r="F169" s="26"/>
      <c r="G169" s="36"/>
    </row>
    <row r="170" spans="3:7" x14ac:dyDescent="0.25">
      <c r="C170" s="7"/>
      <c r="D170" s="15">
        <f t="shared" ref="D170" si="114">IF(C170="x",0,C171-C170)</f>
        <v>0</v>
      </c>
      <c r="E170" s="18"/>
      <c r="F170" s="26"/>
      <c r="G170" s="36"/>
    </row>
    <row r="171" spans="3:7" x14ac:dyDescent="0.25">
      <c r="C171" s="8"/>
      <c r="D171" s="16"/>
      <c r="E171" s="18"/>
      <c r="F171" s="26"/>
      <c r="G171" s="36"/>
    </row>
    <row r="172" spans="3:7" x14ac:dyDescent="0.25">
      <c r="C172" s="5">
        <v>0.40625</v>
      </c>
      <c r="D172" s="19">
        <f t="shared" ref="D172" si="115">IF(C172="x",0,C173-C172)</f>
        <v>0.10416666666666663</v>
      </c>
      <c r="E172" s="21">
        <f t="shared" ref="E172" si="116">D172+D174</f>
        <v>0.20833333333333326</v>
      </c>
      <c r="F172" s="26"/>
      <c r="G172" s="36"/>
    </row>
    <row r="173" spans="3:7" x14ac:dyDescent="0.25">
      <c r="C173" s="6">
        <v>0.51041666666666663</v>
      </c>
      <c r="D173" s="20"/>
      <c r="E173" s="22"/>
      <c r="F173" s="26"/>
      <c r="G173" s="36"/>
    </row>
    <row r="174" spans="3:7" x14ac:dyDescent="0.25">
      <c r="C174" s="5">
        <v>0.64583333333333337</v>
      </c>
      <c r="D174" s="19">
        <f t="shared" ref="D174" si="117">IF(C174="x",0,C175-C174)</f>
        <v>0.10416666666666663</v>
      </c>
      <c r="E174" s="22"/>
      <c r="F174" s="26"/>
      <c r="G174" s="36"/>
    </row>
    <row r="175" spans="3:7" x14ac:dyDescent="0.25">
      <c r="C175" s="6">
        <v>0.75</v>
      </c>
      <c r="D175" s="20"/>
      <c r="E175" s="22"/>
      <c r="F175" s="26"/>
      <c r="G175" s="36"/>
    </row>
    <row r="176" spans="3:7" x14ac:dyDescent="0.25">
      <c r="C176" s="7">
        <v>0.40625</v>
      </c>
      <c r="D176" s="15">
        <f t="shared" ref="D176" si="118">IF(C176="x",0,C177-C176)</f>
        <v>0.10416666666666663</v>
      </c>
      <c r="E176" s="24">
        <f t="shared" ref="E176" si="119">D176+D178</f>
        <v>0.20833333333333326</v>
      </c>
      <c r="F176" s="26"/>
      <c r="G176" s="36"/>
    </row>
    <row r="177" spans="3:7" x14ac:dyDescent="0.25">
      <c r="C177" s="8">
        <v>0.51041666666666663</v>
      </c>
      <c r="D177" s="16"/>
      <c r="E177" s="18"/>
      <c r="F177" s="26"/>
      <c r="G177" s="36"/>
    </row>
    <row r="178" spans="3:7" x14ac:dyDescent="0.25">
      <c r="C178" s="7">
        <v>0.64583333333333337</v>
      </c>
      <c r="D178" s="15">
        <f t="shared" ref="D178" si="120">IF(C178="x",0,C179-C178)</f>
        <v>0.10416666666666663</v>
      </c>
      <c r="E178" s="18"/>
      <c r="F178" s="26"/>
      <c r="G178" s="36"/>
    </row>
    <row r="179" spans="3:7" x14ac:dyDescent="0.25">
      <c r="C179" s="8">
        <v>0.75</v>
      </c>
      <c r="D179" s="16"/>
      <c r="E179" s="18"/>
      <c r="F179" s="26"/>
      <c r="G179" s="36"/>
    </row>
    <row r="180" spans="3:7" x14ac:dyDescent="0.25">
      <c r="C180" s="5">
        <v>0.40625</v>
      </c>
      <c r="D180" s="19">
        <f t="shared" ref="D180" si="121">IF(C180="x",0,C181-C180)</f>
        <v>0.10416666666666663</v>
      </c>
      <c r="E180" s="29">
        <f>D180+D182</f>
        <v>0.10416666666666663</v>
      </c>
      <c r="F180" s="26"/>
      <c r="G180" s="36"/>
    </row>
    <row r="181" spans="3:7" x14ac:dyDescent="0.25">
      <c r="C181" s="6">
        <v>0.51041666666666663</v>
      </c>
      <c r="D181" s="20"/>
      <c r="E181" s="22"/>
      <c r="F181" s="26"/>
      <c r="G181" s="36"/>
    </row>
    <row r="182" spans="3:7" x14ac:dyDescent="0.25">
      <c r="C182" s="5"/>
      <c r="D182" s="19">
        <f t="shared" ref="D182" si="122">IF(C182="x",0,C183-C182)</f>
        <v>0</v>
      </c>
      <c r="E182" s="22"/>
      <c r="F182" s="26"/>
      <c r="G182" s="36"/>
    </row>
    <row r="183" spans="3:7" x14ac:dyDescent="0.25">
      <c r="C183" s="6"/>
      <c r="D183" s="20"/>
      <c r="E183" s="22"/>
      <c r="F183" s="26"/>
      <c r="G183" s="36"/>
    </row>
    <row r="184" spans="3:7" x14ac:dyDescent="0.25">
      <c r="C184" s="7"/>
      <c r="D184" s="15">
        <f t="shared" ref="D184" si="123">IF(C184="x",0,C185-C184)</f>
        <v>0</v>
      </c>
      <c r="E184" s="24">
        <f t="shared" ref="E184" si="124">D184+D186</f>
        <v>0</v>
      </c>
      <c r="F184" s="26"/>
      <c r="G184" s="36"/>
    </row>
    <row r="185" spans="3:7" x14ac:dyDescent="0.25">
      <c r="C185" s="8"/>
      <c r="D185" s="16"/>
      <c r="E185" s="18"/>
      <c r="F185" s="26"/>
      <c r="G185" s="36"/>
    </row>
    <row r="186" spans="3:7" x14ac:dyDescent="0.25">
      <c r="C186" s="7"/>
      <c r="D186" s="15">
        <f t="shared" ref="D186" si="125">IF(C186="x",0,C187-C186)</f>
        <v>0</v>
      </c>
      <c r="E186" s="18"/>
      <c r="F186" s="26"/>
      <c r="G186" s="36"/>
    </row>
    <row r="187" spans="3:7" x14ac:dyDescent="0.25">
      <c r="C187" s="11"/>
      <c r="D187" s="16"/>
      <c r="E187" s="30"/>
      <c r="F187" s="31"/>
      <c r="G187" s="36"/>
    </row>
    <row r="188" spans="3:7" x14ac:dyDescent="0.25">
      <c r="C188" s="5">
        <v>0.40625</v>
      </c>
      <c r="D188" s="19">
        <f t="shared" ref="D188" si="126">IF(C188="x",0,C189-C188)</f>
        <v>0.10416666666666663</v>
      </c>
      <c r="E188" s="21">
        <f t="shared" ref="E188" si="127">D188+D190</f>
        <v>0.20833333333333326</v>
      </c>
      <c r="F188" s="25">
        <f>(SUM(E188:E215))*24</f>
        <v>24.999999999999993</v>
      </c>
      <c r="G188" s="36"/>
    </row>
    <row r="189" spans="3:7" x14ac:dyDescent="0.25">
      <c r="C189" s="6">
        <v>0.51041666666666663</v>
      </c>
      <c r="D189" s="20"/>
      <c r="E189" s="22"/>
      <c r="F189" s="26"/>
      <c r="G189" s="36"/>
    </row>
    <row r="190" spans="3:7" x14ac:dyDescent="0.25">
      <c r="C190" s="5">
        <v>0.64583333333333337</v>
      </c>
      <c r="D190" s="19">
        <f t="shared" ref="D190" si="128">IF(C190="x",0,C191-C190)</f>
        <v>0.10416666666666663</v>
      </c>
      <c r="E190" s="22"/>
      <c r="F190" s="26"/>
      <c r="G190" s="36"/>
    </row>
    <row r="191" spans="3:7" ht="16.5" thickBot="1" x14ac:dyDescent="0.3">
      <c r="C191" s="6">
        <v>0.75</v>
      </c>
      <c r="D191" s="20"/>
      <c r="E191" s="22"/>
      <c r="F191" s="26"/>
      <c r="G191" s="37"/>
    </row>
    <row r="192" spans="3:7" x14ac:dyDescent="0.25">
      <c r="C192" s="7">
        <v>0.40625</v>
      </c>
      <c r="D192" s="15">
        <f t="shared" ref="D192" si="129">IF(C192="x",0,C193-C192)</f>
        <v>0.10416666666666663</v>
      </c>
      <c r="E192" s="24">
        <f t="shared" ref="E192" si="130">D192+D194</f>
        <v>0.20833333333333326</v>
      </c>
      <c r="F192" s="26"/>
      <c r="G192" s="35">
        <f>(SUM(E192:E311)*24)</f>
        <v>107.49999999999994</v>
      </c>
    </row>
    <row r="193" spans="3:7" x14ac:dyDescent="0.25">
      <c r="C193" s="8">
        <v>0.51041666666666663</v>
      </c>
      <c r="D193" s="16"/>
      <c r="E193" s="18"/>
      <c r="F193" s="26"/>
      <c r="G193" s="36"/>
    </row>
    <row r="194" spans="3:7" x14ac:dyDescent="0.25">
      <c r="C194" s="7">
        <v>0.64583333333333337</v>
      </c>
      <c r="D194" s="15">
        <f t="shared" ref="D194" si="131">IF(C194="x",0,C195-C194)</f>
        <v>0.10416666666666663</v>
      </c>
      <c r="E194" s="18"/>
      <c r="F194" s="26"/>
      <c r="G194" s="36"/>
    </row>
    <row r="195" spans="3:7" x14ac:dyDescent="0.25">
      <c r="C195" s="8">
        <v>0.75</v>
      </c>
      <c r="D195" s="16"/>
      <c r="E195" s="18"/>
      <c r="F195" s="26"/>
      <c r="G195" s="36"/>
    </row>
    <row r="196" spans="3:7" x14ac:dyDescent="0.25">
      <c r="C196" s="5">
        <v>0.40625</v>
      </c>
      <c r="D196" s="19">
        <f t="shared" ref="D196" si="132">IF(C196="x",0,C197-C196)</f>
        <v>0.10416666666666663</v>
      </c>
      <c r="E196" s="21">
        <f t="shared" ref="E196" si="133">D196+D198</f>
        <v>0.10416666666666663</v>
      </c>
      <c r="F196" s="26"/>
      <c r="G196" s="36"/>
    </row>
    <row r="197" spans="3:7" x14ac:dyDescent="0.25">
      <c r="C197" s="6">
        <v>0.51041666666666663</v>
      </c>
      <c r="D197" s="20"/>
      <c r="E197" s="22"/>
      <c r="F197" s="26"/>
      <c r="G197" s="36"/>
    </row>
    <row r="198" spans="3:7" x14ac:dyDescent="0.25">
      <c r="C198" s="5"/>
      <c r="D198" s="19">
        <f t="shared" ref="D198" si="134">IF(C198="x",0,C199-C198)</f>
        <v>0</v>
      </c>
      <c r="E198" s="22"/>
      <c r="F198" s="26"/>
      <c r="G198" s="36"/>
    </row>
    <row r="199" spans="3:7" x14ac:dyDescent="0.25">
      <c r="C199" s="6"/>
      <c r="D199" s="20"/>
      <c r="E199" s="22"/>
      <c r="F199" s="26"/>
      <c r="G199" s="36"/>
    </row>
    <row r="200" spans="3:7" x14ac:dyDescent="0.25">
      <c r="C200" s="7">
        <v>0.40625</v>
      </c>
      <c r="D200" s="15">
        <f t="shared" ref="D200" si="135">IF(C200="x",0,C201-C200)</f>
        <v>0.10416666666666663</v>
      </c>
      <c r="E200" s="24">
        <f t="shared" ref="E200" si="136">D200+D202</f>
        <v>0.20833333333333326</v>
      </c>
      <c r="F200" s="26"/>
      <c r="G200" s="36"/>
    </row>
    <row r="201" spans="3:7" x14ac:dyDescent="0.25">
      <c r="C201" s="8">
        <v>0.51041666666666663</v>
      </c>
      <c r="D201" s="16"/>
      <c r="E201" s="18"/>
      <c r="F201" s="26"/>
      <c r="G201" s="36"/>
    </row>
    <row r="202" spans="3:7" x14ac:dyDescent="0.25">
      <c r="C202" s="7">
        <v>0.64583333333333337</v>
      </c>
      <c r="D202" s="15">
        <f t="shared" ref="D202" si="137">IF(C202="x",0,C203-C202)</f>
        <v>0.10416666666666663</v>
      </c>
      <c r="E202" s="18"/>
      <c r="F202" s="26"/>
      <c r="G202" s="36"/>
    </row>
    <row r="203" spans="3:7" x14ac:dyDescent="0.25">
      <c r="C203" s="8">
        <v>0.75</v>
      </c>
      <c r="D203" s="16"/>
      <c r="E203" s="18"/>
      <c r="F203" s="26"/>
      <c r="G203" s="36"/>
    </row>
    <row r="204" spans="3:7" x14ac:dyDescent="0.25">
      <c r="C204" s="5">
        <v>0.40625</v>
      </c>
      <c r="D204" s="19">
        <f t="shared" ref="D204" si="138">IF(C204="x",0,C205-C204)</f>
        <v>0.10416666666666663</v>
      </c>
      <c r="E204" s="21">
        <f t="shared" ref="E204" si="139">D204+D206</f>
        <v>0.20833333333333326</v>
      </c>
      <c r="F204" s="26"/>
      <c r="G204" s="36"/>
    </row>
    <row r="205" spans="3:7" x14ac:dyDescent="0.25">
      <c r="C205" s="6">
        <v>0.51041666666666663</v>
      </c>
      <c r="D205" s="20"/>
      <c r="E205" s="22"/>
      <c r="F205" s="26"/>
      <c r="G205" s="36"/>
    </row>
    <row r="206" spans="3:7" x14ac:dyDescent="0.25">
      <c r="C206" s="5">
        <v>0.64583333333333337</v>
      </c>
      <c r="D206" s="19">
        <f t="shared" ref="D206" si="140">IF(C206="x",0,C207-C206)</f>
        <v>0.10416666666666663</v>
      </c>
      <c r="E206" s="22"/>
      <c r="F206" s="26"/>
      <c r="G206" s="36"/>
    </row>
    <row r="207" spans="3:7" x14ac:dyDescent="0.25">
      <c r="C207" s="6">
        <v>0.75</v>
      </c>
      <c r="D207" s="20"/>
      <c r="E207" s="22"/>
      <c r="F207" s="26"/>
      <c r="G207" s="36"/>
    </row>
    <row r="208" spans="3:7" x14ac:dyDescent="0.25">
      <c r="C208" s="7">
        <v>0.40625</v>
      </c>
      <c r="D208" s="15">
        <f t="shared" ref="D208" si="141">IF(C208="x",0,C209-C208)</f>
        <v>0.10416666666666663</v>
      </c>
      <c r="E208" s="17">
        <f>D208+D210</f>
        <v>0.10416666666666663</v>
      </c>
      <c r="F208" s="26"/>
      <c r="G208" s="36"/>
    </row>
    <row r="209" spans="3:7" x14ac:dyDescent="0.25">
      <c r="C209" s="8">
        <v>0.51041666666666663</v>
      </c>
      <c r="D209" s="16"/>
      <c r="E209" s="18"/>
      <c r="F209" s="26"/>
      <c r="G209" s="36"/>
    </row>
    <row r="210" spans="3:7" x14ac:dyDescent="0.25">
      <c r="C210" s="7"/>
      <c r="D210" s="15">
        <f t="shared" ref="D210" si="142">IF(C210="x",0,C211-C210)</f>
        <v>0</v>
      </c>
      <c r="E210" s="18"/>
      <c r="F210" s="26"/>
      <c r="G210" s="36"/>
    </row>
    <row r="211" spans="3:7" x14ac:dyDescent="0.25">
      <c r="C211" s="8"/>
      <c r="D211" s="16"/>
      <c r="E211" s="18"/>
      <c r="F211" s="26"/>
      <c r="G211" s="36"/>
    </row>
    <row r="212" spans="3:7" x14ac:dyDescent="0.25">
      <c r="C212" s="5"/>
      <c r="D212" s="19">
        <f t="shared" ref="D212" si="143">IF(C212="x",0,C213-C212)</f>
        <v>0</v>
      </c>
      <c r="E212" s="21">
        <f t="shared" ref="E212" si="144">D212+D214</f>
        <v>0</v>
      </c>
      <c r="F212" s="26"/>
      <c r="G212" s="36"/>
    </row>
    <row r="213" spans="3:7" x14ac:dyDescent="0.25">
      <c r="C213" s="6"/>
      <c r="D213" s="20"/>
      <c r="E213" s="22"/>
      <c r="F213" s="26"/>
      <c r="G213" s="36"/>
    </row>
    <row r="214" spans="3:7" x14ac:dyDescent="0.25">
      <c r="C214" s="5"/>
      <c r="D214" s="19">
        <f t="shared" ref="D214" si="145">IF(C214="x",0,C215-C214)</f>
        <v>0</v>
      </c>
      <c r="E214" s="22"/>
      <c r="F214" s="26"/>
      <c r="G214" s="36"/>
    </row>
    <row r="215" spans="3:7" x14ac:dyDescent="0.25">
      <c r="C215" s="12"/>
      <c r="D215" s="20"/>
      <c r="E215" s="23"/>
      <c r="F215" s="31"/>
      <c r="G215" s="36"/>
    </row>
    <row r="216" spans="3:7" x14ac:dyDescent="0.25">
      <c r="C216" s="7">
        <v>0.40625</v>
      </c>
      <c r="D216" s="15">
        <f t="shared" ref="D216" si="146">IF(C216="x",0,C217-C216)</f>
        <v>0.10416666666666663</v>
      </c>
      <c r="E216" s="24">
        <f t="shared" ref="E216" si="147">D216+D218</f>
        <v>0.20833333333333326</v>
      </c>
      <c r="F216" s="25">
        <f t="shared" ref="F216" si="148">(SUM(E216:E243))*24</f>
        <v>24.999999999999993</v>
      </c>
      <c r="G216" s="36"/>
    </row>
    <row r="217" spans="3:7" x14ac:dyDescent="0.25">
      <c r="C217" s="8">
        <v>0.51041666666666663</v>
      </c>
      <c r="D217" s="16"/>
      <c r="E217" s="18"/>
      <c r="F217" s="26"/>
      <c r="G217" s="36"/>
    </row>
    <row r="218" spans="3:7" x14ac:dyDescent="0.25">
      <c r="C218" s="7">
        <v>0.64583333333333337</v>
      </c>
      <c r="D218" s="15">
        <f t="shared" ref="D218" si="149">IF(C218="x",0,C219-C218)</f>
        <v>0.10416666666666663</v>
      </c>
      <c r="E218" s="18"/>
      <c r="F218" s="26"/>
      <c r="G218" s="36"/>
    </row>
    <row r="219" spans="3:7" x14ac:dyDescent="0.25">
      <c r="C219" s="8">
        <v>0.75</v>
      </c>
      <c r="D219" s="16"/>
      <c r="E219" s="18"/>
      <c r="F219" s="26"/>
      <c r="G219" s="36"/>
    </row>
    <row r="220" spans="3:7" x14ac:dyDescent="0.25">
      <c r="C220" s="5">
        <v>0.40625</v>
      </c>
      <c r="D220" s="19">
        <f t="shared" ref="D220" si="150">IF(C220="x",0,C221-C220)</f>
        <v>0.10416666666666663</v>
      </c>
      <c r="E220" s="21">
        <f t="shared" ref="E220" si="151">D220+D222</f>
        <v>0.20833333333333326</v>
      </c>
      <c r="F220" s="26"/>
      <c r="G220" s="36"/>
    </row>
    <row r="221" spans="3:7" x14ac:dyDescent="0.25">
      <c r="C221" s="6">
        <v>0.51041666666666663</v>
      </c>
      <c r="D221" s="20"/>
      <c r="E221" s="22"/>
      <c r="F221" s="26"/>
      <c r="G221" s="36"/>
    </row>
    <row r="222" spans="3:7" x14ac:dyDescent="0.25">
      <c r="C222" s="5">
        <v>0.64583333333333337</v>
      </c>
      <c r="D222" s="19">
        <f t="shared" ref="D222" si="152">IF(C222="x",0,C223-C222)</f>
        <v>0.10416666666666663</v>
      </c>
      <c r="E222" s="22"/>
      <c r="F222" s="26"/>
      <c r="G222" s="36"/>
    </row>
    <row r="223" spans="3:7" x14ac:dyDescent="0.25">
      <c r="C223" s="6">
        <v>0.75</v>
      </c>
      <c r="D223" s="20"/>
      <c r="E223" s="22"/>
      <c r="F223" s="26"/>
      <c r="G223" s="36"/>
    </row>
    <row r="224" spans="3:7" x14ac:dyDescent="0.25">
      <c r="C224" s="7">
        <v>0.40625</v>
      </c>
      <c r="D224" s="15">
        <f t="shared" ref="D224" si="153">IF(C224="x",0,C225-C224)</f>
        <v>0.10416666666666663</v>
      </c>
      <c r="E224" s="24">
        <f t="shared" ref="E224" si="154">D224+D226</f>
        <v>0.10416666666666663</v>
      </c>
      <c r="F224" s="26"/>
      <c r="G224" s="36"/>
    </row>
    <row r="225" spans="3:7" x14ac:dyDescent="0.25">
      <c r="C225" s="8">
        <v>0.51041666666666663</v>
      </c>
      <c r="D225" s="16"/>
      <c r="E225" s="18"/>
      <c r="F225" s="26"/>
      <c r="G225" s="36"/>
    </row>
    <row r="226" spans="3:7" x14ac:dyDescent="0.25">
      <c r="C226" s="7"/>
      <c r="D226" s="15">
        <f t="shared" ref="D226" si="155">IF(C226="x",0,C227-C226)</f>
        <v>0</v>
      </c>
      <c r="E226" s="18"/>
      <c r="F226" s="26"/>
      <c r="G226" s="36"/>
    </row>
    <row r="227" spans="3:7" x14ac:dyDescent="0.25">
      <c r="C227" s="8"/>
      <c r="D227" s="16"/>
      <c r="E227" s="18"/>
      <c r="F227" s="26"/>
      <c r="G227" s="36"/>
    </row>
    <row r="228" spans="3:7" x14ac:dyDescent="0.25">
      <c r="C228" s="5">
        <v>0.40625</v>
      </c>
      <c r="D228" s="19">
        <f t="shared" ref="D228" si="156">IF(C228="x",0,C229-C228)</f>
        <v>0.10416666666666663</v>
      </c>
      <c r="E228" s="21">
        <f t="shared" ref="E228" si="157">D228+D230</f>
        <v>0.20833333333333326</v>
      </c>
      <c r="F228" s="26"/>
      <c r="G228" s="36"/>
    </row>
    <row r="229" spans="3:7" x14ac:dyDescent="0.25">
      <c r="C229" s="6">
        <v>0.51041666666666663</v>
      </c>
      <c r="D229" s="20"/>
      <c r="E229" s="22"/>
      <c r="F229" s="26"/>
      <c r="G229" s="36"/>
    </row>
    <row r="230" spans="3:7" x14ac:dyDescent="0.25">
      <c r="C230" s="5">
        <v>0.64583333333333337</v>
      </c>
      <c r="D230" s="19">
        <f t="shared" ref="D230" si="158">IF(C230="x",0,C231-C230)</f>
        <v>0.10416666666666663</v>
      </c>
      <c r="E230" s="22"/>
      <c r="F230" s="26"/>
      <c r="G230" s="36"/>
    </row>
    <row r="231" spans="3:7" x14ac:dyDescent="0.25">
      <c r="C231" s="6">
        <v>0.75</v>
      </c>
      <c r="D231" s="20"/>
      <c r="E231" s="22"/>
      <c r="F231" s="26"/>
      <c r="G231" s="36"/>
    </row>
    <row r="232" spans="3:7" x14ac:dyDescent="0.25">
      <c r="C232" s="7">
        <v>0.40625</v>
      </c>
      <c r="D232" s="15">
        <f t="shared" ref="D232" si="159">IF(C232="x",0,C233-C232)</f>
        <v>0.10416666666666663</v>
      </c>
      <c r="E232" s="24">
        <f t="shared" ref="E232" si="160">D232+D234</f>
        <v>0.20833333333333326</v>
      </c>
      <c r="F232" s="26"/>
      <c r="G232" s="36"/>
    </row>
    <row r="233" spans="3:7" x14ac:dyDescent="0.25">
      <c r="C233" s="8">
        <v>0.51041666666666663</v>
      </c>
      <c r="D233" s="16"/>
      <c r="E233" s="18"/>
      <c r="F233" s="26"/>
      <c r="G233" s="36"/>
    </row>
    <row r="234" spans="3:7" x14ac:dyDescent="0.25">
      <c r="C234" s="7">
        <v>0.64583333333333337</v>
      </c>
      <c r="D234" s="15">
        <f t="shared" ref="D234" si="161">IF(C234="x",0,C235-C234)</f>
        <v>0.10416666666666663</v>
      </c>
      <c r="E234" s="18"/>
      <c r="F234" s="26"/>
      <c r="G234" s="36"/>
    </row>
    <row r="235" spans="3:7" x14ac:dyDescent="0.25">
      <c r="C235" s="8">
        <v>0.75</v>
      </c>
      <c r="D235" s="16"/>
      <c r="E235" s="18"/>
      <c r="F235" s="26"/>
      <c r="G235" s="36"/>
    </row>
    <row r="236" spans="3:7" x14ac:dyDescent="0.25">
      <c r="C236" s="5">
        <v>0.40625</v>
      </c>
      <c r="D236" s="19">
        <f t="shared" ref="D236" si="162">IF(C236="x",0,C237-C236)</f>
        <v>0.10416666666666663</v>
      </c>
      <c r="E236" s="29">
        <f>D236+D238</f>
        <v>0.10416666666666663</v>
      </c>
      <c r="F236" s="26"/>
      <c r="G236" s="36"/>
    </row>
    <row r="237" spans="3:7" x14ac:dyDescent="0.25">
      <c r="C237" s="6">
        <v>0.51041666666666663</v>
      </c>
      <c r="D237" s="20"/>
      <c r="E237" s="22"/>
      <c r="F237" s="26"/>
      <c r="G237" s="36"/>
    </row>
    <row r="238" spans="3:7" x14ac:dyDescent="0.25">
      <c r="C238" s="5"/>
      <c r="D238" s="19">
        <f t="shared" ref="D238" si="163">IF(C238="x",0,C239-C238)</f>
        <v>0</v>
      </c>
      <c r="E238" s="22"/>
      <c r="F238" s="26"/>
      <c r="G238" s="36"/>
    </row>
    <row r="239" spans="3:7" x14ac:dyDescent="0.25">
      <c r="C239" s="6"/>
      <c r="D239" s="20"/>
      <c r="E239" s="22"/>
      <c r="F239" s="26"/>
      <c r="G239" s="36"/>
    </row>
    <row r="240" spans="3:7" x14ac:dyDescent="0.25">
      <c r="C240" s="7"/>
      <c r="D240" s="15">
        <f t="shared" ref="D240" si="164">IF(C240="x",0,C241-C240)</f>
        <v>0</v>
      </c>
      <c r="E240" s="24">
        <f t="shared" ref="E240" si="165">D240+D242</f>
        <v>0</v>
      </c>
      <c r="F240" s="26"/>
      <c r="G240" s="36"/>
    </row>
    <row r="241" spans="3:7" x14ac:dyDescent="0.25">
      <c r="C241" s="8"/>
      <c r="D241" s="16"/>
      <c r="E241" s="18"/>
      <c r="F241" s="26"/>
      <c r="G241" s="36"/>
    </row>
    <row r="242" spans="3:7" x14ac:dyDescent="0.25">
      <c r="C242" s="7"/>
      <c r="D242" s="15">
        <f t="shared" ref="D242" si="166">IF(C242="x",0,C243-C242)</f>
        <v>0</v>
      </c>
      <c r="E242" s="18"/>
      <c r="F242" s="26"/>
      <c r="G242" s="36"/>
    </row>
    <row r="243" spans="3:7" x14ac:dyDescent="0.25">
      <c r="C243" s="11"/>
      <c r="D243" s="16"/>
      <c r="E243" s="30"/>
      <c r="F243" s="31"/>
      <c r="G243" s="36"/>
    </row>
    <row r="244" spans="3:7" x14ac:dyDescent="0.25">
      <c r="C244" s="5">
        <v>0.40625</v>
      </c>
      <c r="D244" s="19">
        <f t="shared" ref="D244" si="167">IF(C244="x",0,C245-C244)</f>
        <v>0.10416666666666663</v>
      </c>
      <c r="E244" s="21">
        <f t="shared" ref="E244" si="168">D244+D246</f>
        <v>0.20833333333333326</v>
      </c>
      <c r="F244" s="25">
        <f>(SUM(E244:E271))*24</f>
        <v>24.999999999999993</v>
      </c>
      <c r="G244" s="36"/>
    </row>
    <row r="245" spans="3:7" x14ac:dyDescent="0.25">
      <c r="C245" s="6">
        <v>0.51041666666666663</v>
      </c>
      <c r="D245" s="20"/>
      <c r="E245" s="22"/>
      <c r="F245" s="26"/>
      <c r="G245" s="36"/>
    </row>
    <row r="246" spans="3:7" x14ac:dyDescent="0.25">
      <c r="C246" s="5">
        <v>0.64583333333333337</v>
      </c>
      <c r="D246" s="19">
        <f t="shared" ref="D246" si="169">IF(C246="x",0,C247-C246)</f>
        <v>0.10416666666666663</v>
      </c>
      <c r="E246" s="22"/>
      <c r="F246" s="26"/>
      <c r="G246" s="36"/>
    </row>
    <row r="247" spans="3:7" x14ac:dyDescent="0.25">
      <c r="C247" s="6">
        <v>0.75</v>
      </c>
      <c r="D247" s="20"/>
      <c r="E247" s="22"/>
      <c r="F247" s="26"/>
      <c r="G247" s="36"/>
    </row>
    <row r="248" spans="3:7" x14ac:dyDescent="0.25">
      <c r="C248" s="7">
        <v>0.40625</v>
      </c>
      <c r="D248" s="15">
        <f t="shared" ref="D248" si="170">IF(C248="x",0,C249-C248)</f>
        <v>0.10416666666666663</v>
      </c>
      <c r="E248" s="24">
        <f t="shared" ref="E248" si="171">D248+D250</f>
        <v>0.20833333333333326</v>
      </c>
      <c r="F248" s="26"/>
      <c r="G248" s="36"/>
    </row>
    <row r="249" spans="3:7" x14ac:dyDescent="0.25">
      <c r="C249" s="8">
        <v>0.51041666666666663</v>
      </c>
      <c r="D249" s="16"/>
      <c r="E249" s="18"/>
      <c r="F249" s="26"/>
      <c r="G249" s="36"/>
    </row>
    <row r="250" spans="3:7" x14ac:dyDescent="0.25">
      <c r="C250" s="7">
        <v>0.64583333333333337</v>
      </c>
      <c r="D250" s="15">
        <f t="shared" ref="D250" si="172">IF(C250="x",0,C251-C250)</f>
        <v>0.10416666666666663</v>
      </c>
      <c r="E250" s="18"/>
      <c r="F250" s="26"/>
      <c r="G250" s="36"/>
    </row>
    <row r="251" spans="3:7" x14ac:dyDescent="0.25">
      <c r="C251" s="8">
        <v>0.75</v>
      </c>
      <c r="D251" s="16"/>
      <c r="E251" s="18"/>
      <c r="F251" s="26"/>
      <c r="G251" s="36"/>
    </row>
    <row r="252" spans="3:7" x14ac:dyDescent="0.25">
      <c r="C252" s="5">
        <v>0.40625</v>
      </c>
      <c r="D252" s="19">
        <f t="shared" ref="D252" si="173">IF(C252="x",0,C253-C252)</f>
        <v>0.10416666666666663</v>
      </c>
      <c r="E252" s="21">
        <f t="shared" ref="E252" si="174">D252+D254</f>
        <v>0.10416666666666663</v>
      </c>
      <c r="F252" s="26"/>
      <c r="G252" s="36"/>
    </row>
    <row r="253" spans="3:7" x14ac:dyDescent="0.25">
      <c r="C253" s="6">
        <v>0.51041666666666663</v>
      </c>
      <c r="D253" s="20"/>
      <c r="E253" s="22"/>
      <c r="F253" s="26"/>
      <c r="G253" s="36"/>
    </row>
    <row r="254" spans="3:7" x14ac:dyDescent="0.25">
      <c r="C254" s="5"/>
      <c r="D254" s="19">
        <f t="shared" ref="D254" si="175">IF(C254="x",0,C255-C254)</f>
        <v>0</v>
      </c>
      <c r="E254" s="22"/>
      <c r="F254" s="26"/>
      <c r="G254" s="36"/>
    </row>
    <row r="255" spans="3:7" x14ac:dyDescent="0.25">
      <c r="C255" s="6"/>
      <c r="D255" s="20"/>
      <c r="E255" s="22"/>
      <c r="F255" s="26"/>
      <c r="G255" s="36"/>
    </row>
    <row r="256" spans="3:7" x14ac:dyDescent="0.25">
      <c r="C256" s="7">
        <v>0.40625</v>
      </c>
      <c r="D256" s="15">
        <f t="shared" ref="D256" si="176">IF(C256="x",0,C257-C256)</f>
        <v>0.10416666666666663</v>
      </c>
      <c r="E256" s="24">
        <f t="shared" ref="E256" si="177">D256+D258</f>
        <v>0.20833333333333326</v>
      </c>
      <c r="F256" s="26"/>
      <c r="G256" s="36"/>
    </row>
    <row r="257" spans="3:7" x14ac:dyDescent="0.25">
      <c r="C257" s="8">
        <v>0.51041666666666663</v>
      </c>
      <c r="D257" s="16"/>
      <c r="E257" s="18"/>
      <c r="F257" s="26"/>
      <c r="G257" s="36"/>
    </row>
    <row r="258" spans="3:7" x14ac:dyDescent="0.25">
      <c r="C258" s="7">
        <v>0.64583333333333337</v>
      </c>
      <c r="D258" s="15">
        <f t="shared" ref="D258" si="178">IF(C258="x",0,C259-C258)</f>
        <v>0.10416666666666663</v>
      </c>
      <c r="E258" s="18"/>
      <c r="F258" s="26"/>
      <c r="G258" s="36"/>
    </row>
    <row r="259" spans="3:7" x14ac:dyDescent="0.25">
      <c r="C259" s="8">
        <v>0.75</v>
      </c>
      <c r="D259" s="16"/>
      <c r="E259" s="18"/>
      <c r="F259" s="26"/>
      <c r="G259" s="36"/>
    </row>
    <row r="260" spans="3:7" x14ac:dyDescent="0.25">
      <c r="C260" s="5">
        <v>0.40625</v>
      </c>
      <c r="D260" s="19">
        <f t="shared" ref="D260" si="179">IF(C260="x",0,C261-C260)</f>
        <v>0.10416666666666663</v>
      </c>
      <c r="E260" s="21">
        <f t="shared" ref="E260" si="180">D260+D262</f>
        <v>0.20833333333333326</v>
      </c>
      <c r="F260" s="26"/>
      <c r="G260" s="36"/>
    </row>
    <row r="261" spans="3:7" x14ac:dyDescent="0.25">
      <c r="C261" s="6">
        <v>0.51041666666666663</v>
      </c>
      <c r="D261" s="20"/>
      <c r="E261" s="22"/>
      <c r="F261" s="26"/>
      <c r="G261" s="36"/>
    </row>
    <row r="262" spans="3:7" x14ac:dyDescent="0.25">
      <c r="C262" s="5">
        <v>0.64583333333333337</v>
      </c>
      <c r="D262" s="19">
        <f t="shared" ref="D262" si="181">IF(C262="x",0,C263-C262)</f>
        <v>0.10416666666666663</v>
      </c>
      <c r="E262" s="22"/>
      <c r="F262" s="26"/>
      <c r="G262" s="36"/>
    </row>
    <row r="263" spans="3:7" x14ac:dyDescent="0.25">
      <c r="C263" s="6">
        <v>0.75</v>
      </c>
      <c r="D263" s="20"/>
      <c r="E263" s="22"/>
      <c r="F263" s="26"/>
      <c r="G263" s="36"/>
    </row>
    <row r="264" spans="3:7" x14ac:dyDescent="0.25">
      <c r="C264" s="7">
        <v>0.40625</v>
      </c>
      <c r="D264" s="15">
        <f t="shared" ref="D264" si="182">IF(C264="x",0,C265-C264)</f>
        <v>0.10416666666666663</v>
      </c>
      <c r="E264" s="17">
        <f>D264+D266</f>
        <v>0.10416666666666663</v>
      </c>
      <c r="F264" s="26"/>
      <c r="G264" s="36"/>
    </row>
    <row r="265" spans="3:7" x14ac:dyDescent="0.25">
      <c r="C265" s="8">
        <v>0.51041666666666663</v>
      </c>
      <c r="D265" s="16"/>
      <c r="E265" s="18"/>
      <c r="F265" s="26"/>
      <c r="G265" s="36"/>
    </row>
    <row r="266" spans="3:7" x14ac:dyDescent="0.25">
      <c r="C266" s="7"/>
      <c r="D266" s="15">
        <f t="shared" ref="D266" si="183">IF(C266="x",0,C267-C266)</f>
        <v>0</v>
      </c>
      <c r="E266" s="18"/>
      <c r="F266" s="26"/>
      <c r="G266" s="36"/>
    </row>
    <row r="267" spans="3:7" x14ac:dyDescent="0.25">
      <c r="C267" s="8"/>
      <c r="D267" s="16"/>
      <c r="E267" s="18"/>
      <c r="F267" s="26"/>
      <c r="G267" s="36"/>
    </row>
    <row r="268" spans="3:7" x14ac:dyDescent="0.25">
      <c r="C268" s="5"/>
      <c r="D268" s="19">
        <f t="shared" ref="D268" si="184">IF(C268="x",0,C269-C268)</f>
        <v>0</v>
      </c>
      <c r="E268" s="21">
        <f t="shared" ref="E268" si="185">D268+D270</f>
        <v>0</v>
      </c>
      <c r="F268" s="26"/>
      <c r="G268" s="36"/>
    </row>
    <row r="269" spans="3:7" x14ac:dyDescent="0.25">
      <c r="C269" s="6"/>
      <c r="D269" s="20"/>
      <c r="E269" s="22"/>
      <c r="F269" s="26"/>
      <c r="G269" s="36"/>
    </row>
    <row r="270" spans="3:7" x14ac:dyDescent="0.25">
      <c r="C270" s="5"/>
      <c r="D270" s="19">
        <f t="shared" ref="D270" si="186">IF(C270="x",0,C271-C270)</f>
        <v>0</v>
      </c>
      <c r="E270" s="22"/>
      <c r="F270" s="26"/>
      <c r="G270" s="36"/>
    </row>
    <row r="271" spans="3:7" x14ac:dyDescent="0.25">
      <c r="C271" s="12"/>
      <c r="D271" s="20"/>
      <c r="E271" s="23"/>
      <c r="F271" s="31"/>
      <c r="G271" s="36"/>
    </row>
    <row r="272" spans="3:7" x14ac:dyDescent="0.25">
      <c r="C272" s="7">
        <v>0.40625</v>
      </c>
      <c r="D272" s="15">
        <f t="shared" ref="D272" si="187">IF(C272="x",0,C273-C272)</f>
        <v>0.10416666666666663</v>
      </c>
      <c r="E272" s="24">
        <f t="shared" ref="E272" si="188">D272+D274</f>
        <v>0.20833333333333326</v>
      </c>
      <c r="F272" s="25">
        <f t="shared" ref="F272" si="189">(SUM(E272:E299))*24</f>
        <v>24.999999999999993</v>
      </c>
      <c r="G272" s="36"/>
    </row>
    <row r="273" spans="3:7" x14ac:dyDescent="0.25">
      <c r="C273" s="8">
        <v>0.51041666666666663</v>
      </c>
      <c r="D273" s="16"/>
      <c r="E273" s="18"/>
      <c r="F273" s="26"/>
      <c r="G273" s="36"/>
    </row>
    <row r="274" spans="3:7" x14ac:dyDescent="0.25">
      <c r="C274" s="7">
        <v>0.64583333333333337</v>
      </c>
      <c r="D274" s="15">
        <f t="shared" ref="D274" si="190">IF(C274="x",0,C275-C274)</f>
        <v>0.10416666666666663</v>
      </c>
      <c r="E274" s="18"/>
      <c r="F274" s="26"/>
      <c r="G274" s="36"/>
    </row>
    <row r="275" spans="3:7" x14ac:dyDescent="0.25">
      <c r="C275" s="8">
        <v>0.75</v>
      </c>
      <c r="D275" s="16"/>
      <c r="E275" s="18"/>
      <c r="F275" s="26"/>
      <c r="G275" s="36"/>
    </row>
    <row r="276" spans="3:7" x14ac:dyDescent="0.25">
      <c r="C276" s="5">
        <v>0.40625</v>
      </c>
      <c r="D276" s="19">
        <f t="shared" ref="D276" si="191">IF(C276="x",0,C277-C276)</f>
        <v>0.10416666666666663</v>
      </c>
      <c r="E276" s="21">
        <f t="shared" ref="E276" si="192">D276+D278</f>
        <v>0.20833333333333326</v>
      </c>
      <c r="F276" s="26"/>
      <c r="G276" s="36"/>
    </row>
    <row r="277" spans="3:7" x14ac:dyDescent="0.25">
      <c r="C277" s="6">
        <v>0.51041666666666663</v>
      </c>
      <c r="D277" s="20"/>
      <c r="E277" s="22"/>
      <c r="F277" s="26"/>
      <c r="G277" s="36"/>
    </row>
    <row r="278" spans="3:7" x14ac:dyDescent="0.25">
      <c r="C278" s="5">
        <v>0.64583333333333337</v>
      </c>
      <c r="D278" s="19">
        <f t="shared" ref="D278" si="193">IF(C278="x",0,C279-C278)</f>
        <v>0.10416666666666663</v>
      </c>
      <c r="E278" s="22"/>
      <c r="F278" s="26"/>
      <c r="G278" s="36"/>
    </row>
    <row r="279" spans="3:7" x14ac:dyDescent="0.25">
      <c r="C279" s="6">
        <v>0.75</v>
      </c>
      <c r="D279" s="20"/>
      <c r="E279" s="22"/>
      <c r="F279" s="26"/>
      <c r="G279" s="36"/>
    </row>
    <row r="280" spans="3:7" x14ac:dyDescent="0.25">
      <c r="C280" s="7">
        <v>0.40625</v>
      </c>
      <c r="D280" s="15">
        <f t="shared" ref="D280" si="194">IF(C280="x",0,C281-C280)</f>
        <v>0.10416666666666663</v>
      </c>
      <c r="E280" s="24">
        <f t="shared" ref="E280" si="195">D280+D282</f>
        <v>0.10416666666666663</v>
      </c>
      <c r="F280" s="26"/>
      <c r="G280" s="36"/>
    </row>
    <row r="281" spans="3:7" x14ac:dyDescent="0.25">
      <c r="C281" s="8">
        <v>0.51041666666666663</v>
      </c>
      <c r="D281" s="16"/>
      <c r="E281" s="18"/>
      <c r="F281" s="26"/>
      <c r="G281" s="36"/>
    </row>
    <row r="282" spans="3:7" x14ac:dyDescent="0.25">
      <c r="C282" s="7"/>
      <c r="D282" s="15">
        <f t="shared" ref="D282" si="196">IF(C282="x",0,C283-C282)</f>
        <v>0</v>
      </c>
      <c r="E282" s="18"/>
      <c r="F282" s="26"/>
      <c r="G282" s="36"/>
    </row>
    <row r="283" spans="3:7" x14ac:dyDescent="0.25">
      <c r="C283" s="8"/>
      <c r="D283" s="16"/>
      <c r="E283" s="18"/>
      <c r="F283" s="26"/>
      <c r="G283" s="36"/>
    </row>
    <row r="284" spans="3:7" x14ac:dyDescent="0.25">
      <c r="C284" s="5">
        <v>0.40625</v>
      </c>
      <c r="D284" s="19">
        <f t="shared" ref="D284" si="197">IF(C284="x",0,C285-C284)</f>
        <v>0.10416666666666663</v>
      </c>
      <c r="E284" s="21">
        <f t="shared" ref="E284" si="198">D284+D286</f>
        <v>0.20833333333333326</v>
      </c>
      <c r="F284" s="26"/>
      <c r="G284" s="36"/>
    </row>
    <row r="285" spans="3:7" x14ac:dyDescent="0.25">
      <c r="C285" s="6">
        <v>0.51041666666666663</v>
      </c>
      <c r="D285" s="20"/>
      <c r="E285" s="22"/>
      <c r="F285" s="26"/>
      <c r="G285" s="36"/>
    </row>
    <row r="286" spans="3:7" x14ac:dyDescent="0.25">
      <c r="C286" s="5">
        <v>0.64583333333333337</v>
      </c>
      <c r="D286" s="19">
        <f t="shared" ref="D286" si="199">IF(C286="x",0,C287-C286)</f>
        <v>0.10416666666666663</v>
      </c>
      <c r="E286" s="22"/>
      <c r="F286" s="26"/>
      <c r="G286" s="36"/>
    </row>
    <row r="287" spans="3:7" x14ac:dyDescent="0.25">
      <c r="C287" s="6">
        <v>0.75</v>
      </c>
      <c r="D287" s="20"/>
      <c r="E287" s="22"/>
      <c r="F287" s="26"/>
      <c r="G287" s="36"/>
    </row>
    <row r="288" spans="3:7" x14ac:dyDescent="0.25">
      <c r="C288" s="7">
        <v>0.40625</v>
      </c>
      <c r="D288" s="15">
        <f t="shared" ref="D288" si="200">IF(C288="x",0,C289-C288)</f>
        <v>0.10416666666666663</v>
      </c>
      <c r="E288" s="24">
        <f t="shared" ref="E288" si="201">D288+D290</f>
        <v>0.20833333333333326</v>
      </c>
      <c r="F288" s="26"/>
      <c r="G288" s="36"/>
    </row>
    <row r="289" spans="3:7" x14ac:dyDescent="0.25">
      <c r="C289" s="8">
        <v>0.51041666666666663</v>
      </c>
      <c r="D289" s="16"/>
      <c r="E289" s="18"/>
      <c r="F289" s="26"/>
      <c r="G289" s="36"/>
    </row>
    <row r="290" spans="3:7" x14ac:dyDescent="0.25">
      <c r="C290" s="7">
        <v>0.64583333333333337</v>
      </c>
      <c r="D290" s="15">
        <f t="shared" ref="D290" si="202">IF(C290="x",0,C291-C290)</f>
        <v>0.10416666666666663</v>
      </c>
      <c r="E290" s="18"/>
      <c r="F290" s="26"/>
      <c r="G290" s="36"/>
    </row>
    <row r="291" spans="3:7" x14ac:dyDescent="0.25">
      <c r="C291" s="8">
        <v>0.75</v>
      </c>
      <c r="D291" s="16"/>
      <c r="E291" s="18"/>
      <c r="F291" s="26"/>
      <c r="G291" s="36"/>
    </row>
    <row r="292" spans="3:7" x14ac:dyDescent="0.25">
      <c r="C292" s="5">
        <v>0.40625</v>
      </c>
      <c r="D292" s="19">
        <f t="shared" ref="D292" si="203">IF(C292="x",0,C293-C292)</f>
        <v>0.10416666666666663</v>
      </c>
      <c r="E292" s="29">
        <f>D292+D294</f>
        <v>0.10416666666666663</v>
      </c>
      <c r="F292" s="26"/>
      <c r="G292" s="36"/>
    </row>
    <row r="293" spans="3:7" x14ac:dyDescent="0.25">
      <c r="C293" s="6">
        <v>0.51041666666666663</v>
      </c>
      <c r="D293" s="20"/>
      <c r="E293" s="22"/>
      <c r="F293" s="26"/>
      <c r="G293" s="36"/>
    </row>
    <row r="294" spans="3:7" x14ac:dyDescent="0.25">
      <c r="C294" s="5"/>
      <c r="D294" s="19">
        <f t="shared" ref="D294" si="204">IF(C294="x",0,C295-C294)</f>
        <v>0</v>
      </c>
      <c r="E294" s="22"/>
      <c r="F294" s="26"/>
      <c r="G294" s="36"/>
    </row>
    <row r="295" spans="3:7" x14ac:dyDescent="0.25">
      <c r="C295" s="6"/>
      <c r="D295" s="20"/>
      <c r="E295" s="22"/>
      <c r="F295" s="26"/>
      <c r="G295" s="36"/>
    </row>
    <row r="296" spans="3:7" x14ac:dyDescent="0.25">
      <c r="C296" s="7"/>
      <c r="D296" s="15">
        <f t="shared" ref="D296" si="205">IF(C296="x",0,C297-C296)</f>
        <v>0</v>
      </c>
      <c r="E296" s="24">
        <f t="shared" ref="E296" si="206">D296+D298</f>
        <v>0</v>
      </c>
      <c r="F296" s="26"/>
      <c r="G296" s="36"/>
    </row>
    <row r="297" spans="3:7" x14ac:dyDescent="0.25">
      <c r="C297" s="8"/>
      <c r="D297" s="16"/>
      <c r="E297" s="18"/>
      <c r="F297" s="26"/>
      <c r="G297" s="36"/>
    </row>
    <row r="298" spans="3:7" x14ac:dyDescent="0.25">
      <c r="C298" s="7"/>
      <c r="D298" s="15">
        <f t="shared" ref="D298" si="207">IF(C298="x",0,C299-C298)</f>
        <v>0</v>
      </c>
      <c r="E298" s="18"/>
      <c r="F298" s="26"/>
      <c r="G298" s="36"/>
    </row>
    <row r="299" spans="3:7" x14ac:dyDescent="0.25">
      <c r="C299" s="11"/>
      <c r="D299" s="16"/>
      <c r="E299" s="30"/>
      <c r="F299" s="31"/>
      <c r="G299" s="36"/>
    </row>
    <row r="300" spans="3:7" x14ac:dyDescent="0.25">
      <c r="C300" s="5">
        <v>0.40625</v>
      </c>
      <c r="D300" s="19">
        <f t="shared" ref="D300" si="208">IF(C300="x",0,C301-C300)</f>
        <v>0.10416666666666663</v>
      </c>
      <c r="E300" s="21">
        <f t="shared" ref="E300" si="209">D300+D302</f>
        <v>0.20833333333333326</v>
      </c>
      <c r="F300" s="25">
        <f>(SUM(E300:E327))*24</f>
        <v>24.999999999999993</v>
      </c>
      <c r="G300" s="36"/>
    </row>
    <row r="301" spans="3:7" x14ac:dyDescent="0.25">
      <c r="C301" s="6">
        <v>0.51041666666666663</v>
      </c>
      <c r="D301" s="20"/>
      <c r="E301" s="22"/>
      <c r="F301" s="26"/>
      <c r="G301" s="36"/>
    </row>
    <row r="302" spans="3:7" x14ac:dyDescent="0.25">
      <c r="C302" s="5">
        <v>0.64583333333333337</v>
      </c>
      <c r="D302" s="19">
        <f t="shared" ref="D302" si="210">IF(C302="x",0,C303-C302)</f>
        <v>0.10416666666666663</v>
      </c>
      <c r="E302" s="22"/>
      <c r="F302" s="26"/>
      <c r="G302" s="36"/>
    </row>
    <row r="303" spans="3:7" x14ac:dyDescent="0.25">
      <c r="C303" s="6">
        <v>0.75</v>
      </c>
      <c r="D303" s="20"/>
      <c r="E303" s="22"/>
      <c r="F303" s="26"/>
      <c r="G303" s="36"/>
    </row>
    <row r="304" spans="3:7" x14ac:dyDescent="0.25">
      <c r="C304" s="7">
        <v>0.40625</v>
      </c>
      <c r="D304" s="15">
        <f t="shared" ref="D304" si="211">IF(C304="x",0,C305-C304)</f>
        <v>0.10416666666666663</v>
      </c>
      <c r="E304" s="24">
        <f t="shared" ref="E304" si="212">D304+D306</f>
        <v>0.20833333333333326</v>
      </c>
      <c r="F304" s="26"/>
      <c r="G304" s="36"/>
    </row>
    <row r="305" spans="3:7" x14ac:dyDescent="0.25">
      <c r="C305" s="8">
        <v>0.51041666666666663</v>
      </c>
      <c r="D305" s="16"/>
      <c r="E305" s="18"/>
      <c r="F305" s="26"/>
      <c r="G305" s="36"/>
    </row>
    <row r="306" spans="3:7" x14ac:dyDescent="0.25">
      <c r="C306" s="7">
        <v>0.64583333333333337</v>
      </c>
      <c r="D306" s="15">
        <f t="shared" ref="D306" si="213">IF(C306="x",0,C307-C306)</f>
        <v>0.10416666666666663</v>
      </c>
      <c r="E306" s="18"/>
      <c r="F306" s="26"/>
      <c r="G306" s="36"/>
    </row>
    <row r="307" spans="3:7" x14ac:dyDescent="0.25">
      <c r="C307" s="8">
        <v>0.75</v>
      </c>
      <c r="D307" s="16"/>
      <c r="E307" s="18"/>
      <c r="F307" s="26"/>
      <c r="G307" s="36"/>
    </row>
    <row r="308" spans="3:7" x14ac:dyDescent="0.25">
      <c r="C308" s="5">
        <v>0.40625</v>
      </c>
      <c r="D308" s="19">
        <f t="shared" ref="D308" si="214">IF(C308="x",0,C309-C308)</f>
        <v>0.10416666666666663</v>
      </c>
      <c r="E308" s="21">
        <f t="shared" ref="E308" si="215">D308+D310</f>
        <v>0.10416666666666663</v>
      </c>
      <c r="F308" s="26"/>
      <c r="G308" s="36"/>
    </row>
    <row r="309" spans="3:7" x14ac:dyDescent="0.25">
      <c r="C309" s="6">
        <v>0.51041666666666663</v>
      </c>
      <c r="D309" s="20"/>
      <c r="E309" s="22"/>
      <c r="F309" s="26"/>
      <c r="G309" s="36"/>
    </row>
    <row r="310" spans="3:7" x14ac:dyDescent="0.25">
      <c r="C310" s="5"/>
      <c r="D310" s="19">
        <f t="shared" ref="D310" si="216">IF(C310="x",0,C311-C310)</f>
        <v>0</v>
      </c>
      <c r="E310" s="22"/>
      <c r="F310" s="26"/>
      <c r="G310" s="36"/>
    </row>
    <row r="311" spans="3:7" ht="16.5" thickBot="1" x14ac:dyDescent="0.3">
      <c r="C311" s="6"/>
      <c r="D311" s="20"/>
      <c r="E311" s="22"/>
      <c r="F311" s="26"/>
      <c r="G311" s="37"/>
    </row>
    <row r="312" spans="3:7" x14ac:dyDescent="0.25">
      <c r="C312" s="7">
        <v>0.40625</v>
      </c>
      <c r="D312" s="15">
        <f t="shared" ref="D312" si="217">IF(C312="x",0,C313-C312)</f>
        <v>0.10416666666666663</v>
      </c>
      <c r="E312" s="24">
        <f t="shared" ref="E312" si="218">D312+D314</f>
        <v>0.20833333333333326</v>
      </c>
      <c r="F312" s="26"/>
      <c r="G312" s="32">
        <f>(SUM(E312:E435)*24)</f>
        <v>112.49999999999996</v>
      </c>
    </row>
    <row r="313" spans="3:7" x14ac:dyDescent="0.25">
      <c r="C313" s="8">
        <v>0.51041666666666663</v>
      </c>
      <c r="D313" s="16"/>
      <c r="E313" s="18"/>
      <c r="F313" s="26"/>
      <c r="G313" s="33"/>
    </row>
    <row r="314" spans="3:7" x14ac:dyDescent="0.25">
      <c r="C314" s="7">
        <v>0.64583333333333337</v>
      </c>
      <c r="D314" s="15">
        <f t="shared" ref="D314" si="219">IF(C314="x",0,C315-C314)</f>
        <v>0.10416666666666663</v>
      </c>
      <c r="E314" s="18"/>
      <c r="F314" s="26"/>
      <c r="G314" s="33"/>
    </row>
    <row r="315" spans="3:7" x14ac:dyDescent="0.25">
      <c r="C315" s="8">
        <v>0.75</v>
      </c>
      <c r="D315" s="16"/>
      <c r="E315" s="18"/>
      <c r="F315" s="26"/>
      <c r="G315" s="33"/>
    </row>
    <row r="316" spans="3:7" x14ac:dyDescent="0.25">
      <c r="C316" s="5">
        <v>0.40625</v>
      </c>
      <c r="D316" s="19">
        <f t="shared" ref="D316" si="220">IF(C316="x",0,C317-C316)</f>
        <v>0.10416666666666663</v>
      </c>
      <c r="E316" s="21">
        <f t="shared" ref="E316" si="221">D316+D318</f>
        <v>0.20833333333333326</v>
      </c>
      <c r="F316" s="26"/>
      <c r="G316" s="33"/>
    </row>
    <row r="317" spans="3:7" x14ac:dyDescent="0.25">
      <c r="C317" s="6">
        <v>0.51041666666666663</v>
      </c>
      <c r="D317" s="20"/>
      <c r="E317" s="22"/>
      <c r="F317" s="26"/>
      <c r="G317" s="33"/>
    </row>
    <row r="318" spans="3:7" x14ac:dyDescent="0.25">
      <c r="C318" s="5">
        <v>0.64583333333333337</v>
      </c>
      <c r="D318" s="19">
        <f t="shared" ref="D318" si="222">IF(C318="x",0,C319-C318)</f>
        <v>0.10416666666666663</v>
      </c>
      <c r="E318" s="22"/>
      <c r="F318" s="26"/>
      <c r="G318" s="33"/>
    </row>
    <row r="319" spans="3:7" x14ac:dyDescent="0.25">
      <c r="C319" s="6">
        <v>0.75</v>
      </c>
      <c r="D319" s="20"/>
      <c r="E319" s="22"/>
      <c r="F319" s="26"/>
      <c r="G319" s="33"/>
    </row>
    <row r="320" spans="3:7" x14ac:dyDescent="0.25">
      <c r="C320" s="7">
        <v>0.40625</v>
      </c>
      <c r="D320" s="15">
        <f t="shared" ref="D320" si="223">IF(C320="x",0,C321-C320)</f>
        <v>0.10416666666666663</v>
      </c>
      <c r="E320" s="17">
        <f>D320+D322</f>
        <v>0.10416666666666663</v>
      </c>
      <c r="F320" s="26"/>
      <c r="G320" s="33"/>
    </row>
    <row r="321" spans="3:7" x14ac:dyDescent="0.25">
      <c r="C321" s="8">
        <v>0.51041666666666663</v>
      </c>
      <c r="D321" s="16"/>
      <c r="E321" s="18"/>
      <c r="F321" s="26"/>
      <c r="G321" s="33"/>
    </row>
    <row r="322" spans="3:7" x14ac:dyDescent="0.25">
      <c r="C322" s="7"/>
      <c r="D322" s="15">
        <f t="shared" ref="D322" si="224">IF(C322="x",0,C323-C322)</f>
        <v>0</v>
      </c>
      <c r="E322" s="18"/>
      <c r="F322" s="26"/>
      <c r="G322" s="33"/>
    </row>
    <row r="323" spans="3:7" x14ac:dyDescent="0.25">
      <c r="C323" s="8"/>
      <c r="D323" s="16"/>
      <c r="E323" s="18"/>
      <c r="F323" s="26"/>
      <c r="G323" s="33"/>
    </row>
    <row r="324" spans="3:7" x14ac:dyDescent="0.25">
      <c r="C324" s="5"/>
      <c r="D324" s="19">
        <f t="shared" ref="D324" si="225">IF(C324="x",0,C325-C324)</f>
        <v>0</v>
      </c>
      <c r="E324" s="21">
        <f t="shared" ref="E324" si="226">D324+D326</f>
        <v>0</v>
      </c>
      <c r="F324" s="26"/>
      <c r="G324" s="33"/>
    </row>
    <row r="325" spans="3:7" x14ac:dyDescent="0.25">
      <c r="C325" s="6"/>
      <c r="D325" s="20"/>
      <c r="E325" s="22"/>
      <c r="F325" s="26"/>
      <c r="G325" s="33"/>
    </row>
    <row r="326" spans="3:7" x14ac:dyDescent="0.25">
      <c r="C326" s="5"/>
      <c r="D326" s="19">
        <f t="shared" ref="D326" si="227">IF(C326="x",0,C327-C326)</f>
        <v>0</v>
      </c>
      <c r="E326" s="22"/>
      <c r="F326" s="26"/>
      <c r="G326" s="33"/>
    </row>
    <row r="327" spans="3:7" x14ac:dyDescent="0.25">
      <c r="C327" s="12"/>
      <c r="D327" s="20"/>
      <c r="E327" s="23"/>
      <c r="F327" s="31"/>
      <c r="G327" s="33"/>
    </row>
    <row r="328" spans="3:7" x14ac:dyDescent="0.25">
      <c r="C328" s="7">
        <v>0.40625</v>
      </c>
      <c r="D328" s="15">
        <f t="shared" ref="D328" si="228">IF(C328="x",0,C329-C328)</f>
        <v>0.10416666666666663</v>
      </c>
      <c r="E328" s="24">
        <f t="shared" ref="E328" si="229">D328+D330</f>
        <v>0.20833333333333326</v>
      </c>
      <c r="F328" s="25">
        <f t="shared" ref="F328" si="230">(SUM(E328:E355))*24</f>
        <v>24.999999999999993</v>
      </c>
      <c r="G328" s="33"/>
    </row>
    <row r="329" spans="3:7" x14ac:dyDescent="0.25">
      <c r="C329" s="8">
        <v>0.51041666666666663</v>
      </c>
      <c r="D329" s="16"/>
      <c r="E329" s="18"/>
      <c r="F329" s="26"/>
      <c r="G329" s="33"/>
    </row>
    <row r="330" spans="3:7" x14ac:dyDescent="0.25">
      <c r="C330" s="7">
        <v>0.64583333333333337</v>
      </c>
      <c r="D330" s="15">
        <f t="shared" ref="D330" si="231">IF(C330="x",0,C331-C330)</f>
        <v>0.10416666666666663</v>
      </c>
      <c r="E330" s="18"/>
      <c r="F330" s="26"/>
      <c r="G330" s="33"/>
    </row>
    <row r="331" spans="3:7" x14ac:dyDescent="0.25">
      <c r="C331" s="8">
        <v>0.75</v>
      </c>
      <c r="D331" s="16"/>
      <c r="E331" s="18"/>
      <c r="F331" s="26"/>
      <c r="G331" s="33"/>
    </row>
    <row r="332" spans="3:7" x14ac:dyDescent="0.25">
      <c r="C332" s="5">
        <v>0.40625</v>
      </c>
      <c r="D332" s="19">
        <f t="shared" ref="D332" si="232">IF(C332="x",0,C333-C332)</f>
        <v>0.10416666666666663</v>
      </c>
      <c r="E332" s="21">
        <f t="shared" ref="E332" si="233">D332+D334</f>
        <v>0.20833333333333326</v>
      </c>
      <c r="F332" s="26"/>
      <c r="G332" s="33"/>
    </row>
    <row r="333" spans="3:7" x14ac:dyDescent="0.25">
      <c r="C333" s="6">
        <v>0.51041666666666663</v>
      </c>
      <c r="D333" s="20"/>
      <c r="E333" s="22"/>
      <c r="F333" s="26"/>
      <c r="G333" s="33"/>
    </row>
    <row r="334" spans="3:7" x14ac:dyDescent="0.25">
      <c r="C334" s="5">
        <v>0.64583333333333337</v>
      </c>
      <c r="D334" s="19">
        <f t="shared" ref="D334" si="234">IF(C334="x",0,C335-C334)</f>
        <v>0.10416666666666663</v>
      </c>
      <c r="E334" s="22"/>
      <c r="F334" s="26"/>
      <c r="G334" s="33"/>
    </row>
    <row r="335" spans="3:7" x14ac:dyDescent="0.25">
      <c r="C335" s="6">
        <v>0.75</v>
      </c>
      <c r="D335" s="20"/>
      <c r="E335" s="22"/>
      <c r="F335" s="26"/>
      <c r="G335" s="33"/>
    </row>
    <row r="336" spans="3:7" x14ac:dyDescent="0.25">
      <c r="C336" s="7">
        <v>0.40625</v>
      </c>
      <c r="D336" s="15">
        <f t="shared" ref="D336" si="235">IF(C336="x",0,C337-C336)</f>
        <v>0.10416666666666663</v>
      </c>
      <c r="E336" s="24">
        <f t="shared" ref="E336" si="236">D336+D338</f>
        <v>0.10416666666666663</v>
      </c>
      <c r="F336" s="26"/>
      <c r="G336" s="33"/>
    </row>
    <row r="337" spans="3:7" x14ac:dyDescent="0.25">
      <c r="C337" s="8">
        <v>0.51041666666666663</v>
      </c>
      <c r="D337" s="16"/>
      <c r="E337" s="18"/>
      <c r="F337" s="26"/>
      <c r="G337" s="33"/>
    </row>
    <row r="338" spans="3:7" x14ac:dyDescent="0.25">
      <c r="C338" s="7"/>
      <c r="D338" s="15">
        <f t="shared" ref="D338" si="237">IF(C338="x",0,C339-C338)</f>
        <v>0</v>
      </c>
      <c r="E338" s="18"/>
      <c r="F338" s="26"/>
      <c r="G338" s="33"/>
    </row>
    <row r="339" spans="3:7" x14ac:dyDescent="0.25">
      <c r="C339" s="8"/>
      <c r="D339" s="16"/>
      <c r="E339" s="18"/>
      <c r="F339" s="26"/>
      <c r="G339" s="33"/>
    </row>
    <row r="340" spans="3:7" x14ac:dyDescent="0.25">
      <c r="C340" s="5">
        <v>0.40625</v>
      </c>
      <c r="D340" s="19">
        <f t="shared" ref="D340" si="238">IF(C340="x",0,C341-C340)</f>
        <v>0.10416666666666663</v>
      </c>
      <c r="E340" s="21">
        <f t="shared" ref="E340" si="239">D340+D342</f>
        <v>0.20833333333333326</v>
      </c>
      <c r="F340" s="26"/>
      <c r="G340" s="33"/>
    </row>
    <row r="341" spans="3:7" x14ac:dyDescent="0.25">
      <c r="C341" s="6">
        <v>0.51041666666666663</v>
      </c>
      <c r="D341" s="20"/>
      <c r="E341" s="22"/>
      <c r="F341" s="26"/>
      <c r="G341" s="33"/>
    </row>
    <row r="342" spans="3:7" x14ac:dyDescent="0.25">
      <c r="C342" s="5">
        <v>0.64583333333333337</v>
      </c>
      <c r="D342" s="19">
        <f t="shared" ref="D342" si="240">IF(C342="x",0,C343-C342)</f>
        <v>0.10416666666666663</v>
      </c>
      <c r="E342" s="22"/>
      <c r="F342" s="26"/>
      <c r="G342" s="33"/>
    </row>
    <row r="343" spans="3:7" x14ac:dyDescent="0.25">
      <c r="C343" s="6">
        <v>0.75</v>
      </c>
      <c r="D343" s="20"/>
      <c r="E343" s="22"/>
      <c r="F343" s="26"/>
      <c r="G343" s="33"/>
    </row>
    <row r="344" spans="3:7" x14ac:dyDescent="0.25">
      <c r="C344" s="7">
        <v>0.40625</v>
      </c>
      <c r="D344" s="15">
        <f t="shared" ref="D344" si="241">IF(C344="x",0,C345-C344)</f>
        <v>0.10416666666666663</v>
      </c>
      <c r="E344" s="24">
        <f t="shared" ref="E344" si="242">D344+D346</f>
        <v>0.20833333333333326</v>
      </c>
      <c r="F344" s="26"/>
      <c r="G344" s="33"/>
    </row>
    <row r="345" spans="3:7" x14ac:dyDescent="0.25">
      <c r="C345" s="8">
        <v>0.51041666666666663</v>
      </c>
      <c r="D345" s="16"/>
      <c r="E345" s="18"/>
      <c r="F345" s="26"/>
      <c r="G345" s="33"/>
    </row>
    <row r="346" spans="3:7" x14ac:dyDescent="0.25">
      <c r="C346" s="7">
        <v>0.64583333333333337</v>
      </c>
      <c r="D346" s="15">
        <f t="shared" ref="D346" si="243">IF(C346="x",0,C347-C346)</f>
        <v>0.10416666666666663</v>
      </c>
      <c r="E346" s="18"/>
      <c r="F346" s="26"/>
      <c r="G346" s="33"/>
    </row>
    <row r="347" spans="3:7" x14ac:dyDescent="0.25">
      <c r="C347" s="8">
        <v>0.75</v>
      </c>
      <c r="D347" s="16"/>
      <c r="E347" s="18"/>
      <c r="F347" s="26"/>
      <c r="G347" s="33"/>
    </row>
    <row r="348" spans="3:7" x14ac:dyDescent="0.25">
      <c r="C348" s="5">
        <v>0.40625</v>
      </c>
      <c r="D348" s="19">
        <f t="shared" ref="D348" si="244">IF(C348="x",0,C349-C348)</f>
        <v>0.10416666666666663</v>
      </c>
      <c r="E348" s="29">
        <f>D348+D350</f>
        <v>0.10416666666666663</v>
      </c>
      <c r="F348" s="26"/>
      <c r="G348" s="33"/>
    </row>
    <row r="349" spans="3:7" x14ac:dyDescent="0.25">
      <c r="C349" s="6">
        <v>0.51041666666666663</v>
      </c>
      <c r="D349" s="20"/>
      <c r="E349" s="22"/>
      <c r="F349" s="26"/>
      <c r="G349" s="33"/>
    </row>
    <row r="350" spans="3:7" x14ac:dyDescent="0.25">
      <c r="C350" s="5"/>
      <c r="D350" s="19">
        <f t="shared" ref="D350" si="245">IF(C350="x",0,C351-C350)</f>
        <v>0</v>
      </c>
      <c r="E350" s="22"/>
      <c r="F350" s="26"/>
      <c r="G350" s="33"/>
    </row>
    <row r="351" spans="3:7" x14ac:dyDescent="0.25">
      <c r="C351" s="6"/>
      <c r="D351" s="20"/>
      <c r="E351" s="22"/>
      <c r="F351" s="26"/>
      <c r="G351" s="33"/>
    </row>
    <row r="352" spans="3:7" x14ac:dyDescent="0.25">
      <c r="C352" s="7"/>
      <c r="D352" s="15">
        <f t="shared" ref="D352" si="246">IF(C352="x",0,C353-C352)</f>
        <v>0</v>
      </c>
      <c r="E352" s="24">
        <f t="shared" ref="E352" si="247">D352+D354</f>
        <v>0</v>
      </c>
      <c r="F352" s="26"/>
      <c r="G352" s="33"/>
    </row>
    <row r="353" spans="3:7" x14ac:dyDescent="0.25">
      <c r="C353" s="8"/>
      <c r="D353" s="16"/>
      <c r="E353" s="18"/>
      <c r="F353" s="26"/>
      <c r="G353" s="33"/>
    </row>
    <row r="354" spans="3:7" x14ac:dyDescent="0.25">
      <c r="C354" s="7"/>
      <c r="D354" s="15">
        <f t="shared" ref="D354" si="248">IF(C354="x",0,C355-C354)</f>
        <v>0</v>
      </c>
      <c r="E354" s="18"/>
      <c r="F354" s="26"/>
      <c r="G354" s="33"/>
    </row>
    <row r="355" spans="3:7" x14ac:dyDescent="0.25">
      <c r="C355" s="11"/>
      <c r="D355" s="16"/>
      <c r="E355" s="30"/>
      <c r="F355" s="31"/>
      <c r="G355" s="33"/>
    </row>
    <row r="356" spans="3:7" x14ac:dyDescent="0.25">
      <c r="C356" s="5">
        <v>0.40625</v>
      </c>
      <c r="D356" s="19">
        <f t="shared" ref="D356" si="249">IF(C356="x",0,C357-C356)</f>
        <v>0.10416666666666663</v>
      </c>
      <c r="E356" s="21">
        <f t="shared" ref="E356" si="250">D356+D358</f>
        <v>0.20833333333333326</v>
      </c>
      <c r="F356" s="25">
        <f>(SUM(E356:E383))*24</f>
        <v>24.999999999999993</v>
      </c>
      <c r="G356" s="33"/>
    </row>
    <row r="357" spans="3:7" x14ac:dyDescent="0.25">
      <c r="C357" s="6">
        <v>0.51041666666666663</v>
      </c>
      <c r="D357" s="20"/>
      <c r="E357" s="22"/>
      <c r="F357" s="26"/>
      <c r="G357" s="33"/>
    </row>
    <row r="358" spans="3:7" x14ac:dyDescent="0.25">
      <c r="C358" s="5">
        <v>0.64583333333333337</v>
      </c>
      <c r="D358" s="19">
        <f t="shared" ref="D358" si="251">IF(C358="x",0,C359-C358)</f>
        <v>0.10416666666666663</v>
      </c>
      <c r="E358" s="22"/>
      <c r="F358" s="26"/>
      <c r="G358" s="33"/>
    </row>
    <row r="359" spans="3:7" x14ac:dyDescent="0.25">
      <c r="C359" s="6">
        <v>0.75</v>
      </c>
      <c r="D359" s="20"/>
      <c r="E359" s="22"/>
      <c r="F359" s="26"/>
      <c r="G359" s="33"/>
    </row>
    <row r="360" spans="3:7" x14ac:dyDescent="0.25">
      <c r="C360" s="7">
        <v>0.40625</v>
      </c>
      <c r="D360" s="15">
        <f t="shared" ref="D360" si="252">IF(C360="x",0,C361-C360)</f>
        <v>0.10416666666666663</v>
      </c>
      <c r="E360" s="24">
        <f t="shared" ref="E360" si="253">D360+D362</f>
        <v>0.20833333333333326</v>
      </c>
      <c r="F360" s="26"/>
      <c r="G360" s="33"/>
    </row>
    <row r="361" spans="3:7" x14ac:dyDescent="0.25">
      <c r="C361" s="8">
        <v>0.51041666666666663</v>
      </c>
      <c r="D361" s="16"/>
      <c r="E361" s="18"/>
      <c r="F361" s="26"/>
      <c r="G361" s="33"/>
    </row>
    <row r="362" spans="3:7" x14ac:dyDescent="0.25">
      <c r="C362" s="7">
        <v>0.64583333333333337</v>
      </c>
      <c r="D362" s="15">
        <f t="shared" ref="D362" si="254">IF(C362="x",0,C363-C362)</f>
        <v>0.10416666666666663</v>
      </c>
      <c r="E362" s="18"/>
      <c r="F362" s="26"/>
      <c r="G362" s="33"/>
    </row>
    <row r="363" spans="3:7" x14ac:dyDescent="0.25">
      <c r="C363" s="8">
        <v>0.75</v>
      </c>
      <c r="D363" s="16"/>
      <c r="E363" s="18"/>
      <c r="F363" s="26"/>
      <c r="G363" s="33"/>
    </row>
    <row r="364" spans="3:7" x14ac:dyDescent="0.25">
      <c r="C364" s="5">
        <v>0.40625</v>
      </c>
      <c r="D364" s="19">
        <f t="shared" ref="D364" si="255">IF(C364="x",0,C365-C364)</f>
        <v>0.10416666666666663</v>
      </c>
      <c r="E364" s="21">
        <f t="shared" ref="E364" si="256">D364+D366</f>
        <v>0.10416666666666663</v>
      </c>
      <c r="F364" s="26"/>
      <c r="G364" s="33"/>
    </row>
    <row r="365" spans="3:7" x14ac:dyDescent="0.25">
      <c r="C365" s="6">
        <v>0.51041666666666663</v>
      </c>
      <c r="D365" s="20"/>
      <c r="E365" s="22"/>
      <c r="F365" s="26"/>
      <c r="G365" s="33"/>
    </row>
    <row r="366" spans="3:7" x14ac:dyDescent="0.25">
      <c r="C366" s="5"/>
      <c r="D366" s="19">
        <f t="shared" ref="D366" si="257">IF(C366="x",0,C367-C366)</f>
        <v>0</v>
      </c>
      <c r="E366" s="22"/>
      <c r="F366" s="26"/>
      <c r="G366" s="33"/>
    </row>
    <row r="367" spans="3:7" x14ac:dyDescent="0.25">
      <c r="C367" s="6"/>
      <c r="D367" s="20"/>
      <c r="E367" s="22"/>
      <c r="F367" s="26"/>
      <c r="G367" s="33"/>
    </row>
    <row r="368" spans="3:7" x14ac:dyDescent="0.25">
      <c r="C368" s="7">
        <v>0.40625</v>
      </c>
      <c r="D368" s="15">
        <f t="shared" ref="D368" si="258">IF(C368="x",0,C369-C368)</f>
        <v>0.10416666666666663</v>
      </c>
      <c r="E368" s="24">
        <f t="shared" ref="E368" si="259">D368+D370</f>
        <v>0.20833333333333326</v>
      </c>
      <c r="F368" s="26"/>
      <c r="G368" s="33"/>
    </row>
    <row r="369" spans="3:7" x14ac:dyDescent="0.25">
      <c r="C369" s="8">
        <v>0.51041666666666663</v>
      </c>
      <c r="D369" s="16"/>
      <c r="E369" s="18"/>
      <c r="F369" s="26"/>
      <c r="G369" s="33"/>
    </row>
    <row r="370" spans="3:7" x14ac:dyDescent="0.25">
      <c r="C370" s="7">
        <v>0.64583333333333337</v>
      </c>
      <c r="D370" s="15">
        <f t="shared" ref="D370" si="260">IF(C370="x",0,C371-C370)</f>
        <v>0.10416666666666663</v>
      </c>
      <c r="E370" s="18"/>
      <c r="F370" s="26"/>
      <c r="G370" s="33"/>
    </row>
    <row r="371" spans="3:7" x14ac:dyDescent="0.25">
      <c r="C371" s="8">
        <v>0.75</v>
      </c>
      <c r="D371" s="16"/>
      <c r="E371" s="18"/>
      <c r="F371" s="26"/>
      <c r="G371" s="33"/>
    </row>
    <row r="372" spans="3:7" x14ac:dyDescent="0.25">
      <c r="C372" s="5">
        <v>0.40625</v>
      </c>
      <c r="D372" s="19">
        <f t="shared" ref="D372" si="261">IF(C372="x",0,C373-C372)</f>
        <v>0.10416666666666663</v>
      </c>
      <c r="E372" s="21">
        <f t="shared" ref="E372" si="262">D372+D374</f>
        <v>0.20833333333333326</v>
      </c>
      <c r="F372" s="26"/>
      <c r="G372" s="33"/>
    </row>
    <row r="373" spans="3:7" x14ac:dyDescent="0.25">
      <c r="C373" s="6">
        <v>0.51041666666666663</v>
      </c>
      <c r="D373" s="20"/>
      <c r="E373" s="22"/>
      <c r="F373" s="26"/>
      <c r="G373" s="33"/>
    </row>
    <row r="374" spans="3:7" x14ac:dyDescent="0.25">
      <c r="C374" s="5">
        <v>0.64583333333333337</v>
      </c>
      <c r="D374" s="19">
        <f t="shared" ref="D374" si="263">IF(C374="x",0,C375-C374)</f>
        <v>0.10416666666666663</v>
      </c>
      <c r="E374" s="22"/>
      <c r="F374" s="26"/>
      <c r="G374" s="33"/>
    </row>
    <row r="375" spans="3:7" x14ac:dyDescent="0.25">
      <c r="C375" s="6">
        <v>0.75</v>
      </c>
      <c r="D375" s="20"/>
      <c r="E375" s="22"/>
      <c r="F375" s="26"/>
      <c r="G375" s="33"/>
    </row>
    <row r="376" spans="3:7" x14ac:dyDescent="0.25">
      <c r="C376" s="7">
        <v>0.40625</v>
      </c>
      <c r="D376" s="15">
        <f t="shared" ref="D376" si="264">IF(C376="x",0,C377-C376)</f>
        <v>0.10416666666666663</v>
      </c>
      <c r="E376" s="17">
        <f>D376+D378</f>
        <v>0.10416666666666663</v>
      </c>
      <c r="F376" s="26"/>
      <c r="G376" s="33"/>
    </row>
    <row r="377" spans="3:7" x14ac:dyDescent="0.25">
      <c r="C377" s="8">
        <v>0.51041666666666663</v>
      </c>
      <c r="D377" s="16"/>
      <c r="E377" s="18"/>
      <c r="F377" s="26"/>
      <c r="G377" s="33"/>
    </row>
    <row r="378" spans="3:7" x14ac:dyDescent="0.25">
      <c r="C378" s="7"/>
      <c r="D378" s="15">
        <f t="shared" ref="D378" si="265">IF(C378="x",0,C379-C378)</f>
        <v>0</v>
      </c>
      <c r="E378" s="18"/>
      <c r="F378" s="26"/>
      <c r="G378" s="33"/>
    </row>
    <row r="379" spans="3:7" x14ac:dyDescent="0.25">
      <c r="C379" s="8"/>
      <c r="D379" s="16"/>
      <c r="E379" s="18"/>
      <c r="F379" s="26"/>
      <c r="G379" s="33"/>
    </row>
    <row r="380" spans="3:7" x14ac:dyDescent="0.25">
      <c r="C380" s="5"/>
      <c r="D380" s="19">
        <f t="shared" ref="D380" si="266">IF(C380="x",0,C381-C380)</f>
        <v>0</v>
      </c>
      <c r="E380" s="21">
        <f t="shared" ref="E380" si="267">D380+D382</f>
        <v>0</v>
      </c>
      <c r="F380" s="26"/>
      <c r="G380" s="33"/>
    </row>
    <row r="381" spans="3:7" x14ac:dyDescent="0.25">
      <c r="C381" s="6"/>
      <c r="D381" s="20"/>
      <c r="E381" s="22"/>
      <c r="F381" s="26"/>
      <c r="G381" s="33"/>
    </row>
    <row r="382" spans="3:7" x14ac:dyDescent="0.25">
      <c r="C382" s="5"/>
      <c r="D382" s="19">
        <f t="shared" ref="D382" si="268">IF(C382="x",0,C383-C382)</f>
        <v>0</v>
      </c>
      <c r="E382" s="22"/>
      <c r="F382" s="26"/>
      <c r="G382" s="33"/>
    </row>
    <row r="383" spans="3:7" x14ac:dyDescent="0.25">
      <c r="C383" s="12"/>
      <c r="D383" s="20"/>
      <c r="E383" s="23"/>
      <c r="F383" s="31"/>
      <c r="G383" s="33"/>
    </row>
    <row r="384" spans="3:7" x14ac:dyDescent="0.25">
      <c r="C384" s="7">
        <v>0.40625</v>
      </c>
      <c r="D384" s="15">
        <f t="shared" ref="D384" si="269">IF(C384="x",0,C385-C384)</f>
        <v>0.10416666666666663</v>
      </c>
      <c r="E384" s="24">
        <f t="shared" ref="E384" si="270">D384+D386</f>
        <v>0.20833333333333326</v>
      </c>
      <c r="F384" s="25">
        <f t="shared" ref="F384" si="271">(SUM(E384:E411))*24</f>
        <v>24.999999999999993</v>
      </c>
      <c r="G384" s="33"/>
    </row>
    <row r="385" spans="3:7" x14ac:dyDescent="0.25">
      <c r="C385" s="8">
        <v>0.51041666666666663</v>
      </c>
      <c r="D385" s="16"/>
      <c r="E385" s="18"/>
      <c r="F385" s="26"/>
      <c r="G385" s="33"/>
    </row>
    <row r="386" spans="3:7" x14ac:dyDescent="0.25">
      <c r="C386" s="7">
        <v>0.64583333333333337</v>
      </c>
      <c r="D386" s="15">
        <f t="shared" ref="D386" si="272">IF(C386="x",0,C387-C386)</f>
        <v>0.10416666666666663</v>
      </c>
      <c r="E386" s="18"/>
      <c r="F386" s="26"/>
      <c r="G386" s="33"/>
    </row>
    <row r="387" spans="3:7" x14ac:dyDescent="0.25">
      <c r="C387" s="8">
        <v>0.75</v>
      </c>
      <c r="D387" s="16"/>
      <c r="E387" s="18"/>
      <c r="F387" s="26"/>
      <c r="G387" s="33"/>
    </row>
    <row r="388" spans="3:7" x14ac:dyDescent="0.25">
      <c r="C388" s="5">
        <v>0.40625</v>
      </c>
      <c r="D388" s="19">
        <f t="shared" ref="D388" si="273">IF(C388="x",0,C389-C388)</f>
        <v>0.10416666666666663</v>
      </c>
      <c r="E388" s="21">
        <f t="shared" ref="E388" si="274">D388+D390</f>
        <v>0.20833333333333326</v>
      </c>
      <c r="F388" s="26"/>
      <c r="G388" s="33"/>
    </row>
    <row r="389" spans="3:7" x14ac:dyDescent="0.25">
      <c r="C389" s="6">
        <v>0.51041666666666663</v>
      </c>
      <c r="D389" s="20"/>
      <c r="E389" s="22"/>
      <c r="F389" s="26"/>
      <c r="G389" s="33"/>
    </row>
    <row r="390" spans="3:7" x14ac:dyDescent="0.25">
      <c r="C390" s="5">
        <v>0.64583333333333337</v>
      </c>
      <c r="D390" s="19">
        <f t="shared" ref="D390" si="275">IF(C390="x",0,C391-C390)</f>
        <v>0.10416666666666663</v>
      </c>
      <c r="E390" s="22"/>
      <c r="F390" s="26"/>
      <c r="G390" s="33"/>
    </row>
    <row r="391" spans="3:7" x14ac:dyDescent="0.25">
      <c r="C391" s="6">
        <v>0.75</v>
      </c>
      <c r="D391" s="20"/>
      <c r="E391" s="22"/>
      <c r="F391" s="26"/>
      <c r="G391" s="33"/>
    </row>
    <row r="392" spans="3:7" x14ac:dyDescent="0.25">
      <c r="C392" s="7">
        <v>0.40625</v>
      </c>
      <c r="D392" s="15">
        <f t="shared" ref="D392" si="276">IF(C392="x",0,C393-C392)</f>
        <v>0.10416666666666663</v>
      </c>
      <c r="E392" s="24">
        <f t="shared" ref="E392" si="277">D392+D394</f>
        <v>0.10416666666666663</v>
      </c>
      <c r="F392" s="26"/>
      <c r="G392" s="33"/>
    </row>
    <row r="393" spans="3:7" x14ac:dyDescent="0.25">
      <c r="C393" s="8">
        <v>0.51041666666666663</v>
      </c>
      <c r="D393" s="16"/>
      <c r="E393" s="18"/>
      <c r="F393" s="26"/>
      <c r="G393" s="33"/>
    </row>
    <row r="394" spans="3:7" x14ac:dyDescent="0.25">
      <c r="C394" s="7"/>
      <c r="D394" s="15">
        <f t="shared" ref="D394" si="278">IF(C394="x",0,C395-C394)</f>
        <v>0</v>
      </c>
      <c r="E394" s="18"/>
      <c r="F394" s="26"/>
      <c r="G394" s="33"/>
    </row>
    <row r="395" spans="3:7" x14ac:dyDescent="0.25">
      <c r="C395" s="8"/>
      <c r="D395" s="16"/>
      <c r="E395" s="18"/>
      <c r="F395" s="26"/>
      <c r="G395" s="33"/>
    </row>
    <row r="396" spans="3:7" x14ac:dyDescent="0.25">
      <c r="C396" s="5">
        <v>0.40625</v>
      </c>
      <c r="D396" s="19">
        <f t="shared" ref="D396" si="279">IF(C396="x",0,C397-C396)</f>
        <v>0.10416666666666663</v>
      </c>
      <c r="E396" s="21">
        <f t="shared" ref="E396" si="280">D396+D398</f>
        <v>0.20833333333333326</v>
      </c>
      <c r="F396" s="26"/>
      <c r="G396" s="33"/>
    </row>
    <row r="397" spans="3:7" x14ac:dyDescent="0.25">
      <c r="C397" s="6">
        <v>0.51041666666666663</v>
      </c>
      <c r="D397" s="20"/>
      <c r="E397" s="22"/>
      <c r="F397" s="26"/>
      <c r="G397" s="33"/>
    </row>
    <row r="398" spans="3:7" x14ac:dyDescent="0.25">
      <c r="C398" s="5">
        <v>0.64583333333333337</v>
      </c>
      <c r="D398" s="19">
        <f t="shared" ref="D398" si="281">IF(C398="x",0,C399-C398)</f>
        <v>0.10416666666666663</v>
      </c>
      <c r="E398" s="22"/>
      <c r="F398" s="26"/>
      <c r="G398" s="33"/>
    </row>
    <row r="399" spans="3:7" x14ac:dyDescent="0.25">
      <c r="C399" s="6">
        <v>0.75</v>
      </c>
      <c r="D399" s="20"/>
      <c r="E399" s="22"/>
      <c r="F399" s="26"/>
      <c r="G399" s="33"/>
    </row>
    <row r="400" spans="3:7" x14ac:dyDescent="0.25">
      <c r="C400" s="7">
        <v>0.40625</v>
      </c>
      <c r="D400" s="15">
        <f t="shared" ref="D400" si="282">IF(C400="x",0,C401-C400)</f>
        <v>0.10416666666666663</v>
      </c>
      <c r="E400" s="24">
        <f t="shared" ref="E400" si="283">D400+D402</f>
        <v>0.20833333333333326</v>
      </c>
      <c r="F400" s="26"/>
      <c r="G400" s="33"/>
    </row>
    <row r="401" spans="3:7" x14ac:dyDescent="0.25">
      <c r="C401" s="8">
        <v>0.51041666666666663</v>
      </c>
      <c r="D401" s="16"/>
      <c r="E401" s="18"/>
      <c r="F401" s="26"/>
      <c r="G401" s="33"/>
    </row>
    <row r="402" spans="3:7" x14ac:dyDescent="0.25">
      <c r="C402" s="7">
        <v>0.64583333333333337</v>
      </c>
      <c r="D402" s="15">
        <f t="shared" ref="D402" si="284">IF(C402="x",0,C403-C402)</f>
        <v>0.10416666666666663</v>
      </c>
      <c r="E402" s="18"/>
      <c r="F402" s="26"/>
      <c r="G402" s="33"/>
    </row>
    <row r="403" spans="3:7" x14ac:dyDescent="0.25">
      <c r="C403" s="8">
        <v>0.75</v>
      </c>
      <c r="D403" s="16"/>
      <c r="E403" s="18"/>
      <c r="F403" s="26"/>
      <c r="G403" s="33"/>
    </row>
    <row r="404" spans="3:7" x14ac:dyDescent="0.25">
      <c r="C404" s="5">
        <v>0.40625</v>
      </c>
      <c r="D404" s="19">
        <f t="shared" ref="D404" si="285">IF(C404="x",0,C405-C404)</f>
        <v>0.10416666666666663</v>
      </c>
      <c r="E404" s="29">
        <f>D404+D406</f>
        <v>0.10416666666666663</v>
      </c>
      <c r="F404" s="26"/>
      <c r="G404" s="33"/>
    </row>
    <row r="405" spans="3:7" x14ac:dyDescent="0.25">
      <c r="C405" s="6">
        <v>0.51041666666666663</v>
      </c>
      <c r="D405" s="20"/>
      <c r="E405" s="22"/>
      <c r="F405" s="26"/>
      <c r="G405" s="33"/>
    </row>
    <row r="406" spans="3:7" x14ac:dyDescent="0.25">
      <c r="C406" s="5"/>
      <c r="D406" s="19">
        <f t="shared" ref="D406" si="286">IF(C406="x",0,C407-C406)</f>
        <v>0</v>
      </c>
      <c r="E406" s="22"/>
      <c r="F406" s="26"/>
      <c r="G406" s="33"/>
    </row>
    <row r="407" spans="3:7" x14ac:dyDescent="0.25">
      <c r="C407" s="6"/>
      <c r="D407" s="20"/>
      <c r="E407" s="22"/>
      <c r="F407" s="26"/>
      <c r="G407" s="33"/>
    </row>
    <row r="408" spans="3:7" x14ac:dyDescent="0.25">
      <c r="C408" s="7"/>
      <c r="D408" s="15">
        <f t="shared" ref="D408" si="287">IF(C408="x",0,C409-C408)</f>
        <v>0</v>
      </c>
      <c r="E408" s="24">
        <f t="shared" ref="E408" si="288">D408+D410</f>
        <v>0</v>
      </c>
      <c r="F408" s="26"/>
      <c r="G408" s="33"/>
    </row>
    <row r="409" spans="3:7" x14ac:dyDescent="0.25">
      <c r="C409" s="8"/>
      <c r="D409" s="16"/>
      <c r="E409" s="18"/>
      <c r="F409" s="26"/>
      <c r="G409" s="33"/>
    </row>
    <row r="410" spans="3:7" x14ac:dyDescent="0.25">
      <c r="C410" s="7"/>
      <c r="D410" s="15">
        <f t="shared" ref="D410" si="289">IF(C410="x",0,C411-C410)</f>
        <v>0</v>
      </c>
      <c r="E410" s="18"/>
      <c r="F410" s="26"/>
      <c r="G410" s="33"/>
    </row>
    <row r="411" spans="3:7" x14ac:dyDescent="0.25">
      <c r="C411" s="11"/>
      <c r="D411" s="16"/>
      <c r="E411" s="30"/>
      <c r="F411" s="31"/>
      <c r="G411" s="33"/>
    </row>
    <row r="412" spans="3:7" x14ac:dyDescent="0.25">
      <c r="C412" s="5">
        <v>0.40625</v>
      </c>
      <c r="D412" s="19">
        <f t="shared" ref="D412" si="290">IF(C412="x",0,C413-C412)</f>
        <v>0.10416666666666663</v>
      </c>
      <c r="E412" s="21">
        <f t="shared" ref="E412" si="291">D412+D414</f>
        <v>0.20833333333333326</v>
      </c>
      <c r="F412" s="25">
        <f>(SUM(E412:E439))*24</f>
        <v>24.999999999999993</v>
      </c>
      <c r="G412" s="33"/>
    </row>
    <row r="413" spans="3:7" x14ac:dyDescent="0.25">
      <c r="C413" s="6">
        <v>0.51041666666666663</v>
      </c>
      <c r="D413" s="20"/>
      <c r="E413" s="22"/>
      <c r="F413" s="26"/>
      <c r="G413" s="33"/>
    </row>
    <row r="414" spans="3:7" x14ac:dyDescent="0.25">
      <c r="C414" s="5">
        <v>0.64583333333333337</v>
      </c>
      <c r="D414" s="19">
        <f t="shared" ref="D414" si="292">IF(C414="x",0,C415-C414)</f>
        <v>0.10416666666666663</v>
      </c>
      <c r="E414" s="22"/>
      <c r="F414" s="26"/>
      <c r="G414" s="33"/>
    </row>
    <row r="415" spans="3:7" x14ac:dyDescent="0.25">
      <c r="C415" s="6">
        <v>0.75</v>
      </c>
      <c r="D415" s="20"/>
      <c r="E415" s="22"/>
      <c r="F415" s="26"/>
      <c r="G415" s="33"/>
    </row>
    <row r="416" spans="3:7" x14ac:dyDescent="0.25">
      <c r="C416" s="7">
        <v>0.40625</v>
      </c>
      <c r="D416" s="15">
        <f t="shared" ref="D416" si="293">IF(C416="x",0,C417-C416)</f>
        <v>0.10416666666666663</v>
      </c>
      <c r="E416" s="24">
        <f t="shared" ref="E416" si="294">D416+D418</f>
        <v>0.20833333333333326</v>
      </c>
      <c r="F416" s="26"/>
      <c r="G416" s="33"/>
    </row>
    <row r="417" spans="3:7" x14ac:dyDescent="0.25">
      <c r="C417" s="8">
        <v>0.51041666666666663</v>
      </c>
      <c r="D417" s="16"/>
      <c r="E417" s="18"/>
      <c r="F417" s="26"/>
      <c r="G417" s="33"/>
    </row>
    <row r="418" spans="3:7" x14ac:dyDescent="0.25">
      <c r="C418" s="7">
        <v>0.64583333333333337</v>
      </c>
      <c r="D418" s="15">
        <f t="shared" ref="D418" si="295">IF(C418="x",0,C419-C418)</f>
        <v>0.10416666666666663</v>
      </c>
      <c r="E418" s="18"/>
      <c r="F418" s="26"/>
      <c r="G418" s="33"/>
    </row>
    <row r="419" spans="3:7" x14ac:dyDescent="0.25">
      <c r="C419" s="8">
        <v>0.75</v>
      </c>
      <c r="D419" s="16"/>
      <c r="E419" s="18"/>
      <c r="F419" s="26"/>
      <c r="G419" s="33"/>
    </row>
    <row r="420" spans="3:7" x14ac:dyDescent="0.25">
      <c r="C420" s="5">
        <v>0.40625</v>
      </c>
      <c r="D420" s="19">
        <f t="shared" ref="D420" si="296">IF(C420="x",0,C421-C420)</f>
        <v>0.10416666666666663</v>
      </c>
      <c r="E420" s="21">
        <f t="shared" ref="E420" si="297">D420+D422</f>
        <v>0.10416666666666663</v>
      </c>
      <c r="F420" s="26"/>
      <c r="G420" s="33"/>
    </row>
    <row r="421" spans="3:7" x14ac:dyDescent="0.25">
      <c r="C421" s="6">
        <v>0.51041666666666663</v>
      </c>
      <c r="D421" s="20"/>
      <c r="E421" s="22"/>
      <c r="F421" s="26"/>
      <c r="G421" s="33"/>
    </row>
    <row r="422" spans="3:7" x14ac:dyDescent="0.25">
      <c r="C422" s="5"/>
      <c r="D422" s="19">
        <f t="shared" ref="D422" si="298">IF(C422="x",0,C423-C422)</f>
        <v>0</v>
      </c>
      <c r="E422" s="22"/>
      <c r="F422" s="26"/>
      <c r="G422" s="33"/>
    </row>
    <row r="423" spans="3:7" x14ac:dyDescent="0.25">
      <c r="C423" s="6"/>
      <c r="D423" s="20"/>
      <c r="E423" s="22"/>
      <c r="F423" s="26"/>
      <c r="G423" s="33"/>
    </row>
    <row r="424" spans="3:7" x14ac:dyDescent="0.25">
      <c r="C424" s="7">
        <v>0.40625</v>
      </c>
      <c r="D424" s="15">
        <f t="shared" ref="D424" si="299">IF(C424="x",0,C425-C424)</f>
        <v>0.10416666666666663</v>
      </c>
      <c r="E424" s="24">
        <f t="shared" ref="E424" si="300">D424+D426</f>
        <v>0.20833333333333326</v>
      </c>
      <c r="F424" s="26"/>
      <c r="G424" s="33"/>
    </row>
    <row r="425" spans="3:7" x14ac:dyDescent="0.25">
      <c r="C425" s="8">
        <v>0.51041666666666663</v>
      </c>
      <c r="D425" s="16"/>
      <c r="E425" s="18"/>
      <c r="F425" s="26"/>
      <c r="G425" s="33"/>
    </row>
    <row r="426" spans="3:7" x14ac:dyDescent="0.25">
      <c r="C426" s="7">
        <v>0.64583333333333337</v>
      </c>
      <c r="D426" s="15">
        <f t="shared" ref="D426" si="301">IF(C426="x",0,C427-C426)</f>
        <v>0.10416666666666663</v>
      </c>
      <c r="E426" s="18"/>
      <c r="F426" s="26"/>
      <c r="G426" s="33"/>
    </row>
    <row r="427" spans="3:7" x14ac:dyDescent="0.25">
      <c r="C427" s="8">
        <v>0.75</v>
      </c>
      <c r="D427" s="16"/>
      <c r="E427" s="18"/>
      <c r="F427" s="26"/>
      <c r="G427" s="33"/>
    </row>
    <row r="428" spans="3:7" x14ac:dyDescent="0.25">
      <c r="C428" s="5">
        <v>0.40625</v>
      </c>
      <c r="D428" s="19">
        <f t="shared" ref="D428" si="302">IF(C428="x",0,C429-C428)</f>
        <v>0.10416666666666663</v>
      </c>
      <c r="E428" s="21">
        <f t="shared" ref="E428" si="303">D428+D430</f>
        <v>0.20833333333333326</v>
      </c>
      <c r="F428" s="26"/>
      <c r="G428" s="33"/>
    </row>
    <row r="429" spans="3:7" x14ac:dyDescent="0.25">
      <c r="C429" s="6">
        <v>0.51041666666666663</v>
      </c>
      <c r="D429" s="20"/>
      <c r="E429" s="22"/>
      <c r="F429" s="26"/>
      <c r="G429" s="33"/>
    </row>
    <row r="430" spans="3:7" x14ac:dyDescent="0.25">
      <c r="C430" s="5">
        <v>0.64583333333333337</v>
      </c>
      <c r="D430" s="19">
        <f t="shared" ref="D430" si="304">IF(C430="x",0,C431-C430)</f>
        <v>0.10416666666666663</v>
      </c>
      <c r="E430" s="22"/>
      <c r="F430" s="26"/>
      <c r="G430" s="33"/>
    </row>
    <row r="431" spans="3:7" x14ac:dyDescent="0.25">
      <c r="C431" s="6">
        <v>0.75</v>
      </c>
      <c r="D431" s="20"/>
      <c r="E431" s="22"/>
      <c r="F431" s="26"/>
      <c r="G431" s="33"/>
    </row>
    <row r="432" spans="3:7" x14ac:dyDescent="0.25">
      <c r="C432" s="7">
        <v>0.40625</v>
      </c>
      <c r="D432" s="15">
        <f t="shared" ref="D432" si="305">IF(C432="x",0,C433-C432)</f>
        <v>0.10416666666666663</v>
      </c>
      <c r="E432" s="17">
        <f>D432+D434</f>
        <v>0.10416666666666663</v>
      </c>
      <c r="F432" s="26"/>
      <c r="G432" s="33"/>
    </row>
    <row r="433" spans="3:7" x14ac:dyDescent="0.25">
      <c r="C433" s="8">
        <v>0.51041666666666663</v>
      </c>
      <c r="D433" s="16"/>
      <c r="E433" s="18"/>
      <c r="F433" s="26"/>
      <c r="G433" s="33"/>
    </row>
    <row r="434" spans="3:7" x14ac:dyDescent="0.25">
      <c r="C434" s="7"/>
      <c r="D434" s="15">
        <f t="shared" ref="D434" si="306">IF(C434="x",0,C435-C434)</f>
        <v>0</v>
      </c>
      <c r="E434" s="18"/>
      <c r="F434" s="26"/>
      <c r="G434" s="33"/>
    </row>
    <row r="435" spans="3:7" ht="16.5" thickBot="1" x14ac:dyDescent="0.3">
      <c r="C435" s="8"/>
      <c r="D435" s="16"/>
      <c r="E435" s="18"/>
      <c r="F435" s="26"/>
      <c r="G435" s="34"/>
    </row>
    <row r="436" spans="3:7" x14ac:dyDescent="0.25">
      <c r="C436" s="5"/>
      <c r="D436" s="19">
        <f t="shared" ref="D436" si="307">IF(C436="x",0,C437-C436)</f>
        <v>0</v>
      </c>
      <c r="E436" s="21">
        <f t="shared" ref="E436" si="308">D436+D438</f>
        <v>0</v>
      </c>
      <c r="F436" s="27"/>
      <c r="G436" s="13"/>
    </row>
    <row r="437" spans="3:7" x14ac:dyDescent="0.25">
      <c r="C437" s="6"/>
      <c r="D437" s="20"/>
      <c r="E437" s="22"/>
      <c r="F437" s="27"/>
      <c r="G437" s="13"/>
    </row>
    <row r="438" spans="3:7" x14ac:dyDescent="0.25">
      <c r="C438" s="5"/>
      <c r="D438" s="19">
        <f t="shared" ref="D438" si="309">IF(C438="x",0,C439-C438)</f>
        <v>0</v>
      </c>
      <c r="E438" s="22"/>
      <c r="F438" s="27"/>
      <c r="G438" s="13"/>
    </row>
    <row r="439" spans="3:7" x14ac:dyDescent="0.25">
      <c r="C439" s="12"/>
      <c r="D439" s="20"/>
      <c r="E439" s="23"/>
      <c r="F439" s="28"/>
      <c r="G439" s="13"/>
    </row>
  </sheetData>
  <mergeCells count="349">
    <mergeCell ref="E12:E15"/>
    <mergeCell ref="D14:D15"/>
    <mergeCell ref="D16:D17"/>
    <mergeCell ref="E16:E19"/>
    <mergeCell ref="D18:D19"/>
    <mergeCell ref="D20:D21"/>
    <mergeCell ref="E20:E23"/>
    <mergeCell ref="C2:G2"/>
    <mergeCell ref="D4:D5"/>
    <mergeCell ref="E4:E7"/>
    <mergeCell ref="F4:F19"/>
    <mergeCell ref="G4:G67"/>
    <mergeCell ref="D6:D7"/>
    <mergeCell ref="D8:D9"/>
    <mergeCell ref="E8:E11"/>
    <mergeCell ref="D10:D11"/>
    <mergeCell ref="D12:D13"/>
    <mergeCell ref="D34:D35"/>
    <mergeCell ref="D36:D37"/>
    <mergeCell ref="E36:E39"/>
    <mergeCell ref="D38:D39"/>
    <mergeCell ref="D40:D41"/>
    <mergeCell ref="E40:E43"/>
    <mergeCell ref="D42:D43"/>
    <mergeCell ref="F20:F47"/>
    <mergeCell ref="D22:D23"/>
    <mergeCell ref="D24:D25"/>
    <mergeCell ref="E24:E27"/>
    <mergeCell ref="D26:D27"/>
    <mergeCell ref="D28:D29"/>
    <mergeCell ref="E28:E31"/>
    <mergeCell ref="D30:D31"/>
    <mergeCell ref="D32:D33"/>
    <mergeCell ref="E32:E35"/>
    <mergeCell ref="D56:D57"/>
    <mergeCell ref="E56:E59"/>
    <mergeCell ref="D58:D59"/>
    <mergeCell ref="D60:D61"/>
    <mergeCell ref="E60:E63"/>
    <mergeCell ref="D62:D63"/>
    <mergeCell ref="D44:D45"/>
    <mergeCell ref="E44:E47"/>
    <mergeCell ref="D46:D47"/>
    <mergeCell ref="D48:D49"/>
    <mergeCell ref="E48:E51"/>
    <mergeCell ref="D50:D51"/>
    <mergeCell ref="D52:D53"/>
    <mergeCell ref="E52:E55"/>
    <mergeCell ref="D54:D55"/>
    <mergeCell ref="D64:D65"/>
    <mergeCell ref="E64:E67"/>
    <mergeCell ref="D66:D67"/>
    <mergeCell ref="D68:D69"/>
    <mergeCell ref="E68:E71"/>
    <mergeCell ref="G68:G191"/>
    <mergeCell ref="D70:D71"/>
    <mergeCell ref="D72:D73"/>
    <mergeCell ref="E72:E75"/>
    <mergeCell ref="D74:D75"/>
    <mergeCell ref="F48:F75"/>
    <mergeCell ref="D76:D77"/>
    <mergeCell ref="E76:E79"/>
    <mergeCell ref="F76:F103"/>
    <mergeCell ref="D78:D79"/>
    <mergeCell ref="D80:D81"/>
    <mergeCell ref="E80:E83"/>
    <mergeCell ref="D82:D83"/>
    <mergeCell ref="D84:D85"/>
    <mergeCell ref="E84:E87"/>
    <mergeCell ref="D86:D87"/>
    <mergeCell ref="D96:D97"/>
    <mergeCell ref="E96:E99"/>
    <mergeCell ref="D98:D99"/>
    <mergeCell ref="D100:D101"/>
    <mergeCell ref="E100:E103"/>
    <mergeCell ref="D102:D103"/>
    <mergeCell ref="D88:D89"/>
    <mergeCell ref="E88:E91"/>
    <mergeCell ref="D90:D91"/>
    <mergeCell ref="D92:D93"/>
    <mergeCell ref="E92:E95"/>
    <mergeCell ref="D94:D95"/>
    <mergeCell ref="D104:D105"/>
    <mergeCell ref="E104:E107"/>
    <mergeCell ref="F104:F131"/>
    <mergeCell ref="D106:D107"/>
    <mergeCell ref="D108:D109"/>
    <mergeCell ref="E108:E111"/>
    <mergeCell ref="D110:D111"/>
    <mergeCell ref="D112:D113"/>
    <mergeCell ref="E112:E115"/>
    <mergeCell ref="D114:D115"/>
    <mergeCell ref="D124:D125"/>
    <mergeCell ref="E124:E127"/>
    <mergeCell ref="D126:D127"/>
    <mergeCell ref="D128:D129"/>
    <mergeCell ref="E128:E131"/>
    <mergeCell ref="D130:D131"/>
    <mergeCell ref="D116:D117"/>
    <mergeCell ref="E116:E119"/>
    <mergeCell ref="D118:D119"/>
    <mergeCell ref="D120:D121"/>
    <mergeCell ref="E120:E123"/>
    <mergeCell ref="D122:D123"/>
    <mergeCell ref="D132:D133"/>
    <mergeCell ref="E132:E135"/>
    <mergeCell ref="F132:F159"/>
    <mergeCell ref="D134:D135"/>
    <mergeCell ref="D136:D137"/>
    <mergeCell ref="E136:E139"/>
    <mergeCell ref="D138:D139"/>
    <mergeCell ref="D140:D141"/>
    <mergeCell ref="E140:E143"/>
    <mergeCell ref="D142:D143"/>
    <mergeCell ref="D152:D153"/>
    <mergeCell ref="E152:E155"/>
    <mergeCell ref="D154:D155"/>
    <mergeCell ref="D156:D157"/>
    <mergeCell ref="E156:E159"/>
    <mergeCell ref="D158:D159"/>
    <mergeCell ref="D144:D145"/>
    <mergeCell ref="E144:E147"/>
    <mergeCell ref="D146:D147"/>
    <mergeCell ref="D148:D149"/>
    <mergeCell ref="E148:E151"/>
    <mergeCell ref="D150:D151"/>
    <mergeCell ref="D160:D161"/>
    <mergeCell ref="E160:E163"/>
    <mergeCell ref="F160:F187"/>
    <mergeCell ref="D162:D163"/>
    <mergeCell ref="D164:D165"/>
    <mergeCell ref="E164:E167"/>
    <mergeCell ref="D166:D167"/>
    <mergeCell ref="D168:D169"/>
    <mergeCell ref="E168:E171"/>
    <mergeCell ref="D170:D171"/>
    <mergeCell ref="D180:D181"/>
    <mergeCell ref="E180:E183"/>
    <mergeCell ref="D182:D183"/>
    <mergeCell ref="D184:D185"/>
    <mergeCell ref="E184:E187"/>
    <mergeCell ref="D186:D187"/>
    <mergeCell ref="D172:D173"/>
    <mergeCell ref="E172:E175"/>
    <mergeCell ref="D174:D175"/>
    <mergeCell ref="D176:D177"/>
    <mergeCell ref="E176:E179"/>
    <mergeCell ref="D178:D179"/>
    <mergeCell ref="E204:E207"/>
    <mergeCell ref="D188:D189"/>
    <mergeCell ref="E188:E191"/>
    <mergeCell ref="F188:F215"/>
    <mergeCell ref="D190:D191"/>
    <mergeCell ref="D192:D193"/>
    <mergeCell ref="E192:E195"/>
    <mergeCell ref="D206:D207"/>
    <mergeCell ref="D208:D209"/>
    <mergeCell ref="E208:E211"/>
    <mergeCell ref="D210:D211"/>
    <mergeCell ref="D212:D213"/>
    <mergeCell ref="E212:E215"/>
    <mergeCell ref="D214:D215"/>
    <mergeCell ref="D216:D217"/>
    <mergeCell ref="E216:E219"/>
    <mergeCell ref="F216:F243"/>
    <mergeCell ref="D218:D219"/>
    <mergeCell ref="D220:D221"/>
    <mergeCell ref="E220:E223"/>
    <mergeCell ref="D222:D223"/>
    <mergeCell ref="D232:D233"/>
    <mergeCell ref="E232:E235"/>
    <mergeCell ref="D234:D235"/>
    <mergeCell ref="D236:D237"/>
    <mergeCell ref="E236:E239"/>
    <mergeCell ref="D238:D239"/>
    <mergeCell ref="D224:D225"/>
    <mergeCell ref="E224:E227"/>
    <mergeCell ref="D226:D227"/>
    <mergeCell ref="D228:D229"/>
    <mergeCell ref="E228:E231"/>
    <mergeCell ref="D230:D231"/>
    <mergeCell ref="D240:D241"/>
    <mergeCell ref="E240:E243"/>
    <mergeCell ref="D242:D243"/>
    <mergeCell ref="D244:D245"/>
    <mergeCell ref="E244:E247"/>
    <mergeCell ref="F244:F271"/>
    <mergeCell ref="D246:D247"/>
    <mergeCell ref="D248:D249"/>
    <mergeCell ref="E248:E251"/>
    <mergeCell ref="D250:D251"/>
    <mergeCell ref="D260:D261"/>
    <mergeCell ref="E260:E263"/>
    <mergeCell ref="D262:D263"/>
    <mergeCell ref="D264:D265"/>
    <mergeCell ref="E264:E267"/>
    <mergeCell ref="D266:D267"/>
    <mergeCell ref="D252:D253"/>
    <mergeCell ref="E252:E255"/>
    <mergeCell ref="D254:D255"/>
    <mergeCell ref="D256:D257"/>
    <mergeCell ref="E256:E259"/>
    <mergeCell ref="D258:D259"/>
    <mergeCell ref="D268:D269"/>
    <mergeCell ref="E268:E271"/>
    <mergeCell ref="D270:D271"/>
    <mergeCell ref="D272:D273"/>
    <mergeCell ref="E272:E275"/>
    <mergeCell ref="F272:F299"/>
    <mergeCell ref="D274:D275"/>
    <mergeCell ref="D276:D277"/>
    <mergeCell ref="E276:E279"/>
    <mergeCell ref="D278:D279"/>
    <mergeCell ref="D288:D289"/>
    <mergeCell ref="E288:E291"/>
    <mergeCell ref="D290:D291"/>
    <mergeCell ref="D292:D293"/>
    <mergeCell ref="E292:E295"/>
    <mergeCell ref="D294:D295"/>
    <mergeCell ref="D280:D281"/>
    <mergeCell ref="E280:E283"/>
    <mergeCell ref="D282:D283"/>
    <mergeCell ref="D284:D285"/>
    <mergeCell ref="E284:E287"/>
    <mergeCell ref="D286:D287"/>
    <mergeCell ref="G312:G435"/>
    <mergeCell ref="D314:D315"/>
    <mergeCell ref="D316:D317"/>
    <mergeCell ref="E316:E319"/>
    <mergeCell ref="D318:D319"/>
    <mergeCell ref="D296:D297"/>
    <mergeCell ref="E296:E299"/>
    <mergeCell ref="D298:D299"/>
    <mergeCell ref="D300:D301"/>
    <mergeCell ref="E300:E303"/>
    <mergeCell ref="F300:F327"/>
    <mergeCell ref="D302:D303"/>
    <mergeCell ref="D304:D305"/>
    <mergeCell ref="E304:E307"/>
    <mergeCell ref="D306:D307"/>
    <mergeCell ref="G192:G311"/>
    <mergeCell ref="D194:D195"/>
    <mergeCell ref="D196:D197"/>
    <mergeCell ref="E196:E199"/>
    <mergeCell ref="D198:D199"/>
    <mergeCell ref="D200:D201"/>
    <mergeCell ref="E200:E203"/>
    <mergeCell ref="D202:D203"/>
    <mergeCell ref="D204:D205"/>
    <mergeCell ref="D320:D321"/>
    <mergeCell ref="E320:E323"/>
    <mergeCell ref="D322:D323"/>
    <mergeCell ref="D324:D325"/>
    <mergeCell ref="E324:E327"/>
    <mergeCell ref="D326:D327"/>
    <mergeCell ref="D308:D309"/>
    <mergeCell ref="E308:E311"/>
    <mergeCell ref="D310:D311"/>
    <mergeCell ref="D312:D313"/>
    <mergeCell ref="E312:E315"/>
    <mergeCell ref="D328:D329"/>
    <mergeCell ref="E328:E331"/>
    <mergeCell ref="F328:F355"/>
    <mergeCell ref="D330:D331"/>
    <mergeCell ref="D332:D333"/>
    <mergeCell ref="E332:E335"/>
    <mergeCell ref="D334:D335"/>
    <mergeCell ref="D336:D337"/>
    <mergeCell ref="E336:E339"/>
    <mergeCell ref="D338:D339"/>
    <mergeCell ref="D348:D349"/>
    <mergeCell ref="E348:E351"/>
    <mergeCell ref="D350:D351"/>
    <mergeCell ref="D352:D353"/>
    <mergeCell ref="E352:E355"/>
    <mergeCell ref="D354:D355"/>
    <mergeCell ref="D340:D341"/>
    <mergeCell ref="E340:E343"/>
    <mergeCell ref="D342:D343"/>
    <mergeCell ref="D344:D345"/>
    <mergeCell ref="E344:E347"/>
    <mergeCell ref="D346:D347"/>
    <mergeCell ref="D356:D357"/>
    <mergeCell ref="E356:E359"/>
    <mergeCell ref="F356:F383"/>
    <mergeCell ref="D358:D359"/>
    <mergeCell ref="D360:D361"/>
    <mergeCell ref="E360:E363"/>
    <mergeCell ref="D362:D363"/>
    <mergeCell ref="D364:D365"/>
    <mergeCell ref="E364:E367"/>
    <mergeCell ref="D366:D367"/>
    <mergeCell ref="D376:D377"/>
    <mergeCell ref="E376:E379"/>
    <mergeCell ref="D378:D379"/>
    <mergeCell ref="D380:D381"/>
    <mergeCell ref="E380:E383"/>
    <mergeCell ref="D382:D383"/>
    <mergeCell ref="D368:D369"/>
    <mergeCell ref="E368:E371"/>
    <mergeCell ref="D370:D371"/>
    <mergeCell ref="D372:D373"/>
    <mergeCell ref="E372:E375"/>
    <mergeCell ref="D374:D375"/>
    <mergeCell ref="D384:D385"/>
    <mergeCell ref="E384:E387"/>
    <mergeCell ref="F384:F411"/>
    <mergeCell ref="D386:D387"/>
    <mergeCell ref="D388:D389"/>
    <mergeCell ref="E388:E391"/>
    <mergeCell ref="D390:D391"/>
    <mergeCell ref="D392:D393"/>
    <mergeCell ref="E392:E395"/>
    <mergeCell ref="D394:D395"/>
    <mergeCell ref="E404:E407"/>
    <mergeCell ref="D406:D407"/>
    <mergeCell ref="D408:D409"/>
    <mergeCell ref="E408:E411"/>
    <mergeCell ref="D410:D411"/>
    <mergeCell ref="D396:D397"/>
    <mergeCell ref="E396:E399"/>
    <mergeCell ref="D398:D399"/>
    <mergeCell ref="D400:D401"/>
    <mergeCell ref="E400:E403"/>
    <mergeCell ref="D402:D403"/>
    <mergeCell ref="I2:P6"/>
    <mergeCell ref="D432:D433"/>
    <mergeCell ref="E432:E435"/>
    <mergeCell ref="D434:D435"/>
    <mergeCell ref="D436:D437"/>
    <mergeCell ref="E436:E439"/>
    <mergeCell ref="D438:D439"/>
    <mergeCell ref="D424:D425"/>
    <mergeCell ref="E424:E427"/>
    <mergeCell ref="D426:D427"/>
    <mergeCell ref="D428:D429"/>
    <mergeCell ref="E428:E431"/>
    <mergeCell ref="D430:D431"/>
    <mergeCell ref="D412:D413"/>
    <mergeCell ref="E412:E415"/>
    <mergeCell ref="F412:F439"/>
    <mergeCell ref="D414:D415"/>
    <mergeCell ref="D416:D417"/>
    <mergeCell ref="E416:E419"/>
    <mergeCell ref="D418:D419"/>
    <mergeCell ref="D420:D421"/>
    <mergeCell ref="E420:E423"/>
    <mergeCell ref="D422:D423"/>
    <mergeCell ref="D404:D405"/>
  </mergeCells>
  <conditionalFormatting sqref="C42">
    <cfRule type="cellIs" dxfId="371" priority="372" operator="greaterThan">
      <formula>0.645833333333333</formula>
    </cfRule>
  </conditionalFormatting>
  <conditionalFormatting sqref="C46">
    <cfRule type="cellIs" dxfId="370" priority="370" operator="greaterThan">
      <formula>0.645833333333333</formula>
    </cfRule>
  </conditionalFormatting>
  <conditionalFormatting sqref="C30">
    <cfRule type="cellIs" dxfId="369" priority="369" operator="greaterThan">
      <formula>0.645833333333333</formula>
    </cfRule>
  </conditionalFormatting>
  <conditionalFormatting sqref="C44">
    <cfRule type="cellIs" dxfId="368" priority="371" operator="greaterThan">
      <formula>0.40625</formula>
    </cfRule>
  </conditionalFormatting>
  <conditionalFormatting sqref="C18">
    <cfRule type="cellIs" dxfId="367" priority="367" operator="greaterThan">
      <formula>0.645833333333333</formula>
    </cfRule>
  </conditionalFormatting>
  <conditionalFormatting sqref="C16">
    <cfRule type="cellIs" dxfId="366" priority="368" operator="greaterThan">
      <formula>0.40625</formula>
    </cfRule>
  </conditionalFormatting>
  <conditionalFormatting sqref="C20">
    <cfRule type="containsText" dxfId="365" priority="365" operator="containsText" text="x">
      <formula>NOT(ISERROR(SEARCH("x",C20)))</formula>
    </cfRule>
    <cfRule type="cellIs" dxfId="364" priority="366" operator="notEqual">
      <formula>0.40625</formula>
    </cfRule>
  </conditionalFormatting>
  <conditionalFormatting sqref="C22">
    <cfRule type="containsText" dxfId="363" priority="363" operator="containsText" text="x">
      <formula>NOT(ISERROR(SEARCH("x",C22)))</formula>
    </cfRule>
    <cfRule type="cellIs" dxfId="362" priority="364" operator="notEqual">
      <formula>0.645833333333333</formula>
    </cfRule>
  </conditionalFormatting>
  <conditionalFormatting sqref="C26">
    <cfRule type="containsText" dxfId="361" priority="361" operator="containsText" text="x">
      <formula>NOT(ISERROR(SEARCH("x",C26)))</formula>
    </cfRule>
    <cfRule type="cellIs" dxfId="360" priority="362" operator="notEqual">
      <formula>0.645833333333333</formula>
    </cfRule>
  </conditionalFormatting>
  <conditionalFormatting sqref="C24">
    <cfRule type="containsText" dxfId="359" priority="359" operator="containsText" text="x">
      <formula>NOT(ISERROR(SEARCH("x",C24)))</formula>
    </cfRule>
    <cfRule type="cellIs" dxfId="358" priority="360" operator="notEqual">
      <formula>0.40625</formula>
    </cfRule>
  </conditionalFormatting>
  <conditionalFormatting sqref="C28">
    <cfRule type="containsText" dxfId="357" priority="357" operator="containsText" text="x">
      <formula>NOT(ISERROR(SEARCH("x",C28)))</formula>
    </cfRule>
    <cfRule type="cellIs" dxfId="356" priority="358" operator="notEqual">
      <formula>0.40625</formula>
    </cfRule>
  </conditionalFormatting>
  <conditionalFormatting sqref="C32">
    <cfRule type="containsText" dxfId="355" priority="355" operator="containsText" text="x">
      <formula>NOT(ISERROR(SEARCH("x",C32)))</formula>
    </cfRule>
    <cfRule type="cellIs" dxfId="354" priority="356" operator="notEqual">
      <formula>0.40625</formula>
    </cfRule>
  </conditionalFormatting>
  <conditionalFormatting sqref="C34">
    <cfRule type="containsText" dxfId="353" priority="353" operator="containsText" text="x">
      <formula>NOT(ISERROR(SEARCH("x",C34)))</formula>
    </cfRule>
    <cfRule type="cellIs" dxfId="352" priority="354" operator="notEqual">
      <formula>0.645833333333333</formula>
    </cfRule>
  </conditionalFormatting>
  <conditionalFormatting sqref="C38">
    <cfRule type="containsText" dxfId="351" priority="351" operator="containsText" text="x">
      <formula>NOT(ISERROR(SEARCH("x",C38)))</formula>
    </cfRule>
    <cfRule type="cellIs" dxfId="350" priority="352" operator="notEqual">
      <formula>0.645833333333333</formula>
    </cfRule>
  </conditionalFormatting>
  <conditionalFormatting sqref="C36">
    <cfRule type="containsText" dxfId="349" priority="349" operator="containsText" text="x">
      <formula>NOT(ISERROR(SEARCH("x",C36)))</formula>
    </cfRule>
    <cfRule type="cellIs" dxfId="348" priority="350" operator="notEqual">
      <formula>0.40625</formula>
    </cfRule>
  </conditionalFormatting>
  <conditionalFormatting sqref="C40">
    <cfRule type="containsText" dxfId="347" priority="347" operator="containsText" text="x">
      <formula>NOT(ISERROR(SEARCH("x",C40)))</formula>
    </cfRule>
    <cfRule type="cellIs" dxfId="346" priority="348" operator="notEqual">
      <formula>0.40625</formula>
    </cfRule>
  </conditionalFormatting>
  <conditionalFormatting sqref="C70">
    <cfRule type="cellIs" dxfId="345" priority="346" operator="greaterThan">
      <formula>0.645833333333333</formula>
    </cfRule>
  </conditionalFormatting>
  <conditionalFormatting sqref="C74">
    <cfRule type="cellIs" dxfId="344" priority="344" operator="greaterThan">
      <formula>0.645833333333333</formula>
    </cfRule>
  </conditionalFormatting>
  <conditionalFormatting sqref="C58">
    <cfRule type="cellIs" dxfId="343" priority="343" operator="greaterThan">
      <formula>0.645833333333333</formula>
    </cfRule>
  </conditionalFormatting>
  <conditionalFormatting sqref="C72">
    <cfRule type="cellIs" dxfId="342" priority="345" operator="greaterThan">
      <formula>0.40625</formula>
    </cfRule>
  </conditionalFormatting>
  <conditionalFormatting sqref="C48">
    <cfRule type="containsText" dxfId="341" priority="341" operator="containsText" text="x">
      <formula>NOT(ISERROR(SEARCH("x",C48)))</formula>
    </cfRule>
    <cfRule type="cellIs" dxfId="340" priority="342" operator="notEqual">
      <formula>0.40625</formula>
    </cfRule>
  </conditionalFormatting>
  <conditionalFormatting sqref="C50">
    <cfRule type="containsText" dxfId="339" priority="339" operator="containsText" text="x">
      <formula>NOT(ISERROR(SEARCH("x",C50)))</formula>
    </cfRule>
    <cfRule type="cellIs" dxfId="338" priority="340" operator="notEqual">
      <formula>0.645833333333333</formula>
    </cfRule>
  </conditionalFormatting>
  <conditionalFormatting sqref="C54">
    <cfRule type="containsText" dxfId="337" priority="337" operator="containsText" text="x">
      <formula>NOT(ISERROR(SEARCH("x",C54)))</formula>
    </cfRule>
    <cfRule type="cellIs" dxfId="336" priority="338" operator="notEqual">
      <formula>0.645833333333333</formula>
    </cfRule>
  </conditionalFormatting>
  <conditionalFormatting sqref="C52">
    <cfRule type="containsText" dxfId="335" priority="335" operator="containsText" text="x">
      <formula>NOT(ISERROR(SEARCH("x",C52)))</formula>
    </cfRule>
    <cfRule type="cellIs" dxfId="334" priority="336" operator="notEqual">
      <formula>0.40625</formula>
    </cfRule>
  </conditionalFormatting>
  <conditionalFormatting sqref="C56">
    <cfRule type="containsText" dxfId="333" priority="333" operator="containsText" text="x">
      <formula>NOT(ISERROR(SEARCH("x",C56)))</formula>
    </cfRule>
    <cfRule type="cellIs" dxfId="332" priority="334" operator="notEqual">
      <formula>0.40625</formula>
    </cfRule>
  </conditionalFormatting>
  <conditionalFormatting sqref="C60">
    <cfRule type="containsText" dxfId="331" priority="331" operator="containsText" text="x">
      <formula>NOT(ISERROR(SEARCH("x",C60)))</formula>
    </cfRule>
    <cfRule type="cellIs" dxfId="330" priority="332" operator="notEqual">
      <formula>0.40625</formula>
    </cfRule>
  </conditionalFormatting>
  <conditionalFormatting sqref="C62">
    <cfRule type="containsText" dxfId="329" priority="329" operator="containsText" text="x">
      <formula>NOT(ISERROR(SEARCH("x",C62)))</formula>
    </cfRule>
    <cfRule type="cellIs" dxfId="328" priority="330" operator="notEqual">
      <formula>0.645833333333333</formula>
    </cfRule>
  </conditionalFormatting>
  <conditionalFormatting sqref="C66">
    <cfRule type="containsText" dxfId="327" priority="327" operator="containsText" text="x">
      <formula>NOT(ISERROR(SEARCH("x",C66)))</formula>
    </cfRule>
    <cfRule type="cellIs" dxfId="326" priority="328" operator="notEqual">
      <formula>0.645833333333333</formula>
    </cfRule>
  </conditionalFormatting>
  <conditionalFormatting sqref="C64">
    <cfRule type="containsText" dxfId="325" priority="325" operator="containsText" text="x">
      <formula>NOT(ISERROR(SEARCH("x",C64)))</formula>
    </cfRule>
    <cfRule type="cellIs" dxfId="324" priority="326" operator="notEqual">
      <formula>0.40625</formula>
    </cfRule>
  </conditionalFormatting>
  <conditionalFormatting sqref="C68">
    <cfRule type="containsText" dxfId="323" priority="323" operator="containsText" text="x">
      <formula>NOT(ISERROR(SEARCH("x",C68)))</formula>
    </cfRule>
    <cfRule type="cellIs" dxfId="322" priority="324" operator="notEqual">
      <formula>0.40625</formula>
    </cfRule>
  </conditionalFormatting>
  <conditionalFormatting sqref="C98">
    <cfRule type="cellIs" dxfId="321" priority="322" operator="greaterThan">
      <formula>0.645833333333333</formula>
    </cfRule>
  </conditionalFormatting>
  <conditionalFormatting sqref="C102">
    <cfRule type="cellIs" dxfId="320" priority="320" operator="greaterThan">
      <formula>0.645833333333333</formula>
    </cfRule>
  </conditionalFormatting>
  <conditionalFormatting sqref="C86">
    <cfRule type="cellIs" dxfId="319" priority="319" operator="greaterThan">
      <formula>0.645833333333333</formula>
    </cfRule>
  </conditionalFormatting>
  <conditionalFormatting sqref="C100">
    <cfRule type="cellIs" dxfId="318" priority="321" operator="greaterThan">
      <formula>0.40625</formula>
    </cfRule>
  </conditionalFormatting>
  <conditionalFormatting sqref="C76">
    <cfRule type="containsText" dxfId="317" priority="317" operator="containsText" text="x">
      <formula>NOT(ISERROR(SEARCH("x",C76)))</formula>
    </cfRule>
    <cfRule type="cellIs" dxfId="316" priority="318" operator="notEqual">
      <formula>0.40625</formula>
    </cfRule>
  </conditionalFormatting>
  <conditionalFormatting sqref="C78">
    <cfRule type="containsText" dxfId="315" priority="315" operator="containsText" text="x">
      <formula>NOT(ISERROR(SEARCH("x",C78)))</formula>
    </cfRule>
    <cfRule type="cellIs" dxfId="314" priority="316" operator="notEqual">
      <formula>0.645833333333333</formula>
    </cfRule>
  </conditionalFormatting>
  <conditionalFormatting sqref="C82">
    <cfRule type="containsText" dxfId="313" priority="313" operator="containsText" text="x">
      <formula>NOT(ISERROR(SEARCH("x",C82)))</formula>
    </cfRule>
    <cfRule type="cellIs" dxfId="312" priority="314" operator="notEqual">
      <formula>0.645833333333333</formula>
    </cfRule>
  </conditionalFormatting>
  <conditionalFormatting sqref="C80">
    <cfRule type="containsText" dxfId="311" priority="311" operator="containsText" text="x">
      <formula>NOT(ISERROR(SEARCH("x",C80)))</formula>
    </cfRule>
    <cfRule type="cellIs" dxfId="310" priority="312" operator="notEqual">
      <formula>0.40625</formula>
    </cfRule>
  </conditionalFormatting>
  <conditionalFormatting sqref="C84">
    <cfRule type="containsText" dxfId="309" priority="309" operator="containsText" text="x">
      <formula>NOT(ISERROR(SEARCH("x",C84)))</formula>
    </cfRule>
    <cfRule type="cellIs" dxfId="308" priority="310" operator="notEqual">
      <formula>0.40625</formula>
    </cfRule>
  </conditionalFormatting>
  <conditionalFormatting sqref="C88">
    <cfRule type="containsText" dxfId="307" priority="307" operator="containsText" text="x">
      <formula>NOT(ISERROR(SEARCH("x",C88)))</formula>
    </cfRule>
    <cfRule type="cellIs" dxfId="306" priority="308" operator="notEqual">
      <formula>0.40625</formula>
    </cfRule>
  </conditionalFormatting>
  <conditionalFormatting sqref="C90">
    <cfRule type="containsText" dxfId="305" priority="305" operator="containsText" text="x">
      <formula>NOT(ISERROR(SEARCH("x",C90)))</formula>
    </cfRule>
    <cfRule type="cellIs" dxfId="304" priority="306" operator="notEqual">
      <formula>0.645833333333333</formula>
    </cfRule>
  </conditionalFormatting>
  <conditionalFormatting sqref="C94">
    <cfRule type="containsText" dxfId="303" priority="303" operator="containsText" text="x">
      <formula>NOT(ISERROR(SEARCH("x",C94)))</formula>
    </cfRule>
    <cfRule type="cellIs" dxfId="302" priority="304" operator="notEqual">
      <formula>0.645833333333333</formula>
    </cfRule>
  </conditionalFormatting>
  <conditionalFormatting sqref="C92">
    <cfRule type="containsText" dxfId="301" priority="301" operator="containsText" text="x">
      <formula>NOT(ISERROR(SEARCH("x",C92)))</formula>
    </cfRule>
    <cfRule type="cellIs" dxfId="300" priority="302" operator="notEqual">
      <formula>0.40625</formula>
    </cfRule>
  </conditionalFormatting>
  <conditionalFormatting sqref="C96">
    <cfRule type="containsText" dxfId="299" priority="299" operator="containsText" text="x">
      <formula>NOT(ISERROR(SEARCH("x",C96)))</formula>
    </cfRule>
    <cfRule type="cellIs" dxfId="298" priority="300" operator="notEqual">
      <formula>0.40625</formula>
    </cfRule>
  </conditionalFormatting>
  <conditionalFormatting sqref="C154">
    <cfRule type="cellIs" dxfId="297" priority="298" operator="greaterThan">
      <formula>0.645833333333333</formula>
    </cfRule>
  </conditionalFormatting>
  <conditionalFormatting sqref="C158">
    <cfRule type="cellIs" dxfId="296" priority="296" operator="greaterThan">
      <formula>0.645833333333333</formula>
    </cfRule>
  </conditionalFormatting>
  <conditionalFormatting sqref="C142">
    <cfRule type="cellIs" dxfId="295" priority="295" operator="greaterThan">
      <formula>0.645833333333333</formula>
    </cfRule>
  </conditionalFormatting>
  <conditionalFormatting sqref="C156">
    <cfRule type="cellIs" dxfId="294" priority="297" operator="greaterThan">
      <formula>0.40625</formula>
    </cfRule>
  </conditionalFormatting>
  <conditionalFormatting sqref="C132">
    <cfRule type="containsText" dxfId="293" priority="293" operator="containsText" text="x">
      <formula>NOT(ISERROR(SEARCH("x",C132)))</formula>
    </cfRule>
    <cfRule type="cellIs" dxfId="292" priority="294" operator="notEqual">
      <formula>0.40625</formula>
    </cfRule>
  </conditionalFormatting>
  <conditionalFormatting sqref="C134">
    <cfRule type="containsText" dxfId="291" priority="291" operator="containsText" text="x">
      <formula>NOT(ISERROR(SEARCH("x",C134)))</formula>
    </cfRule>
    <cfRule type="cellIs" dxfId="290" priority="292" operator="notEqual">
      <formula>0.645833333333333</formula>
    </cfRule>
  </conditionalFormatting>
  <conditionalFormatting sqref="C138">
    <cfRule type="containsText" dxfId="289" priority="289" operator="containsText" text="x">
      <formula>NOT(ISERROR(SEARCH("x",C138)))</formula>
    </cfRule>
    <cfRule type="cellIs" dxfId="288" priority="290" operator="notEqual">
      <formula>0.645833333333333</formula>
    </cfRule>
  </conditionalFormatting>
  <conditionalFormatting sqref="C136">
    <cfRule type="containsText" dxfId="287" priority="287" operator="containsText" text="x">
      <formula>NOT(ISERROR(SEARCH("x",C136)))</formula>
    </cfRule>
    <cfRule type="cellIs" dxfId="286" priority="288" operator="notEqual">
      <formula>0.40625</formula>
    </cfRule>
  </conditionalFormatting>
  <conditionalFormatting sqref="C140">
    <cfRule type="containsText" dxfId="285" priority="285" operator="containsText" text="x">
      <formula>NOT(ISERROR(SEARCH("x",C140)))</formula>
    </cfRule>
    <cfRule type="cellIs" dxfId="284" priority="286" operator="notEqual">
      <formula>0.40625</formula>
    </cfRule>
  </conditionalFormatting>
  <conditionalFormatting sqref="C144">
    <cfRule type="containsText" dxfId="283" priority="283" operator="containsText" text="x">
      <formula>NOT(ISERROR(SEARCH("x",C144)))</formula>
    </cfRule>
    <cfRule type="cellIs" dxfId="282" priority="284" operator="notEqual">
      <formula>0.40625</formula>
    </cfRule>
  </conditionalFormatting>
  <conditionalFormatting sqref="C146">
    <cfRule type="containsText" dxfId="281" priority="281" operator="containsText" text="x">
      <formula>NOT(ISERROR(SEARCH("x",C146)))</formula>
    </cfRule>
    <cfRule type="cellIs" dxfId="280" priority="282" operator="notEqual">
      <formula>0.645833333333333</formula>
    </cfRule>
  </conditionalFormatting>
  <conditionalFormatting sqref="C150">
    <cfRule type="containsText" dxfId="279" priority="279" operator="containsText" text="x">
      <formula>NOT(ISERROR(SEARCH("x",C150)))</formula>
    </cfRule>
    <cfRule type="cellIs" dxfId="278" priority="280" operator="notEqual">
      <formula>0.645833333333333</formula>
    </cfRule>
  </conditionalFormatting>
  <conditionalFormatting sqref="C148">
    <cfRule type="containsText" dxfId="277" priority="277" operator="containsText" text="x">
      <formula>NOT(ISERROR(SEARCH("x",C148)))</formula>
    </cfRule>
    <cfRule type="cellIs" dxfId="276" priority="278" operator="notEqual">
      <formula>0.40625</formula>
    </cfRule>
  </conditionalFormatting>
  <conditionalFormatting sqref="C152">
    <cfRule type="containsText" dxfId="275" priority="275" operator="containsText" text="x">
      <formula>NOT(ISERROR(SEARCH("x",C152)))</formula>
    </cfRule>
    <cfRule type="cellIs" dxfId="274" priority="276" operator="notEqual">
      <formula>0.40625</formula>
    </cfRule>
  </conditionalFormatting>
  <conditionalFormatting sqref="C210">
    <cfRule type="cellIs" dxfId="273" priority="274" operator="greaterThan">
      <formula>0.645833333333333</formula>
    </cfRule>
  </conditionalFormatting>
  <conditionalFormatting sqref="C214">
    <cfRule type="cellIs" dxfId="272" priority="272" operator="greaterThan">
      <formula>0.645833333333333</formula>
    </cfRule>
  </conditionalFormatting>
  <conditionalFormatting sqref="C198">
    <cfRule type="cellIs" dxfId="271" priority="271" operator="greaterThan">
      <formula>0.645833333333333</formula>
    </cfRule>
  </conditionalFormatting>
  <conditionalFormatting sqref="C212">
    <cfRule type="cellIs" dxfId="270" priority="273" operator="greaterThan">
      <formula>0.40625</formula>
    </cfRule>
  </conditionalFormatting>
  <conditionalFormatting sqref="C188">
    <cfRule type="containsText" dxfId="269" priority="269" operator="containsText" text="x">
      <formula>NOT(ISERROR(SEARCH("x",C188)))</formula>
    </cfRule>
    <cfRule type="cellIs" dxfId="268" priority="270" operator="notEqual">
      <formula>0.40625</formula>
    </cfRule>
  </conditionalFormatting>
  <conditionalFormatting sqref="C190">
    <cfRule type="containsText" dxfId="267" priority="267" operator="containsText" text="x">
      <formula>NOT(ISERROR(SEARCH("x",C190)))</formula>
    </cfRule>
    <cfRule type="cellIs" dxfId="266" priority="268" operator="notEqual">
      <formula>0.645833333333333</formula>
    </cfRule>
  </conditionalFormatting>
  <conditionalFormatting sqref="C194">
    <cfRule type="containsText" dxfId="265" priority="265" operator="containsText" text="x">
      <formula>NOT(ISERROR(SEARCH("x",C194)))</formula>
    </cfRule>
    <cfRule type="cellIs" dxfId="264" priority="266" operator="notEqual">
      <formula>0.645833333333333</formula>
    </cfRule>
  </conditionalFormatting>
  <conditionalFormatting sqref="C192">
    <cfRule type="containsText" dxfId="263" priority="263" operator="containsText" text="x">
      <formula>NOT(ISERROR(SEARCH("x",C192)))</formula>
    </cfRule>
    <cfRule type="cellIs" dxfId="262" priority="264" operator="notEqual">
      <formula>0.40625</formula>
    </cfRule>
  </conditionalFormatting>
  <conditionalFormatting sqref="C196">
    <cfRule type="containsText" dxfId="261" priority="261" operator="containsText" text="x">
      <formula>NOT(ISERROR(SEARCH("x",C196)))</formula>
    </cfRule>
    <cfRule type="cellIs" dxfId="260" priority="262" operator="notEqual">
      <formula>0.40625</formula>
    </cfRule>
  </conditionalFormatting>
  <conditionalFormatting sqref="C200">
    <cfRule type="containsText" dxfId="259" priority="259" operator="containsText" text="x">
      <formula>NOT(ISERROR(SEARCH("x",C200)))</formula>
    </cfRule>
    <cfRule type="cellIs" dxfId="258" priority="260" operator="notEqual">
      <formula>0.40625</formula>
    </cfRule>
  </conditionalFormatting>
  <conditionalFormatting sqref="C202">
    <cfRule type="containsText" dxfId="257" priority="257" operator="containsText" text="x">
      <formula>NOT(ISERROR(SEARCH("x",C202)))</formula>
    </cfRule>
    <cfRule type="cellIs" dxfId="256" priority="258" operator="notEqual">
      <formula>0.645833333333333</formula>
    </cfRule>
  </conditionalFormatting>
  <conditionalFormatting sqref="C206">
    <cfRule type="containsText" dxfId="255" priority="255" operator="containsText" text="x">
      <formula>NOT(ISERROR(SEARCH("x",C206)))</formula>
    </cfRule>
    <cfRule type="cellIs" dxfId="254" priority="256" operator="notEqual">
      <formula>0.645833333333333</formula>
    </cfRule>
  </conditionalFormatting>
  <conditionalFormatting sqref="C204">
    <cfRule type="containsText" dxfId="253" priority="253" operator="containsText" text="x">
      <formula>NOT(ISERROR(SEARCH("x",C204)))</formula>
    </cfRule>
    <cfRule type="cellIs" dxfId="252" priority="254" operator="notEqual">
      <formula>0.40625</formula>
    </cfRule>
  </conditionalFormatting>
  <conditionalFormatting sqref="C208">
    <cfRule type="containsText" dxfId="251" priority="251" operator="containsText" text="x">
      <formula>NOT(ISERROR(SEARCH("x",C208)))</formula>
    </cfRule>
    <cfRule type="cellIs" dxfId="250" priority="252" operator="notEqual">
      <formula>0.40625</formula>
    </cfRule>
  </conditionalFormatting>
  <conditionalFormatting sqref="C266">
    <cfRule type="cellIs" dxfId="249" priority="250" operator="greaterThan">
      <formula>0.645833333333333</formula>
    </cfRule>
  </conditionalFormatting>
  <conditionalFormatting sqref="C270">
    <cfRule type="cellIs" dxfId="248" priority="248" operator="greaterThan">
      <formula>0.645833333333333</formula>
    </cfRule>
  </conditionalFormatting>
  <conditionalFormatting sqref="C254">
    <cfRule type="cellIs" dxfId="247" priority="247" operator="greaterThan">
      <formula>0.645833333333333</formula>
    </cfRule>
  </conditionalFormatting>
  <conditionalFormatting sqref="C268">
    <cfRule type="cellIs" dxfId="246" priority="249" operator="greaterThan">
      <formula>0.40625</formula>
    </cfRule>
  </conditionalFormatting>
  <conditionalFormatting sqref="C244">
    <cfRule type="containsText" dxfId="245" priority="245" operator="containsText" text="x">
      <formula>NOT(ISERROR(SEARCH("x",C244)))</formula>
    </cfRule>
    <cfRule type="cellIs" dxfId="244" priority="246" operator="notEqual">
      <formula>0.40625</formula>
    </cfRule>
  </conditionalFormatting>
  <conditionalFormatting sqref="C246">
    <cfRule type="containsText" dxfId="243" priority="243" operator="containsText" text="x">
      <formula>NOT(ISERROR(SEARCH("x",C246)))</formula>
    </cfRule>
    <cfRule type="cellIs" dxfId="242" priority="244" operator="notEqual">
      <formula>0.645833333333333</formula>
    </cfRule>
  </conditionalFormatting>
  <conditionalFormatting sqref="C250">
    <cfRule type="containsText" dxfId="241" priority="241" operator="containsText" text="x">
      <formula>NOT(ISERROR(SEARCH("x",C250)))</formula>
    </cfRule>
    <cfRule type="cellIs" dxfId="240" priority="242" operator="notEqual">
      <formula>0.645833333333333</formula>
    </cfRule>
  </conditionalFormatting>
  <conditionalFormatting sqref="C248">
    <cfRule type="containsText" dxfId="239" priority="239" operator="containsText" text="x">
      <formula>NOT(ISERROR(SEARCH("x",C248)))</formula>
    </cfRule>
    <cfRule type="cellIs" dxfId="238" priority="240" operator="notEqual">
      <formula>0.40625</formula>
    </cfRule>
  </conditionalFormatting>
  <conditionalFormatting sqref="C252">
    <cfRule type="containsText" dxfId="237" priority="237" operator="containsText" text="x">
      <formula>NOT(ISERROR(SEARCH("x",C252)))</formula>
    </cfRule>
    <cfRule type="cellIs" dxfId="236" priority="238" operator="notEqual">
      <formula>0.40625</formula>
    </cfRule>
  </conditionalFormatting>
  <conditionalFormatting sqref="C256">
    <cfRule type="containsText" dxfId="235" priority="235" operator="containsText" text="x">
      <formula>NOT(ISERROR(SEARCH("x",C256)))</formula>
    </cfRule>
    <cfRule type="cellIs" dxfId="234" priority="236" operator="notEqual">
      <formula>0.40625</formula>
    </cfRule>
  </conditionalFormatting>
  <conditionalFormatting sqref="C258">
    <cfRule type="containsText" dxfId="233" priority="233" operator="containsText" text="x">
      <formula>NOT(ISERROR(SEARCH("x",C258)))</formula>
    </cfRule>
    <cfRule type="cellIs" dxfId="232" priority="234" operator="notEqual">
      <formula>0.645833333333333</formula>
    </cfRule>
  </conditionalFormatting>
  <conditionalFormatting sqref="C262">
    <cfRule type="containsText" dxfId="231" priority="231" operator="containsText" text="x">
      <formula>NOT(ISERROR(SEARCH("x",C262)))</formula>
    </cfRule>
    <cfRule type="cellIs" dxfId="230" priority="232" operator="notEqual">
      <formula>0.645833333333333</formula>
    </cfRule>
  </conditionalFormatting>
  <conditionalFormatting sqref="C260">
    <cfRule type="containsText" dxfId="229" priority="229" operator="containsText" text="x">
      <formula>NOT(ISERROR(SEARCH("x",C260)))</formula>
    </cfRule>
    <cfRule type="cellIs" dxfId="228" priority="230" operator="notEqual">
      <formula>0.40625</formula>
    </cfRule>
  </conditionalFormatting>
  <conditionalFormatting sqref="C264">
    <cfRule type="containsText" dxfId="227" priority="227" operator="containsText" text="x">
      <formula>NOT(ISERROR(SEARCH("x",C264)))</formula>
    </cfRule>
    <cfRule type="cellIs" dxfId="226" priority="228" operator="notEqual">
      <formula>0.40625</formula>
    </cfRule>
  </conditionalFormatting>
  <conditionalFormatting sqref="C322">
    <cfRule type="cellIs" dxfId="225" priority="226" operator="greaterThan">
      <formula>0.645833333333333</formula>
    </cfRule>
  </conditionalFormatting>
  <conditionalFormatting sqref="C326">
    <cfRule type="cellIs" dxfId="224" priority="224" operator="greaterThan">
      <formula>0.645833333333333</formula>
    </cfRule>
  </conditionalFormatting>
  <conditionalFormatting sqref="C310">
    <cfRule type="cellIs" dxfId="223" priority="223" operator="greaterThan">
      <formula>0.645833333333333</formula>
    </cfRule>
  </conditionalFormatting>
  <conditionalFormatting sqref="C324">
    <cfRule type="cellIs" dxfId="222" priority="225" operator="greaterThan">
      <formula>0.40625</formula>
    </cfRule>
  </conditionalFormatting>
  <conditionalFormatting sqref="C300">
    <cfRule type="containsText" dxfId="221" priority="221" operator="containsText" text="x">
      <formula>NOT(ISERROR(SEARCH("x",C300)))</formula>
    </cfRule>
    <cfRule type="cellIs" dxfId="220" priority="222" operator="notEqual">
      <formula>0.40625</formula>
    </cfRule>
  </conditionalFormatting>
  <conditionalFormatting sqref="C302">
    <cfRule type="containsText" dxfId="219" priority="219" operator="containsText" text="x">
      <formula>NOT(ISERROR(SEARCH("x",C302)))</formula>
    </cfRule>
    <cfRule type="cellIs" dxfId="218" priority="220" operator="notEqual">
      <formula>0.645833333333333</formula>
    </cfRule>
  </conditionalFormatting>
  <conditionalFormatting sqref="C306">
    <cfRule type="containsText" dxfId="217" priority="217" operator="containsText" text="x">
      <formula>NOT(ISERROR(SEARCH("x",C306)))</formula>
    </cfRule>
    <cfRule type="cellIs" dxfId="216" priority="218" operator="notEqual">
      <formula>0.645833333333333</formula>
    </cfRule>
  </conditionalFormatting>
  <conditionalFormatting sqref="C304">
    <cfRule type="containsText" dxfId="215" priority="215" operator="containsText" text="x">
      <formula>NOT(ISERROR(SEARCH("x",C304)))</formula>
    </cfRule>
    <cfRule type="cellIs" dxfId="214" priority="216" operator="notEqual">
      <formula>0.40625</formula>
    </cfRule>
  </conditionalFormatting>
  <conditionalFormatting sqref="C308">
    <cfRule type="containsText" dxfId="213" priority="213" operator="containsText" text="x">
      <formula>NOT(ISERROR(SEARCH("x",C308)))</formula>
    </cfRule>
    <cfRule type="cellIs" dxfId="212" priority="214" operator="notEqual">
      <formula>0.40625</formula>
    </cfRule>
  </conditionalFormatting>
  <conditionalFormatting sqref="C312">
    <cfRule type="containsText" dxfId="211" priority="211" operator="containsText" text="x">
      <formula>NOT(ISERROR(SEARCH("x",C312)))</formula>
    </cfRule>
    <cfRule type="cellIs" dxfId="210" priority="212" operator="notEqual">
      <formula>0.40625</formula>
    </cfRule>
  </conditionalFormatting>
  <conditionalFormatting sqref="C314">
    <cfRule type="containsText" dxfId="209" priority="209" operator="containsText" text="x">
      <formula>NOT(ISERROR(SEARCH("x",C314)))</formula>
    </cfRule>
    <cfRule type="cellIs" dxfId="208" priority="210" operator="notEqual">
      <formula>0.645833333333333</formula>
    </cfRule>
  </conditionalFormatting>
  <conditionalFormatting sqref="C318">
    <cfRule type="containsText" dxfId="207" priority="207" operator="containsText" text="x">
      <formula>NOT(ISERROR(SEARCH("x",C318)))</formula>
    </cfRule>
    <cfRule type="cellIs" dxfId="206" priority="208" operator="notEqual">
      <formula>0.645833333333333</formula>
    </cfRule>
  </conditionalFormatting>
  <conditionalFormatting sqref="C316">
    <cfRule type="containsText" dxfId="205" priority="205" operator="containsText" text="x">
      <formula>NOT(ISERROR(SEARCH("x",C316)))</formula>
    </cfRule>
    <cfRule type="cellIs" dxfId="204" priority="206" operator="notEqual">
      <formula>0.40625</formula>
    </cfRule>
  </conditionalFormatting>
  <conditionalFormatting sqref="C320">
    <cfRule type="containsText" dxfId="203" priority="203" operator="containsText" text="x">
      <formula>NOT(ISERROR(SEARCH("x",C320)))</formula>
    </cfRule>
    <cfRule type="cellIs" dxfId="202" priority="204" operator="notEqual">
      <formula>0.40625</formula>
    </cfRule>
  </conditionalFormatting>
  <conditionalFormatting sqref="C378">
    <cfRule type="cellIs" dxfId="201" priority="202" operator="greaterThan">
      <formula>0.645833333333333</formula>
    </cfRule>
  </conditionalFormatting>
  <conditionalFormatting sqref="C382">
    <cfRule type="cellIs" dxfId="200" priority="200" operator="greaterThan">
      <formula>0.645833333333333</formula>
    </cfRule>
  </conditionalFormatting>
  <conditionalFormatting sqref="C366">
    <cfRule type="cellIs" dxfId="199" priority="199" operator="greaterThan">
      <formula>0.645833333333333</formula>
    </cfRule>
  </conditionalFormatting>
  <conditionalFormatting sqref="C380">
    <cfRule type="cellIs" dxfId="198" priority="201" operator="greaterThan">
      <formula>0.40625</formula>
    </cfRule>
  </conditionalFormatting>
  <conditionalFormatting sqref="C356">
    <cfRule type="containsText" dxfId="197" priority="197" operator="containsText" text="x">
      <formula>NOT(ISERROR(SEARCH("x",C356)))</formula>
    </cfRule>
    <cfRule type="cellIs" dxfId="196" priority="198" operator="notEqual">
      <formula>0.40625</formula>
    </cfRule>
  </conditionalFormatting>
  <conditionalFormatting sqref="C358">
    <cfRule type="containsText" dxfId="195" priority="195" operator="containsText" text="x">
      <formula>NOT(ISERROR(SEARCH("x",C358)))</formula>
    </cfRule>
    <cfRule type="cellIs" dxfId="194" priority="196" operator="notEqual">
      <formula>0.645833333333333</formula>
    </cfRule>
  </conditionalFormatting>
  <conditionalFormatting sqref="C362">
    <cfRule type="containsText" dxfId="193" priority="193" operator="containsText" text="x">
      <formula>NOT(ISERROR(SEARCH("x",C362)))</formula>
    </cfRule>
    <cfRule type="cellIs" dxfId="192" priority="194" operator="notEqual">
      <formula>0.645833333333333</formula>
    </cfRule>
  </conditionalFormatting>
  <conditionalFormatting sqref="C360">
    <cfRule type="containsText" dxfId="191" priority="191" operator="containsText" text="x">
      <formula>NOT(ISERROR(SEARCH("x",C360)))</formula>
    </cfRule>
    <cfRule type="cellIs" dxfId="190" priority="192" operator="notEqual">
      <formula>0.40625</formula>
    </cfRule>
  </conditionalFormatting>
  <conditionalFormatting sqref="C364">
    <cfRule type="containsText" dxfId="189" priority="189" operator="containsText" text="x">
      <formula>NOT(ISERROR(SEARCH("x",C364)))</formula>
    </cfRule>
    <cfRule type="cellIs" dxfId="188" priority="190" operator="notEqual">
      <formula>0.40625</formula>
    </cfRule>
  </conditionalFormatting>
  <conditionalFormatting sqref="C368">
    <cfRule type="containsText" dxfId="187" priority="187" operator="containsText" text="x">
      <formula>NOT(ISERROR(SEARCH("x",C368)))</formula>
    </cfRule>
    <cfRule type="cellIs" dxfId="186" priority="188" operator="notEqual">
      <formula>0.40625</formula>
    </cfRule>
  </conditionalFormatting>
  <conditionalFormatting sqref="C370">
    <cfRule type="containsText" dxfId="185" priority="185" operator="containsText" text="x">
      <formula>NOT(ISERROR(SEARCH("x",C370)))</formula>
    </cfRule>
    <cfRule type="cellIs" dxfId="184" priority="186" operator="notEqual">
      <formula>0.645833333333333</formula>
    </cfRule>
  </conditionalFormatting>
  <conditionalFormatting sqref="C374">
    <cfRule type="containsText" dxfId="183" priority="183" operator="containsText" text="x">
      <formula>NOT(ISERROR(SEARCH("x",C374)))</formula>
    </cfRule>
    <cfRule type="cellIs" dxfId="182" priority="184" operator="notEqual">
      <formula>0.645833333333333</formula>
    </cfRule>
  </conditionalFormatting>
  <conditionalFormatting sqref="C372">
    <cfRule type="containsText" dxfId="181" priority="181" operator="containsText" text="x">
      <formula>NOT(ISERROR(SEARCH("x",C372)))</formula>
    </cfRule>
    <cfRule type="cellIs" dxfId="180" priority="182" operator="notEqual">
      <formula>0.40625</formula>
    </cfRule>
  </conditionalFormatting>
  <conditionalFormatting sqref="C376">
    <cfRule type="containsText" dxfId="179" priority="179" operator="containsText" text="x">
      <formula>NOT(ISERROR(SEARCH("x",C376)))</formula>
    </cfRule>
    <cfRule type="cellIs" dxfId="178" priority="180" operator="notEqual">
      <formula>0.40625</formula>
    </cfRule>
  </conditionalFormatting>
  <conditionalFormatting sqref="C434">
    <cfRule type="cellIs" dxfId="177" priority="178" operator="greaterThan">
      <formula>0.645833333333333</formula>
    </cfRule>
  </conditionalFormatting>
  <conditionalFormatting sqref="C438">
    <cfRule type="cellIs" dxfId="176" priority="176" operator="greaterThan">
      <formula>0.645833333333333</formula>
    </cfRule>
  </conditionalFormatting>
  <conditionalFormatting sqref="C422">
    <cfRule type="cellIs" dxfId="175" priority="175" operator="greaterThan">
      <formula>0.645833333333333</formula>
    </cfRule>
  </conditionalFormatting>
  <conditionalFormatting sqref="C436">
    <cfRule type="cellIs" dxfId="174" priority="177" operator="greaterThan">
      <formula>0.40625</formula>
    </cfRule>
  </conditionalFormatting>
  <conditionalFormatting sqref="C412">
    <cfRule type="containsText" dxfId="173" priority="173" operator="containsText" text="x">
      <formula>NOT(ISERROR(SEARCH("x",C412)))</formula>
    </cfRule>
    <cfRule type="cellIs" dxfId="172" priority="174" operator="notEqual">
      <formula>0.40625</formula>
    </cfRule>
  </conditionalFormatting>
  <conditionalFormatting sqref="C414">
    <cfRule type="containsText" dxfId="171" priority="171" operator="containsText" text="x">
      <formula>NOT(ISERROR(SEARCH("x",C414)))</formula>
    </cfRule>
    <cfRule type="cellIs" dxfId="170" priority="172" operator="notEqual">
      <formula>0.645833333333333</formula>
    </cfRule>
  </conditionalFormatting>
  <conditionalFormatting sqref="C418">
    <cfRule type="containsText" dxfId="169" priority="169" operator="containsText" text="x">
      <formula>NOT(ISERROR(SEARCH("x",C418)))</formula>
    </cfRule>
    <cfRule type="cellIs" dxfId="168" priority="170" operator="notEqual">
      <formula>0.645833333333333</formula>
    </cfRule>
  </conditionalFormatting>
  <conditionalFormatting sqref="C416">
    <cfRule type="containsText" dxfId="167" priority="167" operator="containsText" text="x">
      <formula>NOT(ISERROR(SEARCH("x",C416)))</formula>
    </cfRule>
    <cfRule type="cellIs" dxfId="166" priority="168" operator="notEqual">
      <formula>0.40625</formula>
    </cfRule>
  </conditionalFormatting>
  <conditionalFormatting sqref="C420">
    <cfRule type="containsText" dxfId="165" priority="165" operator="containsText" text="x">
      <formula>NOT(ISERROR(SEARCH("x",C420)))</formula>
    </cfRule>
    <cfRule type="cellIs" dxfId="164" priority="166" operator="notEqual">
      <formula>0.40625</formula>
    </cfRule>
  </conditionalFormatting>
  <conditionalFormatting sqref="C424">
    <cfRule type="containsText" dxfId="163" priority="163" operator="containsText" text="x">
      <formula>NOT(ISERROR(SEARCH("x",C424)))</formula>
    </cfRule>
    <cfRule type="cellIs" dxfId="162" priority="164" operator="notEqual">
      <formula>0.40625</formula>
    </cfRule>
  </conditionalFormatting>
  <conditionalFormatting sqref="C426">
    <cfRule type="containsText" dxfId="161" priority="161" operator="containsText" text="x">
      <formula>NOT(ISERROR(SEARCH("x",C426)))</formula>
    </cfRule>
    <cfRule type="cellIs" dxfId="160" priority="162" operator="notEqual">
      <formula>0.645833333333333</formula>
    </cfRule>
  </conditionalFormatting>
  <conditionalFormatting sqref="C430">
    <cfRule type="containsText" dxfId="159" priority="159" operator="containsText" text="x">
      <formula>NOT(ISERROR(SEARCH("x",C430)))</formula>
    </cfRule>
    <cfRule type="cellIs" dxfId="158" priority="160" operator="notEqual">
      <formula>0.645833333333333</formula>
    </cfRule>
  </conditionalFormatting>
  <conditionalFormatting sqref="C428">
    <cfRule type="containsText" dxfId="157" priority="157" operator="containsText" text="x">
      <formula>NOT(ISERROR(SEARCH("x",C428)))</formula>
    </cfRule>
    <cfRule type="cellIs" dxfId="156" priority="158" operator="notEqual">
      <formula>0.40625</formula>
    </cfRule>
  </conditionalFormatting>
  <conditionalFormatting sqref="C432">
    <cfRule type="containsText" dxfId="155" priority="155" operator="containsText" text="x">
      <formula>NOT(ISERROR(SEARCH("x",C432)))</formula>
    </cfRule>
    <cfRule type="cellIs" dxfId="154" priority="156" operator="notEqual">
      <formula>0.40625</formula>
    </cfRule>
  </conditionalFormatting>
  <conditionalFormatting sqref="C126">
    <cfRule type="cellIs" dxfId="153" priority="154" operator="greaterThan">
      <formula>0.645833333333333</formula>
    </cfRule>
  </conditionalFormatting>
  <conditionalFormatting sqref="C130">
    <cfRule type="cellIs" dxfId="152" priority="152" operator="greaterThan">
      <formula>0.645833333333333</formula>
    </cfRule>
  </conditionalFormatting>
  <conditionalFormatting sqref="C114">
    <cfRule type="cellIs" dxfId="151" priority="151" operator="greaterThan">
      <formula>0.645833333333333</formula>
    </cfRule>
  </conditionalFormatting>
  <conditionalFormatting sqref="C128">
    <cfRule type="cellIs" dxfId="150" priority="153" operator="greaterThan">
      <formula>0.40625</formula>
    </cfRule>
  </conditionalFormatting>
  <conditionalFormatting sqref="C104">
    <cfRule type="containsText" dxfId="149" priority="149" operator="containsText" text="x">
      <formula>NOT(ISERROR(SEARCH("x",C104)))</formula>
    </cfRule>
    <cfRule type="cellIs" dxfId="148" priority="150" operator="notEqual">
      <formula>0.40625</formula>
    </cfRule>
  </conditionalFormatting>
  <conditionalFormatting sqref="C106">
    <cfRule type="containsText" dxfId="147" priority="147" operator="containsText" text="x">
      <formula>NOT(ISERROR(SEARCH("x",C106)))</formula>
    </cfRule>
    <cfRule type="cellIs" dxfId="146" priority="148" operator="notEqual">
      <formula>0.645833333333333</formula>
    </cfRule>
  </conditionalFormatting>
  <conditionalFormatting sqref="C110">
    <cfRule type="containsText" dxfId="145" priority="145" operator="containsText" text="x">
      <formula>NOT(ISERROR(SEARCH("x",C110)))</formula>
    </cfRule>
    <cfRule type="cellIs" dxfId="144" priority="146" operator="notEqual">
      <formula>0.645833333333333</formula>
    </cfRule>
  </conditionalFormatting>
  <conditionalFormatting sqref="C108">
    <cfRule type="containsText" dxfId="143" priority="143" operator="containsText" text="x">
      <formula>NOT(ISERROR(SEARCH("x",C108)))</formula>
    </cfRule>
    <cfRule type="cellIs" dxfId="142" priority="144" operator="notEqual">
      <formula>0.40625</formula>
    </cfRule>
  </conditionalFormatting>
  <conditionalFormatting sqref="C112">
    <cfRule type="containsText" dxfId="141" priority="141" operator="containsText" text="x">
      <formula>NOT(ISERROR(SEARCH("x",C112)))</formula>
    </cfRule>
    <cfRule type="cellIs" dxfId="140" priority="142" operator="notEqual">
      <formula>0.40625</formula>
    </cfRule>
  </conditionalFormatting>
  <conditionalFormatting sqref="C116">
    <cfRule type="containsText" dxfId="139" priority="139" operator="containsText" text="x">
      <formula>NOT(ISERROR(SEARCH("x",C116)))</formula>
    </cfRule>
    <cfRule type="cellIs" dxfId="138" priority="140" operator="notEqual">
      <formula>0.40625</formula>
    </cfRule>
  </conditionalFormatting>
  <conditionalFormatting sqref="C118">
    <cfRule type="containsText" dxfId="137" priority="137" operator="containsText" text="x">
      <formula>NOT(ISERROR(SEARCH("x",C118)))</formula>
    </cfRule>
    <cfRule type="cellIs" dxfId="136" priority="138" operator="notEqual">
      <formula>0.645833333333333</formula>
    </cfRule>
  </conditionalFormatting>
  <conditionalFormatting sqref="C122">
    <cfRule type="containsText" dxfId="135" priority="135" operator="containsText" text="x">
      <formula>NOT(ISERROR(SEARCH("x",C122)))</formula>
    </cfRule>
    <cfRule type="cellIs" dxfId="134" priority="136" operator="notEqual">
      <formula>0.645833333333333</formula>
    </cfRule>
  </conditionalFormatting>
  <conditionalFormatting sqref="C120">
    <cfRule type="containsText" dxfId="133" priority="133" operator="containsText" text="x">
      <formula>NOT(ISERROR(SEARCH("x",C120)))</formula>
    </cfRule>
    <cfRule type="cellIs" dxfId="132" priority="134" operator="notEqual">
      <formula>0.40625</formula>
    </cfRule>
  </conditionalFormatting>
  <conditionalFormatting sqref="C124">
    <cfRule type="containsText" dxfId="131" priority="131" operator="containsText" text="x">
      <formula>NOT(ISERROR(SEARCH("x",C124)))</formula>
    </cfRule>
    <cfRule type="cellIs" dxfId="130" priority="132" operator="notEqual">
      <formula>0.40625</formula>
    </cfRule>
  </conditionalFormatting>
  <conditionalFormatting sqref="C182">
    <cfRule type="cellIs" dxfId="129" priority="130" operator="greaterThan">
      <formula>0.645833333333333</formula>
    </cfRule>
  </conditionalFormatting>
  <conditionalFormatting sqref="C186">
    <cfRule type="cellIs" dxfId="128" priority="128" operator="greaterThan">
      <formula>0.645833333333333</formula>
    </cfRule>
  </conditionalFormatting>
  <conditionalFormatting sqref="C170">
    <cfRule type="cellIs" dxfId="127" priority="127" operator="greaterThan">
      <formula>0.645833333333333</formula>
    </cfRule>
  </conditionalFormatting>
  <conditionalFormatting sqref="C184">
    <cfRule type="cellIs" dxfId="126" priority="129" operator="greaterThan">
      <formula>0.40625</formula>
    </cfRule>
  </conditionalFormatting>
  <conditionalFormatting sqref="C160">
    <cfRule type="containsText" dxfId="125" priority="125" operator="containsText" text="x">
      <formula>NOT(ISERROR(SEARCH("x",C160)))</formula>
    </cfRule>
    <cfRule type="cellIs" dxfId="124" priority="126" operator="notEqual">
      <formula>0.40625</formula>
    </cfRule>
  </conditionalFormatting>
  <conditionalFormatting sqref="C162">
    <cfRule type="containsText" dxfId="123" priority="123" operator="containsText" text="x">
      <formula>NOT(ISERROR(SEARCH("x",C162)))</formula>
    </cfRule>
    <cfRule type="cellIs" dxfId="122" priority="124" operator="notEqual">
      <formula>0.645833333333333</formula>
    </cfRule>
  </conditionalFormatting>
  <conditionalFormatting sqref="C166">
    <cfRule type="containsText" dxfId="121" priority="121" operator="containsText" text="x">
      <formula>NOT(ISERROR(SEARCH("x",C166)))</formula>
    </cfRule>
    <cfRule type="cellIs" dxfId="120" priority="122" operator="notEqual">
      <formula>0.645833333333333</formula>
    </cfRule>
  </conditionalFormatting>
  <conditionalFormatting sqref="C164">
    <cfRule type="containsText" dxfId="119" priority="119" operator="containsText" text="x">
      <formula>NOT(ISERROR(SEARCH("x",C164)))</formula>
    </cfRule>
    <cfRule type="cellIs" dxfId="118" priority="120" operator="notEqual">
      <formula>0.40625</formula>
    </cfRule>
  </conditionalFormatting>
  <conditionalFormatting sqref="C168">
    <cfRule type="containsText" dxfId="117" priority="117" operator="containsText" text="x">
      <formula>NOT(ISERROR(SEARCH("x",C168)))</formula>
    </cfRule>
    <cfRule type="cellIs" dxfId="116" priority="118" operator="notEqual">
      <formula>0.40625</formula>
    </cfRule>
  </conditionalFormatting>
  <conditionalFormatting sqref="C172">
    <cfRule type="containsText" dxfId="115" priority="115" operator="containsText" text="x">
      <formula>NOT(ISERROR(SEARCH("x",C172)))</formula>
    </cfRule>
    <cfRule type="cellIs" dxfId="114" priority="116" operator="notEqual">
      <formula>0.40625</formula>
    </cfRule>
  </conditionalFormatting>
  <conditionalFormatting sqref="C174">
    <cfRule type="containsText" dxfId="113" priority="113" operator="containsText" text="x">
      <formula>NOT(ISERROR(SEARCH("x",C174)))</formula>
    </cfRule>
    <cfRule type="cellIs" dxfId="112" priority="114" operator="notEqual">
      <formula>0.645833333333333</formula>
    </cfRule>
  </conditionalFormatting>
  <conditionalFormatting sqref="C178">
    <cfRule type="containsText" dxfId="111" priority="111" operator="containsText" text="x">
      <formula>NOT(ISERROR(SEARCH("x",C178)))</formula>
    </cfRule>
    <cfRule type="cellIs" dxfId="110" priority="112" operator="notEqual">
      <formula>0.645833333333333</formula>
    </cfRule>
  </conditionalFormatting>
  <conditionalFormatting sqref="C176">
    <cfRule type="containsText" dxfId="109" priority="109" operator="containsText" text="x">
      <formula>NOT(ISERROR(SEARCH("x",C176)))</formula>
    </cfRule>
    <cfRule type="cellIs" dxfId="108" priority="110" operator="notEqual">
      <formula>0.40625</formula>
    </cfRule>
  </conditionalFormatting>
  <conditionalFormatting sqref="C180">
    <cfRule type="containsText" dxfId="107" priority="107" operator="containsText" text="x">
      <formula>NOT(ISERROR(SEARCH("x",C180)))</formula>
    </cfRule>
    <cfRule type="cellIs" dxfId="106" priority="108" operator="notEqual">
      <formula>0.40625</formula>
    </cfRule>
  </conditionalFormatting>
  <conditionalFormatting sqref="C238">
    <cfRule type="cellIs" dxfId="105" priority="106" operator="greaterThan">
      <formula>0.645833333333333</formula>
    </cfRule>
  </conditionalFormatting>
  <conditionalFormatting sqref="C242">
    <cfRule type="cellIs" dxfId="104" priority="104" operator="greaterThan">
      <formula>0.645833333333333</formula>
    </cfRule>
  </conditionalFormatting>
  <conditionalFormatting sqref="C226">
    <cfRule type="cellIs" dxfId="103" priority="103" operator="greaterThan">
      <formula>0.645833333333333</formula>
    </cfRule>
  </conditionalFormatting>
  <conditionalFormatting sqref="C240">
    <cfRule type="cellIs" dxfId="102" priority="105" operator="greaterThan">
      <formula>0.40625</formula>
    </cfRule>
  </conditionalFormatting>
  <conditionalFormatting sqref="C216">
    <cfRule type="containsText" dxfId="101" priority="101" operator="containsText" text="x">
      <formula>NOT(ISERROR(SEARCH("x",C216)))</formula>
    </cfRule>
    <cfRule type="cellIs" dxfId="100" priority="102" operator="notEqual">
      <formula>0.40625</formula>
    </cfRule>
  </conditionalFormatting>
  <conditionalFormatting sqref="C218">
    <cfRule type="containsText" dxfId="99" priority="99" operator="containsText" text="x">
      <formula>NOT(ISERROR(SEARCH("x",C218)))</formula>
    </cfRule>
    <cfRule type="cellIs" dxfId="98" priority="100" operator="notEqual">
      <formula>0.645833333333333</formula>
    </cfRule>
  </conditionalFormatting>
  <conditionalFormatting sqref="C222">
    <cfRule type="containsText" dxfId="97" priority="97" operator="containsText" text="x">
      <formula>NOT(ISERROR(SEARCH("x",C222)))</formula>
    </cfRule>
    <cfRule type="cellIs" dxfId="96" priority="98" operator="notEqual">
      <formula>0.645833333333333</formula>
    </cfRule>
  </conditionalFormatting>
  <conditionalFormatting sqref="C220">
    <cfRule type="containsText" dxfId="95" priority="95" operator="containsText" text="x">
      <formula>NOT(ISERROR(SEARCH("x",C220)))</formula>
    </cfRule>
    <cfRule type="cellIs" dxfId="94" priority="96" operator="notEqual">
      <formula>0.40625</formula>
    </cfRule>
  </conditionalFormatting>
  <conditionalFormatting sqref="C224">
    <cfRule type="containsText" dxfId="93" priority="93" operator="containsText" text="x">
      <formula>NOT(ISERROR(SEARCH("x",C224)))</formula>
    </cfRule>
    <cfRule type="cellIs" dxfId="92" priority="94" operator="notEqual">
      <formula>0.40625</formula>
    </cfRule>
  </conditionalFormatting>
  <conditionalFormatting sqref="C228">
    <cfRule type="containsText" dxfId="91" priority="91" operator="containsText" text="x">
      <formula>NOT(ISERROR(SEARCH("x",C228)))</formula>
    </cfRule>
    <cfRule type="cellIs" dxfId="90" priority="92" operator="notEqual">
      <formula>0.40625</formula>
    </cfRule>
  </conditionalFormatting>
  <conditionalFormatting sqref="C230">
    <cfRule type="containsText" dxfId="89" priority="89" operator="containsText" text="x">
      <formula>NOT(ISERROR(SEARCH("x",C230)))</formula>
    </cfRule>
    <cfRule type="cellIs" dxfId="88" priority="90" operator="notEqual">
      <formula>0.645833333333333</formula>
    </cfRule>
  </conditionalFormatting>
  <conditionalFormatting sqref="C234">
    <cfRule type="containsText" dxfId="87" priority="87" operator="containsText" text="x">
      <formula>NOT(ISERROR(SEARCH("x",C234)))</formula>
    </cfRule>
    <cfRule type="cellIs" dxfId="86" priority="88" operator="notEqual">
      <formula>0.645833333333333</formula>
    </cfRule>
  </conditionalFormatting>
  <conditionalFormatting sqref="C232">
    <cfRule type="containsText" dxfId="85" priority="85" operator="containsText" text="x">
      <formula>NOT(ISERROR(SEARCH("x",C232)))</formula>
    </cfRule>
    <cfRule type="cellIs" dxfId="84" priority="86" operator="notEqual">
      <formula>0.40625</formula>
    </cfRule>
  </conditionalFormatting>
  <conditionalFormatting sqref="C236">
    <cfRule type="containsText" dxfId="83" priority="83" operator="containsText" text="x">
      <formula>NOT(ISERROR(SEARCH("x",C236)))</formula>
    </cfRule>
    <cfRule type="cellIs" dxfId="82" priority="84" operator="notEqual">
      <formula>0.40625</formula>
    </cfRule>
  </conditionalFormatting>
  <conditionalFormatting sqref="C294">
    <cfRule type="cellIs" dxfId="81" priority="82" operator="greaterThan">
      <formula>0.645833333333333</formula>
    </cfRule>
  </conditionalFormatting>
  <conditionalFormatting sqref="C298">
    <cfRule type="cellIs" dxfId="80" priority="80" operator="greaterThan">
      <formula>0.645833333333333</formula>
    </cfRule>
  </conditionalFormatting>
  <conditionalFormatting sqref="C282">
    <cfRule type="cellIs" dxfId="79" priority="79" operator="greaterThan">
      <formula>0.645833333333333</formula>
    </cfRule>
  </conditionalFormatting>
  <conditionalFormatting sqref="C296">
    <cfRule type="cellIs" dxfId="78" priority="81" operator="greaterThan">
      <formula>0.40625</formula>
    </cfRule>
  </conditionalFormatting>
  <conditionalFormatting sqref="C272">
    <cfRule type="containsText" dxfId="77" priority="77" operator="containsText" text="x">
      <formula>NOT(ISERROR(SEARCH("x",C272)))</formula>
    </cfRule>
    <cfRule type="cellIs" dxfId="76" priority="78" operator="notEqual">
      <formula>0.40625</formula>
    </cfRule>
  </conditionalFormatting>
  <conditionalFormatting sqref="C274">
    <cfRule type="containsText" dxfId="75" priority="75" operator="containsText" text="x">
      <formula>NOT(ISERROR(SEARCH("x",C274)))</formula>
    </cfRule>
    <cfRule type="cellIs" dxfId="74" priority="76" operator="notEqual">
      <formula>0.645833333333333</formula>
    </cfRule>
  </conditionalFormatting>
  <conditionalFormatting sqref="C278">
    <cfRule type="containsText" dxfId="73" priority="73" operator="containsText" text="x">
      <formula>NOT(ISERROR(SEARCH("x",C278)))</formula>
    </cfRule>
    <cfRule type="cellIs" dxfId="72" priority="74" operator="notEqual">
      <formula>0.645833333333333</formula>
    </cfRule>
  </conditionalFormatting>
  <conditionalFormatting sqref="C276">
    <cfRule type="containsText" dxfId="71" priority="71" operator="containsText" text="x">
      <formula>NOT(ISERROR(SEARCH("x",C276)))</formula>
    </cfRule>
    <cfRule type="cellIs" dxfId="70" priority="72" operator="notEqual">
      <formula>0.40625</formula>
    </cfRule>
  </conditionalFormatting>
  <conditionalFormatting sqref="C280">
    <cfRule type="containsText" dxfId="69" priority="69" operator="containsText" text="x">
      <formula>NOT(ISERROR(SEARCH("x",C280)))</formula>
    </cfRule>
    <cfRule type="cellIs" dxfId="68" priority="70" operator="notEqual">
      <formula>0.40625</formula>
    </cfRule>
  </conditionalFormatting>
  <conditionalFormatting sqref="C284">
    <cfRule type="containsText" dxfId="67" priority="67" operator="containsText" text="x">
      <formula>NOT(ISERROR(SEARCH("x",C284)))</formula>
    </cfRule>
    <cfRule type="cellIs" dxfId="66" priority="68" operator="notEqual">
      <formula>0.40625</formula>
    </cfRule>
  </conditionalFormatting>
  <conditionalFormatting sqref="C286">
    <cfRule type="containsText" dxfId="65" priority="65" operator="containsText" text="x">
      <formula>NOT(ISERROR(SEARCH("x",C286)))</formula>
    </cfRule>
    <cfRule type="cellIs" dxfId="64" priority="66" operator="notEqual">
      <formula>0.645833333333333</formula>
    </cfRule>
  </conditionalFormatting>
  <conditionalFormatting sqref="C290">
    <cfRule type="containsText" dxfId="63" priority="63" operator="containsText" text="x">
      <formula>NOT(ISERROR(SEARCH("x",C290)))</formula>
    </cfRule>
    <cfRule type="cellIs" dxfId="62" priority="64" operator="notEqual">
      <formula>0.645833333333333</formula>
    </cfRule>
  </conditionalFormatting>
  <conditionalFormatting sqref="C288">
    <cfRule type="containsText" dxfId="61" priority="61" operator="containsText" text="x">
      <formula>NOT(ISERROR(SEARCH("x",C288)))</formula>
    </cfRule>
    <cfRule type="cellIs" dxfId="60" priority="62" operator="notEqual">
      <formula>0.40625</formula>
    </cfRule>
  </conditionalFormatting>
  <conditionalFormatting sqref="C292">
    <cfRule type="containsText" dxfId="59" priority="59" operator="containsText" text="x">
      <formula>NOT(ISERROR(SEARCH("x",C292)))</formula>
    </cfRule>
    <cfRule type="cellIs" dxfId="58" priority="60" operator="notEqual">
      <formula>0.40625</formula>
    </cfRule>
  </conditionalFormatting>
  <conditionalFormatting sqref="C350">
    <cfRule type="cellIs" dxfId="57" priority="58" operator="greaterThan">
      <formula>0.645833333333333</formula>
    </cfRule>
  </conditionalFormatting>
  <conditionalFormatting sqref="C354">
    <cfRule type="cellIs" dxfId="56" priority="56" operator="greaterThan">
      <formula>0.645833333333333</formula>
    </cfRule>
  </conditionalFormatting>
  <conditionalFormatting sqref="C338">
    <cfRule type="cellIs" dxfId="55" priority="55" operator="greaterThan">
      <formula>0.645833333333333</formula>
    </cfRule>
  </conditionalFormatting>
  <conditionalFormatting sqref="C352">
    <cfRule type="cellIs" dxfId="54" priority="57" operator="greaterThan">
      <formula>0.40625</formula>
    </cfRule>
  </conditionalFormatting>
  <conditionalFormatting sqref="C328">
    <cfRule type="containsText" dxfId="53" priority="53" operator="containsText" text="x">
      <formula>NOT(ISERROR(SEARCH("x",C328)))</formula>
    </cfRule>
    <cfRule type="cellIs" dxfId="52" priority="54" operator="notEqual">
      <formula>0.40625</formula>
    </cfRule>
  </conditionalFormatting>
  <conditionalFormatting sqref="C330">
    <cfRule type="containsText" dxfId="51" priority="51" operator="containsText" text="x">
      <formula>NOT(ISERROR(SEARCH("x",C330)))</formula>
    </cfRule>
    <cfRule type="cellIs" dxfId="50" priority="52" operator="notEqual">
      <formula>0.645833333333333</formula>
    </cfRule>
  </conditionalFormatting>
  <conditionalFormatting sqref="C334">
    <cfRule type="containsText" dxfId="49" priority="49" operator="containsText" text="x">
      <formula>NOT(ISERROR(SEARCH("x",C334)))</formula>
    </cfRule>
    <cfRule type="cellIs" dxfId="48" priority="50" operator="notEqual">
      <formula>0.645833333333333</formula>
    </cfRule>
  </conditionalFormatting>
  <conditionalFormatting sqref="C332">
    <cfRule type="containsText" dxfId="47" priority="47" operator="containsText" text="x">
      <formula>NOT(ISERROR(SEARCH("x",C332)))</formula>
    </cfRule>
    <cfRule type="cellIs" dxfId="46" priority="48" operator="notEqual">
      <formula>0.40625</formula>
    </cfRule>
  </conditionalFormatting>
  <conditionalFormatting sqref="C336">
    <cfRule type="containsText" dxfId="45" priority="45" operator="containsText" text="x">
      <formula>NOT(ISERROR(SEARCH("x",C336)))</formula>
    </cfRule>
    <cfRule type="cellIs" dxfId="44" priority="46" operator="notEqual">
      <formula>0.40625</formula>
    </cfRule>
  </conditionalFormatting>
  <conditionalFormatting sqref="C340">
    <cfRule type="containsText" dxfId="43" priority="43" operator="containsText" text="x">
      <formula>NOT(ISERROR(SEARCH("x",C340)))</formula>
    </cfRule>
    <cfRule type="cellIs" dxfId="42" priority="44" operator="notEqual">
      <formula>0.40625</formula>
    </cfRule>
  </conditionalFormatting>
  <conditionalFormatting sqref="C342">
    <cfRule type="containsText" dxfId="41" priority="41" operator="containsText" text="x">
      <formula>NOT(ISERROR(SEARCH("x",C342)))</formula>
    </cfRule>
    <cfRule type="cellIs" dxfId="40" priority="42" operator="notEqual">
      <formula>0.645833333333333</formula>
    </cfRule>
  </conditionalFormatting>
  <conditionalFormatting sqref="C346">
    <cfRule type="containsText" dxfId="39" priority="39" operator="containsText" text="x">
      <formula>NOT(ISERROR(SEARCH("x",C346)))</formula>
    </cfRule>
    <cfRule type="cellIs" dxfId="38" priority="40" operator="notEqual">
      <formula>0.645833333333333</formula>
    </cfRule>
  </conditionalFormatting>
  <conditionalFormatting sqref="C344">
    <cfRule type="containsText" dxfId="37" priority="37" operator="containsText" text="x">
      <formula>NOT(ISERROR(SEARCH("x",C344)))</formula>
    </cfRule>
    <cfRule type="cellIs" dxfId="36" priority="38" operator="notEqual">
      <formula>0.40625</formula>
    </cfRule>
  </conditionalFormatting>
  <conditionalFormatting sqref="C348">
    <cfRule type="containsText" dxfId="35" priority="35" operator="containsText" text="x">
      <formula>NOT(ISERROR(SEARCH("x",C348)))</formula>
    </cfRule>
    <cfRule type="cellIs" dxfId="34" priority="36" operator="notEqual">
      <formula>0.40625</formula>
    </cfRule>
  </conditionalFormatting>
  <conditionalFormatting sqref="C406">
    <cfRule type="cellIs" dxfId="33" priority="34" operator="greaterThan">
      <formula>0.645833333333333</formula>
    </cfRule>
  </conditionalFormatting>
  <conditionalFormatting sqref="C410">
    <cfRule type="cellIs" dxfId="32" priority="32" operator="greaterThan">
      <formula>0.645833333333333</formula>
    </cfRule>
  </conditionalFormatting>
  <conditionalFormatting sqref="C394">
    <cfRule type="cellIs" dxfId="31" priority="31" operator="greaterThan">
      <formula>0.645833333333333</formula>
    </cfRule>
  </conditionalFormatting>
  <conditionalFormatting sqref="C408">
    <cfRule type="cellIs" dxfId="30" priority="33" operator="greaterThan">
      <formula>0.40625</formula>
    </cfRule>
  </conditionalFormatting>
  <conditionalFormatting sqref="C384">
    <cfRule type="containsText" dxfId="29" priority="29" operator="containsText" text="x">
      <formula>NOT(ISERROR(SEARCH("x",C384)))</formula>
    </cfRule>
    <cfRule type="cellIs" dxfId="28" priority="30" operator="notEqual">
      <formula>0.40625</formula>
    </cfRule>
  </conditionalFormatting>
  <conditionalFormatting sqref="C386">
    <cfRule type="containsText" dxfId="27" priority="27" operator="containsText" text="x">
      <formula>NOT(ISERROR(SEARCH("x",C386)))</formula>
    </cfRule>
    <cfRule type="cellIs" dxfId="26" priority="28" operator="notEqual">
      <formula>0.645833333333333</formula>
    </cfRule>
  </conditionalFormatting>
  <conditionalFormatting sqref="C390">
    <cfRule type="containsText" dxfId="25" priority="25" operator="containsText" text="x">
      <formula>NOT(ISERROR(SEARCH("x",C390)))</formula>
    </cfRule>
    <cfRule type="cellIs" dxfId="24" priority="26" operator="notEqual">
      <formula>0.645833333333333</formula>
    </cfRule>
  </conditionalFormatting>
  <conditionalFormatting sqref="C388">
    <cfRule type="containsText" dxfId="23" priority="23" operator="containsText" text="x">
      <formula>NOT(ISERROR(SEARCH("x",C388)))</formula>
    </cfRule>
    <cfRule type="cellIs" dxfId="22" priority="24" operator="notEqual">
      <formula>0.40625</formula>
    </cfRule>
  </conditionalFormatting>
  <conditionalFormatting sqref="C392">
    <cfRule type="containsText" dxfId="21" priority="21" operator="containsText" text="x">
      <formula>NOT(ISERROR(SEARCH("x",C392)))</formula>
    </cfRule>
    <cfRule type="cellIs" dxfId="20" priority="22" operator="notEqual">
      <formula>0.40625</formula>
    </cfRule>
  </conditionalFormatting>
  <conditionalFormatting sqref="C396">
    <cfRule type="containsText" dxfId="19" priority="19" operator="containsText" text="x">
      <formula>NOT(ISERROR(SEARCH("x",C396)))</formula>
    </cfRule>
    <cfRule type="cellIs" dxfId="18" priority="20" operator="notEqual">
      <formula>0.40625</formula>
    </cfRule>
  </conditionalFormatting>
  <conditionalFormatting sqref="C398">
    <cfRule type="containsText" dxfId="17" priority="17" operator="containsText" text="x">
      <formula>NOT(ISERROR(SEARCH("x",C398)))</formula>
    </cfRule>
    <cfRule type="cellIs" dxfId="16" priority="18" operator="notEqual">
      <formula>0.645833333333333</formula>
    </cfRule>
  </conditionalFormatting>
  <conditionalFormatting sqref="C402">
    <cfRule type="containsText" dxfId="15" priority="15" operator="containsText" text="x">
      <formula>NOT(ISERROR(SEARCH("x",C402)))</formula>
    </cfRule>
    <cfRule type="cellIs" dxfId="14" priority="16" operator="notEqual">
      <formula>0.645833333333333</formula>
    </cfRule>
  </conditionalFormatting>
  <conditionalFormatting sqref="C400">
    <cfRule type="containsText" dxfId="13" priority="13" operator="containsText" text="x">
      <formula>NOT(ISERROR(SEARCH("x",C400)))</formula>
    </cfRule>
    <cfRule type="cellIs" dxfId="12" priority="14" operator="notEqual">
      <formula>0.40625</formula>
    </cfRule>
  </conditionalFormatting>
  <conditionalFormatting sqref="C404">
    <cfRule type="containsText" dxfId="11" priority="11" operator="containsText" text="x">
      <formula>NOT(ISERROR(SEARCH("x",C404)))</formula>
    </cfRule>
    <cfRule type="cellIs" dxfId="10" priority="12" operator="notEqual">
      <formula>0.40625</formula>
    </cfRule>
  </conditionalFormatting>
  <conditionalFormatting sqref="C14">
    <cfRule type="cellIs" dxfId="9" priority="9" operator="greaterThan">
      <formula>0.645833333333333</formula>
    </cfRule>
  </conditionalFormatting>
  <conditionalFormatting sqref="C12">
    <cfRule type="cellIs" dxfId="8" priority="10" operator="greaterThan">
      <formula>0.40625</formula>
    </cfRule>
  </conditionalFormatting>
  <conditionalFormatting sqref="C4">
    <cfRule type="containsText" dxfId="7" priority="7" operator="containsText" text="x">
      <formula>NOT(ISERROR(SEARCH("x",C4)))</formula>
    </cfRule>
    <cfRule type="cellIs" dxfId="6" priority="8" operator="notEqual">
      <formula>0.40625</formula>
    </cfRule>
  </conditionalFormatting>
  <conditionalFormatting sqref="C6">
    <cfRule type="containsText" dxfId="5" priority="5" operator="containsText" text="x">
      <formula>NOT(ISERROR(SEARCH("x",C6)))</formula>
    </cfRule>
    <cfRule type="cellIs" dxfId="4" priority="6" operator="notEqual">
      <formula>0.645833333333333</formula>
    </cfRule>
  </conditionalFormatting>
  <conditionalFormatting sqref="C10">
    <cfRule type="containsText" dxfId="3" priority="3" operator="containsText" text="x">
      <formula>NOT(ISERROR(SEARCH("x",C10)))</formula>
    </cfRule>
    <cfRule type="cellIs" dxfId="2" priority="4" operator="notEqual">
      <formula>0.645833333333333</formula>
    </cfRule>
  </conditionalFormatting>
  <conditionalFormatting sqref="C8">
    <cfRule type="containsText" dxfId="1" priority="1" operator="containsText" text="x">
      <formula>NOT(ISERROR(SEARCH("x",C8)))</formula>
    </cfRule>
    <cfRule type="cellIs" dxfId="0" priority="2" operator="notEqual">
      <formula>0.40625</formula>
    </cfRule>
  </conditionalFormatting>
  <hyperlinks>
    <hyperlink ref="N1" r:id="rId1"/>
  </hyperlinks>
  <pageMargins left="0.75" right="0.75" top="1" bottom="1" header="0.5" footer="0.5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Michel</cp:lastModifiedBy>
  <dcterms:created xsi:type="dcterms:W3CDTF">2015-07-18T10:16:22Z</dcterms:created>
  <dcterms:modified xsi:type="dcterms:W3CDTF">2015-07-18T11:47:45Z</dcterms:modified>
</cp:coreProperties>
</file>