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05" windowWidth="14805" windowHeight="8010" activeTab="2"/>
  </bookViews>
  <sheets>
    <sheet name="Données" sheetId="1" r:id="rId1"/>
    <sheet name="Formules" sheetId="2" r:id="rId2"/>
    <sheet name="Résultats" sheetId="3" r:id="rId3"/>
  </sheets>
  <calcPr calcId="114210"/>
</workbook>
</file>

<file path=xl/calcChain.xml><?xml version="1.0" encoding="utf-8"?>
<calcChain xmlns="http://schemas.openxmlformats.org/spreadsheetml/2006/main">
  <c r="B2" i="2"/>
  <c r="B3"/>
  <c r="B8"/>
  <c r="B9"/>
  <c r="B10"/>
  <c r="B11"/>
  <c r="B12"/>
  <c r="B13"/>
  <c r="B1"/>
  <c r="B16"/>
  <c r="B7" i="1"/>
  <c r="B4" i="2"/>
</calcChain>
</file>

<file path=xl/sharedStrings.xml><?xml version="1.0" encoding="utf-8"?>
<sst xmlns="http://schemas.openxmlformats.org/spreadsheetml/2006/main" count="23" uniqueCount="15">
  <si>
    <t>investissement initial</t>
  </si>
  <si>
    <t>flux monétaire</t>
  </si>
  <si>
    <t>taux actualisation</t>
  </si>
  <si>
    <t>durée du projet</t>
  </si>
  <si>
    <t>année</t>
  </si>
  <si>
    <t>Flux actualisé</t>
  </si>
  <si>
    <t>TOTAL</t>
  </si>
  <si>
    <t>VAN =</t>
  </si>
  <si>
    <t>investissement intiial</t>
  </si>
  <si>
    <t>VAN associée</t>
  </si>
  <si>
    <t>le reste des valeurs restent fixe</t>
  </si>
  <si>
    <t>Taux actualisation</t>
  </si>
  <si>
    <t>est ce qui serait à compléter automatiquement</t>
  </si>
  <si>
    <t>investissement intial</t>
  </si>
  <si>
    <t>http://forum.excel-pratique.com/excel/constitution-d-un-tableau-t26804.html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</si>
</sst>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3" fontId="0" fillId="0" borderId="0" xfId="0" applyNumberFormat="1"/>
    <xf numFmtId="2" fontId="0" fillId="0" borderId="0" xfId="0" applyNumberFormat="1"/>
    <xf numFmtId="3" fontId="0" fillId="2" borderId="0" xfId="0" applyNumberFormat="1" applyFill="1"/>
    <xf numFmtId="0" fontId="0" fillId="2" borderId="0" xfId="0" applyFill="1"/>
    <xf numFmtId="9" fontId="0" fillId="2" borderId="0" xfId="0" applyNumberFormat="1" applyFill="1"/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3" fontId="0" fillId="5" borderId="5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16</xdr:row>
      <xdr:rowOff>95250</xdr:rowOff>
    </xdr:from>
    <xdr:to>
      <xdr:col>12</xdr:col>
      <xdr:colOff>304800</xdr:colOff>
      <xdr:row>20</xdr:row>
      <xdr:rowOff>76200</xdr:rowOff>
    </xdr:to>
    <xdr:sp macro="[0]!CalculVAN" textlink="">
      <xdr:nvSpPr>
        <xdr:cNvPr id="1025" name="Text Box 1"/>
        <xdr:cNvSpPr txBox="1">
          <a:spLocks noChangeArrowheads="1"/>
        </xdr:cNvSpPr>
      </xdr:nvSpPr>
      <xdr:spPr bwMode="auto">
        <a:xfrm>
          <a:off x="7886700" y="3162300"/>
          <a:ext cx="1685925" cy="7429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59436" rIns="36576" bIns="59436" anchor="ctr" upright="1"/>
        <a:lstStyle/>
        <a:p>
          <a:pPr algn="ctr" rtl="0">
            <a:defRPr sz="1000"/>
          </a:pPr>
          <a:r>
            <a:rPr lang="fr-FR" sz="2200" b="0" i="0" u="none" strike="noStrike" baseline="0">
              <a:solidFill>
                <a:srgbClr val="000000"/>
              </a:solidFill>
              <a:latin typeface="Script"/>
            </a:rPr>
            <a:t>Calcul VAN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nstitution-d-un-tableau-t2680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7"/>
  <sheetViews>
    <sheetView workbookViewId="0">
      <selection activeCell="C27" sqref="C27"/>
    </sheetView>
  </sheetViews>
  <sheetFormatPr baseColWidth="10" defaultColWidth="22.5703125" defaultRowHeight="15"/>
  <sheetData>
    <row r="1" spans="1:2">
      <c r="A1" t="s">
        <v>0</v>
      </c>
      <c r="B1" s="3">
        <v>20000</v>
      </c>
    </row>
    <row r="2" spans="1:2">
      <c r="A2" t="s">
        <v>1</v>
      </c>
      <c r="B2" s="4">
        <v>20000</v>
      </c>
    </row>
    <row r="3" spans="1:2">
      <c r="A3" t="s">
        <v>2</v>
      </c>
      <c r="B3" s="5">
        <v>0.3</v>
      </c>
    </row>
    <row r="4" spans="1:2">
      <c r="A4" t="s">
        <v>3</v>
      </c>
      <c r="B4" s="4">
        <v>5</v>
      </c>
    </row>
    <row r="7" spans="1:2">
      <c r="A7" t="s">
        <v>7</v>
      </c>
      <c r="B7" s="2">
        <f ca="1">Formules!B16</f>
        <v>28711.395043806369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6"/>
  <sheetViews>
    <sheetView workbookViewId="0">
      <selection activeCell="B16" sqref="B16"/>
    </sheetView>
  </sheetViews>
  <sheetFormatPr baseColWidth="10" defaultColWidth="9.140625" defaultRowHeight="15"/>
  <cols>
    <col min="1" max="1" width="21.85546875" customWidth="1"/>
    <col min="2" max="2" width="13.140625" style="2" customWidth="1"/>
  </cols>
  <sheetData>
    <row r="1" spans="1:2">
      <c r="A1" t="s">
        <v>0</v>
      </c>
      <c r="B1" s="2">
        <f ca="1">Données!B1</f>
        <v>20000</v>
      </c>
    </row>
    <row r="2" spans="1:2">
      <c r="A2" t="s">
        <v>1</v>
      </c>
      <c r="B2" s="2">
        <f ca="1">Données!B2</f>
        <v>20000</v>
      </c>
    </row>
    <row r="3" spans="1:2">
      <c r="A3" t="s">
        <v>2</v>
      </c>
      <c r="B3" s="2">
        <f ca="1">Données!B3</f>
        <v>0.3</v>
      </c>
    </row>
    <row r="4" spans="1:2">
      <c r="A4" t="s">
        <v>3</v>
      </c>
      <c r="B4" s="2">
        <f ca="1">Données!B4</f>
        <v>5</v>
      </c>
    </row>
    <row r="7" spans="1:2">
      <c r="A7" t="s">
        <v>4</v>
      </c>
      <c r="B7" s="2" t="s">
        <v>5</v>
      </c>
    </row>
    <row r="8" spans="1:2">
      <c r="A8">
        <v>1</v>
      </c>
      <c r="B8" s="2">
        <f>$B$2/(1+$B$3)^A8</f>
        <v>15384.615384615385</v>
      </c>
    </row>
    <row r="9" spans="1:2">
      <c r="A9">
        <v>2</v>
      </c>
      <c r="B9" s="2">
        <f>$B$2/(1+$B$3)^A9</f>
        <v>11834.319526627218</v>
      </c>
    </row>
    <row r="10" spans="1:2">
      <c r="A10">
        <v>3</v>
      </c>
      <c r="B10" s="2">
        <f>$B$2/(1+$B$3)^A10</f>
        <v>9103.3227127901664</v>
      </c>
    </row>
    <row r="11" spans="1:2">
      <c r="A11">
        <v>4</v>
      </c>
      <c r="B11" s="2">
        <f>$B$2/(1+$B$3)^A11</f>
        <v>7002.555932915513</v>
      </c>
    </row>
    <row r="12" spans="1:2">
      <c r="A12">
        <v>5</v>
      </c>
      <c r="B12" s="2">
        <f>$B$2/(1+$B$3)^A12</f>
        <v>5386.5814868580865</v>
      </c>
    </row>
    <row r="13" spans="1:2">
      <c r="A13" t="s">
        <v>6</v>
      </c>
      <c r="B13" s="2">
        <f>SUM(B8:B12)</f>
        <v>48711.395043806369</v>
      </c>
    </row>
    <row r="16" spans="1:2">
      <c r="A16" t="s">
        <v>7</v>
      </c>
      <c r="B16" s="2">
        <f>B13-B1</f>
        <v>28711.395043806369</v>
      </c>
    </row>
  </sheetData>
  <phoneticPr fontId="1" type="noConversion"/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6"/>
  <sheetViews>
    <sheetView tabSelected="1" workbookViewId="0">
      <selection activeCell="P26" sqref="P26"/>
    </sheetView>
  </sheetViews>
  <sheetFormatPr baseColWidth="10" defaultColWidth="9.140625" defaultRowHeight="15"/>
  <cols>
    <col min="1" max="1" width="22" customWidth="1"/>
    <col min="2" max="2" width="14.42578125" customWidth="1"/>
    <col min="9" max="9" width="20.28515625" customWidth="1"/>
  </cols>
  <sheetData>
    <row r="1" spans="1:14" ht="15.75" thickBot="1">
      <c r="A1" t="s">
        <v>8</v>
      </c>
      <c r="B1" t="s">
        <v>9</v>
      </c>
      <c r="D1" t="s">
        <v>10</v>
      </c>
      <c r="I1" s="7" t="s">
        <v>11</v>
      </c>
      <c r="J1" s="8">
        <v>0.1</v>
      </c>
      <c r="K1" s="8">
        <v>0.15</v>
      </c>
      <c r="L1" s="8">
        <v>0.2</v>
      </c>
      <c r="M1" s="8">
        <v>0.25</v>
      </c>
      <c r="N1" s="9">
        <v>0.3</v>
      </c>
    </row>
    <row r="2" spans="1:14">
      <c r="A2" s="1">
        <v>10000</v>
      </c>
      <c r="B2" s="6"/>
      <c r="I2" s="10" t="s">
        <v>13</v>
      </c>
      <c r="J2" s="16"/>
      <c r="K2" s="17"/>
      <c r="L2" s="17"/>
      <c r="M2" s="17"/>
      <c r="N2" s="17"/>
    </row>
    <row r="3" spans="1:14">
      <c r="A3">
        <v>12000</v>
      </c>
      <c r="B3" s="6"/>
      <c r="I3" s="11">
        <v>10000</v>
      </c>
      <c r="J3" s="12"/>
      <c r="K3" s="13"/>
      <c r="L3" s="13"/>
      <c r="M3" s="13"/>
      <c r="N3" s="13"/>
    </row>
    <row r="4" spans="1:14">
      <c r="A4" s="1">
        <v>14000</v>
      </c>
      <c r="B4" s="6"/>
      <c r="I4" s="14">
        <v>12000</v>
      </c>
      <c r="J4" s="12"/>
      <c r="K4" s="13"/>
      <c r="L4" s="13"/>
      <c r="M4" s="13"/>
      <c r="N4" s="13"/>
    </row>
    <row r="5" spans="1:14">
      <c r="A5">
        <v>16000</v>
      </c>
      <c r="B5" s="6"/>
      <c r="I5" s="11">
        <v>14000</v>
      </c>
      <c r="J5" s="12"/>
      <c r="K5" s="13"/>
      <c r="L5" s="13"/>
      <c r="M5" s="13"/>
      <c r="N5" s="13"/>
    </row>
    <row r="6" spans="1:14">
      <c r="A6" s="1">
        <v>18000</v>
      </c>
      <c r="B6" s="6"/>
      <c r="I6" s="14">
        <v>16000</v>
      </c>
      <c r="J6" s="12"/>
      <c r="K6" s="13"/>
      <c r="L6" s="13"/>
      <c r="M6" s="13"/>
      <c r="N6" s="13"/>
    </row>
    <row r="7" spans="1:14">
      <c r="A7">
        <v>20000</v>
      </c>
      <c r="B7" s="6"/>
      <c r="I7" s="11">
        <v>18000</v>
      </c>
      <c r="J7" s="12"/>
      <c r="K7" s="13"/>
      <c r="L7" s="13"/>
      <c r="M7" s="13"/>
      <c r="N7" s="13"/>
    </row>
    <row r="8" spans="1:14" ht="15.75" thickBot="1">
      <c r="I8" s="15">
        <v>20000</v>
      </c>
      <c r="J8" s="12"/>
      <c r="K8" s="13"/>
      <c r="L8" s="13"/>
      <c r="M8" s="13"/>
      <c r="N8" s="13"/>
    </row>
    <row r="10" spans="1:14">
      <c r="A10" t="s">
        <v>11</v>
      </c>
      <c r="B10" t="s">
        <v>9</v>
      </c>
      <c r="D10" t="s">
        <v>10</v>
      </c>
    </row>
    <row r="11" spans="1:14">
      <c r="A11">
        <v>0.1</v>
      </c>
      <c r="B11" s="6"/>
    </row>
    <row r="12" spans="1:14">
      <c r="A12">
        <v>0.15</v>
      </c>
      <c r="B12" s="6"/>
    </row>
    <row r="13" spans="1:14">
      <c r="A13">
        <v>0.2</v>
      </c>
      <c r="B13" s="6"/>
    </row>
    <row r="14" spans="1:14">
      <c r="A14">
        <v>0.25</v>
      </c>
      <c r="B14" s="6"/>
    </row>
    <row r="15" spans="1:14">
      <c r="A15">
        <v>0.3</v>
      </c>
      <c r="B15" s="6"/>
    </row>
    <row r="20" spans="1:2">
      <c r="A20" s="6"/>
      <c r="B20" t="s">
        <v>12</v>
      </c>
    </row>
    <row r="26" spans="1:2">
      <c r="B26" s="18" t="s">
        <v>14</v>
      </c>
    </row>
  </sheetData>
  <phoneticPr fontId="1" type="noConversion"/>
  <hyperlinks>
    <hyperlink ref="B26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Formules</vt:lpstr>
      <vt:lpstr>Résultats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2011-11-22T01:43:14Z</dcterms:modified>
</cp:coreProperties>
</file>