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345" windowWidth="14805" windowHeight="7770"/>
  </bookViews>
  <sheets>
    <sheet name="Expenses" sheetId="1" r:id="rId1"/>
    <sheet name="Cash" sheetId="6" r:id="rId2"/>
    <sheet name="REPORT" sheetId="4" r:id="rId3"/>
    <sheet name="Invoices" sheetId="7" r:id="rId4"/>
    <sheet name="DATA" sheetId="5" r:id="rId5"/>
  </sheets>
  <definedNames>
    <definedName name="_xlnm._FilterDatabase" localSheetId="0" hidden="1">Expenses!$B$4:$O$600</definedName>
    <definedName name="choix">OFFSET(DATA!$C$2,,,COUNTIF(DATA!$C:$C,"&gt;""")-1)</definedName>
    <definedName name="Company">OFFSET(DATA!$K$2,0,0,COUNTA(DATA!$K:$K)-1)</definedName>
    <definedName name="Expense_level_1">OFFSET(DATA!$A$2,,,COUNTA(DATA!$B:$B)-1)</definedName>
    <definedName name="Expense_level_2">OFFSET(DATA!$A$1,MATCH(Expenses!$G1,Expense_level_1,0),1,COUNTIF(Expense_level_1,Expenses!$G1))</definedName>
    <definedName name="Expenses_level_2_bis">OFFSET(DATA!$A$1,MATCH(DATA!$M1,Expense_level_1,0),1,COUNTIF(Expense_level_1,DATA!$M1))</definedName>
    <definedName name="Payment">DATA!$I$2:$I$4</definedName>
    <definedName name="Quarter">DATA!$G$2:$G$5</definedName>
  </definedNames>
  <calcPr calcId="114210" fullCalcOnLoad="1"/>
  <pivotCaches>
    <pivotCache cacheId="0" r:id="rId6"/>
  </pivotCaches>
</workbook>
</file>

<file path=xl/calcChain.xml><?xml version="1.0" encoding="utf-8"?>
<calcChain xmlns="http://schemas.openxmlformats.org/spreadsheetml/2006/main">
  <c r="J5" i="1"/>
  <c r="L5"/>
  <c r="O5"/>
  <c r="J6"/>
  <c r="L6"/>
  <c r="O6"/>
  <c r="J7"/>
  <c r="L7"/>
  <c r="O7"/>
  <c r="J8"/>
  <c r="L8"/>
  <c r="O8"/>
  <c r="J9"/>
  <c r="L9"/>
  <c r="O9"/>
  <c r="J10"/>
  <c r="L10"/>
  <c r="O10"/>
  <c r="J11"/>
  <c r="L11"/>
  <c r="O11"/>
  <c r="J12"/>
  <c r="L12"/>
  <c r="O12"/>
  <c r="J13"/>
  <c r="L13"/>
  <c r="O13"/>
  <c r="J14"/>
  <c r="L14"/>
  <c r="O14"/>
  <c r="J15"/>
  <c r="L15"/>
  <c r="O15"/>
  <c r="J16"/>
  <c r="L16"/>
  <c r="O16"/>
  <c r="J17"/>
  <c r="L17"/>
  <c r="O17"/>
  <c r="J18"/>
  <c r="L18"/>
  <c r="O18"/>
  <c r="J19"/>
  <c r="L19"/>
  <c r="O19"/>
  <c r="J20"/>
  <c r="L20"/>
  <c r="O20"/>
  <c r="J21"/>
  <c r="L21"/>
  <c r="O21"/>
  <c r="J22"/>
  <c r="L22"/>
  <c r="O22"/>
  <c r="J23"/>
  <c r="L23"/>
  <c r="O23"/>
  <c r="J24"/>
  <c r="L24"/>
  <c r="O24"/>
  <c r="J25"/>
  <c r="L25"/>
  <c r="O25"/>
  <c r="J26"/>
  <c r="L26"/>
  <c r="O26"/>
  <c r="J27"/>
  <c r="L27"/>
  <c r="O27"/>
  <c r="J28"/>
  <c r="L28"/>
  <c r="O28"/>
  <c r="J29"/>
  <c r="L29"/>
  <c r="O29"/>
  <c r="J30"/>
  <c r="L30"/>
  <c r="O30"/>
  <c r="J31"/>
  <c r="L31"/>
  <c r="O31"/>
  <c r="J32"/>
  <c r="L32"/>
  <c r="O32"/>
  <c r="J33"/>
  <c r="L33"/>
  <c r="O33"/>
  <c r="J34"/>
  <c r="L34"/>
  <c r="O34"/>
  <c r="J35"/>
  <c r="L35"/>
  <c r="O35"/>
  <c r="J36"/>
  <c r="L36"/>
  <c r="O36"/>
  <c r="J37"/>
  <c r="L37"/>
  <c r="O37"/>
  <c r="J38"/>
  <c r="L38"/>
  <c r="O38"/>
  <c r="J39"/>
  <c r="L39"/>
  <c r="O39"/>
  <c r="J40"/>
  <c r="L40"/>
  <c r="O40"/>
  <c r="J41"/>
  <c r="L41"/>
  <c r="O41"/>
  <c r="J42"/>
  <c r="L42"/>
  <c r="O42"/>
  <c r="J43"/>
  <c r="L43"/>
  <c r="O43"/>
  <c r="J44"/>
  <c r="L44"/>
  <c r="O44"/>
  <c r="J45"/>
  <c r="L45"/>
  <c r="O45"/>
  <c r="J46"/>
  <c r="L46"/>
  <c r="O46"/>
  <c r="J47"/>
  <c r="L47"/>
  <c r="O47"/>
  <c r="J48"/>
  <c r="L48"/>
  <c r="O48"/>
  <c r="J49"/>
  <c r="L49"/>
  <c r="O49"/>
  <c r="J50"/>
  <c r="L50"/>
  <c r="O50"/>
  <c r="J51"/>
  <c r="L51"/>
  <c r="O51"/>
  <c r="J52"/>
  <c r="L52"/>
  <c r="O52"/>
  <c r="J53"/>
  <c r="L53"/>
  <c r="O53"/>
  <c r="J54"/>
  <c r="L54"/>
  <c r="O54"/>
  <c r="J55"/>
  <c r="L55"/>
  <c r="O55"/>
  <c r="J56"/>
  <c r="L56"/>
  <c r="O56"/>
  <c r="J57"/>
  <c r="L57"/>
  <c r="O57"/>
  <c r="J58"/>
  <c r="L58"/>
  <c r="O58"/>
  <c r="J59"/>
  <c r="L59"/>
  <c r="O59"/>
  <c r="J60"/>
  <c r="L60"/>
  <c r="O60"/>
  <c r="J61"/>
  <c r="L61"/>
  <c r="O61"/>
  <c r="J62"/>
  <c r="L62"/>
  <c r="O62"/>
  <c r="J63"/>
  <c r="L63"/>
  <c r="O63"/>
  <c r="J64"/>
  <c r="L64"/>
  <c r="O64"/>
  <c r="J65"/>
  <c r="L65"/>
  <c r="O65"/>
  <c r="J66"/>
  <c r="L66"/>
  <c r="O66"/>
  <c r="J67"/>
  <c r="L67"/>
  <c r="O67"/>
  <c r="J68"/>
  <c r="L68"/>
  <c r="O68"/>
  <c r="J69"/>
  <c r="L69"/>
  <c r="O69"/>
  <c r="J70"/>
  <c r="L70"/>
  <c r="O70"/>
  <c r="J71"/>
  <c r="L71"/>
  <c r="O71"/>
  <c r="J72"/>
  <c r="L72"/>
  <c r="O72"/>
  <c r="J73"/>
  <c r="L73"/>
  <c r="O73"/>
  <c r="J74"/>
  <c r="L74"/>
  <c r="O74"/>
  <c r="J75"/>
  <c r="L75"/>
  <c r="O75"/>
  <c r="J76"/>
  <c r="L76"/>
  <c r="O76"/>
  <c r="J77"/>
  <c r="L77"/>
  <c r="O77"/>
  <c r="J78"/>
  <c r="L78"/>
  <c r="O78"/>
  <c r="J79"/>
  <c r="L79"/>
  <c r="O79"/>
  <c r="J80"/>
  <c r="L80"/>
  <c r="O80"/>
  <c r="J81"/>
  <c r="L81"/>
  <c r="O81"/>
  <c r="J82"/>
  <c r="L82"/>
  <c r="O82"/>
  <c r="J83"/>
  <c r="L83"/>
  <c r="O83"/>
  <c r="J84"/>
  <c r="L84"/>
  <c r="O84"/>
  <c r="J85"/>
  <c r="L85"/>
  <c r="O85"/>
  <c r="J86"/>
  <c r="L86"/>
  <c r="O86"/>
  <c r="J87"/>
  <c r="L87"/>
  <c r="O87"/>
  <c r="J88"/>
  <c r="L88"/>
  <c r="O88"/>
  <c r="J89"/>
  <c r="L89"/>
  <c r="O89"/>
  <c r="J90"/>
  <c r="L90"/>
  <c r="O90"/>
  <c r="J91"/>
  <c r="L91"/>
  <c r="O91"/>
  <c r="J92"/>
  <c r="L92"/>
  <c r="O92"/>
  <c r="J93"/>
  <c r="L93"/>
  <c r="O93"/>
  <c r="J94"/>
  <c r="L94"/>
  <c r="O94"/>
  <c r="J95"/>
  <c r="L95"/>
  <c r="O95"/>
  <c r="J96"/>
  <c r="L96"/>
  <c r="O96"/>
  <c r="J97"/>
  <c r="L97"/>
  <c r="O97"/>
  <c r="J98"/>
  <c r="L98"/>
  <c r="O98"/>
  <c r="J99"/>
  <c r="L99"/>
  <c r="O99"/>
  <c r="J100"/>
  <c r="L100"/>
  <c r="O100"/>
  <c r="J101"/>
  <c r="L101"/>
  <c r="O101"/>
  <c r="J102"/>
  <c r="L102"/>
  <c r="O102"/>
  <c r="J103"/>
  <c r="L103"/>
  <c r="O103"/>
  <c r="J104"/>
  <c r="L104"/>
  <c r="O104"/>
  <c r="J105"/>
  <c r="L105"/>
  <c r="O105"/>
  <c r="J106"/>
  <c r="L106"/>
  <c r="O106"/>
  <c r="J107"/>
  <c r="L107"/>
  <c r="O107"/>
  <c r="J108"/>
  <c r="L108"/>
  <c r="O108"/>
  <c r="J109"/>
  <c r="L109"/>
  <c r="O109"/>
  <c r="J110"/>
  <c r="L110"/>
  <c r="O110"/>
  <c r="J111"/>
  <c r="L111"/>
  <c r="O111"/>
  <c r="J112"/>
  <c r="L112"/>
  <c r="O112"/>
  <c r="J113"/>
  <c r="L113"/>
  <c r="O113"/>
  <c r="J114"/>
  <c r="L114"/>
  <c r="O114"/>
  <c r="J115"/>
  <c r="L115"/>
  <c r="O115"/>
  <c r="J116"/>
  <c r="L116"/>
  <c r="O116"/>
  <c r="J117"/>
  <c r="L117"/>
  <c r="O117"/>
  <c r="J118"/>
  <c r="L118"/>
  <c r="O118"/>
  <c r="J119"/>
  <c r="L119"/>
  <c r="O119"/>
  <c r="J120"/>
  <c r="L120"/>
  <c r="O120"/>
  <c r="J121"/>
  <c r="L121"/>
  <c r="O121"/>
  <c r="J122"/>
  <c r="L122"/>
  <c r="O122"/>
  <c r="J123"/>
  <c r="L123"/>
  <c r="O123"/>
  <c r="J124"/>
  <c r="L124"/>
  <c r="O124"/>
  <c r="J125"/>
  <c r="L125"/>
  <c r="O125"/>
  <c r="J126"/>
  <c r="L126"/>
  <c r="O126"/>
  <c r="J127"/>
  <c r="L127"/>
  <c r="O127"/>
  <c r="J128"/>
  <c r="L128"/>
  <c r="O128"/>
  <c r="J129"/>
  <c r="L129"/>
  <c r="O129"/>
  <c r="J130"/>
  <c r="L130"/>
  <c r="O130"/>
  <c r="J131"/>
  <c r="L131"/>
  <c r="O131"/>
  <c r="J132"/>
  <c r="L132"/>
  <c r="O132"/>
  <c r="J133"/>
  <c r="L133"/>
  <c r="O133"/>
  <c r="J134"/>
  <c r="L134"/>
  <c r="O134"/>
  <c r="J135"/>
  <c r="L135"/>
  <c r="O135"/>
  <c r="J136"/>
  <c r="L136"/>
  <c r="O136"/>
  <c r="J137"/>
  <c r="L137"/>
  <c r="O137"/>
  <c r="J138"/>
  <c r="L138"/>
  <c r="O138"/>
  <c r="J139"/>
  <c r="L139"/>
  <c r="O139"/>
  <c r="J140"/>
  <c r="L140"/>
  <c r="O140"/>
  <c r="J141"/>
  <c r="L141"/>
  <c r="O141"/>
  <c r="J142"/>
  <c r="L142"/>
  <c r="O142"/>
  <c r="J143"/>
  <c r="L143"/>
  <c r="O143"/>
  <c r="J144"/>
  <c r="L144"/>
  <c r="O144"/>
  <c r="J145"/>
  <c r="L145"/>
  <c r="O145"/>
  <c r="J146"/>
  <c r="L146"/>
  <c r="O146"/>
  <c r="J147"/>
  <c r="L147"/>
  <c r="O147"/>
  <c r="J148"/>
  <c r="L148"/>
  <c r="O148"/>
  <c r="J149"/>
  <c r="L149"/>
  <c r="O149"/>
  <c r="J150"/>
  <c r="L150"/>
  <c r="O150"/>
  <c r="J151"/>
  <c r="L151"/>
  <c r="O151"/>
  <c r="J152"/>
  <c r="L152"/>
  <c r="O152"/>
  <c r="J153"/>
  <c r="L153"/>
  <c r="O153"/>
  <c r="J154"/>
  <c r="L154"/>
  <c r="O154"/>
  <c r="J155"/>
  <c r="L155"/>
  <c r="O155"/>
  <c r="J156"/>
  <c r="L156"/>
  <c r="O156"/>
  <c r="J157"/>
  <c r="L157"/>
  <c r="O157"/>
  <c r="J158"/>
  <c r="L158"/>
  <c r="O158"/>
  <c r="J159"/>
  <c r="L159"/>
  <c r="O159"/>
  <c r="J160"/>
  <c r="L160"/>
  <c r="O160"/>
  <c r="J161"/>
  <c r="L161"/>
  <c r="O161"/>
  <c r="J162"/>
  <c r="L162"/>
  <c r="O162"/>
  <c r="J163"/>
  <c r="L163"/>
  <c r="O163"/>
  <c r="J164"/>
  <c r="L164"/>
  <c r="O164"/>
  <c r="J165"/>
  <c r="L165"/>
  <c r="O165"/>
  <c r="J166"/>
  <c r="L166"/>
  <c r="O166"/>
  <c r="J167"/>
  <c r="L167"/>
  <c r="O167"/>
  <c r="J168"/>
  <c r="L168"/>
  <c r="O168"/>
  <c r="J169"/>
  <c r="L169"/>
  <c r="O169"/>
  <c r="J170"/>
  <c r="L170"/>
  <c r="O170"/>
  <c r="J171"/>
  <c r="L171"/>
  <c r="O171"/>
  <c r="J172"/>
  <c r="L172"/>
  <c r="O172"/>
  <c r="J173"/>
  <c r="L173"/>
  <c r="O173"/>
  <c r="J174"/>
  <c r="L174"/>
  <c r="O174"/>
  <c r="J175"/>
  <c r="L175"/>
  <c r="O175"/>
  <c r="J176"/>
  <c r="L176"/>
  <c r="O176"/>
  <c r="J177"/>
  <c r="L177"/>
  <c r="O177"/>
  <c r="J178"/>
  <c r="L178"/>
  <c r="O178"/>
  <c r="J179"/>
  <c r="L179"/>
  <c r="O179"/>
  <c r="J180"/>
  <c r="L180"/>
  <c r="O180"/>
  <c r="J181"/>
  <c r="L181"/>
  <c r="O181"/>
  <c r="J182"/>
  <c r="L182"/>
  <c r="O182"/>
  <c r="J183"/>
  <c r="L183"/>
  <c r="O183"/>
  <c r="J184"/>
  <c r="L184"/>
  <c r="O184"/>
  <c r="J185"/>
  <c r="L185"/>
  <c r="O185"/>
  <c r="J186"/>
  <c r="L186"/>
  <c r="O186"/>
  <c r="J187"/>
  <c r="L187"/>
  <c r="O187"/>
  <c r="J188"/>
  <c r="L188"/>
  <c r="O188"/>
  <c r="J189"/>
  <c r="L189"/>
  <c r="O189"/>
  <c r="J190"/>
  <c r="L190"/>
  <c r="O190"/>
  <c r="J191"/>
  <c r="L191"/>
  <c r="O191"/>
  <c r="J192"/>
  <c r="L192"/>
  <c r="O192"/>
  <c r="J193"/>
  <c r="L193"/>
  <c r="O193"/>
  <c r="J194"/>
  <c r="L194"/>
  <c r="O194"/>
  <c r="J195"/>
  <c r="L195"/>
  <c r="O195"/>
  <c r="J196"/>
  <c r="L196"/>
  <c r="O196"/>
  <c r="J197"/>
  <c r="L197"/>
  <c r="O197"/>
  <c r="J198"/>
  <c r="L198"/>
  <c r="O198"/>
  <c r="J199"/>
  <c r="L199"/>
  <c r="O199"/>
  <c r="J200"/>
  <c r="L200"/>
  <c r="O200"/>
  <c r="J201"/>
  <c r="L201"/>
  <c r="O201"/>
  <c r="J202"/>
  <c r="L202"/>
  <c r="O202"/>
  <c r="J203"/>
  <c r="L203"/>
  <c r="O203"/>
  <c r="J204"/>
  <c r="L204"/>
  <c r="O204"/>
  <c r="J205"/>
  <c r="L205"/>
  <c r="O205"/>
  <c r="J206"/>
  <c r="L206"/>
  <c r="O206"/>
  <c r="J207"/>
  <c r="L207"/>
  <c r="O207"/>
  <c r="J208"/>
  <c r="L208"/>
  <c r="O208"/>
  <c r="J209"/>
  <c r="L209"/>
  <c r="O209"/>
  <c r="J210"/>
  <c r="L210"/>
  <c r="O210"/>
  <c r="J211"/>
  <c r="L211"/>
  <c r="O211"/>
  <c r="J212"/>
  <c r="L212"/>
  <c r="O212"/>
  <c r="J213"/>
  <c r="L213"/>
  <c r="O213"/>
  <c r="J214"/>
  <c r="L214"/>
  <c r="O214"/>
  <c r="J215"/>
  <c r="L215"/>
  <c r="O215"/>
  <c r="J216"/>
  <c r="L216"/>
  <c r="O216"/>
  <c r="J217"/>
  <c r="L217"/>
  <c r="O217"/>
  <c r="J218"/>
  <c r="L218"/>
  <c r="O218"/>
  <c r="J219"/>
  <c r="L219"/>
  <c r="O219"/>
  <c r="J220"/>
  <c r="L220"/>
  <c r="O220"/>
  <c r="J221"/>
  <c r="L221"/>
  <c r="O221"/>
  <c r="J222"/>
  <c r="L222"/>
  <c r="O222"/>
  <c r="J223"/>
  <c r="L223"/>
  <c r="O223"/>
  <c r="J224"/>
  <c r="L224"/>
  <c r="O224"/>
  <c r="J225"/>
  <c r="L225"/>
  <c r="O225"/>
  <c r="J226"/>
  <c r="L226"/>
  <c r="O226"/>
  <c r="J227"/>
  <c r="L227"/>
  <c r="O227"/>
  <c r="J228"/>
  <c r="L228"/>
  <c r="O228"/>
  <c r="J229"/>
  <c r="L229"/>
  <c r="O229"/>
  <c r="J230"/>
  <c r="L230"/>
  <c r="O230"/>
  <c r="J231"/>
  <c r="L231"/>
  <c r="O231"/>
  <c r="J232"/>
  <c r="L232"/>
  <c r="O232"/>
  <c r="J233"/>
  <c r="L233"/>
  <c r="O233"/>
  <c r="J234"/>
  <c r="L234"/>
  <c r="O234"/>
  <c r="J235"/>
  <c r="L235"/>
  <c r="O235"/>
  <c r="J236"/>
  <c r="L236"/>
  <c r="O236"/>
  <c r="J237"/>
  <c r="L237"/>
  <c r="O237"/>
  <c r="J238"/>
  <c r="L238"/>
  <c r="O238"/>
  <c r="J239"/>
  <c r="L239"/>
  <c r="O239"/>
  <c r="J240"/>
  <c r="L240"/>
  <c r="O240"/>
  <c r="J241"/>
  <c r="L241"/>
  <c r="O241"/>
  <c r="J242"/>
  <c r="L242"/>
  <c r="O242"/>
  <c r="J243"/>
  <c r="L243"/>
  <c r="O243"/>
  <c r="J244"/>
  <c r="L244"/>
  <c r="O244"/>
  <c r="J245"/>
  <c r="L245"/>
  <c r="O245"/>
  <c r="J246"/>
  <c r="L246"/>
  <c r="O246"/>
  <c r="J247"/>
  <c r="L247"/>
  <c r="O247"/>
  <c r="J248"/>
  <c r="L248"/>
  <c r="O248"/>
  <c r="J249"/>
  <c r="L249"/>
  <c r="O249"/>
  <c r="J250"/>
  <c r="L250"/>
  <c r="O250"/>
  <c r="J251"/>
  <c r="L251"/>
  <c r="O251"/>
  <c r="J252"/>
  <c r="L252"/>
  <c r="O252"/>
  <c r="J253"/>
  <c r="L253"/>
  <c r="O253"/>
  <c r="J254"/>
  <c r="L254"/>
  <c r="O254"/>
  <c r="J255"/>
  <c r="L255"/>
  <c r="O255"/>
  <c r="J256"/>
  <c r="L256"/>
  <c r="O256"/>
  <c r="J257"/>
  <c r="L257"/>
  <c r="O257"/>
  <c r="J258"/>
  <c r="L258"/>
  <c r="O258"/>
  <c r="J259"/>
  <c r="L259"/>
  <c r="O259"/>
  <c r="J260"/>
  <c r="L260"/>
  <c r="O260"/>
  <c r="J261"/>
  <c r="L261"/>
  <c r="O261"/>
  <c r="J262"/>
  <c r="L262"/>
  <c r="O262"/>
  <c r="J263"/>
  <c r="L263"/>
  <c r="O263"/>
  <c r="J264"/>
  <c r="L264"/>
  <c r="O264"/>
  <c r="J265"/>
  <c r="L265"/>
  <c r="O265"/>
  <c r="J266"/>
  <c r="L266"/>
  <c r="O266"/>
  <c r="J267"/>
  <c r="L267"/>
  <c r="O267"/>
  <c r="J268"/>
  <c r="L268"/>
  <c r="O268"/>
  <c r="J269"/>
  <c r="L269"/>
  <c r="O269"/>
  <c r="J270"/>
  <c r="L270"/>
  <c r="O270"/>
  <c r="J271"/>
  <c r="L271"/>
  <c r="O271"/>
  <c r="J272"/>
  <c r="L272"/>
  <c r="O272"/>
  <c r="J273"/>
  <c r="L273"/>
  <c r="O273"/>
  <c r="J274"/>
  <c r="L274"/>
  <c r="O274"/>
  <c r="J275"/>
  <c r="L275"/>
  <c r="O275"/>
  <c r="J276"/>
  <c r="L276"/>
  <c r="O276"/>
  <c r="J277"/>
  <c r="L277"/>
  <c r="O277"/>
  <c r="J278"/>
  <c r="L278"/>
  <c r="O278"/>
  <c r="J279"/>
  <c r="L279"/>
  <c r="O279"/>
  <c r="J280"/>
  <c r="L280"/>
  <c r="O280"/>
  <c r="J281"/>
  <c r="L281"/>
  <c r="O281"/>
  <c r="J282"/>
  <c r="L282"/>
  <c r="O282"/>
  <c r="J283"/>
  <c r="L283"/>
  <c r="O283"/>
  <c r="J284"/>
  <c r="L284"/>
  <c r="O284"/>
  <c r="J285"/>
  <c r="L285"/>
  <c r="O285"/>
  <c r="J286"/>
  <c r="L286"/>
  <c r="O286"/>
  <c r="J287"/>
  <c r="L287"/>
  <c r="O287"/>
  <c r="J288"/>
  <c r="L288"/>
  <c r="O288"/>
  <c r="J289"/>
  <c r="L289"/>
  <c r="O289"/>
  <c r="J290"/>
  <c r="L290"/>
  <c r="O290"/>
  <c r="J291"/>
  <c r="L291"/>
  <c r="O291"/>
  <c r="J292"/>
  <c r="L292"/>
  <c r="O292"/>
  <c r="J293"/>
  <c r="L293"/>
  <c r="O293"/>
  <c r="J294"/>
  <c r="L294"/>
  <c r="O294"/>
  <c r="J295"/>
  <c r="L295"/>
  <c r="O295"/>
  <c r="J296"/>
  <c r="L296"/>
  <c r="O296"/>
  <c r="J297"/>
  <c r="L297"/>
  <c r="O297"/>
  <c r="J298"/>
  <c r="L298"/>
  <c r="O298"/>
  <c r="J299"/>
  <c r="L299"/>
  <c r="O299"/>
  <c r="J300"/>
  <c r="L300"/>
  <c r="O300"/>
  <c r="J301"/>
  <c r="L301"/>
  <c r="O301"/>
  <c r="J302"/>
  <c r="L302"/>
  <c r="O302"/>
  <c r="J303"/>
  <c r="L303"/>
  <c r="O303"/>
  <c r="J304"/>
  <c r="L304"/>
  <c r="O304"/>
  <c r="J305"/>
  <c r="L305"/>
  <c r="O305"/>
  <c r="J306"/>
  <c r="L306"/>
  <c r="O306"/>
  <c r="J307"/>
  <c r="L307"/>
  <c r="O307"/>
  <c r="J308"/>
  <c r="L308"/>
  <c r="O308"/>
  <c r="J309"/>
  <c r="L309"/>
  <c r="O309"/>
  <c r="J310"/>
  <c r="L310"/>
  <c r="O310"/>
  <c r="J311"/>
  <c r="L311"/>
  <c r="O311"/>
  <c r="J312"/>
  <c r="L312"/>
  <c r="O312"/>
  <c r="J313"/>
  <c r="L313"/>
  <c r="O313"/>
  <c r="J314"/>
  <c r="L314"/>
  <c r="O314"/>
  <c r="J315"/>
  <c r="L315"/>
  <c r="O315"/>
  <c r="J316"/>
  <c r="L316"/>
  <c r="O316"/>
  <c r="J317"/>
  <c r="L317"/>
  <c r="O317"/>
  <c r="J318"/>
  <c r="L318"/>
  <c r="O318"/>
  <c r="J319"/>
  <c r="L319"/>
  <c r="O319"/>
  <c r="J320"/>
  <c r="L320"/>
  <c r="O320"/>
  <c r="J321"/>
  <c r="L321"/>
  <c r="O321"/>
  <c r="J322"/>
  <c r="L322"/>
  <c r="O322"/>
  <c r="J323"/>
  <c r="L323"/>
  <c r="O323"/>
  <c r="J324"/>
  <c r="L324"/>
  <c r="O324"/>
  <c r="J325"/>
  <c r="L325"/>
  <c r="O325"/>
  <c r="J326"/>
  <c r="L326"/>
  <c r="O326"/>
  <c r="J327"/>
  <c r="L327"/>
  <c r="O327"/>
  <c r="J328"/>
  <c r="L328"/>
  <c r="O328"/>
  <c r="J329"/>
  <c r="L329"/>
  <c r="O329"/>
  <c r="J330"/>
  <c r="L330"/>
  <c r="O330"/>
  <c r="J331"/>
  <c r="L331"/>
  <c r="O331"/>
  <c r="J332"/>
  <c r="L332"/>
  <c r="O332"/>
  <c r="J333"/>
  <c r="L333"/>
  <c r="O333"/>
  <c r="J334"/>
  <c r="L334"/>
  <c r="O334"/>
  <c r="J335"/>
  <c r="L335"/>
  <c r="O335"/>
  <c r="J336"/>
  <c r="L336"/>
  <c r="O336"/>
  <c r="J337"/>
  <c r="L337"/>
  <c r="O337"/>
  <c r="J338"/>
  <c r="L338"/>
  <c r="O338"/>
  <c r="J339"/>
  <c r="L339"/>
  <c r="O339"/>
  <c r="J340"/>
  <c r="L340"/>
  <c r="O340"/>
  <c r="J341"/>
  <c r="L341"/>
  <c r="O341"/>
  <c r="J342"/>
  <c r="L342"/>
  <c r="O342"/>
  <c r="J343"/>
  <c r="L343"/>
  <c r="O343"/>
  <c r="J344"/>
  <c r="L344"/>
  <c r="O344"/>
  <c r="J345"/>
  <c r="L345"/>
  <c r="O345"/>
  <c r="J346"/>
  <c r="L346"/>
  <c r="O346"/>
  <c r="J347"/>
  <c r="L347"/>
  <c r="O347"/>
  <c r="J348"/>
  <c r="L348"/>
  <c r="O348"/>
  <c r="J349"/>
  <c r="L349"/>
  <c r="O349"/>
  <c r="J350"/>
  <c r="L350"/>
  <c r="O350"/>
  <c r="J351"/>
  <c r="L351"/>
  <c r="O351"/>
  <c r="J352"/>
  <c r="L352"/>
  <c r="O352"/>
  <c r="J353"/>
  <c r="L353"/>
  <c r="O353"/>
  <c r="J354"/>
  <c r="L354"/>
  <c r="O354"/>
  <c r="J355"/>
  <c r="L355"/>
  <c r="O355"/>
  <c r="J356"/>
  <c r="L356"/>
  <c r="O356"/>
  <c r="J357"/>
  <c r="L357"/>
  <c r="O357"/>
  <c r="J358"/>
  <c r="L358"/>
  <c r="O358"/>
  <c r="J359"/>
  <c r="L359"/>
  <c r="O359"/>
  <c r="J360"/>
  <c r="L360"/>
  <c r="O360"/>
  <c r="J361"/>
  <c r="L361"/>
  <c r="O361"/>
  <c r="J362"/>
  <c r="L362"/>
  <c r="O362"/>
  <c r="J363"/>
  <c r="L363"/>
  <c r="O363"/>
  <c r="J364"/>
  <c r="L364"/>
  <c r="O364"/>
  <c r="J365"/>
  <c r="L365"/>
  <c r="O365"/>
  <c r="J366"/>
  <c r="L366"/>
  <c r="O366"/>
  <c r="J367"/>
  <c r="L367"/>
  <c r="O367"/>
  <c r="J368"/>
  <c r="L368"/>
  <c r="O368"/>
  <c r="J369"/>
  <c r="L369"/>
  <c r="O369"/>
  <c r="J370"/>
  <c r="L370"/>
  <c r="O370"/>
  <c r="J371"/>
  <c r="L371"/>
  <c r="O371"/>
  <c r="J372"/>
  <c r="L372"/>
  <c r="O372"/>
  <c r="J373"/>
  <c r="L373"/>
  <c r="O373"/>
  <c r="J374"/>
  <c r="L374"/>
  <c r="O374"/>
  <c r="J375"/>
  <c r="L375"/>
  <c r="O375"/>
  <c r="J376"/>
  <c r="L376"/>
  <c r="O376"/>
  <c r="J377"/>
  <c r="L377"/>
  <c r="O377"/>
  <c r="J378"/>
  <c r="L378"/>
  <c r="O378"/>
  <c r="J379"/>
  <c r="L379"/>
  <c r="O379"/>
  <c r="J380"/>
  <c r="L380"/>
  <c r="O380"/>
  <c r="J381"/>
  <c r="L381"/>
  <c r="O381"/>
  <c r="J382"/>
  <c r="L382"/>
  <c r="O382"/>
  <c r="J383"/>
  <c r="L383"/>
  <c r="O383"/>
  <c r="J384"/>
  <c r="L384"/>
  <c r="O384"/>
  <c r="J385"/>
  <c r="L385"/>
  <c r="O385"/>
  <c r="J386"/>
  <c r="L386"/>
  <c r="O386"/>
  <c r="J387"/>
  <c r="L387"/>
  <c r="O387"/>
  <c r="J388"/>
  <c r="L388"/>
  <c r="O388"/>
  <c r="J389"/>
  <c r="L389"/>
  <c r="O389"/>
  <c r="J390"/>
  <c r="L390"/>
  <c r="O390"/>
  <c r="J391"/>
  <c r="L391"/>
  <c r="O391"/>
  <c r="J392"/>
  <c r="L392"/>
  <c r="O392"/>
  <c r="J393"/>
  <c r="L393"/>
  <c r="O393"/>
  <c r="J394"/>
  <c r="L394"/>
  <c r="O394"/>
  <c r="J395"/>
  <c r="L395"/>
  <c r="O395"/>
  <c r="J396"/>
  <c r="L396"/>
  <c r="O396"/>
  <c r="J397"/>
  <c r="L397"/>
  <c r="O397"/>
  <c r="J398"/>
  <c r="L398"/>
  <c r="O398"/>
  <c r="J399"/>
  <c r="L399"/>
  <c r="O399"/>
  <c r="J400"/>
  <c r="L400"/>
  <c r="O400"/>
  <c r="J401"/>
  <c r="L401"/>
  <c r="O401"/>
  <c r="J402"/>
  <c r="L402"/>
  <c r="O402"/>
  <c r="J403"/>
  <c r="L403"/>
  <c r="O403"/>
  <c r="J404"/>
  <c r="L404"/>
  <c r="O404"/>
  <c r="J405"/>
  <c r="L405"/>
  <c r="O405"/>
  <c r="J406"/>
  <c r="L406"/>
  <c r="O406"/>
  <c r="J407"/>
  <c r="L407"/>
  <c r="O407"/>
  <c r="J408"/>
  <c r="L408"/>
  <c r="O408"/>
  <c r="J409"/>
  <c r="L409"/>
  <c r="O409"/>
  <c r="J410"/>
  <c r="L410"/>
  <c r="O410"/>
  <c r="J411"/>
  <c r="L411"/>
  <c r="O411"/>
  <c r="J412"/>
  <c r="L412"/>
  <c r="O412"/>
  <c r="J413"/>
  <c r="L413"/>
  <c r="O413"/>
  <c r="J414"/>
  <c r="L414"/>
  <c r="O414"/>
  <c r="J415"/>
  <c r="L415"/>
  <c r="O415"/>
  <c r="J416"/>
  <c r="L416"/>
  <c r="O416"/>
  <c r="J417"/>
  <c r="L417"/>
  <c r="O417"/>
  <c r="J418"/>
  <c r="L418"/>
  <c r="O418"/>
  <c r="J419"/>
  <c r="L419"/>
  <c r="O419"/>
  <c r="J420"/>
  <c r="L420"/>
  <c r="O420"/>
  <c r="J421"/>
  <c r="L421"/>
  <c r="O421"/>
  <c r="J422"/>
  <c r="L422"/>
  <c r="O422"/>
  <c r="J423"/>
  <c r="L423"/>
  <c r="O423"/>
  <c r="J424"/>
  <c r="L424"/>
  <c r="O424"/>
  <c r="J425"/>
  <c r="L425"/>
  <c r="O425"/>
  <c r="J426"/>
  <c r="L426"/>
  <c r="O426"/>
  <c r="J427"/>
  <c r="L427"/>
  <c r="O427"/>
  <c r="J428"/>
  <c r="L428"/>
  <c r="O428"/>
  <c r="J429"/>
  <c r="L429"/>
  <c r="O429"/>
  <c r="J430"/>
  <c r="L430"/>
  <c r="O430"/>
  <c r="J431"/>
  <c r="L431"/>
  <c r="O431"/>
  <c r="J432"/>
  <c r="L432"/>
  <c r="O432"/>
  <c r="J433"/>
  <c r="L433"/>
  <c r="O433"/>
  <c r="J434"/>
  <c r="L434"/>
  <c r="O434"/>
  <c r="J435"/>
  <c r="L435"/>
  <c r="O435"/>
  <c r="J436"/>
  <c r="L436"/>
  <c r="O436"/>
  <c r="J437"/>
  <c r="L437"/>
  <c r="O437"/>
  <c r="J438"/>
  <c r="L438"/>
  <c r="O438"/>
  <c r="J439"/>
  <c r="L439"/>
  <c r="O439"/>
  <c r="J440"/>
  <c r="L440"/>
  <c r="O440"/>
  <c r="J441"/>
  <c r="L441"/>
  <c r="O441"/>
  <c r="J442"/>
  <c r="L442"/>
  <c r="O442"/>
  <c r="J443"/>
  <c r="L443"/>
  <c r="O443"/>
  <c r="J444"/>
  <c r="L444"/>
  <c r="O444"/>
  <c r="J445"/>
  <c r="L445"/>
  <c r="O445"/>
  <c r="J446"/>
  <c r="L446"/>
  <c r="O446"/>
  <c r="J447"/>
  <c r="L447"/>
  <c r="O447"/>
  <c r="J448"/>
  <c r="L448"/>
  <c r="O448"/>
  <c r="J449"/>
  <c r="L449"/>
  <c r="O449"/>
  <c r="J450"/>
  <c r="L450"/>
  <c r="O450"/>
  <c r="J451"/>
  <c r="L451"/>
  <c r="O451"/>
  <c r="J452"/>
  <c r="L452"/>
  <c r="O452"/>
  <c r="J453"/>
  <c r="L453"/>
  <c r="O453"/>
  <c r="J454"/>
  <c r="L454"/>
  <c r="O454"/>
  <c r="J455"/>
  <c r="L455"/>
  <c r="O455"/>
  <c r="J456"/>
  <c r="L456"/>
  <c r="O456"/>
  <c r="J457"/>
  <c r="L457"/>
  <c r="O457"/>
  <c r="J458"/>
  <c r="L458"/>
  <c r="O458"/>
  <c r="J459"/>
  <c r="L459"/>
  <c r="O459"/>
  <c r="J460"/>
  <c r="L460"/>
  <c r="O460"/>
  <c r="J461"/>
  <c r="L461"/>
  <c r="O461"/>
  <c r="J462"/>
  <c r="L462"/>
  <c r="O462"/>
  <c r="J463"/>
  <c r="L463"/>
  <c r="O463"/>
  <c r="J464"/>
  <c r="L464"/>
  <c r="O464"/>
  <c r="J465"/>
  <c r="L465"/>
  <c r="O465"/>
  <c r="J466"/>
  <c r="L466"/>
  <c r="O466"/>
  <c r="J467"/>
  <c r="L467"/>
  <c r="O467"/>
  <c r="J468"/>
  <c r="L468"/>
  <c r="O468"/>
  <c r="J469"/>
  <c r="L469"/>
  <c r="O469"/>
  <c r="J470"/>
  <c r="L470"/>
  <c r="O470"/>
  <c r="J471"/>
  <c r="L471"/>
  <c r="O471"/>
  <c r="J472"/>
  <c r="L472"/>
  <c r="O472"/>
  <c r="J473"/>
  <c r="L473"/>
  <c r="O473"/>
  <c r="J474"/>
  <c r="L474"/>
  <c r="O474"/>
  <c r="J475"/>
  <c r="L475"/>
  <c r="O475"/>
  <c r="J476"/>
  <c r="L476"/>
  <c r="O476"/>
  <c r="J477"/>
  <c r="L477"/>
  <c r="O477"/>
  <c r="J478"/>
  <c r="L478"/>
  <c r="O478"/>
  <c r="J479"/>
  <c r="L479"/>
  <c r="O479"/>
  <c r="J480"/>
  <c r="L480"/>
  <c r="O480"/>
  <c r="J481"/>
  <c r="L481"/>
  <c r="O481"/>
  <c r="J482"/>
  <c r="L482"/>
  <c r="O482"/>
  <c r="J483"/>
  <c r="L483"/>
  <c r="O483"/>
  <c r="J484"/>
  <c r="L484"/>
  <c r="O484"/>
  <c r="J485"/>
  <c r="L485"/>
  <c r="O485"/>
  <c r="J486"/>
  <c r="L486"/>
  <c r="O486"/>
  <c r="J487"/>
  <c r="L487"/>
  <c r="O487"/>
  <c r="J488"/>
  <c r="L488"/>
  <c r="O488"/>
  <c r="J489"/>
  <c r="L489"/>
  <c r="O489"/>
  <c r="J490"/>
  <c r="L490"/>
  <c r="O490"/>
  <c r="J491"/>
  <c r="L491"/>
  <c r="O491"/>
  <c r="J492"/>
  <c r="L492"/>
  <c r="O492"/>
  <c r="J493"/>
  <c r="L493"/>
  <c r="O493"/>
  <c r="J494"/>
  <c r="L494"/>
  <c r="O494"/>
  <c r="J495"/>
  <c r="L495"/>
  <c r="O495"/>
  <c r="J496"/>
  <c r="L496"/>
  <c r="O496"/>
  <c r="J497"/>
  <c r="L497"/>
  <c r="O497"/>
  <c r="J498"/>
  <c r="L498"/>
  <c r="O498"/>
  <c r="J499"/>
  <c r="L499"/>
  <c r="O499"/>
  <c r="J500"/>
  <c r="L500"/>
  <c r="O500"/>
  <c r="J501"/>
  <c r="L501"/>
  <c r="O501"/>
  <c r="J502"/>
  <c r="L502"/>
  <c r="O502"/>
  <c r="J503"/>
  <c r="L503"/>
  <c r="O503"/>
  <c r="J504"/>
  <c r="L504"/>
  <c r="O504"/>
  <c r="J505"/>
  <c r="L505"/>
  <c r="O505"/>
  <c r="J506"/>
  <c r="L506"/>
  <c r="O506"/>
  <c r="J507"/>
  <c r="L507"/>
  <c r="O507"/>
  <c r="J508"/>
  <c r="L508"/>
  <c r="O508"/>
  <c r="J509"/>
  <c r="L509"/>
  <c r="O509"/>
  <c r="J510"/>
  <c r="L510"/>
  <c r="O510"/>
  <c r="J511"/>
  <c r="L511"/>
  <c r="O511"/>
  <c r="J512"/>
  <c r="L512"/>
  <c r="O512"/>
  <c r="J513"/>
  <c r="L513"/>
  <c r="O513"/>
  <c r="J514"/>
  <c r="L514"/>
  <c r="O514"/>
  <c r="J515"/>
  <c r="L515"/>
  <c r="O515"/>
  <c r="J516"/>
  <c r="L516"/>
  <c r="O516"/>
  <c r="J517"/>
  <c r="L517"/>
  <c r="O517"/>
  <c r="J518"/>
  <c r="L518"/>
  <c r="O518"/>
  <c r="J519"/>
  <c r="L519"/>
  <c r="O519"/>
  <c r="J520"/>
  <c r="L520"/>
  <c r="O520"/>
  <c r="J521"/>
  <c r="L521"/>
  <c r="O521"/>
  <c r="J522"/>
  <c r="L522"/>
  <c r="O522"/>
  <c r="J523"/>
  <c r="L523"/>
  <c r="O523"/>
  <c r="J524"/>
  <c r="L524"/>
  <c r="O524"/>
  <c r="J525"/>
  <c r="L525"/>
  <c r="O525"/>
  <c r="J526"/>
  <c r="L526"/>
  <c r="O526"/>
  <c r="J527"/>
  <c r="L527"/>
  <c r="O527"/>
  <c r="J528"/>
  <c r="L528"/>
  <c r="O528"/>
  <c r="J529"/>
  <c r="L529"/>
  <c r="O529"/>
  <c r="J530"/>
  <c r="L530"/>
  <c r="O530"/>
  <c r="J531"/>
  <c r="L531"/>
  <c r="O531"/>
  <c r="J532"/>
  <c r="L532"/>
  <c r="O532"/>
  <c r="J533"/>
  <c r="L533"/>
  <c r="O533"/>
  <c r="J534"/>
  <c r="L534"/>
  <c r="O534"/>
  <c r="J535"/>
  <c r="L535"/>
  <c r="O535"/>
  <c r="J536"/>
  <c r="L536"/>
  <c r="O536"/>
  <c r="J537"/>
  <c r="L537"/>
  <c r="O537"/>
  <c r="J538"/>
  <c r="L538"/>
  <c r="O538"/>
  <c r="J539"/>
  <c r="L539"/>
  <c r="O539"/>
  <c r="J540"/>
  <c r="L540"/>
  <c r="O540"/>
  <c r="J541"/>
  <c r="L541"/>
  <c r="O541"/>
  <c r="J542"/>
  <c r="L542"/>
  <c r="O542"/>
  <c r="J543"/>
  <c r="L543"/>
  <c r="O543"/>
  <c r="J544"/>
  <c r="L544"/>
  <c r="O544"/>
  <c r="J545"/>
  <c r="L545"/>
  <c r="O545"/>
  <c r="J546"/>
  <c r="L546"/>
  <c r="O546"/>
  <c r="J547"/>
  <c r="L547"/>
  <c r="O547"/>
  <c r="J548"/>
  <c r="L548"/>
  <c r="O548"/>
  <c r="J549"/>
  <c r="L549"/>
  <c r="O549"/>
  <c r="J550"/>
  <c r="L550"/>
  <c r="O550"/>
  <c r="J551"/>
  <c r="L551"/>
  <c r="O551"/>
  <c r="J552"/>
  <c r="L552"/>
  <c r="O552"/>
  <c r="J553"/>
  <c r="L553"/>
  <c r="O553"/>
  <c r="J554"/>
  <c r="L554"/>
  <c r="O554"/>
  <c r="J555"/>
  <c r="L555"/>
  <c r="O555"/>
  <c r="J556"/>
  <c r="L556"/>
  <c r="O556"/>
  <c r="J557"/>
  <c r="L557"/>
  <c r="O557"/>
  <c r="J558"/>
  <c r="L558"/>
  <c r="O558"/>
  <c r="J559"/>
  <c r="L559"/>
  <c r="O559"/>
  <c r="J560"/>
  <c r="L560"/>
  <c r="O560"/>
  <c r="J561"/>
  <c r="L561"/>
  <c r="O561"/>
  <c r="J562"/>
  <c r="L562"/>
  <c r="O562"/>
  <c r="J563"/>
  <c r="L563"/>
  <c r="O563"/>
  <c r="J564"/>
  <c r="L564"/>
  <c r="O564"/>
  <c r="J565"/>
  <c r="L565"/>
  <c r="O565"/>
  <c r="J566"/>
  <c r="L566"/>
  <c r="O566"/>
  <c r="J567"/>
  <c r="L567"/>
  <c r="O567"/>
  <c r="J568"/>
  <c r="L568"/>
  <c r="O568"/>
  <c r="J569"/>
  <c r="L569"/>
  <c r="O569"/>
  <c r="J570"/>
  <c r="L570"/>
  <c r="O570"/>
  <c r="J571"/>
  <c r="L571"/>
  <c r="O571"/>
  <c r="J572"/>
  <c r="L572"/>
  <c r="O572"/>
  <c r="J573"/>
  <c r="L573"/>
  <c r="O573"/>
  <c r="J574"/>
  <c r="L574"/>
  <c r="O574"/>
  <c r="J575"/>
  <c r="L575"/>
  <c r="O575"/>
  <c r="J576"/>
  <c r="L576"/>
  <c r="O576"/>
  <c r="J577"/>
  <c r="L577"/>
  <c r="O577"/>
  <c r="J578"/>
  <c r="L578"/>
  <c r="O578"/>
  <c r="J579"/>
  <c r="L579"/>
  <c r="O579"/>
  <c r="J580"/>
  <c r="L580"/>
  <c r="O580"/>
  <c r="J581"/>
  <c r="L581"/>
  <c r="O581"/>
  <c r="J582"/>
  <c r="L582"/>
  <c r="O582"/>
  <c r="J583"/>
  <c r="L583"/>
  <c r="O583"/>
  <c r="J584"/>
  <c r="L584"/>
  <c r="O584"/>
  <c r="J585"/>
  <c r="L585"/>
  <c r="O585"/>
  <c r="J586"/>
  <c r="L586"/>
  <c r="O586"/>
  <c r="J587"/>
  <c r="L587"/>
  <c r="O587"/>
  <c r="J588"/>
  <c r="L588"/>
  <c r="O588"/>
  <c r="J589"/>
  <c r="L589"/>
  <c r="O589"/>
  <c r="J590"/>
  <c r="L590"/>
  <c r="O590"/>
  <c r="J591"/>
  <c r="L591"/>
  <c r="O591"/>
  <c r="J592"/>
  <c r="L592"/>
  <c r="O592"/>
  <c r="J593"/>
  <c r="L593"/>
  <c r="O593"/>
  <c r="J594"/>
  <c r="L594"/>
  <c r="O594"/>
  <c r="J595"/>
  <c r="L595"/>
  <c r="O595"/>
  <c r="J596"/>
  <c r="L596"/>
  <c r="O596"/>
  <c r="J597"/>
  <c r="L597"/>
  <c r="O597"/>
  <c r="J598"/>
  <c r="L598"/>
  <c r="O598"/>
  <c r="J599"/>
  <c r="L599"/>
  <c r="O599"/>
  <c r="J600"/>
  <c r="L600"/>
  <c r="O600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5"/>
  <c r="H5" i="7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508"/>
  <c r="L509"/>
  <c r="L510"/>
  <c r="L511"/>
  <c r="L512"/>
  <c r="L513"/>
  <c r="L514"/>
  <c r="L515"/>
  <c r="L516"/>
  <c r="L517"/>
  <c r="L518"/>
  <c r="L519"/>
  <c r="L520"/>
  <c r="L521"/>
  <c r="L522"/>
  <c r="L523"/>
  <c r="L524"/>
  <c r="L525"/>
  <c r="L526"/>
  <c r="L527"/>
  <c r="L528"/>
  <c r="L529"/>
  <c r="L530"/>
  <c r="L531"/>
  <c r="L532"/>
  <c r="L533"/>
  <c r="L534"/>
  <c r="L535"/>
  <c r="L536"/>
  <c r="L537"/>
  <c r="L538"/>
  <c r="L539"/>
  <c r="L540"/>
  <c r="L541"/>
  <c r="L542"/>
  <c r="L543"/>
  <c r="L544"/>
  <c r="L545"/>
  <c r="L546"/>
  <c r="L547"/>
  <c r="L548"/>
  <c r="L549"/>
  <c r="L550"/>
  <c r="L551"/>
  <c r="L552"/>
  <c r="L553"/>
  <c r="L554"/>
  <c r="L555"/>
  <c r="L556"/>
  <c r="L557"/>
  <c r="L558"/>
  <c r="L559"/>
  <c r="L560"/>
  <c r="L561"/>
  <c r="L562"/>
  <c r="L563"/>
  <c r="L564"/>
  <c r="L565"/>
  <c r="L566"/>
  <c r="L567"/>
  <c r="L568"/>
  <c r="L569"/>
  <c r="L570"/>
  <c r="L571"/>
  <c r="L572"/>
  <c r="L573"/>
  <c r="L574"/>
  <c r="L575"/>
  <c r="L576"/>
  <c r="L577"/>
  <c r="L578"/>
  <c r="L579"/>
  <c r="L580"/>
  <c r="L581"/>
  <c r="L582"/>
  <c r="L583"/>
  <c r="L584"/>
  <c r="L585"/>
  <c r="L586"/>
  <c r="L587"/>
  <c r="L588"/>
  <c r="L589"/>
  <c r="L590"/>
  <c r="L591"/>
  <c r="L592"/>
  <c r="L593"/>
  <c r="L594"/>
  <c r="L595"/>
  <c r="L596"/>
  <c r="L597"/>
  <c r="L598"/>
  <c r="L599"/>
  <c r="L600"/>
  <c r="L601"/>
</calcChain>
</file>

<file path=xl/sharedStrings.xml><?xml version="1.0" encoding="utf-8"?>
<sst xmlns="http://schemas.openxmlformats.org/spreadsheetml/2006/main" count="344" uniqueCount="156">
  <si>
    <t>Company</t>
  </si>
  <si>
    <t>Date</t>
  </si>
  <si>
    <t>Expenses level 1</t>
  </si>
  <si>
    <t>Expense Level 2</t>
  </si>
  <si>
    <t>Accountant fees</t>
  </si>
  <si>
    <t>Advisor Fees</t>
  </si>
  <si>
    <t>Tax reassessment</t>
  </si>
  <si>
    <t>Notary fees</t>
  </si>
  <si>
    <t>Coût création d’entreprise</t>
  </si>
  <si>
    <t>Legal costs/ Legal Assistance</t>
  </si>
  <si>
    <t>Fuel transport</t>
  </si>
  <si>
    <t>Rental vehicles</t>
  </si>
  <si>
    <t>Motor vehicle tax</t>
  </si>
  <si>
    <t>Maintenance and repair vehicles</t>
  </si>
  <si>
    <t>Parking costs</t>
  </si>
  <si>
    <t>Insurance transport</t>
  </si>
  <si>
    <t>Auto expenses</t>
  </si>
  <si>
    <t>Various business insurances</t>
  </si>
  <si>
    <t>Legal insurance costs</t>
  </si>
  <si>
    <t>Various municipal taxes</t>
  </si>
  <si>
    <t>Various housing costs</t>
  </si>
  <si>
    <t>Energy (Gas / Electric)</t>
  </si>
  <si>
    <t>Rental office</t>
  </si>
  <si>
    <t>Maintenance and repair buildings</t>
  </si>
  <si>
    <t>Property taxes</t>
  </si>
  <si>
    <t>cleaning costs</t>
  </si>
  <si>
    <t>Service costs</t>
  </si>
  <si>
    <t>Property insurance</t>
  </si>
  <si>
    <t>Water charges</t>
  </si>
  <si>
    <t>Housing costs</t>
  </si>
  <si>
    <t>Business Inventory</t>
  </si>
  <si>
    <t>Computer software</t>
  </si>
  <si>
    <t>Buildings and Grounds</t>
  </si>
  <si>
    <t>Goodwill</t>
  </si>
  <si>
    <t>ICT equipment (computer e.d.)</t>
  </si>
  <si>
    <t>Equipment and machinery</t>
  </si>
  <si>
    <t>Rebuilding</t>
  </si>
  <si>
    <t>Investments</t>
  </si>
  <si>
    <t>Fees (contributions) / Subscriptions</t>
  </si>
  <si>
    <t>Miscellaneous office expenses</t>
  </si>
  <si>
    <t>Print</t>
  </si>
  <si>
    <t>Fax costs</t>
  </si>
  <si>
    <t>Internet Costs</t>
  </si>
  <si>
    <t>Office Supplies</t>
  </si>
  <si>
    <t>Costs mobile</t>
  </si>
  <si>
    <t>Software Costs</t>
  </si>
  <si>
    <t>Postage (mail) costs</t>
  </si>
  <si>
    <t>Telephone costs</t>
  </si>
  <si>
    <t>Office costs</t>
  </si>
  <si>
    <t>Corporate clothes</t>
  </si>
  <si>
    <t>Several staff costs</t>
  </si>
  <si>
    <t>Canteen Expenses</t>
  </si>
  <si>
    <t>Occupational health service costs</t>
  </si>
  <si>
    <t>Interim agency costs</t>
  </si>
  <si>
    <t>Sickness insurance costs</t>
  </si>
  <si>
    <t>Travel costs from home - work</t>
  </si>
  <si>
    <t>Courses / Trainings</t>
  </si>
  <si>
    <t>Food / pleasure personnel</t>
  </si>
  <si>
    <t>Commission fee</t>
  </si>
  <si>
    <t>Bank charges</t>
  </si>
  <si>
    <t>Interest paid financing (long term)</t>
  </si>
  <si>
    <t>Mortgage interest paid</t>
  </si>
  <si>
    <t>Interest paid credit (short term)</t>
  </si>
  <si>
    <t>Interest paid loan</t>
  </si>
  <si>
    <t>Interest paid r / c</t>
  </si>
  <si>
    <t>Various Interest paid</t>
  </si>
  <si>
    <t>Various paid - and financial costs</t>
  </si>
  <si>
    <t>Advertising Costs</t>
  </si>
  <si>
    <t>Car allowances</t>
  </si>
  <si>
    <t>Miscellaneous sales costs</t>
  </si>
  <si>
    <t>Warranty obligations</t>
  </si>
  <si>
    <t>Charges leaflets, brochures</t>
  </si>
  <si>
    <t>Cost promotions / sponsorships</t>
  </si>
  <si>
    <t>Packaging costs</t>
  </si>
  <si>
    <t>Market, auction and exhibition costs</t>
  </si>
  <si>
    <t>Gifts (limited deductible)</t>
  </si>
  <si>
    <t>Sales costs</t>
  </si>
  <si>
    <t>Total € incl. VAT</t>
  </si>
  <si>
    <t>choix</t>
  </si>
  <si>
    <t>fines and administrative increases</t>
  </si>
  <si>
    <t>Expense_level_1</t>
  </si>
  <si>
    <t>Expense_level_2</t>
  </si>
  <si>
    <t>Quarter</t>
  </si>
  <si>
    <t>Payment</t>
  </si>
  <si>
    <t>Cash</t>
  </si>
  <si>
    <t>Bank Card</t>
  </si>
  <si>
    <t>Étiquettes de lignes</t>
  </si>
  <si>
    <t>Total général</t>
  </si>
  <si>
    <t>Total € excl. VAT</t>
  </si>
  <si>
    <t>Country</t>
  </si>
  <si>
    <t>Media Markt</t>
  </si>
  <si>
    <t>Netherlands</t>
  </si>
  <si>
    <t>Gamma</t>
  </si>
  <si>
    <t>Hotel Talens</t>
  </si>
  <si>
    <t>Somme de Total € incl. VAT</t>
  </si>
  <si>
    <t>Petit</t>
  </si>
  <si>
    <t>Grand</t>
  </si>
  <si>
    <t>Expense level 1</t>
  </si>
  <si>
    <t>Business travel costs</t>
  </si>
  <si>
    <t>Overhead</t>
  </si>
  <si>
    <t>Business costs</t>
  </si>
  <si>
    <t>Interest costs</t>
  </si>
  <si>
    <t>Procurement</t>
  </si>
  <si>
    <t>External services</t>
  </si>
  <si>
    <t>Fees paid to intermediaries</t>
  </si>
  <si>
    <t>Various costs of transport</t>
  </si>
  <si>
    <t>Representation costs (limited)</t>
  </si>
  <si>
    <t>Subsistence costs (limited)</t>
  </si>
  <si>
    <t>Office inventory</t>
  </si>
  <si>
    <t>Transport</t>
  </si>
  <si>
    <t>Literature</t>
  </si>
  <si>
    <t>19% VAT
€</t>
  </si>
  <si>
    <t>VAT</t>
  </si>
  <si>
    <t>Net price €
(VAT 19%)</t>
  </si>
  <si>
    <t>Net price €
(VAT 6%)</t>
  </si>
  <si>
    <t>Net price €
(VAT 0%)</t>
  </si>
  <si>
    <t>Amount VAT (19%)</t>
  </si>
  <si>
    <t>Amount VAT (6%)</t>
  </si>
  <si>
    <t>Invoice #</t>
  </si>
  <si>
    <t>Payment due</t>
  </si>
  <si>
    <t>Customer name</t>
  </si>
  <si>
    <t>Company name</t>
  </si>
  <si>
    <t>Net amount
 €</t>
  </si>
  <si>
    <t>Gross amount
€</t>
  </si>
  <si>
    <t>(Sales Revenue – Cost of Goods Sold) – (Operating Expenses + Interest Paid + Depreciation + Taxes)</t>
  </si>
  <si>
    <t>Net income :</t>
  </si>
  <si>
    <t>Total paid
€</t>
  </si>
  <si>
    <t>Date paid</t>
  </si>
  <si>
    <t>Outstanding
€</t>
  </si>
  <si>
    <t>EXPENSES 2012</t>
  </si>
  <si>
    <t>INVOICES 2012</t>
  </si>
  <si>
    <t>Schneider</t>
  </si>
  <si>
    <t>France</t>
  </si>
  <si>
    <t>Belgique</t>
  </si>
  <si>
    <t>XXL</t>
  </si>
  <si>
    <t>Germany</t>
  </si>
  <si>
    <t>AAAA</t>
  </si>
  <si>
    <t>BBBB</t>
  </si>
  <si>
    <t>SSSS</t>
  </si>
  <si>
    <t>England</t>
  </si>
  <si>
    <t>(vide)</t>
  </si>
  <si>
    <t>Other</t>
  </si>
  <si>
    <t>Vodafone</t>
  </si>
  <si>
    <t>.Total € excl. VAT</t>
  </si>
  <si>
    <t>.Total € incl. VAT</t>
  </si>
  <si>
    <t>.Amount VAT (19%)</t>
  </si>
  <si>
    <t>.Amount VAT (6%)</t>
  </si>
  <si>
    <t>Expenses_level_2_bis</t>
  </si>
  <si>
    <t>=DECALER(DATA!$C$2;;;NB.SI(DATA!$C:$C;"&gt;""")-1)</t>
  </si>
  <si>
    <t>=DECALER(DATA!$K$2;0;0;NBVAL(DATA!$K:$K)-1)</t>
  </si>
  <si>
    <t>=DECALER(DATA!$A$2;;;NBVAL(DATA!$B:$B)-1)</t>
  </si>
  <si>
    <t>=DECALER(DATA!$A$1;EQUIV(Expenses!$G18;Expense_level_1;0);1;NB.SI(Expense_level_1;Expenses!$G18))</t>
  </si>
  <si>
    <t>=DECALER(DATA!$A$1;EQUIV(DATA!$M19;Expense_level_1;0);1;NB.SI(Expense_level_1;DATA!$M19))</t>
  </si>
  <si>
    <t>=DATA!$I$2:$I$4</t>
  </si>
  <si>
    <t>=DATA!$G$2:$G$5</t>
  </si>
  <si>
    <t>http://forum.excel-pratique.com/excel/affichage-sous-plusieurs-conditions-t29096.html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</si>
</sst>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dd/mm/yy;@"/>
  </numFmts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11"/>
      <name val="Calibri"/>
      <family val="2"/>
    </font>
    <font>
      <sz val="11"/>
      <color indexed="9"/>
      <name val="Calibri"/>
      <family val="2"/>
    </font>
    <font>
      <b/>
      <i/>
      <sz val="11"/>
      <color indexed="8"/>
      <name val="Calibri"/>
      <family val="2"/>
    </font>
    <font>
      <b/>
      <sz val="11"/>
      <name val="Calibri"/>
      <family val="2"/>
    </font>
    <font>
      <sz val="10"/>
      <color indexed="10"/>
      <name val="Calibri"/>
      <family val="2"/>
    </font>
    <font>
      <sz val="8"/>
      <name val="Calibri"/>
      <family val="2"/>
    </font>
    <font>
      <u/>
      <sz val="13.2"/>
      <color indexed="1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52">
    <xf numFmtId="0" fontId="0" fillId="0" borderId="0" xfId="0"/>
    <xf numFmtId="0" fontId="0" fillId="2" borderId="0" xfId="0" applyFill="1" applyAlignment="1">
      <alignment horizontal="center" vertical="center"/>
    </xf>
    <xf numFmtId="0" fontId="1" fillId="3" borderId="0" xfId="0" applyFont="1" applyFill="1"/>
    <xf numFmtId="0" fontId="0" fillId="0" borderId="0" xfId="0" quotePrefix="1"/>
    <xf numFmtId="0" fontId="3" fillId="0" borderId="0" xfId="0" quotePrefix="1" applyFont="1" applyAlignment="1">
      <alignment vertical="center" wrapText="1"/>
    </xf>
    <xf numFmtId="0" fontId="0" fillId="4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0" xfId="0" quotePrefix="1" applyFont="1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2" borderId="0" xfId="0" applyFill="1"/>
    <xf numFmtId="0" fontId="0" fillId="0" borderId="0" xfId="0" applyNumberFormat="1"/>
    <xf numFmtId="0" fontId="0" fillId="2" borderId="0" xfId="0" applyFill="1" applyAlignment="1">
      <alignment horizontal="center" vertical="center" wrapText="1"/>
    </xf>
    <xf numFmtId="9" fontId="0" fillId="0" borderId="0" xfId="0" applyNumberFormat="1"/>
    <xf numFmtId="0" fontId="1" fillId="5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49" fontId="4" fillId="0" borderId="2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9" fontId="4" fillId="0" borderId="2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quotePrefix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/>
    <xf numFmtId="0" fontId="2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9" fontId="4" fillId="0" borderId="0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left" vertical="center"/>
    </xf>
    <xf numFmtId="0" fontId="1" fillId="0" borderId="0" xfId="0" applyFont="1" applyFill="1"/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3"/>
    </xf>
    <xf numFmtId="0" fontId="0" fillId="2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1" fillId="6" borderId="0" xfId="0" applyFont="1" applyFill="1"/>
    <xf numFmtId="0" fontId="2" fillId="2" borderId="0" xfId="0" applyNumberFormat="1" applyFont="1" applyFill="1" applyAlignment="1">
      <alignment horizontal="center" vertical="center"/>
    </xf>
    <xf numFmtId="0" fontId="9" fillId="0" borderId="0" xfId="1" applyAlignment="1" applyProtection="1"/>
    <xf numFmtId="0" fontId="5" fillId="7" borderId="4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none">
          <bgColor indexed="65"/>
        </patternFill>
      </fill>
    </dxf>
    <dxf>
      <font>
        <b/>
      </font>
    </dxf>
    <dxf>
      <font>
        <color indexed="9"/>
      </font>
    </dxf>
    <dxf>
      <fill>
        <patternFill>
          <bgColor indexed="23"/>
        </patternFill>
      </fill>
    </dxf>
    <dxf>
      <fill>
        <patternFill patternType="solid"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457200</xdr:colOff>
      <xdr:row>3</xdr:row>
      <xdr:rowOff>57150</xdr:rowOff>
    </xdr:from>
    <xdr:to>
      <xdr:col>21</xdr:col>
      <xdr:colOff>295275</xdr:colOff>
      <xdr:row>26</xdr:row>
      <xdr:rowOff>9525</xdr:rowOff>
    </xdr:to>
    <xdr:sp macro="" textlink="">
      <xdr:nvSpPr>
        <xdr:cNvPr id="1040" name="Text Box 16"/>
        <xdr:cNvSpPr txBox="1">
          <a:spLocks noChangeArrowheads="1"/>
        </xdr:cNvSpPr>
      </xdr:nvSpPr>
      <xdr:spPr bwMode="auto">
        <a:xfrm>
          <a:off x="8286750" y="438150"/>
          <a:ext cx="6981825" cy="3895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ci-joint, je souhaite que le choix des valeurs, dans les colonnes G et H de la feuille Expenses, se fasse selon les conditions ci-dessous: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1- Dans le tableau violet (colonne K à N) de la feuille DATA, si les colonnes M et N sont renseignées alors, dès lors que l'on renseigne la colonne D (Company name) de la feuille Expenses, les valeurs du tableau violet s'affichent automatiquement dans les colonnes G et H (de la feuille Expenses).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2- Si les colonnes M et N, du tableau violet de la feuille DATA, ne sont pas renseignées alors on laisse la possibilité à l'utilisateur de choisir les valeurs des colonnes G et H (de la feuille Expenses) avec les listes déroulantes existantes.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Ceci dans le but d'éviter de toujours renseigner manuellement les colonnes G et H (de la feuille Expenses) pour les mêmes dépenses dans le même magasin. Par exemple, chez Vodafone (opérateur téléphonique) cela sera toujours des dépenses de téléphone et rien d'autre.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ce que tout est clair?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vous remerciant d'avance pour votre aide.</a:t>
          </a:r>
        </a:p>
      </xdr:txBody>
    </xdr:sp>
    <xdr:clientData/>
  </xdr:twoCellAnchor>
  <xdr:twoCellAnchor>
    <xdr:from>
      <xdr:col>6</xdr:col>
      <xdr:colOff>819150</xdr:colOff>
      <xdr:row>29</xdr:row>
      <xdr:rowOff>85725</xdr:rowOff>
    </xdr:from>
    <xdr:to>
      <xdr:col>12</xdr:col>
      <xdr:colOff>28575</xdr:colOff>
      <xdr:row>35</xdr:row>
      <xdr:rowOff>104775</xdr:rowOff>
    </xdr:to>
    <xdr:sp macro="" textlink="">
      <xdr:nvSpPr>
        <xdr:cNvPr id="1041" name="Text Box 17"/>
        <xdr:cNvSpPr txBox="1">
          <a:spLocks noChangeArrowheads="1"/>
        </xdr:cNvSpPr>
      </xdr:nvSpPr>
      <xdr:spPr bwMode="auto">
        <a:xfrm>
          <a:off x="4010025" y="4895850"/>
          <a:ext cx="5257800" cy="990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le nom de l'onglet ---&gt; Visualiser le code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742950</xdr:colOff>
      <xdr:row>19</xdr:row>
      <xdr:rowOff>142875</xdr:rowOff>
    </xdr:from>
    <xdr:to>
      <xdr:col>17</xdr:col>
      <xdr:colOff>685800</xdr:colOff>
      <xdr:row>40</xdr:row>
      <xdr:rowOff>38100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6581775" y="3762375"/>
          <a:ext cx="6981825" cy="3895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ci-joint, je souhaite que le choix des valeurs, dans les colonnes G et H de la feuille Expenses, se fasse selon les conditions ci-dessous: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1- Dans le tableau violet (colonne K à N) de la feuille DATA, si les colonnes M et N sont renseignées alors, dès lors que l'on renseigne la colonne D (Company name) de la feuille Expenses, les valeurs du tableau violet s'affichent automatiquement dans les colonnes G et H (de la feuille Expenses).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2- Si les colonnes M et N, du tableau violet de la feuille DATA, ne sont pas renseignées alors on laisse la possibilité à l'utilisateur de choisir les valeurs des colonnes G et H (de la feuille Expenses) avec les listes déroulantes existantes.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Ceci dans le but d'éviter de toujours renseigner manuellement les colonnes G et H (de la feuille Expenses) pour les mêmes dépenses dans le même magasin. Par exemple, chez Vodafone (opérateur téléphonique) cela sera toujours des dépenses de téléphone et rien d'autre.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ce que tout est clair?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vous remerciant d'avance pour votre aide.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0979.407983564815" createdVersion="4" refreshedVersion="4" minRefreshableVersion="3" recordCount="596">
  <cacheSource type="worksheet">
    <worksheetSource ref="B4:O600" sheet="Expenses"/>
  </cacheSource>
  <cacheFields count="14">
    <cacheField name="Quarter" numFmtId="0">
      <sharedItems containsString="0" containsBlank="1" containsNumber="1" containsInteger="1" minValue="1" maxValue="4" count="5">
        <n v="1"/>
        <m/>
        <n v="2" u="1"/>
        <n v="3" u="1"/>
        <n v="4" u="1"/>
      </sharedItems>
    </cacheField>
    <cacheField name="Date" numFmtId="0">
      <sharedItems containsNonDate="0" containsDate="1" containsString="0" containsBlank="1" minDate="2012-03-03T00:00:00" maxDate="2012-03-25T00:00:00" count="11">
        <d v="2012-03-06T00:00:00"/>
        <d v="2012-03-24T00:00:00"/>
        <d v="2012-03-05T00:00:00"/>
        <d v="2012-03-03T00:00:00"/>
        <d v="2012-03-14T00:00:00"/>
        <d v="2012-03-16T00:00:00"/>
        <d v="2012-03-11T00:00:00"/>
        <d v="2012-03-12T00:00:00"/>
        <d v="2012-03-19T00:00:00"/>
        <d v="2012-03-13T00:00:00"/>
        <m/>
      </sharedItems>
    </cacheField>
    <cacheField name="Company name" numFmtId="0">
      <sharedItems containsBlank="1" count="10">
        <s v="Media Markt"/>
        <s v="XXL"/>
        <s v="Petit"/>
        <s v="Grand"/>
        <s v="BBBB"/>
        <s v="Schneider"/>
        <s v="AAAA"/>
        <s v="Gamma"/>
        <s v="SSSS"/>
        <m/>
      </sharedItems>
    </cacheField>
    <cacheField name="Country" numFmtId="0">
      <sharedItems/>
    </cacheField>
    <cacheField name="Payment" numFmtId="0">
      <sharedItems containsBlank="1" count="4">
        <s v="Bank Card"/>
        <s v="Cash"/>
        <s v="Other"/>
        <m/>
      </sharedItems>
    </cacheField>
    <cacheField name="Expenses level 1" numFmtId="0">
      <sharedItems containsBlank="1" count="13">
        <s v="Auto expenses"/>
        <s v="Business costs"/>
        <s v="Overhead"/>
        <s v="Housing costs"/>
        <s v="Interest costs"/>
        <s v="Investments"/>
        <s v="Office costs"/>
        <s v="Sales costs"/>
        <s v="Procurement"/>
        <m/>
        <s v="interest / financial costs" u="1"/>
        <s v="General costs" u="1"/>
        <s v="Business costs for personnel" u="1"/>
      </sharedItems>
    </cacheField>
    <cacheField name="Expense Level 2" numFmtId="0">
      <sharedItems containsBlank="1" count="27">
        <s v="Rental vehicles"/>
        <s v="Business travel costs"/>
        <s v="Various business insurances"/>
        <s v="Water charges"/>
        <s v="Various paid - and financial costs"/>
        <s v="Transport"/>
        <s v="Telephone costs"/>
        <s v="Subsistence costs (limited)"/>
        <s v="External services"/>
        <s v="Courses / Trainings"/>
        <s v="Coût création d’entreprise"/>
        <m/>
        <s v="Miscellaneous costs of transport" u="1"/>
        <s v="Service costs" u="1"/>
        <s v="Office inventory" u="1"/>
        <s v="Notary fees" u="1"/>
        <s v="Miscellaneous sales costs" u="1"/>
        <s v="Fees (contributions) / Subscriptions" u="1"/>
        <s v="Mortgage interest paid" u="1"/>
        <s v="fines and administrative increases" u="1"/>
        <s v="Corporate clothes" u="1"/>
        <s v="Fees paid to intermediaries" u="1"/>
        <s v="Office Supplies" u="1"/>
        <s v="Car allowances" u="1"/>
        <s v="Several staff costs" u="1"/>
        <s v="Computer software" u="1"/>
        <s v="Interest paid loan" u="1"/>
      </sharedItems>
    </cacheField>
    <cacheField name="Net price €_x000a_(VAT 19%)" numFmtId="0">
      <sharedItems containsString="0" containsBlank="1" containsNumber="1" containsInteger="1" minValue="10" maxValue="1000"/>
    </cacheField>
    <cacheField name="Amount VAT (19%)" numFmtId="0">
      <sharedItems containsMixedTypes="1" containsNumber="1" minValue="1.9000000000000004" maxValue="190"/>
    </cacheField>
    <cacheField name="Net price €_x000a_(VAT 6%)" numFmtId="0">
      <sharedItems containsString="0" containsBlank="1" containsNumber="1" containsInteger="1" minValue="23" maxValue="1000"/>
    </cacheField>
    <cacheField name="Amount VAT (6%)" numFmtId="0">
      <sharedItems containsMixedTypes="1" containsNumber="1" minValue="1.379999999999999" maxValue="60"/>
    </cacheField>
    <cacheField name="Net price €_x000a_(VAT 0%)" numFmtId="0">
      <sharedItems containsString="0" containsBlank="1" containsNumber="1" containsInteger="1" minValue="100" maxValue="453"/>
    </cacheField>
    <cacheField name="Total € excl. VAT" numFmtId="0">
      <sharedItems containsMixedTypes="1" containsNumber="1" containsInteger="1" minValue="10" maxValue="2100"/>
    </cacheField>
    <cacheField name="Total € incl. VAT" numFmtId="0">
      <sharedItems containsMixedTypes="1" containsNumber="1" minValue="11.9" maxValue="235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6">
  <r>
    <x v="0"/>
    <x v="0"/>
    <x v="0"/>
    <s v="Netherlands"/>
    <x v="0"/>
    <x v="0"/>
    <x v="0"/>
    <n v="1000"/>
    <n v="190"/>
    <n v="1000"/>
    <n v="60"/>
    <n v="100"/>
    <n v="2100"/>
    <n v="2350"/>
  </r>
  <r>
    <x v="0"/>
    <x v="1"/>
    <x v="1"/>
    <s v="England"/>
    <x v="1"/>
    <x v="1"/>
    <x v="1"/>
    <n v="200"/>
    <n v="38"/>
    <m/>
    <s v=""/>
    <m/>
    <n v="200"/>
    <n v="238"/>
  </r>
  <r>
    <x v="0"/>
    <x v="2"/>
    <x v="2"/>
    <s v="Netherlands"/>
    <x v="2"/>
    <x v="2"/>
    <x v="2"/>
    <n v="10"/>
    <n v="1.9000000000000004"/>
    <m/>
    <s v=""/>
    <m/>
    <n v="10"/>
    <n v="11.9"/>
  </r>
  <r>
    <x v="0"/>
    <x v="3"/>
    <x v="3"/>
    <s v="Netherlands"/>
    <x v="0"/>
    <x v="3"/>
    <x v="3"/>
    <m/>
    <s v=""/>
    <n v="78"/>
    <n v="4.6800000000000068"/>
    <m/>
    <n v="78"/>
    <n v="82.68"/>
  </r>
  <r>
    <x v="0"/>
    <x v="4"/>
    <x v="4"/>
    <s v="Netherlands"/>
    <x v="1"/>
    <x v="4"/>
    <x v="4"/>
    <m/>
    <s v=""/>
    <n v="34"/>
    <n v="2.0399999999999991"/>
    <m/>
    <n v="34"/>
    <n v="36.04"/>
  </r>
  <r>
    <x v="0"/>
    <x v="5"/>
    <x v="5"/>
    <s v="France"/>
    <x v="0"/>
    <x v="5"/>
    <x v="5"/>
    <m/>
    <s v=""/>
    <n v="56"/>
    <n v="3.3599999999999994"/>
    <m/>
    <n v="56"/>
    <n v="59.36"/>
  </r>
  <r>
    <x v="0"/>
    <x v="6"/>
    <x v="6"/>
    <s v="Germany"/>
    <x v="1"/>
    <x v="6"/>
    <x v="6"/>
    <m/>
    <s v=""/>
    <n v="23"/>
    <n v="1.379999999999999"/>
    <m/>
    <n v="23"/>
    <n v="24.38"/>
  </r>
  <r>
    <x v="0"/>
    <x v="7"/>
    <x v="1"/>
    <s v="England"/>
    <x v="0"/>
    <x v="7"/>
    <x v="7"/>
    <n v="300"/>
    <n v="57"/>
    <m/>
    <s v=""/>
    <m/>
    <n v="300"/>
    <n v="357"/>
  </r>
  <r>
    <x v="0"/>
    <x v="8"/>
    <x v="7"/>
    <s v="Netherlands"/>
    <x v="0"/>
    <x v="8"/>
    <x v="8"/>
    <m/>
    <s v=""/>
    <n v="143"/>
    <n v="8.5800000000000125"/>
    <m/>
    <n v="143"/>
    <n v="151.58000000000001"/>
  </r>
  <r>
    <x v="0"/>
    <x v="6"/>
    <x v="6"/>
    <s v="Germany"/>
    <x v="0"/>
    <x v="1"/>
    <x v="9"/>
    <m/>
    <s v=""/>
    <m/>
    <s v=""/>
    <n v="453"/>
    <n v="453"/>
    <n v="453"/>
  </r>
  <r>
    <x v="0"/>
    <x v="9"/>
    <x v="5"/>
    <s v="France"/>
    <x v="0"/>
    <x v="8"/>
    <x v="8"/>
    <n v="123"/>
    <n v="23.370000000000005"/>
    <m/>
    <s v=""/>
    <m/>
    <n v="123"/>
    <n v="146.37"/>
  </r>
  <r>
    <x v="0"/>
    <x v="4"/>
    <x v="8"/>
    <s v="Belgique"/>
    <x v="1"/>
    <x v="2"/>
    <x v="10"/>
    <n v="398"/>
    <n v="75.62"/>
    <m/>
    <s v=""/>
    <m/>
    <n v="398"/>
    <n v="473.62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:B7" firstHeaderRow="1" firstDataRow="1" firstDataCol="1"/>
  <pivotFields count="14">
    <pivotField showAll="0"/>
    <pivotField showAll="0"/>
    <pivotField showAll="0" defaultSubtotal="0"/>
    <pivotField showAll="0"/>
    <pivotField axis="axisRow" showAll="0">
      <items count="5">
        <item x="0"/>
        <item x="1"/>
        <item x="3"/>
        <item x="2"/>
        <item t="default"/>
      </items>
    </pivotField>
    <pivotField showAll="0"/>
    <pivotField showAll="0"/>
    <pivotField showAll="0" defaultSubtotal="0"/>
    <pivotField numFmtId="164" showAll="0" defaultSubtotal="0"/>
    <pivotField showAll="0" defaultSubtotal="0"/>
    <pivotField numFmtId="164" showAll="0" defaultSubtotal="0"/>
    <pivotField showAll="0" defaultSubtotal="0"/>
    <pivotField showAll="0"/>
    <pivotField dataField="1" showAll="0"/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Total € incl. VAT" fld="13" baseField="0" baseItem="0"/>
  </dataFields>
  <pivotTableStyleInfo name="PivotStyleMedium9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4" minRefreshableVersion="3" useAutoFormatting="1" itemPrintTitles="1" createdVersion="4" indent="0" outline="1" outlineData="1" multipleFieldFilters="0">
  <location ref="A4:E49" firstHeaderRow="0" firstDataRow="1" firstDataCol="1" rowPageCount="1" colPageCount="1"/>
  <pivotFields count="14">
    <pivotField axis="axisPage" showAll="0">
      <items count="6">
        <item m="1" x="2"/>
        <item x="1"/>
        <item x="0"/>
        <item m="1" x="3"/>
        <item m="1" x="4"/>
        <item t="default"/>
      </items>
    </pivotField>
    <pivotField axis="axisRow" showAll="0">
      <items count="12">
        <item x="3"/>
        <item x="2"/>
        <item x="0"/>
        <item x="6"/>
        <item x="7"/>
        <item x="9"/>
        <item x="4"/>
        <item x="5"/>
        <item x="8"/>
        <item x="1"/>
        <item x="10"/>
        <item t="default"/>
      </items>
    </pivotField>
    <pivotField axis="axisRow" showAll="0" defaultSubtotal="0">
      <items count="10">
        <item x="6"/>
        <item x="4"/>
        <item x="7"/>
        <item x="3"/>
        <item x="0"/>
        <item x="2"/>
        <item x="5"/>
        <item x="8"/>
        <item x="1"/>
        <item x="9"/>
      </items>
    </pivotField>
    <pivotField showAll="0" defaultSubtotal="0"/>
    <pivotField showAll="0"/>
    <pivotField axis="axisRow" showAll="0">
      <items count="14">
        <item x="0"/>
        <item m="1" x="12"/>
        <item m="1" x="11"/>
        <item x="3"/>
        <item m="1" x="10"/>
        <item x="6"/>
        <item x="7"/>
        <item sd="0" x="9"/>
        <item x="5"/>
        <item x="1"/>
        <item x="2"/>
        <item x="4"/>
        <item x="8"/>
        <item t="default"/>
      </items>
    </pivotField>
    <pivotField axis="axisRow" showAll="0">
      <items count="28">
        <item x="9"/>
        <item m="1" x="19"/>
        <item m="1" x="26"/>
        <item m="1" x="12"/>
        <item m="1" x="13"/>
        <item x="11"/>
        <item m="1" x="17"/>
        <item m="1" x="23"/>
        <item m="1" x="25"/>
        <item x="0"/>
        <item m="1" x="24"/>
        <item m="1" x="15"/>
        <item m="1" x="18"/>
        <item m="1" x="14"/>
        <item m="1" x="22"/>
        <item m="1" x="16"/>
        <item m="1" x="21"/>
        <item m="1" x="20"/>
        <item x="1"/>
        <item x="2"/>
        <item x="3"/>
        <item x="4"/>
        <item x="5"/>
        <item x="6"/>
        <item x="7"/>
        <item x="8"/>
        <item x="10"/>
        <item t="default"/>
      </items>
    </pivotField>
    <pivotField showAll="0" defaultSubtotal="0"/>
    <pivotField dataField="1" numFmtId="164" showAll="0" defaultSubtotal="0"/>
    <pivotField showAll="0" defaultSubtotal="0"/>
    <pivotField dataField="1" numFmtId="164" showAll="0" defaultSubtotal="0"/>
    <pivotField showAll="0" defaultSubtotal="0"/>
    <pivotField dataField="1" showAll="0" defaultSubtotal="0"/>
    <pivotField dataField="1" showAll="0"/>
  </pivotFields>
  <rowFields count="4">
    <field x="5"/>
    <field x="6"/>
    <field x="2"/>
    <field x="1"/>
  </rowFields>
  <rowItems count="45">
    <i>
      <x/>
    </i>
    <i r="1">
      <x v="9"/>
    </i>
    <i r="2">
      <x v="4"/>
    </i>
    <i r="3">
      <x v="2"/>
    </i>
    <i>
      <x v="3"/>
    </i>
    <i r="1">
      <x v="20"/>
    </i>
    <i r="2">
      <x v="3"/>
    </i>
    <i r="3">
      <x/>
    </i>
    <i>
      <x v="5"/>
    </i>
    <i r="1">
      <x v="23"/>
    </i>
    <i r="2">
      <x/>
    </i>
    <i r="3">
      <x v="3"/>
    </i>
    <i>
      <x v="6"/>
    </i>
    <i r="1">
      <x v="24"/>
    </i>
    <i r="2">
      <x v="8"/>
    </i>
    <i r="3">
      <x v="4"/>
    </i>
    <i>
      <x v="8"/>
    </i>
    <i r="1">
      <x v="22"/>
    </i>
    <i r="2">
      <x v="6"/>
    </i>
    <i r="3">
      <x v="7"/>
    </i>
    <i>
      <x v="9"/>
    </i>
    <i r="1">
      <x/>
    </i>
    <i r="2">
      <x/>
    </i>
    <i r="3">
      <x v="3"/>
    </i>
    <i r="1">
      <x v="18"/>
    </i>
    <i r="2">
      <x v="8"/>
    </i>
    <i r="3">
      <x v="9"/>
    </i>
    <i>
      <x v="10"/>
    </i>
    <i r="1">
      <x v="19"/>
    </i>
    <i r="2">
      <x v="5"/>
    </i>
    <i r="3">
      <x v="1"/>
    </i>
    <i r="1">
      <x v="26"/>
    </i>
    <i r="2">
      <x v="7"/>
    </i>
    <i r="3">
      <x v="6"/>
    </i>
    <i>
      <x v="11"/>
    </i>
    <i r="1">
      <x v="21"/>
    </i>
    <i r="2">
      <x v="1"/>
    </i>
    <i r="3">
      <x v="6"/>
    </i>
    <i>
      <x v="12"/>
    </i>
    <i r="1">
      <x v="25"/>
    </i>
    <i r="2">
      <x v="2"/>
    </i>
    <i r="3">
      <x v="8"/>
    </i>
    <i r="2">
      <x v="6"/>
    </i>
    <i r="3"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item="2" hier="0"/>
  </pageFields>
  <dataFields count="4">
    <dataField name=".Total € excl. VAT" fld="12" baseField="5" baseItem="0"/>
    <dataField name=".Total € incl. VAT" fld="13" baseField="5" baseItem="0"/>
    <dataField name=".Amount VAT (19%)" fld="8" baseField="5" baseItem="0"/>
    <dataField name=".Amount VAT (6%)" fld="10" baseField="0" baseItem="0"/>
  </dataFields>
  <formats count="9">
    <format dxfId="21">
      <pivotArea field="0" type="button" dataOnly="0" labelOnly="1" outline="0" axis="axisPage" fieldPosition="0"/>
    </format>
    <format dxfId="20">
      <pivotArea field="0" type="button" dataOnly="0" labelOnly="1" outline="0" axis="axisPage" fieldPosition="0"/>
    </format>
    <format dxfId="19">
      <pivotArea field="0" type="button" dataOnly="0" labelOnly="1" outline="0" axis="axisPage" fieldPosition="0"/>
    </format>
    <format dxfId="18">
      <pivotArea field="0" type="button" dataOnly="0" labelOnly="1" outline="0" axis="axisPage" fieldPosition="0"/>
    </format>
    <format dxfId="17">
      <pivotArea field="0" type="button" dataOnly="0" labelOnly="1" outline="0" axis="axisPage" fieldPosition="0"/>
    </format>
    <format dxfId="16">
      <pivotArea field="0" type="button" dataOnly="0" labelOnly="1" outline="0" axis="axisPage" fieldPosition="0"/>
    </format>
    <format dxfId="15">
      <pivotArea outline="0" fieldPosition="0"/>
    </format>
    <format dxfId="14">
      <pivotArea dataOnly="0" labelOnly="1" outline="0" fieldPosition="0">
        <references count="1">
          <reference field="0" count="1">
            <x v="2"/>
          </reference>
        </references>
      </pivotArea>
    </format>
    <format dxfId="13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Medium13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Expenses" displayName="Expenses" ref="B4:O600" totalsRowShown="0" headerRowDxfId="22" dataDxfId="23">
  <autoFilter ref="B4:O600"/>
  <tableColumns count="14">
    <tableColumn id="1" name="Quarter" dataDxfId="37"/>
    <tableColumn id="2" name="Date" dataDxfId="36"/>
    <tableColumn id="3" name="Company name" dataDxfId="35"/>
    <tableColumn id="4" name="Country" dataDxfId="34">
      <calculatedColumnFormula>IF(D5="","",VLOOKUP(D5,DATA!$K$2:$L$77,2,0))</calculatedColumnFormula>
    </tableColumn>
    <tableColumn id="5" name="Payment" dataDxfId="33"/>
    <tableColumn id="6" name="Expenses level 1" dataDxfId="32"/>
    <tableColumn id="7" name="Expense Level 2" dataDxfId="31"/>
    <tableColumn id="8" name="Net price €_x000a_(VAT 19%)" dataDxfId="30"/>
    <tableColumn id="9" name="Amount VAT (19%)" dataDxfId="29">
      <calculatedColumnFormula>IF(I5=0,"",I5-(I5-I5*DATA!$P$2))</calculatedColumnFormula>
    </tableColumn>
    <tableColumn id="10" name="Net price €_x000a_(VAT 6%)" dataDxfId="28"/>
    <tableColumn id="11" name="Amount VAT (6%)" dataDxfId="27">
      <calculatedColumnFormula>IF(K5=0,"",K5-(K5-K5*DATA!$P$3))</calculatedColumnFormula>
    </tableColumn>
    <tableColumn id="12" name="Net price €_x000a_(VAT 0%)" dataDxfId="26"/>
    <tableColumn id="13" name="Total € excl. VAT" dataDxfId="25">
      <calculatedColumnFormula>IF(SUM(I5,K5,M5)=0,"",SUM(I5,K5,M5))</calculatedColumnFormula>
    </tableColumn>
    <tableColumn id="14" name="Total € incl. VAT" dataDxfId="24">
      <calculatedColumnFormula>IF(SUM(Expenses!$I5:$M5)=0,"",SUM(Expenses!$I5:$M5))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Invoices" displayName="Invoices" ref="B4:L601" totalsRowShown="0" headerRowDxfId="0" dataDxfId="1">
  <autoFilter ref="B4:L601"/>
  <tableColumns count="11">
    <tableColumn id="1" name="Quarter" dataDxfId="12"/>
    <tableColumn id="6" name="Invoice #" dataDxfId="11"/>
    <tableColumn id="2" name="Date" dataDxfId="10"/>
    <tableColumn id="5" name="Payment due" dataDxfId="9"/>
    <tableColumn id="3" name="Customer name" dataDxfId="8"/>
    <tableColumn id="7" name="Net amount_x000a_ €" dataDxfId="7"/>
    <tableColumn id="8" name="19% VAT_x000a_€" dataDxfId="6">
      <calculatedColumnFormula>IF(G5=0,"",G5-(G5-G5*DATA!P2))</calculatedColumnFormula>
    </tableColumn>
    <tableColumn id="9" name="Gross amount_x000a_€" dataDxfId="5"/>
    <tableColumn id="11" name="Total paid_x000a_€" dataDxfId="4"/>
    <tableColumn id="10" name="Date paid" dataDxfId="3"/>
    <tableColumn id="13" name="Outstanding_x000a_€" dataDxfId="2">
      <calculatedColumnFormula>IF(J5=0,"",I5-J5)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age-sous-plusieurs-conditions-t29096.html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8" tint="0.59999389629810485"/>
  </sheetPr>
  <dimension ref="A1:AR608"/>
  <sheetViews>
    <sheetView tabSelected="1" zoomScaleNormal="120" workbookViewId="0">
      <pane ySplit="4" topLeftCell="A5" activePane="bottomLeft" state="frozen"/>
      <selection pane="bottomLeft" activeCell="F37" sqref="F37"/>
    </sheetView>
  </sheetViews>
  <sheetFormatPr baseColWidth="10" defaultColWidth="8.85546875" defaultRowHeight="15"/>
  <cols>
    <col min="1" max="1" width="0.7109375" style="1" customWidth="1"/>
    <col min="2" max="2" width="5.140625" style="17" customWidth="1"/>
    <col min="3" max="3" width="9.7109375" style="17" customWidth="1"/>
    <col min="4" max="4" width="11.85546875" style="17" customWidth="1"/>
    <col min="5" max="5" width="10.42578125" style="17" bestFit="1" customWidth="1"/>
    <col min="6" max="6" width="10" style="17" customWidth="1"/>
    <col min="7" max="7" width="13.7109375" style="17" customWidth="1"/>
    <col min="8" max="8" width="31.140625" style="17" customWidth="1"/>
    <col min="9" max="9" width="13.5703125" style="17" customWidth="1"/>
    <col min="10" max="10" width="11.140625" style="17" customWidth="1"/>
    <col min="11" max="11" width="11" style="17" customWidth="1"/>
    <col min="12" max="12" width="10.140625" style="17" customWidth="1"/>
    <col min="13" max="13" width="10.7109375" style="17" customWidth="1"/>
    <col min="14" max="14" width="11.28515625" style="17" customWidth="1"/>
    <col min="15" max="15" width="10.85546875" style="17" customWidth="1"/>
    <col min="16" max="27" width="8.85546875" style="1"/>
    <col min="28" max="28" width="18" style="1" bestFit="1" customWidth="1"/>
    <col min="29" max="29" width="86.42578125" style="1" bestFit="1" customWidth="1"/>
    <col min="30" max="44" width="8.85546875" style="1"/>
    <col min="45" max="16384" width="8.85546875" style="17"/>
  </cols>
  <sheetData>
    <row r="1" spans="1:44" s="1" customFormat="1" ht="6.6" customHeight="1"/>
    <row r="2" spans="1:44" ht="18">
      <c r="B2" s="46" t="s">
        <v>129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8"/>
      <c r="P2" s="45" t="s">
        <v>155</v>
      </c>
    </row>
    <row r="3" spans="1:44" s="1" customFormat="1" ht="6.6" customHeight="1"/>
    <row r="4" spans="1:44" s="18" customFormat="1" ht="30">
      <c r="A4" s="14"/>
      <c r="B4" s="20" t="s">
        <v>82</v>
      </c>
      <c r="C4" s="21" t="s">
        <v>1</v>
      </c>
      <c r="D4" s="21" t="s">
        <v>121</v>
      </c>
      <c r="E4" s="22" t="s">
        <v>89</v>
      </c>
      <c r="F4" s="21" t="s">
        <v>83</v>
      </c>
      <c r="G4" s="21" t="s">
        <v>2</v>
      </c>
      <c r="H4" s="21" t="s">
        <v>3</v>
      </c>
      <c r="I4" s="23" t="s">
        <v>113</v>
      </c>
      <c r="J4" s="24" t="s">
        <v>116</v>
      </c>
      <c r="K4" s="23" t="s">
        <v>114</v>
      </c>
      <c r="L4" s="24" t="s">
        <v>117</v>
      </c>
      <c r="M4" s="21" t="s">
        <v>115</v>
      </c>
      <c r="N4" s="23" t="s">
        <v>88</v>
      </c>
      <c r="O4" s="23" t="s">
        <v>77</v>
      </c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</row>
    <row r="5" spans="1:44" s="19" customFormat="1" ht="12.75">
      <c r="A5" s="8"/>
      <c r="B5" s="25">
        <v>1</v>
      </c>
      <c r="C5" s="26">
        <v>40974</v>
      </c>
      <c r="D5" s="27" t="s">
        <v>90</v>
      </c>
      <c r="E5" s="27" t="str">
        <f ca="1">IF(D5="","",VLOOKUP(D5,DATA!$K$2:$L$77,2,0))</f>
        <v>Netherlands</v>
      </c>
      <c r="F5" s="28" t="s">
        <v>85</v>
      </c>
      <c r="G5" s="28" t="s">
        <v>16</v>
      </c>
      <c r="H5" s="29" t="s">
        <v>11</v>
      </c>
      <c r="I5" s="30">
        <v>1000</v>
      </c>
      <c r="J5" s="30">
        <f ca="1">IF(I5=0,"",I5-(I5-I5*DATA!$P$2))</f>
        <v>190</v>
      </c>
      <c r="K5" s="30">
        <v>1000</v>
      </c>
      <c r="L5" s="30">
        <f ca="1">IF(K5=0,"",K5-(K5-K5*DATA!$P$3))</f>
        <v>60</v>
      </c>
      <c r="M5" s="30">
        <v>100</v>
      </c>
      <c r="N5" s="30">
        <f t="shared" ref="N5:N68" si="0">IF(SUM(I5,K5,M5)=0,"",SUM(I5,K5,M5))</f>
        <v>2100</v>
      </c>
      <c r="O5" s="30">
        <f ca="1">IF(SUM(Expenses!$I5:$M5)=0,"",SUM(Expenses!$I5:$M5))</f>
        <v>2350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</row>
    <row r="6" spans="1:44" s="19" customFormat="1" ht="12.75">
      <c r="A6" s="8"/>
      <c r="B6" s="25">
        <v>1</v>
      </c>
      <c r="C6" s="26">
        <v>40992</v>
      </c>
      <c r="D6" s="27" t="s">
        <v>134</v>
      </c>
      <c r="E6" s="27" t="str">
        <f ca="1">IF(D6="","",VLOOKUP(D6,DATA!$K$2:$L$77,2,0))</f>
        <v>England</v>
      </c>
      <c r="F6" s="28" t="s">
        <v>84</v>
      </c>
      <c r="G6" s="28" t="s">
        <v>100</v>
      </c>
      <c r="H6" s="29" t="s">
        <v>98</v>
      </c>
      <c r="I6" s="30">
        <v>200</v>
      </c>
      <c r="J6" s="30">
        <f ca="1">IF(I6=0,"",I6-(I6-I6*DATA!$P$2))</f>
        <v>38</v>
      </c>
      <c r="K6" s="30"/>
      <c r="L6" s="30" t="str">
        <f ca="1">IF(K6=0,"",K6-(K6-K6*DATA!$P$3))</f>
        <v/>
      </c>
      <c r="M6" s="30"/>
      <c r="N6" s="30">
        <f t="shared" si="0"/>
        <v>200</v>
      </c>
      <c r="O6" s="30">
        <f ca="1">IF(SUM(Expenses!$I6:$M6)=0,"",SUM(Expenses!$I6:$M6))</f>
        <v>238</v>
      </c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</row>
    <row r="7" spans="1:44" s="19" customFormat="1" ht="12.75">
      <c r="A7" s="8"/>
      <c r="B7" s="25">
        <v>1</v>
      </c>
      <c r="C7" s="26">
        <v>40973</v>
      </c>
      <c r="D7" s="27" t="s">
        <v>95</v>
      </c>
      <c r="E7" s="27" t="str">
        <f ca="1">IF(D7="","",VLOOKUP(D7,DATA!$K$2:$L$77,2,0))</f>
        <v>Netherlands</v>
      </c>
      <c r="F7" s="28" t="s">
        <v>141</v>
      </c>
      <c r="G7" s="28" t="s">
        <v>99</v>
      </c>
      <c r="H7" s="29" t="s">
        <v>17</v>
      </c>
      <c r="I7" s="30">
        <v>10</v>
      </c>
      <c r="J7" s="30">
        <f ca="1">IF(I7=0,"",I7-(I7-I7*DATA!$P$2))</f>
        <v>1.9000000000000004</v>
      </c>
      <c r="K7" s="30"/>
      <c r="L7" s="30" t="str">
        <f ca="1">IF(K7=0,"",K7-(K7-K7*DATA!$P$3))</f>
        <v/>
      </c>
      <c r="M7" s="30"/>
      <c r="N7" s="30">
        <f t="shared" si="0"/>
        <v>10</v>
      </c>
      <c r="O7" s="30">
        <f ca="1">IF(SUM(Expenses!$I7:$M7)=0,"",SUM(Expenses!$I7:$M7))</f>
        <v>11.9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</row>
    <row r="8" spans="1:44" s="19" customFormat="1" ht="12.75">
      <c r="A8" s="8"/>
      <c r="B8" s="25">
        <v>1</v>
      </c>
      <c r="C8" s="26">
        <v>40971</v>
      </c>
      <c r="D8" s="27" t="s">
        <v>96</v>
      </c>
      <c r="E8" s="27" t="str">
        <f ca="1">IF(D8="","",VLOOKUP(D8,DATA!$K$2:$L$77,2,0))</f>
        <v>Netherlands</v>
      </c>
      <c r="F8" s="28" t="s">
        <v>85</v>
      </c>
      <c r="G8" s="28" t="s">
        <v>29</v>
      </c>
      <c r="H8" s="29" t="s">
        <v>28</v>
      </c>
      <c r="I8" s="30"/>
      <c r="J8" s="30" t="str">
        <f ca="1">IF(I8=0,"",I8-(I8-I8*DATA!$P$2))</f>
        <v/>
      </c>
      <c r="K8" s="30">
        <v>78</v>
      </c>
      <c r="L8" s="30">
        <f ca="1">IF(K8=0,"",K8-(K8-K8*DATA!$P$3))</f>
        <v>4.6800000000000068</v>
      </c>
      <c r="M8" s="30"/>
      <c r="N8" s="30">
        <f t="shared" si="0"/>
        <v>78</v>
      </c>
      <c r="O8" s="30">
        <f ca="1">IF(SUM(Expenses!$I8:$M8)=0,"",SUM(Expenses!$I8:$M8))</f>
        <v>82.68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  <row r="9" spans="1:44" s="19" customFormat="1" ht="12.75">
      <c r="A9" s="8"/>
      <c r="B9" s="25">
        <v>1</v>
      </c>
      <c r="C9" s="26">
        <v>40982</v>
      </c>
      <c r="D9" s="27" t="s">
        <v>137</v>
      </c>
      <c r="E9" s="27" t="str">
        <f ca="1">IF(D9="","",VLOOKUP(D9,DATA!$K$2:$L$77,2,0))</f>
        <v>Netherlands</v>
      </c>
      <c r="F9" s="28" t="s">
        <v>84</v>
      </c>
      <c r="G9" s="28" t="s">
        <v>101</v>
      </c>
      <c r="H9" s="29" t="s">
        <v>66</v>
      </c>
      <c r="I9" s="30"/>
      <c r="J9" s="30" t="str">
        <f ca="1">IF(I9=0,"",I9-(I9-I9*DATA!$P$2))</f>
        <v/>
      </c>
      <c r="K9" s="30">
        <v>34</v>
      </c>
      <c r="L9" s="30">
        <f ca="1">IF(K9=0,"",K9-(K9-K9*DATA!$P$3))</f>
        <v>2.0399999999999991</v>
      </c>
      <c r="M9" s="30"/>
      <c r="N9" s="30">
        <f t="shared" si="0"/>
        <v>34</v>
      </c>
      <c r="O9" s="30">
        <f ca="1">IF(SUM(Expenses!$I9:$M9)=0,"",SUM(Expenses!$I9:$M9))</f>
        <v>36.04</v>
      </c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ht="12.75">
      <c r="A10" s="8"/>
      <c r="B10" s="25">
        <v>1</v>
      </c>
      <c r="C10" s="26">
        <v>40984</v>
      </c>
      <c r="D10" s="27" t="s">
        <v>131</v>
      </c>
      <c r="E10" s="27" t="str">
        <f ca="1">IF(D10="","",VLOOKUP(D10,DATA!$K$2:$L$77,2,0))</f>
        <v>France</v>
      </c>
      <c r="F10" s="28" t="s">
        <v>85</v>
      </c>
      <c r="G10" s="28" t="s">
        <v>37</v>
      </c>
      <c r="H10" s="29" t="s">
        <v>109</v>
      </c>
      <c r="I10" s="30"/>
      <c r="J10" s="30" t="str">
        <f ca="1">IF(I10=0,"",I10-(I10-I10*DATA!$P$2))</f>
        <v/>
      </c>
      <c r="K10" s="30">
        <v>56</v>
      </c>
      <c r="L10" s="30">
        <f ca="1">IF(K10=0,"",K10-(K10-K10*DATA!$P$3))</f>
        <v>3.3599999999999994</v>
      </c>
      <c r="M10" s="30"/>
      <c r="N10" s="30">
        <f t="shared" si="0"/>
        <v>56</v>
      </c>
      <c r="O10" s="30">
        <f ca="1">IF(SUM(Expenses!$I10:$M10)=0,"",SUM(Expenses!$I10:$M10))</f>
        <v>59.36</v>
      </c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</row>
    <row r="11" spans="1:44" s="19" customFormat="1" ht="12.75">
      <c r="A11" s="8"/>
      <c r="B11" s="25">
        <v>1</v>
      </c>
      <c r="C11" s="26">
        <v>40979</v>
      </c>
      <c r="D11" s="27" t="s">
        <v>136</v>
      </c>
      <c r="E11" s="27" t="str">
        <f ca="1">IF(D11="","",VLOOKUP(D11,DATA!$K$2:$L$77,2,0))</f>
        <v>Germany</v>
      </c>
      <c r="F11" s="28" t="s">
        <v>84</v>
      </c>
      <c r="G11" s="28" t="s">
        <v>48</v>
      </c>
      <c r="H11" s="29" t="s">
        <v>47</v>
      </c>
      <c r="I11" s="30"/>
      <c r="J11" s="30" t="str">
        <f ca="1">IF(I11=0,"",I11-(I11-I11*DATA!$P$2))</f>
        <v/>
      </c>
      <c r="K11" s="30">
        <v>23</v>
      </c>
      <c r="L11" s="30">
        <f ca="1">IF(K11=0,"",K11-(K11-K11*DATA!$P$3))</f>
        <v>1.379999999999999</v>
      </c>
      <c r="M11" s="30"/>
      <c r="N11" s="30">
        <f t="shared" si="0"/>
        <v>23</v>
      </c>
      <c r="O11" s="30">
        <f ca="1">IF(SUM(Expenses!$I11:$M11)=0,"",SUM(Expenses!$I11:$M11))</f>
        <v>24.38</v>
      </c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</row>
    <row r="12" spans="1:44" s="19" customFormat="1" ht="12.75">
      <c r="A12" s="8"/>
      <c r="B12" s="25">
        <v>1</v>
      </c>
      <c r="C12" s="26">
        <v>40980</v>
      </c>
      <c r="D12" s="27" t="s">
        <v>134</v>
      </c>
      <c r="E12" s="27" t="str">
        <f ca="1">IF(D12="","",VLOOKUP(D12,DATA!$K$2:$L$77,2,0))</f>
        <v>England</v>
      </c>
      <c r="F12" s="28" t="s">
        <v>85</v>
      </c>
      <c r="G12" s="28" t="s">
        <v>76</v>
      </c>
      <c r="H12" s="29" t="s">
        <v>107</v>
      </c>
      <c r="I12" s="30">
        <v>300</v>
      </c>
      <c r="J12" s="30">
        <f ca="1">IF(I12=0,"",I12-(I12-I12*DATA!$P$2))</f>
        <v>57</v>
      </c>
      <c r="K12" s="30"/>
      <c r="L12" s="30" t="str">
        <f ca="1">IF(K12=0,"",K12-(K12-K12*DATA!$P$3))</f>
        <v/>
      </c>
      <c r="M12" s="30"/>
      <c r="N12" s="30">
        <f t="shared" si="0"/>
        <v>300</v>
      </c>
      <c r="O12" s="30">
        <f ca="1">IF(SUM(Expenses!$I12:$M12)=0,"",SUM(Expenses!$I12:$M12))</f>
        <v>357</v>
      </c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</row>
    <row r="13" spans="1:44" s="19" customFormat="1" ht="12.75">
      <c r="A13" s="8"/>
      <c r="B13" s="25">
        <v>1</v>
      </c>
      <c r="C13" s="26">
        <v>40987</v>
      </c>
      <c r="D13" s="27" t="s">
        <v>92</v>
      </c>
      <c r="E13" s="27" t="str">
        <f ca="1">IF(D13="","",VLOOKUP(D13,DATA!$K$2:$L$77,2,0))</f>
        <v>Netherlands</v>
      </c>
      <c r="F13" s="28" t="s">
        <v>85</v>
      </c>
      <c r="G13" s="28" t="s">
        <v>102</v>
      </c>
      <c r="H13" s="29" t="s">
        <v>103</v>
      </c>
      <c r="I13" s="30"/>
      <c r="J13" s="30" t="str">
        <f ca="1">IF(I13=0,"",I13-(I13-I13*DATA!$P$2))</f>
        <v/>
      </c>
      <c r="K13" s="30">
        <v>143</v>
      </c>
      <c r="L13" s="30">
        <f ca="1">IF(K13=0,"",K13-(K13-K13*DATA!$P$3))</f>
        <v>8.5800000000000125</v>
      </c>
      <c r="M13" s="30"/>
      <c r="N13" s="30">
        <f t="shared" si="0"/>
        <v>143</v>
      </c>
      <c r="O13" s="30">
        <f ca="1">IF(SUM(Expenses!$I13:$M13)=0,"",SUM(Expenses!$I13:$M13))</f>
        <v>151.58000000000001</v>
      </c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</row>
    <row r="14" spans="1:44" s="19" customFormat="1" ht="12.75">
      <c r="A14" s="8"/>
      <c r="B14" s="25">
        <v>1</v>
      </c>
      <c r="C14" s="26">
        <v>40979</v>
      </c>
      <c r="D14" s="27" t="s">
        <v>136</v>
      </c>
      <c r="E14" s="27" t="str">
        <f ca="1">IF(D14="","",VLOOKUP(D14,DATA!$K$2:$L$77,2,0))</f>
        <v>Germany</v>
      </c>
      <c r="F14" s="28" t="s">
        <v>85</v>
      </c>
      <c r="G14" s="28" t="s">
        <v>100</v>
      </c>
      <c r="H14" s="29" t="s">
        <v>56</v>
      </c>
      <c r="I14" s="30"/>
      <c r="J14" s="30" t="str">
        <f ca="1">IF(I14=0,"",I14-(I14-I14*DATA!$P$2))</f>
        <v/>
      </c>
      <c r="K14" s="30"/>
      <c r="L14" s="30" t="str">
        <f ca="1">IF(K14=0,"",K14-(K14-K14*DATA!$P$3))</f>
        <v/>
      </c>
      <c r="M14" s="30">
        <v>453</v>
      </c>
      <c r="N14" s="30">
        <f t="shared" si="0"/>
        <v>453</v>
      </c>
      <c r="O14" s="30">
        <f ca="1">IF(SUM(Expenses!$I14:$M14)=0,"",SUM(Expenses!$I14:$M14))</f>
        <v>453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</row>
    <row r="15" spans="1:44" s="19" customFormat="1" ht="12.75">
      <c r="A15" s="8"/>
      <c r="B15" s="25">
        <v>1</v>
      </c>
      <c r="C15" s="26">
        <v>40981</v>
      </c>
      <c r="D15" s="27" t="s">
        <v>131</v>
      </c>
      <c r="E15" s="27" t="str">
        <f ca="1">IF(D15="","",VLOOKUP(D15,DATA!$K$2:$L$77,2,0))</f>
        <v>France</v>
      </c>
      <c r="F15" s="28" t="s">
        <v>85</v>
      </c>
      <c r="G15" s="28" t="s">
        <v>102</v>
      </c>
      <c r="H15" s="29" t="s">
        <v>103</v>
      </c>
      <c r="I15" s="30">
        <v>123</v>
      </c>
      <c r="J15" s="30">
        <f ca="1">IF(I15=0,"",I15-(I15-I15*DATA!$P$2))</f>
        <v>23.370000000000005</v>
      </c>
      <c r="K15" s="30"/>
      <c r="L15" s="30" t="str">
        <f ca="1">IF(K15=0,"",K15-(K15-K15*DATA!$P$3))</f>
        <v/>
      </c>
      <c r="M15" s="30"/>
      <c r="N15" s="30">
        <f t="shared" si="0"/>
        <v>123</v>
      </c>
      <c r="O15" s="30">
        <f ca="1">IF(SUM(Expenses!$I15:$M15)=0,"",SUM(Expenses!$I15:$M15))</f>
        <v>146.37</v>
      </c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44" t="s">
        <v>78</v>
      </c>
      <c r="AC15" s="44" t="s">
        <v>148</v>
      </c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</row>
    <row r="16" spans="1:44" s="19" customFormat="1" ht="12.75">
      <c r="A16" s="8"/>
      <c r="B16" s="25">
        <v>1</v>
      </c>
      <c r="C16" s="26">
        <v>40982</v>
      </c>
      <c r="D16" s="27" t="s">
        <v>138</v>
      </c>
      <c r="E16" s="27" t="str">
        <f ca="1">IF(D16="","",VLOOKUP(D16,DATA!$K$2:$L$77,2,0))</f>
        <v>Belgique</v>
      </c>
      <c r="F16" s="28" t="s">
        <v>84</v>
      </c>
      <c r="G16" s="28" t="s">
        <v>99</v>
      </c>
      <c r="H16" s="29" t="s">
        <v>8</v>
      </c>
      <c r="I16" s="30">
        <v>398</v>
      </c>
      <c r="J16" s="30">
        <f ca="1">IF(I16=0,"",I16-(I16-I16*DATA!$P$2))</f>
        <v>75.62</v>
      </c>
      <c r="K16" s="30"/>
      <c r="L16" s="30" t="str">
        <f ca="1">IF(K16=0,"",K16-(K16-K16*DATA!$P$3))</f>
        <v/>
      </c>
      <c r="M16" s="30"/>
      <c r="N16" s="30">
        <f t="shared" si="0"/>
        <v>398</v>
      </c>
      <c r="O16" s="30">
        <f ca="1">IF(SUM(Expenses!$I16:$M16)=0,"",SUM(Expenses!$I16:$M16))</f>
        <v>473.62</v>
      </c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44" t="s">
        <v>0</v>
      </c>
      <c r="AC16" s="44" t="s">
        <v>149</v>
      </c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</row>
    <row r="17" spans="1:44" s="19" customFormat="1" ht="12.75">
      <c r="A17" s="8"/>
      <c r="B17" s="25"/>
      <c r="C17" s="26"/>
      <c r="D17" s="27"/>
      <c r="E17" s="27" t="str">
        <f ca="1">IF(D17="","",VLOOKUP(D17,DATA!$K$2:$L$77,2,0))</f>
        <v/>
      </c>
      <c r="F17" s="28"/>
      <c r="G17" s="28"/>
      <c r="H17" s="28"/>
      <c r="I17" s="30"/>
      <c r="J17" s="30" t="str">
        <f ca="1">IF(I17=0,"",I17-(I17-I17*DATA!$P$2))</f>
        <v/>
      </c>
      <c r="K17" s="30"/>
      <c r="L17" s="30" t="str">
        <f ca="1">IF(K17=0,"",K17-(K17-K17*DATA!$P$3))</f>
        <v/>
      </c>
      <c r="M17" s="30"/>
      <c r="N17" s="30" t="str">
        <f t="shared" si="0"/>
        <v/>
      </c>
      <c r="O17" s="30" t="str">
        <f ca="1">IF(SUM(Expenses!$I17:$M17)=0,"",SUM(Expenses!$I17:$M17))</f>
        <v/>
      </c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44" t="s">
        <v>80</v>
      </c>
      <c r="AC17" s="44" t="s">
        <v>150</v>
      </c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ht="12.75">
      <c r="A18" s="8"/>
      <c r="B18" s="25"/>
      <c r="C18" s="26"/>
      <c r="D18" s="27"/>
      <c r="E18" s="27" t="str">
        <f ca="1">IF(D18="","",VLOOKUP(D18,DATA!$K$2:$L$77,2,0))</f>
        <v/>
      </c>
      <c r="F18" s="28"/>
      <c r="G18" s="28"/>
      <c r="H18" s="29"/>
      <c r="I18" s="30"/>
      <c r="J18" s="30" t="str">
        <f ca="1">IF(I18=0,"",I18-(I18-I18*DATA!$P$2))</f>
        <v/>
      </c>
      <c r="K18" s="30"/>
      <c r="L18" s="30" t="str">
        <f ca="1">IF(K18=0,"",K18-(K18-K18*DATA!$P$3))</f>
        <v/>
      </c>
      <c r="M18" s="30"/>
      <c r="N18" s="30" t="str">
        <f t="shared" si="0"/>
        <v/>
      </c>
      <c r="O18" s="30" t="str">
        <f ca="1">IF(SUM(Expenses!$I18:$M18)=0,"",SUM(Expenses!$I18:$M18))</f>
        <v/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44" t="s">
        <v>81</v>
      </c>
      <c r="AC18" s="44" t="s">
        <v>151</v>
      </c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</row>
    <row r="19" spans="1:44" s="19" customFormat="1" ht="12.75">
      <c r="A19" s="8"/>
      <c r="B19" s="25"/>
      <c r="C19" s="26"/>
      <c r="D19" s="27"/>
      <c r="E19" s="27" t="str">
        <f ca="1">IF(D19="","",VLOOKUP(D19,DATA!$K$2:$L$77,2,0))</f>
        <v/>
      </c>
      <c r="F19" s="28"/>
      <c r="G19" s="28"/>
      <c r="H19" s="29"/>
      <c r="I19" s="30"/>
      <c r="J19" s="30" t="str">
        <f ca="1">IF(I19=0,"",I19-(I19-I19*DATA!$P$2))</f>
        <v/>
      </c>
      <c r="K19" s="30"/>
      <c r="L19" s="30" t="str">
        <f ca="1">IF(K19=0,"",K19-(K19-K19*DATA!$P$3))</f>
        <v/>
      </c>
      <c r="M19" s="30"/>
      <c r="N19" s="30" t="str">
        <f t="shared" si="0"/>
        <v/>
      </c>
      <c r="O19" s="30" t="str">
        <f ca="1">IF(SUM(Expenses!$I19:$M19)=0,"",SUM(Expenses!$I19:$M19))</f>
        <v/>
      </c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44" t="s">
        <v>147</v>
      </c>
      <c r="AC19" s="44" t="s">
        <v>152</v>
      </c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</row>
    <row r="20" spans="1:44" s="19" customFormat="1" ht="12.75">
      <c r="A20" s="8"/>
      <c r="B20" s="25"/>
      <c r="C20" s="26"/>
      <c r="D20" s="27"/>
      <c r="E20" s="27" t="str">
        <f ca="1">IF(D20="","",VLOOKUP(D20,DATA!$K$2:$L$77,2,0))</f>
        <v/>
      </c>
      <c r="F20" s="28"/>
      <c r="G20" s="28"/>
      <c r="H20" s="29"/>
      <c r="I20" s="30"/>
      <c r="J20" s="30" t="str">
        <f ca="1">IF(I20=0,"",I20-(I20-I20*DATA!$P$2))</f>
        <v/>
      </c>
      <c r="K20" s="30"/>
      <c r="L20" s="30" t="str">
        <f ca="1">IF(K20=0,"",K20-(K20-K20*DATA!$P$3))</f>
        <v/>
      </c>
      <c r="M20" s="30"/>
      <c r="N20" s="30" t="str">
        <f t="shared" si="0"/>
        <v/>
      </c>
      <c r="O20" s="30" t="str">
        <f ca="1">IF(SUM(Expenses!$I20:$M20)=0,"",SUM(Expenses!$I20:$M20))</f>
        <v/>
      </c>
      <c r="P20" s="9"/>
      <c r="Q20" s="9"/>
      <c r="R20" s="8"/>
      <c r="S20" s="8"/>
      <c r="T20" s="8"/>
      <c r="U20" s="8"/>
      <c r="V20" s="8"/>
      <c r="W20" s="8"/>
      <c r="X20" s="8"/>
      <c r="Y20" s="8"/>
      <c r="Z20" s="8"/>
      <c r="AA20" s="8"/>
      <c r="AB20" s="44" t="s">
        <v>83</v>
      </c>
      <c r="AC20" s="44" t="s">
        <v>153</v>
      </c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</row>
    <row r="21" spans="1:44" s="19" customFormat="1" ht="12.75">
      <c r="A21" s="8"/>
      <c r="B21" s="25"/>
      <c r="C21" s="26"/>
      <c r="D21" s="27"/>
      <c r="E21" s="27" t="str">
        <f ca="1">IF(D21="","",VLOOKUP(D21,DATA!$K$2:$L$77,2,0))</f>
        <v/>
      </c>
      <c r="F21" s="28"/>
      <c r="G21" s="28"/>
      <c r="H21" s="29"/>
      <c r="I21" s="30"/>
      <c r="J21" s="30" t="str">
        <f ca="1">IF(I21=0,"",I21-(I21-I21*DATA!$P$2))</f>
        <v/>
      </c>
      <c r="K21" s="30"/>
      <c r="L21" s="30" t="str">
        <f ca="1">IF(K21=0,"",K21-(K21-K21*DATA!$P$3))</f>
        <v/>
      </c>
      <c r="M21" s="30"/>
      <c r="N21" s="30" t="str">
        <f t="shared" si="0"/>
        <v/>
      </c>
      <c r="O21" s="30" t="str">
        <f ca="1">IF(SUM(Expenses!$I21:$M21)=0,"",SUM(Expenses!$I21:$M21))</f>
        <v/>
      </c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44" t="s">
        <v>82</v>
      </c>
      <c r="AC21" s="44" t="s">
        <v>154</v>
      </c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</row>
    <row r="22" spans="1:44" s="19" customFormat="1" ht="12.75">
      <c r="A22" s="8"/>
      <c r="B22" s="25"/>
      <c r="C22" s="26"/>
      <c r="D22" s="27"/>
      <c r="E22" s="27" t="str">
        <f ca="1">IF(D22="","",VLOOKUP(D22,DATA!$K$2:$L$77,2,0))</f>
        <v/>
      </c>
      <c r="F22" s="28"/>
      <c r="G22" s="28"/>
      <c r="H22" s="29"/>
      <c r="I22" s="30"/>
      <c r="J22" s="30" t="str">
        <f ca="1">IF(I22=0,"",I22-(I22-I22*DATA!$P$2))</f>
        <v/>
      </c>
      <c r="K22" s="30"/>
      <c r="L22" s="30" t="str">
        <f ca="1">IF(K22=0,"",K22-(K22-K22*DATA!$P$3))</f>
        <v/>
      </c>
      <c r="M22" s="30"/>
      <c r="N22" s="30" t="str">
        <f t="shared" si="0"/>
        <v/>
      </c>
      <c r="O22" s="30" t="str">
        <f ca="1">IF(SUM(Expenses!$I22:$M22)=0,"",SUM(Expenses!$I22:$M22))</f>
        <v/>
      </c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</row>
    <row r="23" spans="1:44" s="19" customFormat="1" ht="12.75">
      <c r="A23" s="8"/>
      <c r="B23" s="25"/>
      <c r="C23" s="26"/>
      <c r="D23" s="27"/>
      <c r="E23" s="27" t="str">
        <f ca="1">IF(D23="","",VLOOKUP(D23,DATA!$K$2:$L$77,2,0))</f>
        <v/>
      </c>
      <c r="F23" s="28"/>
      <c r="G23" s="28"/>
      <c r="H23" s="29"/>
      <c r="I23" s="30"/>
      <c r="J23" s="30" t="str">
        <f ca="1">IF(I23=0,"",I23-(I23-I23*DATA!$P$2))</f>
        <v/>
      </c>
      <c r="K23" s="30"/>
      <c r="L23" s="30" t="str">
        <f ca="1">IF(K23=0,"",K23-(K23-K23*DATA!$P$3))</f>
        <v/>
      </c>
      <c r="M23" s="30"/>
      <c r="N23" s="30" t="str">
        <f t="shared" si="0"/>
        <v/>
      </c>
      <c r="O23" s="30" t="str">
        <f ca="1">IF(SUM(Expenses!$I23:$M23)=0,"",SUM(Expenses!$I23:$M23))</f>
        <v/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</row>
    <row r="24" spans="1:44" s="19" customFormat="1" ht="12.75">
      <c r="A24" s="8"/>
      <c r="B24" s="25"/>
      <c r="C24" s="26"/>
      <c r="D24" s="27"/>
      <c r="E24" s="27" t="str">
        <f ca="1">IF(D24="","",VLOOKUP(D24,DATA!$K$2:$L$77,2,0))</f>
        <v/>
      </c>
      <c r="F24" s="28"/>
      <c r="G24" s="28"/>
      <c r="H24" s="29"/>
      <c r="I24" s="30"/>
      <c r="J24" s="30" t="str">
        <f ca="1">IF(I24=0,"",I24-(I24-I24*DATA!$P$2))</f>
        <v/>
      </c>
      <c r="K24" s="30"/>
      <c r="L24" s="30" t="str">
        <f ca="1">IF(K24=0,"",K24-(K24-K24*DATA!$P$3))</f>
        <v/>
      </c>
      <c r="M24" s="30"/>
      <c r="N24" s="30" t="str">
        <f t="shared" si="0"/>
        <v/>
      </c>
      <c r="O24" s="30" t="str">
        <f ca="1">IF(SUM(Expenses!$I24:$M24)=0,"",SUM(Expenses!$I24:$M24))</f>
        <v/>
      </c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</row>
    <row r="25" spans="1:44" s="19" customFormat="1" ht="12.75">
      <c r="A25" s="8"/>
      <c r="B25" s="25"/>
      <c r="C25" s="26"/>
      <c r="D25" s="27"/>
      <c r="E25" s="27" t="str">
        <f ca="1">IF(D25="","",VLOOKUP(D25,DATA!$K$2:$L$77,2,0))</f>
        <v/>
      </c>
      <c r="F25" s="28"/>
      <c r="G25" s="28"/>
      <c r="H25" s="29"/>
      <c r="I25" s="30"/>
      <c r="J25" s="30" t="str">
        <f ca="1">IF(I25=0,"",I25-(I25-I25*DATA!$P$2))</f>
        <v/>
      </c>
      <c r="K25" s="30"/>
      <c r="L25" s="30" t="str">
        <f ca="1">IF(K25=0,"",K25-(K25-K25*DATA!$P$3))</f>
        <v/>
      </c>
      <c r="M25" s="30"/>
      <c r="N25" s="30" t="str">
        <f t="shared" si="0"/>
        <v/>
      </c>
      <c r="O25" s="30" t="str">
        <f ca="1">IF(SUM(Expenses!$I25:$M25)=0,"",SUM(Expenses!$I25:$M25))</f>
        <v/>
      </c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ht="12.75">
      <c r="A26" s="8"/>
      <c r="B26" s="25"/>
      <c r="C26" s="26"/>
      <c r="D26" s="27"/>
      <c r="E26" s="27" t="str">
        <f ca="1">IF(D26="","",VLOOKUP(D26,DATA!$K$2:$L$77,2,0))</f>
        <v/>
      </c>
      <c r="F26" s="28"/>
      <c r="G26" s="28"/>
      <c r="H26" s="29"/>
      <c r="I26" s="30"/>
      <c r="J26" s="30" t="str">
        <f ca="1">IF(I26=0,"",I26-(I26-I26*DATA!$P$2))</f>
        <v/>
      </c>
      <c r="K26" s="30"/>
      <c r="L26" s="30" t="str">
        <f ca="1">IF(K26=0,"",K26-(K26-K26*DATA!$P$3))</f>
        <v/>
      </c>
      <c r="M26" s="30"/>
      <c r="N26" s="30" t="str">
        <f t="shared" si="0"/>
        <v/>
      </c>
      <c r="O26" s="30" t="str">
        <f ca="1">IF(SUM(Expenses!$I26:$M26)=0,"",SUM(Expenses!$I26:$M26))</f>
        <v/>
      </c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</row>
    <row r="27" spans="1:44" s="19" customFormat="1" ht="12.75">
      <c r="A27" s="8"/>
      <c r="B27" s="25"/>
      <c r="C27" s="26"/>
      <c r="D27" s="27"/>
      <c r="E27" s="27" t="str">
        <f ca="1">IF(D27="","",VLOOKUP(D27,DATA!$K$2:$L$77,2,0))</f>
        <v/>
      </c>
      <c r="F27" s="28"/>
      <c r="G27" s="28"/>
      <c r="H27" s="29"/>
      <c r="I27" s="30"/>
      <c r="J27" s="30" t="str">
        <f ca="1">IF(I27=0,"",I27-(I27-I27*DATA!$P$2))</f>
        <v/>
      </c>
      <c r="K27" s="30"/>
      <c r="L27" s="30" t="str">
        <f ca="1">IF(K27=0,"",K27-(K27-K27*DATA!$P$3))</f>
        <v/>
      </c>
      <c r="M27" s="30"/>
      <c r="N27" s="30" t="str">
        <f t="shared" si="0"/>
        <v/>
      </c>
      <c r="O27" s="30" t="str">
        <f ca="1">IF(SUM(Expenses!$I27:$M27)=0,"",SUM(Expenses!$I27:$M27))</f>
        <v/>
      </c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</row>
    <row r="28" spans="1:44" s="19" customFormat="1" ht="12.75">
      <c r="A28" s="8"/>
      <c r="B28" s="25"/>
      <c r="C28" s="26"/>
      <c r="D28" s="27"/>
      <c r="E28" s="27" t="str">
        <f ca="1">IF(D28="","",VLOOKUP(D28,DATA!$K$2:$L$77,2,0))</f>
        <v/>
      </c>
      <c r="F28" s="28"/>
      <c r="G28" s="28"/>
      <c r="H28" s="29"/>
      <c r="I28" s="30"/>
      <c r="J28" s="30" t="str">
        <f ca="1">IF(I28=0,"",I28-(I28-I28*DATA!$P$2))</f>
        <v/>
      </c>
      <c r="K28" s="30"/>
      <c r="L28" s="30" t="str">
        <f ca="1">IF(K28=0,"",K28-(K28-K28*DATA!$P$3))</f>
        <v/>
      </c>
      <c r="M28" s="30"/>
      <c r="N28" s="30" t="str">
        <f t="shared" si="0"/>
        <v/>
      </c>
      <c r="O28" s="30" t="str">
        <f ca="1">IF(SUM(Expenses!$I28:$M28)=0,"",SUM(Expenses!$I28:$M28))</f>
        <v/>
      </c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</row>
    <row r="29" spans="1:44" s="19" customFormat="1" ht="12.75">
      <c r="A29" s="8"/>
      <c r="B29" s="25"/>
      <c r="C29" s="26"/>
      <c r="D29" s="27"/>
      <c r="E29" s="27" t="str">
        <f ca="1">IF(D29="","",VLOOKUP(D29,DATA!$K$2:$L$77,2,0))</f>
        <v/>
      </c>
      <c r="F29" s="28"/>
      <c r="G29" s="28"/>
      <c r="H29" s="29"/>
      <c r="I29" s="30"/>
      <c r="J29" s="30" t="str">
        <f ca="1">IF(I29=0,"",I29-(I29-I29*DATA!$P$2))</f>
        <v/>
      </c>
      <c r="K29" s="30"/>
      <c r="L29" s="30" t="str">
        <f ca="1">IF(K29=0,"",K29-(K29-K29*DATA!$P$3))</f>
        <v/>
      </c>
      <c r="M29" s="30"/>
      <c r="N29" s="30" t="str">
        <f t="shared" si="0"/>
        <v/>
      </c>
      <c r="O29" s="30" t="str">
        <f ca="1">IF(SUM(Expenses!$I29:$M29)=0,"",SUM(Expenses!$I29:$M29))</f>
        <v/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</row>
    <row r="30" spans="1:44" s="19" customFormat="1" ht="12.75">
      <c r="A30" s="8"/>
      <c r="B30" s="25"/>
      <c r="C30" s="26"/>
      <c r="D30" s="27"/>
      <c r="E30" s="27" t="str">
        <f ca="1">IF(D30="","",VLOOKUP(D30,DATA!$K$2:$L$77,2,0))</f>
        <v/>
      </c>
      <c r="F30" s="28"/>
      <c r="G30" s="28"/>
      <c r="H30" s="29"/>
      <c r="I30" s="30"/>
      <c r="J30" s="30" t="str">
        <f ca="1">IF(I30=0,"",I30-(I30-I30*DATA!$P$2))</f>
        <v/>
      </c>
      <c r="K30" s="30"/>
      <c r="L30" s="30" t="str">
        <f ca="1">IF(K30=0,"",K30-(K30-K30*DATA!$P$3))</f>
        <v/>
      </c>
      <c r="M30" s="30"/>
      <c r="N30" s="30" t="str">
        <f t="shared" si="0"/>
        <v/>
      </c>
      <c r="O30" s="30" t="str">
        <f ca="1">IF(SUM(Expenses!$I30:$M30)=0,"",SUM(Expenses!$I30:$M30))</f>
        <v/>
      </c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</row>
    <row r="31" spans="1:44" s="19" customFormat="1" ht="12.75">
      <c r="A31" s="8"/>
      <c r="B31" s="25"/>
      <c r="C31" s="26"/>
      <c r="D31" s="27"/>
      <c r="E31" s="27" t="str">
        <f ca="1">IF(D31="","",VLOOKUP(D31,DATA!$K$2:$L$77,2,0))</f>
        <v/>
      </c>
      <c r="F31" s="28"/>
      <c r="G31" s="28"/>
      <c r="H31" s="29"/>
      <c r="I31" s="30"/>
      <c r="J31" s="30" t="str">
        <f ca="1">IF(I31=0,"",I31-(I31-I31*DATA!$P$2))</f>
        <v/>
      </c>
      <c r="K31" s="30"/>
      <c r="L31" s="30" t="str">
        <f ca="1">IF(K31=0,"",K31-(K31-K31*DATA!$P$3))</f>
        <v/>
      </c>
      <c r="M31" s="30"/>
      <c r="N31" s="30" t="str">
        <f t="shared" si="0"/>
        <v/>
      </c>
      <c r="O31" s="30" t="str">
        <f ca="1">IF(SUM(Expenses!$I31:$M31)=0,"",SUM(Expenses!$I31:$M31))</f>
        <v/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</row>
    <row r="32" spans="1:44" s="19" customFormat="1" ht="12.75">
      <c r="A32" s="8"/>
      <c r="B32" s="25"/>
      <c r="C32" s="26"/>
      <c r="D32" s="27"/>
      <c r="E32" s="27" t="str">
        <f ca="1">IF(D32="","",VLOOKUP(D32,DATA!$K$2:$L$77,2,0))</f>
        <v/>
      </c>
      <c r="F32" s="28"/>
      <c r="G32" s="28"/>
      <c r="H32" s="29"/>
      <c r="I32" s="30"/>
      <c r="J32" s="30" t="str">
        <f ca="1">IF(I32=0,"",I32-(I32-I32*DATA!$P$2))</f>
        <v/>
      </c>
      <c r="K32" s="30"/>
      <c r="L32" s="30" t="str">
        <f ca="1">IF(K32=0,"",K32-(K32-K32*DATA!$P$3))</f>
        <v/>
      </c>
      <c r="M32" s="30"/>
      <c r="N32" s="30" t="str">
        <f t="shared" si="0"/>
        <v/>
      </c>
      <c r="O32" s="30" t="str">
        <f ca="1">IF(SUM(Expenses!$I32:$M32)=0,"",SUM(Expenses!$I32:$M32))</f>
        <v/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</row>
    <row r="33" spans="1:44" s="19" customFormat="1" ht="12.75">
      <c r="A33" s="8"/>
      <c r="B33" s="25"/>
      <c r="C33" s="26"/>
      <c r="D33" s="27"/>
      <c r="E33" s="27" t="str">
        <f ca="1">IF(D33="","",VLOOKUP(D33,DATA!$K$2:$L$77,2,0))</f>
        <v/>
      </c>
      <c r="F33" s="28"/>
      <c r="G33" s="28"/>
      <c r="H33" s="29"/>
      <c r="I33" s="30"/>
      <c r="J33" s="30" t="str">
        <f ca="1">IF(I33=0,"",I33-(I33-I33*DATA!$P$2))</f>
        <v/>
      </c>
      <c r="K33" s="30"/>
      <c r="L33" s="30" t="str">
        <f ca="1">IF(K33=0,"",K33-(K33-K33*DATA!$P$3))</f>
        <v/>
      </c>
      <c r="M33" s="30"/>
      <c r="N33" s="30" t="str">
        <f t="shared" si="0"/>
        <v/>
      </c>
      <c r="O33" s="30" t="str">
        <f ca="1">IF(SUM(Expenses!$I33:$M33)=0,"",SUM(Expenses!$I33:$M33))</f>
        <v/>
      </c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</row>
    <row r="34" spans="1:44" s="19" customFormat="1" ht="12.75">
      <c r="A34" s="8"/>
      <c r="B34" s="25"/>
      <c r="C34" s="26"/>
      <c r="D34" s="27"/>
      <c r="E34" s="27" t="str">
        <f ca="1">IF(D34="","",VLOOKUP(D34,DATA!$K$2:$L$77,2,0))</f>
        <v/>
      </c>
      <c r="F34" s="28"/>
      <c r="G34" s="28"/>
      <c r="H34" s="29"/>
      <c r="I34" s="30"/>
      <c r="J34" s="30" t="str">
        <f ca="1">IF(I34=0,"",I34-(I34-I34*DATA!$P$2))</f>
        <v/>
      </c>
      <c r="K34" s="30"/>
      <c r="L34" s="30" t="str">
        <f ca="1">IF(K34=0,"",K34-(K34-K34*DATA!$P$3))</f>
        <v/>
      </c>
      <c r="M34" s="30"/>
      <c r="N34" s="30" t="str">
        <f t="shared" si="0"/>
        <v/>
      </c>
      <c r="O34" s="30" t="str">
        <f ca="1">IF(SUM(Expenses!$I34:$M34)=0,"",SUM(Expenses!$I34:$M34))</f>
        <v/>
      </c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</row>
    <row r="35" spans="1:44" s="19" customFormat="1" ht="12.75">
      <c r="A35" s="8"/>
      <c r="B35" s="25"/>
      <c r="C35" s="26"/>
      <c r="D35" s="27"/>
      <c r="E35" s="27" t="str">
        <f ca="1">IF(D35="","",VLOOKUP(D35,DATA!$K$2:$L$77,2,0))</f>
        <v/>
      </c>
      <c r="F35" s="28"/>
      <c r="G35" s="28"/>
      <c r="H35" s="29"/>
      <c r="I35" s="30"/>
      <c r="J35" s="30" t="str">
        <f ca="1">IF(I35=0,"",I35-(I35-I35*DATA!$P$2))</f>
        <v/>
      </c>
      <c r="K35" s="30"/>
      <c r="L35" s="30" t="str">
        <f ca="1">IF(K35=0,"",K35-(K35-K35*DATA!$P$3))</f>
        <v/>
      </c>
      <c r="M35" s="30"/>
      <c r="N35" s="30" t="str">
        <f t="shared" si="0"/>
        <v/>
      </c>
      <c r="O35" s="30" t="str">
        <f ca="1">IF(SUM(Expenses!$I35:$M35)=0,"",SUM(Expenses!$I35:$M35))</f>
        <v/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</row>
    <row r="36" spans="1:44" s="19" customFormat="1" ht="12.75">
      <c r="A36" s="8"/>
      <c r="B36" s="25"/>
      <c r="C36" s="26"/>
      <c r="D36" s="27"/>
      <c r="E36" s="27" t="str">
        <f ca="1">IF(D36="","",VLOOKUP(D36,DATA!$K$2:$L$77,2,0))</f>
        <v/>
      </c>
      <c r="F36" s="28"/>
      <c r="G36" s="28"/>
      <c r="H36" s="29"/>
      <c r="I36" s="30"/>
      <c r="J36" s="30" t="str">
        <f ca="1">IF(I36=0,"",I36-(I36-I36*DATA!$P$2))</f>
        <v/>
      </c>
      <c r="K36" s="30"/>
      <c r="L36" s="30" t="str">
        <f ca="1">IF(K36=0,"",K36-(K36-K36*DATA!$P$3))</f>
        <v/>
      </c>
      <c r="M36" s="30"/>
      <c r="N36" s="30" t="str">
        <f t="shared" si="0"/>
        <v/>
      </c>
      <c r="O36" s="30" t="str">
        <f ca="1">IF(SUM(Expenses!$I36:$M36)=0,"",SUM(Expenses!$I36:$M36))</f>
        <v/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</row>
    <row r="37" spans="1:44" s="19" customFormat="1" ht="12.75">
      <c r="A37" s="8"/>
      <c r="B37" s="25"/>
      <c r="C37" s="26"/>
      <c r="D37" s="27"/>
      <c r="E37" s="27" t="str">
        <f ca="1">IF(D37="","",VLOOKUP(D37,DATA!$K$2:$L$77,2,0))</f>
        <v/>
      </c>
      <c r="F37" s="28"/>
      <c r="G37" s="28"/>
      <c r="H37" s="29"/>
      <c r="I37" s="30"/>
      <c r="J37" s="30" t="str">
        <f ca="1">IF(I37=0,"",I37-(I37-I37*DATA!$P$2))</f>
        <v/>
      </c>
      <c r="K37" s="30"/>
      <c r="L37" s="30" t="str">
        <f ca="1">IF(K37=0,"",K37-(K37-K37*DATA!$P$3))</f>
        <v/>
      </c>
      <c r="M37" s="30"/>
      <c r="N37" s="30" t="str">
        <f t="shared" si="0"/>
        <v/>
      </c>
      <c r="O37" s="30" t="str">
        <f ca="1">IF(SUM(Expenses!$I37:$M37)=0,"",SUM(Expenses!$I37:$M37))</f>
        <v/>
      </c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</row>
    <row r="38" spans="1:44" s="19" customFormat="1" ht="12.75">
      <c r="A38" s="8"/>
      <c r="B38" s="25"/>
      <c r="C38" s="26"/>
      <c r="D38" s="27"/>
      <c r="E38" s="27" t="str">
        <f ca="1">IF(D38="","",VLOOKUP(D38,DATA!$K$2:$L$77,2,0))</f>
        <v/>
      </c>
      <c r="F38" s="28"/>
      <c r="G38" s="28"/>
      <c r="H38" s="29"/>
      <c r="I38" s="30"/>
      <c r="J38" s="30" t="str">
        <f ca="1">IF(I38=0,"",I38-(I38-I38*DATA!$P$2))</f>
        <v/>
      </c>
      <c r="K38" s="30"/>
      <c r="L38" s="30" t="str">
        <f ca="1">IF(K38=0,"",K38-(K38-K38*DATA!$P$3))</f>
        <v/>
      </c>
      <c r="M38" s="30"/>
      <c r="N38" s="30" t="str">
        <f t="shared" si="0"/>
        <v/>
      </c>
      <c r="O38" s="30" t="str">
        <f ca="1">IF(SUM(Expenses!$I38:$M38)=0,"",SUM(Expenses!$I38:$M38))</f>
        <v/>
      </c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</row>
    <row r="39" spans="1:44" s="19" customFormat="1" ht="12.75">
      <c r="A39" s="8"/>
      <c r="B39" s="25"/>
      <c r="C39" s="26"/>
      <c r="D39" s="27"/>
      <c r="E39" s="27" t="str">
        <f ca="1">IF(D39="","",VLOOKUP(D39,DATA!$K$2:$L$77,2,0))</f>
        <v/>
      </c>
      <c r="F39" s="28"/>
      <c r="G39" s="28"/>
      <c r="H39" s="29"/>
      <c r="I39" s="30"/>
      <c r="J39" s="30" t="str">
        <f ca="1">IF(I39=0,"",I39-(I39-I39*DATA!$P$2))</f>
        <v/>
      </c>
      <c r="K39" s="30"/>
      <c r="L39" s="30" t="str">
        <f ca="1">IF(K39=0,"",K39-(K39-K39*DATA!$P$3))</f>
        <v/>
      </c>
      <c r="M39" s="30"/>
      <c r="N39" s="30" t="str">
        <f t="shared" si="0"/>
        <v/>
      </c>
      <c r="O39" s="30" t="str">
        <f ca="1">IF(SUM(Expenses!$I39:$M39)=0,"",SUM(Expenses!$I39:$M39))</f>
        <v/>
      </c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</row>
    <row r="40" spans="1:44" s="19" customFormat="1" ht="12.75">
      <c r="A40" s="8"/>
      <c r="B40" s="25"/>
      <c r="C40" s="26"/>
      <c r="D40" s="27"/>
      <c r="E40" s="27" t="str">
        <f ca="1">IF(D40="","",VLOOKUP(D40,DATA!$K$2:$L$77,2,0))</f>
        <v/>
      </c>
      <c r="F40" s="28"/>
      <c r="G40" s="28"/>
      <c r="H40" s="29"/>
      <c r="I40" s="30"/>
      <c r="J40" s="30" t="str">
        <f ca="1">IF(I40=0,"",I40-(I40-I40*DATA!$P$2))</f>
        <v/>
      </c>
      <c r="K40" s="30"/>
      <c r="L40" s="30" t="str">
        <f ca="1">IF(K40=0,"",K40-(K40-K40*DATA!$P$3))</f>
        <v/>
      </c>
      <c r="M40" s="30"/>
      <c r="N40" s="30" t="str">
        <f t="shared" si="0"/>
        <v/>
      </c>
      <c r="O40" s="30" t="str">
        <f ca="1">IF(SUM(Expenses!$I40:$M40)=0,"",SUM(Expenses!$I40:$M40))</f>
        <v/>
      </c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</row>
    <row r="41" spans="1:44" s="19" customFormat="1" ht="12.75">
      <c r="A41" s="8"/>
      <c r="B41" s="25"/>
      <c r="C41" s="26"/>
      <c r="D41" s="27"/>
      <c r="E41" s="27" t="str">
        <f ca="1">IF(D41="","",VLOOKUP(D41,DATA!$K$2:$L$77,2,0))</f>
        <v/>
      </c>
      <c r="F41" s="28"/>
      <c r="G41" s="28"/>
      <c r="H41" s="29"/>
      <c r="I41" s="30"/>
      <c r="J41" s="30" t="str">
        <f ca="1">IF(I41=0,"",I41-(I41-I41*DATA!$P$2))</f>
        <v/>
      </c>
      <c r="K41" s="30"/>
      <c r="L41" s="30" t="str">
        <f ca="1">IF(K41=0,"",K41-(K41-K41*DATA!$P$3))</f>
        <v/>
      </c>
      <c r="M41" s="30"/>
      <c r="N41" s="30" t="str">
        <f t="shared" si="0"/>
        <v/>
      </c>
      <c r="O41" s="30" t="str">
        <f ca="1">IF(SUM(Expenses!$I41:$M41)=0,"",SUM(Expenses!$I41:$M41))</f>
        <v/>
      </c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</row>
    <row r="42" spans="1:44" s="19" customFormat="1" ht="12.75">
      <c r="A42" s="8"/>
      <c r="B42" s="25"/>
      <c r="C42" s="26"/>
      <c r="D42" s="27"/>
      <c r="E42" s="27" t="str">
        <f ca="1">IF(D42="","",VLOOKUP(D42,DATA!$K$2:$L$77,2,0))</f>
        <v/>
      </c>
      <c r="F42" s="28"/>
      <c r="G42" s="28"/>
      <c r="H42" s="29"/>
      <c r="I42" s="30"/>
      <c r="J42" s="30" t="str">
        <f ca="1">IF(I42=0,"",I42-(I42-I42*DATA!$P$2))</f>
        <v/>
      </c>
      <c r="K42" s="30"/>
      <c r="L42" s="30" t="str">
        <f ca="1">IF(K42=0,"",K42-(K42-K42*DATA!$P$3))</f>
        <v/>
      </c>
      <c r="M42" s="30"/>
      <c r="N42" s="30" t="str">
        <f t="shared" si="0"/>
        <v/>
      </c>
      <c r="O42" s="30" t="str">
        <f ca="1">IF(SUM(Expenses!$I42:$M42)=0,"",SUM(Expenses!$I42:$M42))</f>
        <v/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</row>
    <row r="43" spans="1:44" s="19" customFormat="1" ht="12.75">
      <c r="A43" s="8"/>
      <c r="B43" s="25"/>
      <c r="C43" s="26"/>
      <c r="D43" s="27"/>
      <c r="E43" s="27" t="str">
        <f ca="1">IF(D43="","",VLOOKUP(D43,DATA!$K$2:$L$77,2,0))</f>
        <v/>
      </c>
      <c r="F43" s="28"/>
      <c r="G43" s="28"/>
      <c r="H43" s="29"/>
      <c r="I43" s="30"/>
      <c r="J43" s="30" t="str">
        <f ca="1">IF(I43=0,"",I43-(I43-I43*DATA!$P$2))</f>
        <v/>
      </c>
      <c r="K43" s="30"/>
      <c r="L43" s="30" t="str">
        <f ca="1">IF(K43=0,"",K43-(K43-K43*DATA!$P$3))</f>
        <v/>
      </c>
      <c r="M43" s="30"/>
      <c r="N43" s="30" t="str">
        <f t="shared" si="0"/>
        <v/>
      </c>
      <c r="O43" s="30" t="str">
        <f ca="1">IF(SUM(Expenses!$I43:$M43)=0,"",SUM(Expenses!$I43:$M43))</f>
        <v/>
      </c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</row>
    <row r="44" spans="1:44" s="19" customFormat="1" ht="12.75">
      <c r="A44" s="8"/>
      <c r="B44" s="25"/>
      <c r="C44" s="26"/>
      <c r="D44" s="27"/>
      <c r="E44" s="27" t="str">
        <f ca="1">IF(D44="","",VLOOKUP(D44,DATA!$K$2:$L$77,2,0))</f>
        <v/>
      </c>
      <c r="F44" s="28"/>
      <c r="G44" s="28"/>
      <c r="H44" s="29"/>
      <c r="I44" s="30"/>
      <c r="J44" s="30" t="str">
        <f ca="1">IF(I44=0,"",I44-(I44-I44*DATA!$P$2))</f>
        <v/>
      </c>
      <c r="K44" s="30"/>
      <c r="L44" s="30" t="str">
        <f ca="1">IF(K44=0,"",K44-(K44-K44*DATA!$P$3))</f>
        <v/>
      </c>
      <c r="M44" s="30"/>
      <c r="N44" s="30" t="str">
        <f t="shared" si="0"/>
        <v/>
      </c>
      <c r="O44" s="30" t="str">
        <f ca="1">IF(SUM(Expenses!$I44:$M44)=0,"",SUM(Expenses!$I44:$M44))</f>
        <v/>
      </c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</row>
    <row r="45" spans="1:44" s="19" customFormat="1" ht="12.75">
      <c r="A45" s="8"/>
      <c r="B45" s="25"/>
      <c r="C45" s="26"/>
      <c r="D45" s="27"/>
      <c r="E45" s="27" t="str">
        <f ca="1">IF(D45="","",VLOOKUP(D45,DATA!$K$2:$L$77,2,0))</f>
        <v/>
      </c>
      <c r="F45" s="28"/>
      <c r="G45" s="28"/>
      <c r="H45" s="29"/>
      <c r="I45" s="30"/>
      <c r="J45" s="30" t="str">
        <f ca="1">IF(I45=0,"",I45-(I45-I45*DATA!$P$2))</f>
        <v/>
      </c>
      <c r="K45" s="30"/>
      <c r="L45" s="30" t="str">
        <f ca="1">IF(K45=0,"",K45-(K45-K45*DATA!$P$3))</f>
        <v/>
      </c>
      <c r="M45" s="30"/>
      <c r="N45" s="30" t="str">
        <f t="shared" si="0"/>
        <v/>
      </c>
      <c r="O45" s="30" t="str">
        <f ca="1">IF(SUM(Expenses!$I45:$M45)=0,"",SUM(Expenses!$I45:$M45))</f>
        <v/>
      </c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</row>
    <row r="46" spans="1:44" s="19" customFormat="1" ht="12.75">
      <c r="A46" s="8"/>
      <c r="B46" s="25"/>
      <c r="C46" s="26"/>
      <c r="D46" s="27"/>
      <c r="E46" s="27" t="str">
        <f ca="1">IF(D46="","",VLOOKUP(D46,DATA!$K$2:$L$77,2,0))</f>
        <v/>
      </c>
      <c r="F46" s="28"/>
      <c r="G46" s="28"/>
      <c r="H46" s="29"/>
      <c r="I46" s="30"/>
      <c r="J46" s="30" t="str">
        <f ca="1">IF(I46=0,"",I46-(I46-I46*DATA!$P$2))</f>
        <v/>
      </c>
      <c r="K46" s="30"/>
      <c r="L46" s="30" t="str">
        <f ca="1">IF(K46=0,"",K46-(K46-K46*DATA!$P$3))</f>
        <v/>
      </c>
      <c r="M46" s="30"/>
      <c r="N46" s="30" t="str">
        <f t="shared" si="0"/>
        <v/>
      </c>
      <c r="O46" s="30" t="str">
        <f ca="1">IF(SUM(Expenses!$I46:$M46)=0,"",SUM(Expenses!$I46:$M46))</f>
        <v/>
      </c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</row>
    <row r="47" spans="1:44" s="19" customFormat="1" ht="12.75">
      <c r="A47" s="8"/>
      <c r="B47" s="25"/>
      <c r="C47" s="26"/>
      <c r="D47" s="27"/>
      <c r="E47" s="27" t="str">
        <f ca="1">IF(D47="","",VLOOKUP(D47,DATA!$K$2:$L$77,2,0))</f>
        <v/>
      </c>
      <c r="F47" s="28"/>
      <c r="G47" s="28"/>
      <c r="H47" s="29"/>
      <c r="I47" s="30"/>
      <c r="J47" s="30" t="str">
        <f ca="1">IF(I47=0,"",I47-(I47-I47*DATA!$P$2))</f>
        <v/>
      </c>
      <c r="K47" s="30"/>
      <c r="L47" s="30" t="str">
        <f ca="1">IF(K47=0,"",K47-(K47-K47*DATA!$P$3))</f>
        <v/>
      </c>
      <c r="M47" s="30"/>
      <c r="N47" s="30" t="str">
        <f t="shared" si="0"/>
        <v/>
      </c>
      <c r="O47" s="30" t="str">
        <f ca="1">IF(SUM(Expenses!$I47:$M47)=0,"",SUM(Expenses!$I47:$M47))</f>
        <v/>
      </c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</row>
    <row r="48" spans="1:44" s="19" customFormat="1" ht="12.75">
      <c r="A48" s="8"/>
      <c r="B48" s="25"/>
      <c r="C48" s="26"/>
      <c r="D48" s="27"/>
      <c r="E48" s="27" t="str">
        <f ca="1">IF(D48="","",VLOOKUP(D48,DATA!$K$2:$L$77,2,0))</f>
        <v/>
      </c>
      <c r="F48" s="28"/>
      <c r="G48" s="28"/>
      <c r="H48" s="29"/>
      <c r="I48" s="30"/>
      <c r="J48" s="30" t="str">
        <f ca="1">IF(I48=0,"",I48-(I48-I48*DATA!$P$2))</f>
        <v/>
      </c>
      <c r="K48" s="30"/>
      <c r="L48" s="30" t="str">
        <f ca="1">IF(K48=0,"",K48-(K48-K48*DATA!$P$3))</f>
        <v/>
      </c>
      <c r="M48" s="30"/>
      <c r="N48" s="30" t="str">
        <f t="shared" si="0"/>
        <v/>
      </c>
      <c r="O48" s="30" t="str">
        <f ca="1">IF(SUM(Expenses!$I48:$M48)=0,"",SUM(Expenses!$I48:$M48))</f>
        <v/>
      </c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</row>
    <row r="49" spans="1:44" s="19" customFormat="1" ht="12.75">
      <c r="A49" s="8"/>
      <c r="B49" s="25"/>
      <c r="C49" s="26"/>
      <c r="D49" s="27"/>
      <c r="E49" s="27" t="str">
        <f ca="1">IF(D49="","",VLOOKUP(D49,DATA!$K$2:$L$77,2,0))</f>
        <v/>
      </c>
      <c r="F49" s="28"/>
      <c r="G49" s="28"/>
      <c r="H49" s="29"/>
      <c r="I49" s="30"/>
      <c r="J49" s="30" t="str">
        <f ca="1">IF(I49=0,"",I49-(I49-I49*DATA!$P$2))</f>
        <v/>
      </c>
      <c r="K49" s="30"/>
      <c r="L49" s="30" t="str">
        <f ca="1">IF(K49=0,"",K49-(K49-K49*DATA!$P$3))</f>
        <v/>
      </c>
      <c r="M49" s="30"/>
      <c r="N49" s="30" t="str">
        <f t="shared" si="0"/>
        <v/>
      </c>
      <c r="O49" s="30" t="str">
        <f ca="1">IF(SUM(Expenses!$I49:$M49)=0,"",SUM(Expenses!$I49:$M49))</f>
        <v/>
      </c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</row>
    <row r="50" spans="1:44" s="19" customFormat="1" ht="12.75">
      <c r="A50" s="8"/>
      <c r="B50" s="25"/>
      <c r="C50" s="26"/>
      <c r="D50" s="27"/>
      <c r="E50" s="27" t="str">
        <f ca="1">IF(D50="","",VLOOKUP(D50,DATA!$K$2:$L$77,2,0))</f>
        <v/>
      </c>
      <c r="F50" s="28"/>
      <c r="G50" s="28"/>
      <c r="H50" s="29"/>
      <c r="I50" s="30"/>
      <c r="J50" s="30" t="str">
        <f ca="1">IF(I50=0,"",I50-(I50-I50*DATA!$P$2))</f>
        <v/>
      </c>
      <c r="K50" s="30"/>
      <c r="L50" s="30" t="str">
        <f ca="1">IF(K50=0,"",K50-(K50-K50*DATA!$P$3))</f>
        <v/>
      </c>
      <c r="M50" s="30"/>
      <c r="N50" s="30" t="str">
        <f t="shared" si="0"/>
        <v/>
      </c>
      <c r="O50" s="30" t="str">
        <f ca="1">IF(SUM(Expenses!$I50:$M50)=0,"",SUM(Expenses!$I50:$M50))</f>
        <v/>
      </c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</row>
    <row r="51" spans="1:44" s="19" customFormat="1" ht="12.75">
      <c r="A51" s="8"/>
      <c r="B51" s="25"/>
      <c r="C51" s="26"/>
      <c r="D51" s="27"/>
      <c r="E51" s="27" t="str">
        <f ca="1">IF(D51="","",VLOOKUP(D51,DATA!$K$2:$L$77,2,0))</f>
        <v/>
      </c>
      <c r="F51" s="28"/>
      <c r="G51" s="28"/>
      <c r="H51" s="29"/>
      <c r="I51" s="30"/>
      <c r="J51" s="30" t="str">
        <f ca="1">IF(I51=0,"",I51-(I51-I51*DATA!$P$2))</f>
        <v/>
      </c>
      <c r="K51" s="30"/>
      <c r="L51" s="30" t="str">
        <f ca="1">IF(K51=0,"",K51-(K51-K51*DATA!$P$3))</f>
        <v/>
      </c>
      <c r="M51" s="30"/>
      <c r="N51" s="30" t="str">
        <f t="shared" si="0"/>
        <v/>
      </c>
      <c r="O51" s="30" t="str">
        <f ca="1">IF(SUM(Expenses!$I51:$M51)=0,"",SUM(Expenses!$I51:$M51))</f>
        <v/>
      </c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</row>
    <row r="52" spans="1:44" s="19" customFormat="1" ht="12.75">
      <c r="A52" s="8"/>
      <c r="B52" s="25"/>
      <c r="C52" s="26"/>
      <c r="D52" s="27"/>
      <c r="E52" s="27" t="str">
        <f ca="1">IF(D52="","",VLOOKUP(D52,DATA!$K$2:$L$77,2,0))</f>
        <v/>
      </c>
      <c r="F52" s="28"/>
      <c r="G52" s="28"/>
      <c r="H52" s="29"/>
      <c r="I52" s="30"/>
      <c r="J52" s="30" t="str">
        <f ca="1">IF(I52=0,"",I52-(I52-I52*DATA!$P$2))</f>
        <v/>
      </c>
      <c r="K52" s="30"/>
      <c r="L52" s="30" t="str">
        <f ca="1">IF(K52=0,"",K52-(K52-K52*DATA!$P$3))</f>
        <v/>
      </c>
      <c r="M52" s="30"/>
      <c r="N52" s="30" t="str">
        <f t="shared" si="0"/>
        <v/>
      </c>
      <c r="O52" s="30" t="str">
        <f ca="1">IF(SUM(Expenses!$I52:$M52)=0,"",SUM(Expenses!$I52:$M52))</f>
        <v/>
      </c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</row>
    <row r="53" spans="1:44" s="19" customFormat="1" ht="12.75">
      <c r="A53" s="8"/>
      <c r="B53" s="25"/>
      <c r="C53" s="26"/>
      <c r="D53" s="27"/>
      <c r="E53" s="27" t="str">
        <f ca="1">IF(D53="","",VLOOKUP(D53,DATA!$K$2:$L$77,2,0))</f>
        <v/>
      </c>
      <c r="F53" s="28"/>
      <c r="G53" s="28"/>
      <c r="H53" s="29"/>
      <c r="I53" s="30"/>
      <c r="J53" s="30" t="str">
        <f ca="1">IF(I53=0,"",I53-(I53-I53*DATA!$P$2))</f>
        <v/>
      </c>
      <c r="K53" s="30"/>
      <c r="L53" s="30" t="str">
        <f ca="1">IF(K53=0,"",K53-(K53-K53*DATA!$P$3))</f>
        <v/>
      </c>
      <c r="M53" s="30"/>
      <c r="N53" s="30" t="str">
        <f t="shared" si="0"/>
        <v/>
      </c>
      <c r="O53" s="30" t="str">
        <f ca="1">IF(SUM(Expenses!$I53:$M53)=0,"",SUM(Expenses!$I53:$M53))</f>
        <v/>
      </c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</row>
    <row r="54" spans="1:44" s="19" customFormat="1" ht="12.75">
      <c r="A54" s="8"/>
      <c r="B54" s="25"/>
      <c r="C54" s="26"/>
      <c r="D54" s="27"/>
      <c r="E54" s="27" t="str">
        <f ca="1">IF(D54="","",VLOOKUP(D54,DATA!$K$2:$L$77,2,0))</f>
        <v/>
      </c>
      <c r="F54" s="28"/>
      <c r="G54" s="28"/>
      <c r="H54" s="29"/>
      <c r="I54" s="30"/>
      <c r="J54" s="30" t="str">
        <f ca="1">IF(I54=0,"",I54-(I54-I54*DATA!$P$2))</f>
        <v/>
      </c>
      <c r="K54" s="30"/>
      <c r="L54" s="30" t="str">
        <f ca="1">IF(K54=0,"",K54-(K54-K54*DATA!$P$3))</f>
        <v/>
      </c>
      <c r="M54" s="30"/>
      <c r="N54" s="30" t="str">
        <f t="shared" si="0"/>
        <v/>
      </c>
      <c r="O54" s="30" t="str">
        <f ca="1">IF(SUM(Expenses!$I54:$M54)=0,"",SUM(Expenses!$I54:$M54))</f>
        <v/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</row>
    <row r="55" spans="1:44" s="19" customFormat="1" ht="12.75">
      <c r="A55" s="8"/>
      <c r="B55" s="25"/>
      <c r="C55" s="26"/>
      <c r="D55" s="27"/>
      <c r="E55" s="27" t="str">
        <f ca="1">IF(D55="","",VLOOKUP(D55,DATA!$K$2:$L$77,2,0))</f>
        <v/>
      </c>
      <c r="F55" s="28"/>
      <c r="G55" s="28"/>
      <c r="H55" s="29"/>
      <c r="I55" s="30"/>
      <c r="J55" s="30" t="str">
        <f ca="1">IF(I55=0,"",I55-(I55-I55*DATA!$P$2))</f>
        <v/>
      </c>
      <c r="K55" s="30"/>
      <c r="L55" s="30" t="str">
        <f ca="1">IF(K55=0,"",K55-(K55-K55*DATA!$P$3))</f>
        <v/>
      </c>
      <c r="M55" s="30"/>
      <c r="N55" s="30" t="str">
        <f t="shared" si="0"/>
        <v/>
      </c>
      <c r="O55" s="30" t="str">
        <f ca="1">IF(SUM(Expenses!$I55:$M55)=0,"",SUM(Expenses!$I55:$M55))</f>
        <v/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</row>
    <row r="56" spans="1:44" s="19" customFormat="1" ht="12.75">
      <c r="A56" s="8"/>
      <c r="B56" s="25"/>
      <c r="C56" s="26"/>
      <c r="D56" s="27"/>
      <c r="E56" s="27" t="str">
        <f ca="1">IF(D56="","",VLOOKUP(D56,DATA!$K$2:$L$77,2,0))</f>
        <v/>
      </c>
      <c r="F56" s="28"/>
      <c r="G56" s="28"/>
      <c r="H56" s="29"/>
      <c r="I56" s="30"/>
      <c r="J56" s="30" t="str">
        <f ca="1">IF(I56=0,"",I56-(I56-I56*DATA!$P$2))</f>
        <v/>
      </c>
      <c r="K56" s="30"/>
      <c r="L56" s="30" t="str">
        <f ca="1">IF(K56=0,"",K56-(K56-K56*DATA!$P$3))</f>
        <v/>
      </c>
      <c r="M56" s="30"/>
      <c r="N56" s="30" t="str">
        <f t="shared" si="0"/>
        <v/>
      </c>
      <c r="O56" s="30" t="str">
        <f ca="1">IF(SUM(Expenses!$I56:$M56)=0,"",SUM(Expenses!$I56:$M56))</f>
        <v/>
      </c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</row>
    <row r="57" spans="1:44" s="19" customFormat="1" ht="12.75">
      <c r="A57" s="8"/>
      <c r="B57" s="25"/>
      <c r="C57" s="26"/>
      <c r="D57" s="27"/>
      <c r="E57" s="27" t="str">
        <f ca="1">IF(D57="","",VLOOKUP(D57,DATA!$K$2:$L$77,2,0))</f>
        <v/>
      </c>
      <c r="F57" s="28"/>
      <c r="G57" s="28"/>
      <c r="H57" s="29"/>
      <c r="I57" s="30"/>
      <c r="J57" s="30" t="str">
        <f ca="1">IF(I57=0,"",I57-(I57-I57*DATA!$P$2))</f>
        <v/>
      </c>
      <c r="K57" s="30"/>
      <c r="L57" s="30" t="str">
        <f ca="1">IF(K57=0,"",K57-(K57-K57*DATA!$P$3))</f>
        <v/>
      </c>
      <c r="M57" s="30"/>
      <c r="N57" s="30" t="str">
        <f t="shared" si="0"/>
        <v/>
      </c>
      <c r="O57" s="30" t="str">
        <f ca="1">IF(SUM(Expenses!$I57:$M57)=0,"",SUM(Expenses!$I57:$M57))</f>
        <v/>
      </c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</row>
    <row r="58" spans="1:44" s="19" customFormat="1" ht="12.75">
      <c r="A58" s="8"/>
      <c r="B58" s="25"/>
      <c r="C58" s="26"/>
      <c r="D58" s="27"/>
      <c r="E58" s="27" t="str">
        <f ca="1">IF(D58="","",VLOOKUP(D58,DATA!$K$2:$L$77,2,0))</f>
        <v/>
      </c>
      <c r="F58" s="28"/>
      <c r="G58" s="28"/>
      <c r="H58" s="29"/>
      <c r="I58" s="30"/>
      <c r="J58" s="30" t="str">
        <f ca="1">IF(I58=0,"",I58-(I58-I58*DATA!$P$2))</f>
        <v/>
      </c>
      <c r="K58" s="30"/>
      <c r="L58" s="30" t="str">
        <f ca="1">IF(K58=0,"",K58-(K58-K58*DATA!$P$3))</f>
        <v/>
      </c>
      <c r="M58" s="30"/>
      <c r="N58" s="30" t="str">
        <f t="shared" si="0"/>
        <v/>
      </c>
      <c r="O58" s="30" t="str">
        <f ca="1">IF(SUM(Expenses!$I58:$M58)=0,"",SUM(Expenses!$I58:$M58))</f>
        <v/>
      </c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</row>
    <row r="59" spans="1:44" s="19" customFormat="1" ht="12.75">
      <c r="A59" s="8"/>
      <c r="B59" s="25"/>
      <c r="C59" s="26"/>
      <c r="D59" s="27"/>
      <c r="E59" s="27" t="str">
        <f ca="1">IF(D59="","",VLOOKUP(D59,DATA!$K$2:$L$77,2,0))</f>
        <v/>
      </c>
      <c r="F59" s="28"/>
      <c r="G59" s="28"/>
      <c r="H59" s="29"/>
      <c r="I59" s="30"/>
      <c r="J59" s="30" t="str">
        <f ca="1">IF(I59=0,"",I59-(I59-I59*DATA!$P$2))</f>
        <v/>
      </c>
      <c r="K59" s="30"/>
      <c r="L59" s="30" t="str">
        <f ca="1">IF(K59=0,"",K59-(K59-K59*DATA!$P$3))</f>
        <v/>
      </c>
      <c r="M59" s="30"/>
      <c r="N59" s="30" t="str">
        <f t="shared" si="0"/>
        <v/>
      </c>
      <c r="O59" s="30" t="str">
        <f ca="1">IF(SUM(Expenses!$I59:$M59)=0,"",SUM(Expenses!$I59:$M59))</f>
        <v/>
      </c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</row>
    <row r="60" spans="1:44" s="19" customFormat="1" ht="12.75">
      <c r="A60" s="8"/>
      <c r="B60" s="25"/>
      <c r="C60" s="26"/>
      <c r="D60" s="27"/>
      <c r="E60" s="27" t="str">
        <f ca="1">IF(D60="","",VLOOKUP(D60,DATA!$K$2:$L$77,2,0))</f>
        <v/>
      </c>
      <c r="F60" s="28"/>
      <c r="G60" s="28"/>
      <c r="H60" s="29"/>
      <c r="I60" s="30"/>
      <c r="J60" s="30" t="str">
        <f ca="1">IF(I60=0,"",I60-(I60-I60*DATA!$P$2))</f>
        <v/>
      </c>
      <c r="K60" s="30"/>
      <c r="L60" s="30" t="str">
        <f ca="1">IF(K60=0,"",K60-(K60-K60*DATA!$P$3))</f>
        <v/>
      </c>
      <c r="M60" s="30"/>
      <c r="N60" s="30" t="str">
        <f t="shared" si="0"/>
        <v/>
      </c>
      <c r="O60" s="30" t="str">
        <f ca="1">IF(SUM(Expenses!$I60:$M60)=0,"",SUM(Expenses!$I60:$M60))</f>
        <v/>
      </c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</row>
    <row r="61" spans="1:44" s="19" customFormat="1" ht="12.75">
      <c r="A61" s="8"/>
      <c r="B61" s="25"/>
      <c r="C61" s="26"/>
      <c r="D61" s="27"/>
      <c r="E61" s="27" t="str">
        <f ca="1">IF(D61="","",VLOOKUP(D61,DATA!$K$2:$L$77,2,0))</f>
        <v/>
      </c>
      <c r="F61" s="28"/>
      <c r="G61" s="28"/>
      <c r="H61" s="29"/>
      <c r="I61" s="30"/>
      <c r="J61" s="30" t="str">
        <f ca="1">IF(I61=0,"",I61-(I61-I61*DATA!$P$2))</f>
        <v/>
      </c>
      <c r="K61" s="30"/>
      <c r="L61" s="30" t="str">
        <f ca="1">IF(K61=0,"",K61-(K61-K61*DATA!$P$3))</f>
        <v/>
      </c>
      <c r="M61" s="30"/>
      <c r="N61" s="30" t="str">
        <f t="shared" si="0"/>
        <v/>
      </c>
      <c r="O61" s="30" t="str">
        <f ca="1">IF(SUM(Expenses!$I61:$M61)=0,"",SUM(Expenses!$I61:$M61))</f>
        <v/>
      </c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</row>
    <row r="62" spans="1:44" s="19" customFormat="1" ht="12.75">
      <c r="A62" s="8"/>
      <c r="B62" s="25"/>
      <c r="C62" s="26"/>
      <c r="D62" s="27"/>
      <c r="E62" s="27" t="str">
        <f ca="1">IF(D62="","",VLOOKUP(D62,DATA!$K$2:$L$77,2,0))</f>
        <v/>
      </c>
      <c r="F62" s="28"/>
      <c r="G62" s="28"/>
      <c r="H62" s="29"/>
      <c r="I62" s="30"/>
      <c r="J62" s="30" t="str">
        <f ca="1">IF(I62=0,"",I62-(I62-I62*DATA!$P$2))</f>
        <v/>
      </c>
      <c r="K62" s="30"/>
      <c r="L62" s="30" t="str">
        <f ca="1">IF(K62=0,"",K62-(K62-K62*DATA!$P$3))</f>
        <v/>
      </c>
      <c r="M62" s="30"/>
      <c r="N62" s="30" t="str">
        <f t="shared" si="0"/>
        <v/>
      </c>
      <c r="O62" s="30" t="str">
        <f ca="1">IF(SUM(Expenses!$I62:$M62)=0,"",SUM(Expenses!$I62:$M62))</f>
        <v/>
      </c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</row>
    <row r="63" spans="1:44" s="19" customFormat="1" ht="12.75">
      <c r="A63" s="8"/>
      <c r="B63" s="25"/>
      <c r="C63" s="26"/>
      <c r="D63" s="27"/>
      <c r="E63" s="27" t="str">
        <f ca="1">IF(D63="","",VLOOKUP(D63,DATA!$K$2:$L$77,2,0))</f>
        <v/>
      </c>
      <c r="F63" s="28"/>
      <c r="G63" s="28"/>
      <c r="H63" s="29"/>
      <c r="I63" s="30"/>
      <c r="J63" s="30" t="str">
        <f ca="1">IF(I63=0,"",I63-(I63-I63*DATA!$P$2))</f>
        <v/>
      </c>
      <c r="K63" s="30"/>
      <c r="L63" s="30" t="str">
        <f ca="1">IF(K63=0,"",K63-(K63-K63*DATA!$P$3))</f>
        <v/>
      </c>
      <c r="M63" s="30"/>
      <c r="N63" s="30" t="str">
        <f t="shared" si="0"/>
        <v/>
      </c>
      <c r="O63" s="30" t="str">
        <f ca="1">IF(SUM(Expenses!$I63:$M63)=0,"",SUM(Expenses!$I63:$M63))</f>
        <v/>
      </c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</row>
    <row r="64" spans="1:44" s="19" customFormat="1" ht="12.75">
      <c r="A64" s="8"/>
      <c r="B64" s="25"/>
      <c r="C64" s="26"/>
      <c r="D64" s="27"/>
      <c r="E64" s="27" t="str">
        <f ca="1">IF(D64="","",VLOOKUP(D64,DATA!$K$2:$L$77,2,0))</f>
        <v/>
      </c>
      <c r="F64" s="28"/>
      <c r="G64" s="28"/>
      <c r="H64" s="29"/>
      <c r="I64" s="30"/>
      <c r="J64" s="30" t="str">
        <f ca="1">IF(I64=0,"",I64-(I64-I64*DATA!$P$2))</f>
        <v/>
      </c>
      <c r="K64" s="30"/>
      <c r="L64" s="30" t="str">
        <f ca="1">IF(K64=0,"",K64-(K64-K64*DATA!$P$3))</f>
        <v/>
      </c>
      <c r="M64" s="30"/>
      <c r="N64" s="30" t="str">
        <f t="shared" si="0"/>
        <v/>
      </c>
      <c r="O64" s="30" t="str">
        <f ca="1">IF(SUM(Expenses!$I64:$M64)=0,"",SUM(Expenses!$I64:$M64))</f>
        <v/>
      </c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</row>
    <row r="65" spans="1:44" s="19" customFormat="1" ht="12.75">
      <c r="A65" s="8"/>
      <c r="B65" s="25"/>
      <c r="C65" s="26"/>
      <c r="D65" s="27"/>
      <c r="E65" s="27" t="str">
        <f ca="1">IF(D65="","",VLOOKUP(D65,DATA!$K$2:$L$77,2,0))</f>
        <v/>
      </c>
      <c r="F65" s="28"/>
      <c r="G65" s="28"/>
      <c r="H65" s="29"/>
      <c r="I65" s="30"/>
      <c r="J65" s="30" t="str">
        <f ca="1">IF(I65=0,"",I65-(I65-I65*DATA!$P$2))</f>
        <v/>
      </c>
      <c r="K65" s="30"/>
      <c r="L65" s="30" t="str">
        <f ca="1">IF(K65=0,"",K65-(K65-K65*DATA!$P$3))</f>
        <v/>
      </c>
      <c r="M65" s="30"/>
      <c r="N65" s="30" t="str">
        <f t="shared" si="0"/>
        <v/>
      </c>
      <c r="O65" s="30" t="str">
        <f ca="1">IF(SUM(Expenses!$I65:$M65)=0,"",SUM(Expenses!$I65:$M65))</f>
        <v/>
      </c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</row>
    <row r="66" spans="1:44" s="19" customFormat="1" ht="12.75">
      <c r="A66" s="8"/>
      <c r="B66" s="25"/>
      <c r="C66" s="26"/>
      <c r="D66" s="27"/>
      <c r="E66" s="27" t="str">
        <f ca="1">IF(D66="","",VLOOKUP(D66,DATA!$K$2:$L$77,2,0))</f>
        <v/>
      </c>
      <c r="F66" s="28"/>
      <c r="G66" s="28"/>
      <c r="H66" s="29"/>
      <c r="I66" s="30"/>
      <c r="J66" s="30" t="str">
        <f ca="1">IF(I66=0,"",I66-(I66-I66*DATA!$P$2))</f>
        <v/>
      </c>
      <c r="K66" s="30"/>
      <c r="L66" s="30" t="str">
        <f ca="1">IF(K66=0,"",K66-(K66-K66*DATA!$P$3))</f>
        <v/>
      </c>
      <c r="M66" s="30"/>
      <c r="N66" s="30" t="str">
        <f t="shared" si="0"/>
        <v/>
      </c>
      <c r="O66" s="30" t="str">
        <f ca="1">IF(SUM(Expenses!$I66:$M66)=0,"",SUM(Expenses!$I66:$M66))</f>
        <v/>
      </c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</row>
    <row r="67" spans="1:44" s="19" customFormat="1" ht="12.75">
      <c r="A67" s="8"/>
      <c r="B67" s="25"/>
      <c r="C67" s="26"/>
      <c r="D67" s="27"/>
      <c r="E67" s="27" t="str">
        <f ca="1">IF(D67="","",VLOOKUP(D67,DATA!$K$2:$L$77,2,0))</f>
        <v/>
      </c>
      <c r="F67" s="28"/>
      <c r="G67" s="28"/>
      <c r="H67" s="29"/>
      <c r="I67" s="30"/>
      <c r="J67" s="30" t="str">
        <f ca="1">IF(I67=0,"",I67-(I67-I67*DATA!$P$2))</f>
        <v/>
      </c>
      <c r="K67" s="30"/>
      <c r="L67" s="30" t="str">
        <f ca="1">IF(K67=0,"",K67-(K67-K67*DATA!$P$3))</f>
        <v/>
      </c>
      <c r="M67" s="30"/>
      <c r="N67" s="30" t="str">
        <f t="shared" si="0"/>
        <v/>
      </c>
      <c r="O67" s="30" t="str">
        <f ca="1">IF(SUM(Expenses!$I67:$M67)=0,"",SUM(Expenses!$I67:$M67))</f>
        <v/>
      </c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</row>
    <row r="68" spans="1:44" s="19" customFormat="1" ht="12.75">
      <c r="A68" s="8"/>
      <c r="B68" s="25"/>
      <c r="C68" s="26"/>
      <c r="D68" s="27"/>
      <c r="E68" s="27" t="str">
        <f ca="1">IF(D68="","",VLOOKUP(D68,DATA!$K$2:$L$77,2,0))</f>
        <v/>
      </c>
      <c r="F68" s="28"/>
      <c r="G68" s="28"/>
      <c r="H68" s="29"/>
      <c r="I68" s="30"/>
      <c r="J68" s="30" t="str">
        <f ca="1">IF(I68=0,"",I68-(I68-I68*DATA!$P$2))</f>
        <v/>
      </c>
      <c r="K68" s="30"/>
      <c r="L68" s="30" t="str">
        <f ca="1">IF(K68=0,"",K68-(K68-K68*DATA!$P$3))</f>
        <v/>
      </c>
      <c r="M68" s="30"/>
      <c r="N68" s="30" t="str">
        <f t="shared" si="0"/>
        <v/>
      </c>
      <c r="O68" s="30" t="str">
        <f ca="1">IF(SUM(Expenses!$I68:$M68)=0,"",SUM(Expenses!$I68:$M68))</f>
        <v/>
      </c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</row>
    <row r="69" spans="1:44" s="19" customFormat="1" ht="12.75">
      <c r="A69" s="8"/>
      <c r="B69" s="25"/>
      <c r="C69" s="26"/>
      <c r="D69" s="27"/>
      <c r="E69" s="27" t="str">
        <f ca="1">IF(D69="","",VLOOKUP(D69,DATA!$K$2:$L$77,2,0))</f>
        <v/>
      </c>
      <c r="F69" s="28"/>
      <c r="G69" s="28"/>
      <c r="H69" s="29"/>
      <c r="I69" s="30"/>
      <c r="J69" s="30" t="str">
        <f ca="1">IF(I69=0,"",I69-(I69-I69*DATA!$P$2))</f>
        <v/>
      </c>
      <c r="K69" s="30"/>
      <c r="L69" s="30" t="str">
        <f ca="1">IF(K69=0,"",K69-(K69-K69*DATA!$P$3))</f>
        <v/>
      </c>
      <c r="M69" s="30"/>
      <c r="N69" s="30" t="str">
        <f t="shared" ref="N69:N132" si="1">IF(SUM(I69,K69,M69)=0,"",SUM(I69,K69,M69))</f>
        <v/>
      </c>
      <c r="O69" s="30" t="str">
        <f ca="1">IF(SUM(Expenses!$I69:$M69)=0,"",SUM(Expenses!$I69:$M69))</f>
        <v/>
      </c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</row>
    <row r="70" spans="1:44" s="19" customFormat="1" ht="12.75">
      <c r="A70" s="8"/>
      <c r="B70" s="25"/>
      <c r="C70" s="26"/>
      <c r="D70" s="27"/>
      <c r="E70" s="27" t="str">
        <f ca="1">IF(D70="","",VLOOKUP(D70,DATA!$K$2:$L$77,2,0))</f>
        <v/>
      </c>
      <c r="F70" s="28"/>
      <c r="G70" s="28"/>
      <c r="H70" s="29"/>
      <c r="I70" s="30"/>
      <c r="J70" s="30" t="str">
        <f ca="1">IF(I70=0,"",I70-(I70-I70*DATA!$P$2))</f>
        <v/>
      </c>
      <c r="K70" s="30"/>
      <c r="L70" s="30" t="str">
        <f ca="1">IF(K70=0,"",K70-(K70-K70*DATA!$P$3))</f>
        <v/>
      </c>
      <c r="M70" s="30"/>
      <c r="N70" s="30" t="str">
        <f t="shared" si="1"/>
        <v/>
      </c>
      <c r="O70" s="30" t="str">
        <f ca="1">IF(SUM(Expenses!$I70:$M70)=0,"",SUM(Expenses!$I70:$M70))</f>
        <v/>
      </c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</row>
    <row r="71" spans="1:44" s="19" customFormat="1" ht="12.75">
      <c r="A71" s="8"/>
      <c r="B71" s="25"/>
      <c r="C71" s="26"/>
      <c r="D71" s="27"/>
      <c r="E71" s="27" t="str">
        <f ca="1">IF(D71="","",VLOOKUP(D71,DATA!$K$2:$L$77,2,0))</f>
        <v/>
      </c>
      <c r="F71" s="28"/>
      <c r="G71" s="28"/>
      <c r="H71" s="29"/>
      <c r="I71" s="30"/>
      <c r="J71" s="30" t="str">
        <f ca="1">IF(I71=0,"",I71-(I71-I71*DATA!$P$2))</f>
        <v/>
      </c>
      <c r="K71" s="30"/>
      <c r="L71" s="30" t="str">
        <f ca="1">IF(K71=0,"",K71-(K71-K71*DATA!$P$3))</f>
        <v/>
      </c>
      <c r="M71" s="30"/>
      <c r="N71" s="30" t="str">
        <f t="shared" si="1"/>
        <v/>
      </c>
      <c r="O71" s="30" t="str">
        <f ca="1">IF(SUM(Expenses!$I71:$M71)=0,"",SUM(Expenses!$I71:$M71))</f>
        <v/>
      </c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</row>
    <row r="72" spans="1:44" s="19" customFormat="1" ht="12.75">
      <c r="A72" s="8"/>
      <c r="B72" s="25"/>
      <c r="C72" s="26"/>
      <c r="D72" s="27"/>
      <c r="E72" s="27" t="str">
        <f ca="1">IF(D72="","",VLOOKUP(D72,DATA!$K$2:$L$77,2,0))</f>
        <v/>
      </c>
      <c r="F72" s="28"/>
      <c r="G72" s="28"/>
      <c r="H72" s="29"/>
      <c r="I72" s="30"/>
      <c r="J72" s="30" t="str">
        <f ca="1">IF(I72=0,"",I72-(I72-I72*DATA!$P$2))</f>
        <v/>
      </c>
      <c r="K72" s="30"/>
      <c r="L72" s="30" t="str">
        <f ca="1">IF(K72=0,"",K72-(K72-K72*DATA!$P$3))</f>
        <v/>
      </c>
      <c r="M72" s="30"/>
      <c r="N72" s="30" t="str">
        <f t="shared" si="1"/>
        <v/>
      </c>
      <c r="O72" s="30" t="str">
        <f ca="1">IF(SUM(Expenses!$I72:$M72)=0,"",SUM(Expenses!$I72:$M72))</f>
        <v/>
      </c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</row>
    <row r="73" spans="1:44" s="19" customFormat="1" ht="12.75">
      <c r="A73" s="8"/>
      <c r="B73" s="25"/>
      <c r="C73" s="26"/>
      <c r="D73" s="27"/>
      <c r="E73" s="27" t="str">
        <f ca="1">IF(D73="","",VLOOKUP(D73,DATA!$K$2:$L$77,2,0))</f>
        <v/>
      </c>
      <c r="F73" s="28"/>
      <c r="G73" s="28"/>
      <c r="H73" s="29"/>
      <c r="I73" s="30"/>
      <c r="J73" s="30" t="str">
        <f ca="1">IF(I73=0,"",I73-(I73-I73*DATA!$P$2))</f>
        <v/>
      </c>
      <c r="K73" s="30"/>
      <c r="L73" s="30" t="str">
        <f ca="1">IF(K73=0,"",K73-(K73-K73*DATA!$P$3))</f>
        <v/>
      </c>
      <c r="M73" s="30"/>
      <c r="N73" s="30" t="str">
        <f t="shared" si="1"/>
        <v/>
      </c>
      <c r="O73" s="30" t="str">
        <f ca="1">IF(SUM(Expenses!$I73:$M73)=0,"",SUM(Expenses!$I73:$M73))</f>
        <v/>
      </c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</row>
    <row r="74" spans="1:44" s="19" customFormat="1" ht="12.75">
      <c r="A74" s="8"/>
      <c r="B74" s="25"/>
      <c r="C74" s="26"/>
      <c r="D74" s="27"/>
      <c r="E74" s="27" t="str">
        <f ca="1">IF(D74="","",VLOOKUP(D74,DATA!$K$2:$L$77,2,0))</f>
        <v/>
      </c>
      <c r="F74" s="28"/>
      <c r="G74" s="28"/>
      <c r="H74" s="29"/>
      <c r="I74" s="30"/>
      <c r="J74" s="30" t="str">
        <f ca="1">IF(I74=0,"",I74-(I74-I74*DATA!$P$2))</f>
        <v/>
      </c>
      <c r="K74" s="30"/>
      <c r="L74" s="30" t="str">
        <f ca="1">IF(K74=0,"",K74-(K74-K74*DATA!$P$3))</f>
        <v/>
      </c>
      <c r="M74" s="30"/>
      <c r="N74" s="30" t="str">
        <f t="shared" si="1"/>
        <v/>
      </c>
      <c r="O74" s="30" t="str">
        <f ca="1">IF(SUM(Expenses!$I74:$M74)=0,"",SUM(Expenses!$I74:$M74))</f>
        <v/>
      </c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</row>
    <row r="75" spans="1:44" s="19" customFormat="1" ht="12.75">
      <c r="A75" s="8"/>
      <c r="B75" s="25"/>
      <c r="C75" s="26"/>
      <c r="D75" s="27"/>
      <c r="E75" s="27" t="str">
        <f ca="1">IF(D75="","",VLOOKUP(D75,DATA!$K$2:$L$77,2,0))</f>
        <v/>
      </c>
      <c r="F75" s="28"/>
      <c r="G75" s="28"/>
      <c r="H75" s="29"/>
      <c r="I75" s="30"/>
      <c r="J75" s="30" t="str">
        <f ca="1">IF(I75=0,"",I75-(I75-I75*DATA!$P$2))</f>
        <v/>
      </c>
      <c r="K75" s="30"/>
      <c r="L75" s="30" t="str">
        <f ca="1">IF(K75=0,"",K75-(K75-K75*DATA!$P$3))</f>
        <v/>
      </c>
      <c r="M75" s="30"/>
      <c r="N75" s="30" t="str">
        <f t="shared" si="1"/>
        <v/>
      </c>
      <c r="O75" s="30" t="str">
        <f ca="1">IF(SUM(Expenses!$I75:$M75)=0,"",SUM(Expenses!$I75:$M75))</f>
        <v/>
      </c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</row>
    <row r="76" spans="1:44" s="19" customFormat="1" ht="12.75">
      <c r="A76" s="8"/>
      <c r="B76" s="25"/>
      <c r="C76" s="26"/>
      <c r="D76" s="27"/>
      <c r="E76" s="27" t="str">
        <f ca="1">IF(D76="","",VLOOKUP(D76,DATA!$K$2:$L$77,2,0))</f>
        <v/>
      </c>
      <c r="F76" s="28"/>
      <c r="G76" s="28"/>
      <c r="H76" s="29"/>
      <c r="I76" s="30"/>
      <c r="J76" s="30" t="str">
        <f ca="1">IF(I76=0,"",I76-(I76-I76*DATA!$P$2))</f>
        <v/>
      </c>
      <c r="K76" s="30"/>
      <c r="L76" s="30" t="str">
        <f ca="1">IF(K76=0,"",K76-(K76-K76*DATA!$P$3))</f>
        <v/>
      </c>
      <c r="M76" s="30"/>
      <c r="N76" s="30" t="str">
        <f t="shared" si="1"/>
        <v/>
      </c>
      <c r="O76" s="30" t="str">
        <f ca="1">IF(SUM(Expenses!$I76:$M76)=0,"",SUM(Expenses!$I76:$M76))</f>
        <v/>
      </c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</row>
    <row r="77" spans="1:44" s="19" customFormat="1" ht="12.75">
      <c r="A77" s="8"/>
      <c r="B77" s="25"/>
      <c r="C77" s="26"/>
      <c r="D77" s="27"/>
      <c r="E77" s="27" t="str">
        <f ca="1">IF(D77="","",VLOOKUP(D77,DATA!$K$2:$L$77,2,0))</f>
        <v/>
      </c>
      <c r="F77" s="28"/>
      <c r="G77" s="28"/>
      <c r="H77" s="29"/>
      <c r="I77" s="30"/>
      <c r="J77" s="30" t="str">
        <f ca="1">IF(I77=0,"",I77-(I77-I77*DATA!$P$2))</f>
        <v/>
      </c>
      <c r="K77" s="30"/>
      <c r="L77" s="30" t="str">
        <f ca="1">IF(K77=0,"",K77-(K77-K77*DATA!$P$3))</f>
        <v/>
      </c>
      <c r="M77" s="30"/>
      <c r="N77" s="30" t="str">
        <f t="shared" si="1"/>
        <v/>
      </c>
      <c r="O77" s="30" t="str">
        <f ca="1">IF(SUM(Expenses!$I77:$M77)=0,"",SUM(Expenses!$I77:$M77))</f>
        <v/>
      </c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</row>
    <row r="78" spans="1:44" s="19" customFormat="1" ht="12.75">
      <c r="A78" s="8"/>
      <c r="B78" s="25"/>
      <c r="C78" s="26"/>
      <c r="D78" s="27"/>
      <c r="E78" s="27" t="str">
        <f ca="1">IF(D78="","",VLOOKUP(D78,DATA!$K$2:$L$77,2,0))</f>
        <v/>
      </c>
      <c r="F78" s="28"/>
      <c r="G78" s="28"/>
      <c r="H78" s="29"/>
      <c r="I78" s="30"/>
      <c r="J78" s="30" t="str">
        <f ca="1">IF(I78=0,"",I78-(I78-I78*DATA!$P$2))</f>
        <v/>
      </c>
      <c r="K78" s="30"/>
      <c r="L78" s="30" t="str">
        <f ca="1">IF(K78=0,"",K78-(K78-K78*DATA!$P$3))</f>
        <v/>
      </c>
      <c r="M78" s="30"/>
      <c r="N78" s="30" t="str">
        <f t="shared" si="1"/>
        <v/>
      </c>
      <c r="O78" s="30" t="str">
        <f ca="1">IF(SUM(Expenses!$I78:$M78)=0,"",SUM(Expenses!$I78:$M78))</f>
        <v/>
      </c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</row>
    <row r="79" spans="1:44" s="19" customFormat="1" ht="12.75">
      <c r="A79" s="8"/>
      <c r="B79" s="25"/>
      <c r="C79" s="26"/>
      <c r="D79" s="27"/>
      <c r="E79" s="27" t="str">
        <f ca="1">IF(D79="","",VLOOKUP(D79,DATA!$K$2:$L$77,2,0))</f>
        <v/>
      </c>
      <c r="F79" s="28"/>
      <c r="G79" s="28"/>
      <c r="H79" s="29"/>
      <c r="I79" s="30"/>
      <c r="J79" s="30" t="str">
        <f ca="1">IF(I79=0,"",I79-(I79-I79*DATA!$P$2))</f>
        <v/>
      </c>
      <c r="K79" s="30"/>
      <c r="L79" s="30" t="str">
        <f ca="1">IF(K79=0,"",K79-(K79-K79*DATA!$P$3))</f>
        <v/>
      </c>
      <c r="M79" s="30"/>
      <c r="N79" s="30" t="str">
        <f t="shared" si="1"/>
        <v/>
      </c>
      <c r="O79" s="30" t="str">
        <f ca="1">IF(SUM(Expenses!$I79:$M79)=0,"",SUM(Expenses!$I79:$M79))</f>
        <v/>
      </c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</row>
    <row r="80" spans="1:44" s="19" customFormat="1" ht="12.75">
      <c r="A80" s="8"/>
      <c r="B80" s="25"/>
      <c r="C80" s="26"/>
      <c r="D80" s="27"/>
      <c r="E80" s="27" t="str">
        <f ca="1">IF(D80="","",VLOOKUP(D80,DATA!$K$2:$L$77,2,0))</f>
        <v/>
      </c>
      <c r="F80" s="28"/>
      <c r="G80" s="28"/>
      <c r="H80" s="29"/>
      <c r="I80" s="30"/>
      <c r="J80" s="30" t="str">
        <f ca="1">IF(I80=0,"",I80-(I80-I80*DATA!$P$2))</f>
        <v/>
      </c>
      <c r="K80" s="30"/>
      <c r="L80" s="30" t="str">
        <f ca="1">IF(K80=0,"",K80-(K80-K80*DATA!$P$3))</f>
        <v/>
      </c>
      <c r="M80" s="30"/>
      <c r="N80" s="30" t="str">
        <f t="shared" si="1"/>
        <v/>
      </c>
      <c r="O80" s="30" t="str">
        <f ca="1">IF(SUM(Expenses!$I80:$M80)=0,"",SUM(Expenses!$I80:$M80))</f>
        <v/>
      </c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</row>
    <row r="81" spans="1:44" s="19" customFormat="1" ht="12.75">
      <c r="A81" s="8"/>
      <c r="B81" s="25"/>
      <c r="C81" s="26"/>
      <c r="D81" s="27"/>
      <c r="E81" s="27" t="str">
        <f ca="1">IF(D81="","",VLOOKUP(D81,DATA!$K$2:$L$77,2,0))</f>
        <v/>
      </c>
      <c r="F81" s="28"/>
      <c r="G81" s="28"/>
      <c r="H81" s="29"/>
      <c r="I81" s="30"/>
      <c r="J81" s="30" t="str">
        <f ca="1">IF(I81=0,"",I81-(I81-I81*DATA!$P$2))</f>
        <v/>
      </c>
      <c r="K81" s="30"/>
      <c r="L81" s="30" t="str">
        <f ca="1">IF(K81=0,"",K81-(K81-K81*DATA!$P$3))</f>
        <v/>
      </c>
      <c r="M81" s="30"/>
      <c r="N81" s="30" t="str">
        <f t="shared" si="1"/>
        <v/>
      </c>
      <c r="O81" s="30" t="str">
        <f ca="1">IF(SUM(Expenses!$I81:$M81)=0,"",SUM(Expenses!$I81:$M81))</f>
        <v/>
      </c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</row>
    <row r="82" spans="1:44" s="19" customFormat="1" ht="12.75">
      <c r="A82" s="8"/>
      <c r="B82" s="25"/>
      <c r="C82" s="26"/>
      <c r="D82" s="27"/>
      <c r="E82" s="27" t="str">
        <f ca="1">IF(D82="","",VLOOKUP(D82,DATA!$K$2:$L$77,2,0))</f>
        <v/>
      </c>
      <c r="F82" s="28"/>
      <c r="G82" s="28"/>
      <c r="H82" s="29"/>
      <c r="I82" s="30"/>
      <c r="J82" s="30" t="str">
        <f ca="1">IF(I82=0,"",I82-(I82-I82*DATA!$P$2))</f>
        <v/>
      </c>
      <c r="K82" s="30"/>
      <c r="L82" s="30" t="str">
        <f ca="1">IF(K82=0,"",K82-(K82-K82*DATA!$P$3))</f>
        <v/>
      </c>
      <c r="M82" s="30"/>
      <c r="N82" s="30" t="str">
        <f t="shared" si="1"/>
        <v/>
      </c>
      <c r="O82" s="30" t="str">
        <f ca="1">IF(SUM(Expenses!$I82:$M82)=0,"",SUM(Expenses!$I82:$M82))</f>
        <v/>
      </c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</row>
    <row r="83" spans="1:44" s="19" customFormat="1" ht="12.75">
      <c r="A83" s="8"/>
      <c r="B83" s="25"/>
      <c r="C83" s="26"/>
      <c r="D83" s="27"/>
      <c r="E83" s="27" t="str">
        <f ca="1">IF(D83="","",VLOOKUP(D83,DATA!$K$2:$L$77,2,0))</f>
        <v/>
      </c>
      <c r="F83" s="28"/>
      <c r="G83" s="28"/>
      <c r="H83" s="29"/>
      <c r="I83" s="30"/>
      <c r="J83" s="30" t="str">
        <f ca="1">IF(I83=0,"",I83-(I83-I83*DATA!$P$2))</f>
        <v/>
      </c>
      <c r="K83" s="30"/>
      <c r="L83" s="30" t="str">
        <f ca="1">IF(K83=0,"",K83-(K83-K83*DATA!$P$3))</f>
        <v/>
      </c>
      <c r="M83" s="30"/>
      <c r="N83" s="30" t="str">
        <f t="shared" si="1"/>
        <v/>
      </c>
      <c r="O83" s="30" t="str">
        <f ca="1">IF(SUM(Expenses!$I83:$M83)=0,"",SUM(Expenses!$I83:$M83))</f>
        <v/>
      </c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</row>
    <row r="84" spans="1:44" s="19" customFormat="1" ht="12.75">
      <c r="A84" s="8"/>
      <c r="B84" s="25"/>
      <c r="C84" s="26"/>
      <c r="D84" s="27"/>
      <c r="E84" s="27" t="str">
        <f ca="1">IF(D84="","",VLOOKUP(D84,DATA!$K$2:$L$77,2,0))</f>
        <v/>
      </c>
      <c r="F84" s="28"/>
      <c r="G84" s="28"/>
      <c r="H84" s="29"/>
      <c r="I84" s="30"/>
      <c r="J84" s="30" t="str">
        <f ca="1">IF(I84=0,"",I84-(I84-I84*DATA!$P$2))</f>
        <v/>
      </c>
      <c r="K84" s="30"/>
      <c r="L84" s="30" t="str">
        <f ca="1">IF(K84=0,"",K84-(K84-K84*DATA!$P$3))</f>
        <v/>
      </c>
      <c r="M84" s="30"/>
      <c r="N84" s="30" t="str">
        <f t="shared" si="1"/>
        <v/>
      </c>
      <c r="O84" s="30" t="str">
        <f ca="1">IF(SUM(Expenses!$I84:$M84)=0,"",SUM(Expenses!$I84:$M84))</f>
        <v/>
      </c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</row>
    <row r="85" spans="1:44" s="19" customFormat="1" ht="12.75">
      <c r="A85" s="8"/>
      <c r="B85" s="25"/>
      <c r="C85" s="26"/>
      <c r="D85" s="27"/>
      <c r="E85" s="27" t="str">
        <f ca="1">IF(D85="","",VLOOKUP(D85,DATA!$K$2:$L$77,2,0))</f>
        <v/>
      </c>
      <c r="F85" s="28"/>
      <c r="G85" s="28"/>
      <c r="H85" s="29"/>
      <c r="I85" s="30"/>
      <c r="J85" s="30" t="str">
        <f ca="1">IF(I85=0,"",I85-(I85-I85*DATA!$P$2))</f>
        <v/>
      </c>
      <c r="K85" s="30"/>
      <c r="L85" s="30" t="str">
        <f ca="1">IF(K85=0,"",K85-(K85-K85*DATA!$P$3))</f>
        <v/>
      </c>
      <c r="M85" s="30"/>
      <c r="N85" s="30" t="str">
        <f t="shared" si="1"/>
        <v/>
      </c>
      <c r="O85" s="30" t="str">
        <f ca="1">IF(SUM(Expenses!$I85:$M85)=0,"",SUM(Expenses!$I85:$M85))</f>
        <v/>
      </c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</row>
    <row r="86" spans="1:44" s="19" customFormat="1" ht="12.75">
      <c r="A86" s="8"/>
      <c r="B86" s="25"/>
      <c r="C86" s="26"/>
      <c r="D86" s="27"/>
      <c r="E86" s="27" t="str">
        <f ca="1">IF(D86="","",VLOOKUP(D86,DATA!$K$2:$L$77,2,0))</f>
        <v/>
      </c>
      <c r="F86" s="28"/>
      <c r="G86" s="28"/>
      <c r="H86" s="29"/>
      <c r="I86" s="30"/>
      <c r="J86" s="30" t="str">
        <f ca="1">IF(I86=0,"",I86-(I86-I86*DATA!$P$2))</f>
        <v/>
      </c>
      <c r="K86" s="30"/>
      <c r="L86" s="30" t="str">
        <f ca="1">IF(K86=0,"",K86-(K86-K86*DATA!$P$3))</f>
        <v/>
      </c>
      <c r="M86" s="30"/>
      <c r="N86" s="30" t="str">
        <f t="shared" si="1"/>
        <v/>
      </c>
      <c r="O86" s="30" t="str">
        <f ca="1">IF(SUM(Expenses!$I86:$M86)=0,"",SUM(Expenses!$I86:$M86))</f>
        <v/>
      </c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</row>
    <row r="87" spans="1:44" s="19" customFormat="1" ht="12.75">
      <c r="A87" s="8"/>
      <c r="B87" s="25"/>
      <c r="C87" s="26"/>
      <c r="D87" s="27"/>
      <c r="E87" s="27" t="str">
        <f ca="1">IF(D87="","",VLOOKUP(D87,DATA!$K$2:$L$77,2,0))</f>
        <v/>
      </c>
      <c r="F87" s="28"/>
      <c r="G87" s="28"/>
      <c r="H87" s="29"/>
      <c r="I87" s="30"/>
      <c r="J87" s="30" t="str">
        <f ca="1">IF(I87=0,"",I87-(I87-I87*DATA!$P$2))</f>
        <v/>
      </c>
      <c r="K87" s="30"/>
      <c r="L87" s="30" t="str">
        <f ca="1">IF(K87=0,"",K87-(K87-K87*DATA!$P$3))</f>
        <v/>
      </c>
      <c r="M87" s="30"/>
      <c r="N87" s="30" t="str">
        <f t="shared" si="1"/>
        <v/>
      </c>
      <c r="O87" s="30" t="str">
        <f ca="1">IF(SUM(Expenses!$I87:$M87)=0,"",SUM(Expenses!$I87:$M87))</f>
        <v/>
      </c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</row>
    <row r="88" spans="1:44" s="19" customFormat="1" ht="12.75">
      <c r="A88" s="8"/>
      <c r="B88" s="25"/>
      <c r="C88" s="26"/>
      <c r="D88" s="27"/>
      <c r="E88" s="27" t="str">
        <f ca="1">IF(D88="","",VLOOKUP(D88,DATA!$K$2:$L$77,2,0))</f>
        <v/>
      </c>
      <c r="F88" s="28"/>
      <c r="G88" s="28"/>
      <c r="H88" s="29"/>
      <c r="I88" s="30"/>
      <c r="J88" s="30" t="str">
        <f ca="1">IF(I88=0,"",I88-(I88-I88*DATA!$P$2))</f>
        <v/>
      </c>
      <c r="K88" s="30"/>
      <c r="L88" s="30" t="str">
        <f ca="1">IF(K88=0,"",K88-(K88-K88*DATA!$P$3))</f>
        <v/>
      </c>
      <c r="M88" s="30"/>
      <c r="N88" s="30" t="str">
        <f t="shared" si="1"/>
        <v/>
      </c>
      <c r="O88" s="30" t="str">
        <f ca="1">IF(SUM(Expenses!$I88:$M88)=0,"",SUM(Expenses!$I88:$M88))</f>
        <v/>
      </c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</row>
    <row r="89" spans="1:44" s="19" customFormat="1" ht="12.75">
      <c r="A89" s="8"/>
      <c r="B89" s="25"/>
      <c r="C89" s="26"/>
      <c r="D89" s="27"/>
      <c r="E89" s="27" t="str">
        <f ca="1">IF(D89="","",VLOOKUP(D89,DATA!$K$2:$L$77,2,0))</f>
        <v/>
      </c>
      <c r="F89" s="28"/>
      <c r="G89" s="28"/>
      <c r="H89" s="29"/>
      <c r="I89" s="30"/>
      <c r="J89" s="30" t="str">
        <f ca="1">IF(I89=0,"",I89-(I89-I89*DATA!$P$2))</f>
        <v/>
      </c>
      <c r="K89" s="30"/>
      <c r="L89" s="30" t="str">
        <f ca="1">IF(K89=0,"",K89-(K89-K89*DATA!$P$3))</f>
        <v/>
      </c>
      <c r="M89" s="30"/>
      <c r="N89" s="30" t="str">
        <f t="shared" si="1"/>
        <v/>
      </c>
      <c r="O89" s="30" t="str">
        <f ca="1">IF(SUM(Expenses!$I89:$M89)=0,"",SUM(Expenses!$I89:$M89))</f>
        <v/>
      </c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</row>
    <row r="90" spans="1:44" s="19" customFormat="1" ht="12.75">
      <c r="A90" s="8"/>
      <c r="B90" s="25"/>
      <c r="C90" s="26"/>
      <c r="D90" s="27"/>
      <c r="E90" s="27" t="str">
        <f ca="1">IF(D90="","",VLOOKUP(D90,DATA!$K$2:$L$77,2,0))</f>
        <v/>
      </c>
      <c r="F90" s="28"/>
      <c r="G90" s="28"/>
      <c r="H90" s="29"/>
      <c r="I90" s="30"/>
      <c r="J90" s="30" t="str">
        <f ca="1">IF(I90=0,"",I90-(I90-I90*DATA!$P$2))</f>
        <v/>
      </c>
      <c r="K90" s="30"/>
      <c r="L90" s="30" t="str">
        <f ca="1">IF(K90=0,"",K90-(K90-K90*DATA!$P$3))</f>
        <v/>
      </c>
      <c r="M90" s="30"/>
      <c r="N90" s="30" t="str">
        <f t="shared" si="1"/>
        <v/>
      </c>
      <c r="O90" s="30" t="str">
        <f ca="1">IF(SUM(Expenses!$I90:$M90)=0,"",SUM(Expenses!$I90:$M90))</f>
        <v/>
      </c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</row>
    <row r="91" spans="1:44" s="19" customFormat="1" ht="12.75">
      <c r="A91" s="8"/>
      <c r="B91" s="25"/>
      <c r="C91" s="26"/>
      <c r="D91" s="27"/>
      <c r="E91" s="27" t="str">
        <f ca="1">IF(D91="","",VLOOKUP(D91,DATA!$K$2:$L$77,2,0))</f>
        <v/>
      </c>
      <c r="F91" s="28"/>
      <c r="G91" s="28"/>
      <c r="H91" s="29"/>
      <c r="I91" s="30"/>
      <c r="J91" s="30" t="str">
        <f ca="1">IF(I91=0,"",I91-(I91-I91*DATA!$P$2))</f>
        <v/>
      </c>
      <c r="K91" s="30"/>
      <c r="L91" s="30" t="str">
        <f ca="1">IF(K91=0,"",K91-(K91-K91*DATA!$P$3))</f>
        <v/>
      </c>
      <c r="M91" s="30"/>
      <c r="N91" s="30" t="str">
        <f t="shared" si="1"/>
        <v/>
      </c>
      <c r="O91" s="30" t="str">
        <f ca="1">IF(SUM(Expenses!$I91:$M91)=0,"",SUM(Expenses!$I91:$M91))</f>
        <v/>
      </c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</row>
    <row r="92" spans="1:44" s="19" customFormat="1" ht="12.75">
      <c r="A92" s="8"/>
      <c r="B92" s="25"/>
      <c r="C92" s="26"/>
      <c r="D92" s="27"/>
      <c r="E92" s="27" t="str">
        <f ca="1">IF(D92="","",VLOOKUP(D92,DATA!$K$2:$L$77,2,0))</f>
        <v/>
      </c>
      <c r="F92" s="28"/>
      <c r="G92" s="28"/>
      <c r="H92" s="29"/>
      <c r="I92" s="30"/>
      <c r="J92" s="30" t="str">
        <f ca="1">IF(I92=0,"",I92-(I92-I92*DATA!$P$2))</f>
        <v/>
      </c>
      <c r="K92" s="30"/>
      <c r="L92" s="30" t="str">
        <f ca="1">IF(K92=0,"",K92-(K92-K92*DATA!$P$3))</f>
        <v/>
      </c>
      <c r="M92" s="30"/>
      <c r="N92" s="30" t="str">
        <f t="shared" si="1"/>
        <v/>
      </c>
      <c r="O92" s="30" t="str">
        <f ca="1">IF(SUM(Expenses!$I92:$M92)=0,"",SUM(Expenses!$I92:$M92))</f>
        <v/>
      </c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</row>
    <row r="93" spans="1:44" s="19" customFormat="1" ht="12.75">
      <c r="A93" s="8"/>
      <c r="B93" s="25"/>
      <c r="C93" s="26"/>
      <c r="D93" s="27"/>
      <c r="E93" s="27" t="str">
        <f ca="1">IF(D93="","",VLOOKUP(D93,DATA!$K$2:$L$77,2,0))</f>
        <v/>
      </c>
      <c r="F93" s="28"/>
      <c r="G93" s="28"/>
      <c r="H93" s="29"/>
      <c r="I93" s="30"/>
      <c r="J93" s="30" t="str">
        <f ca="1">IF(I93=0,"",I93-(I93-I93*DATA!$P$2))</f>
        <v/>
      </c>
      <c r="K93" s="30"/>
      <c r="L93" s="30" t="str">
        <f ca="1">IF(K93=0,"",K93-(K93-K93*DATA!$P$3))</f>
        <v/>
      </c>
      <c r="M93" s="30"/>
      <c r="N93" s="30" t="str">
        <f t="shared" si="1"/>
        <v/>
      </c>
      <c r="O93" s="30" t="str">
        <f ca="1">IF(SUM(Expenses!$I93:$M93)=0,"",SUM(Expenses!$I93:$M93))</f>
        <v/>
      </c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</row>
    <row r="94" spans="1:44" s="19" customFormat="1" ht="12.75">
      <c r="A94" s="8"/>
      <c r="B94" s="25"/>
      <c r="C94" s="26"/>
      <c r="D94" s="27"/>
      <c r="E94" s="27" t="str">
        <f ca="1">IF(D94="","",VLOOKUP(D94,DATA!$K$2:$L$77,2,0))</f>
        <v/>
      </c>
      <c r="F94" s="28"/>
      <c r="G94" s="28"/>
      <c r="H94" s="29"/>
      <c r="I94" s="30"/>
      <c r="J94" s="30" t="str">
        <f ca="1">IF(I94=0,"",I94-(I94-I94*DATA!$P$2))</f>
        <v/>
      </c>
      <c r="K94" s="30"/>
      <c r="L94" s="30" t="str">
        <f ca="1">IF(K94=0,"",K94-(K94-K94*DATA!$P$3))</f>
        <v/>
      </c>
      <c r="M94" s="30"/>
      <c r="N94" s="30" t="str">
        <f t="shared" si="1"/>
        <v/>
      </c>
      <c r="O94" s="30" t="str">
        <f ca="1">IF(SUM(Expenses!$I94:$M94)=0,"",SUM(Expenses!$I94:$M94))</f>
        <v/>
      </c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</row>
    <row r="95" spans="1:44" s="19" customFormat="1" ht="12.75">
      <c r="A95" s="8"/>
      <c r="B95" s="25"/>
      <c r="C95" s="26"/>
      <c r="D95" s="27"/>
      <c r="E95" s="27" t="str">
        <f ca="1">IF(D95="","",VLOOKUP(D95,DATA!$K$2:$L$77,2,0))</f>
        <v/>
      </c>
      <c r="F95" s="28"/>
      <c r="G95" s="28"/>
      <c r="H95" s="29"/>
      <c r="I95" s="30"/>
      <c r="J95" s="30" t="str">
        <f ca="1">IF(I95=0,"",I95-(I95-I95*DATA!$P$2))</f>
        <v/>
      </c>
      <c r="K95" s="30"/>
      <c r="L95" s="30" t="str">
        <f ca="1">IF(K95=0,"",K95-(K95-K95*DATA!$P$3))</f>
        <v/>
      </c>
      <c r="M95" s="30"/>
      <c r="N95" s="30" t="str">
        <f t="shared" si="1"/>
        <v/>
      </c>
      <c r="O95" s="30" t="str">
        <f ca="1">IF(SUM(Expenses!$I95:$M95)=0,"",SUM(Expenses!$I95:$M95))</f>
        <v/>
      </c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</row>
    <row r="96" spans="1:44" s="19" customFormat="1" ht="12.75">
      <c r="A96" s="8"/>
      <c r="B96" s="25"/>
      <c r="C96" s="26"/>
      <c r="D96" s="27"/>
      <c r="E96" s="27" t="str">
        <f ca="1">IF(D96="","",VLOOKUP(D96,DATA!$K$2:$L$77,2,0))</f>
        <v/>
      </c>
      <c r="F96" s="28"/>
      <c r="G96" s="28"/>
      <c r="H96" s="29"/>
      <c r="I96" s="30"/>
      <c r="J96" s="30" t="str">
        <f ca="1">IF(I96=0,"",I96-(I96-I96*DATA!$P$2))</f>
        <v/>
      </c>
      <c r="K96" s="30"/>
      <c r="L96" s="30" t="str">
        <f ca="1">IF(K96=0,"",K96-(K96-K96*DATA!$P$3))</f>
        <v/>
      </c>
      <c r="M96" s="30"/>
      <c r="N96" s="30" t="str">
        <f t="shared" si="1"/>
        <v/>
      </c>
      <c r="O96" s="30" t="str">
        <f ca="1">IF(SUM(Expenses!$I96:$M96)=0,"",SUM(Expenses!$I96:$M96))</f>
        <v/>
      </c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</row>
    <row r="97" spans="1:44" s="19" customFormat="1" ht="12.75">
      <c r="A97" s="8"/>
      <c r="B97" s="25"/>
      <c r="C97" s="26"/>
      <c r="D97" s="27"/>
      <c r="E97" s="27" t="str">
        <f ca="1">IF(D97="","",VLOOKUP(D97,DATA!$K$2:$L$77,2,0))</f>
        <v/>
      </c>
      <c r="F97" s="28"/>
      <c r="G97" s="28"/>
      <c r="H97" s="29"/>
      <c r="I97" s="30"/>
      <c r="J97" s="30" t="str">
        <f ca="1">IF(I97=0,"",I97-(I97-I97*DATA!$P$2))</f>
        <v/>
      </c>
      <c r="K97" s="30"/>
      <c r="L97" s="30" t="str">
        <f ca="1">IF(K97=0,"",K97-(K97-K97*DATA!$P$3))</f>
        <v/>
      </c>
      <c r="M97" s="30"/>
      <c r="N97" s="30" t="str">
        <f t="shared" si="1"/>
        <v/>
      </c>
      <c r="O97" s="30" t="str">
        <f ca="1">IF(SUM(Expenses!$I97:$M97)=0,"",SUM(Expenses!$I97:$M97))</f>
        <v/>
      </c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</row>
    <row r="98" spans="1:44" s="19" customFormat="1" ht="12.75">
      <c r="A98" s="8"/>
      <c r="B98" s="25"/>
      <c r="C98" s="26"/>
      <c r="D98" s="27"/>
      <c r="E98" s="27" t="str">
        <f ca="1">IF(D98="","",VLOOKUP(D98,DATA!$K$2:$L$77,2,0))</f>
        <v/>
      </c>
      <c r="F98" s="28"/>
      <c r="G98" s="28"/>
      <c r="H98" s="29"/>
      <c r="I98" s="30"/>
      <c r="J98" s="30" t="str">
        <f ca="1">IF(I98=0,"",I98-(I98-I98*DATA!$P$2))</f>
        <v/>
      </c>
      <c r="K98" s="30"/>
      <c r="L98" s="30" t="str">
        <f ca="1">IF(K98=0,"",K98-(K98-K98*DATA!$P$3))</f>
        <v/>
      </c>
      <c r="M98" s="30"/>
      <c r="N98" s="30" t="str">
        <f t="shared" si="1"/>
        <v/>
      </c>
      <c r="O98" s="30" t="str">
        <f ca="1">IF(SUM(Expenses!$I98:$M98)=0,"",SUM(Expenses!$I98:$M98))</f>
        <v/>
      </c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</row>
    <row r="99" spans="1:44" s="19" customFormat="1" ht="12.75">
      <c r="A99" s="8"/>
      <c r="B99" s="25"/>
      <c r="C99" s="26"/>
      <c r="D99" s="27"/>
      <c r="E99" s="27" t="str">
        <f ca="1">IF(D99="","",VLOOKUP(D99,DATA!$K$2:$L$77,2,0))</f>
        <v/>
      </c>
      <c r="F99" s="28"/>
      <c r="G99" s="28"/>
      <c r="H99" s="29"/>
      <c r="I99" s="30"/>
      <c r="J99" s="30" t="str">
        <f ca="1">IF(I99=0,"",I99-(I99-I99*DATA!$P$2))</f>
        <v/>
      </c>
      <c r="K99" s="30"/>
      <c r="L99" s="30" t="str">
        <f ca="1">IF(K99=0,"",K99-(K99-K99*DATA!$P$3))</f>
        <v/>
      </c>
      <c r="M99" s="30"/>
      <c r="N99" s="30" t="str">
        <f t="shared" si="1"/>
        <v/>
      </c>
      <c r="O99" s="30" t="str">
        <f ca="1">IF(SUM(Expenses!$I99:$M99)=0,"",SUM(Expenses!$I99:$M99))</f>
        <v/>
      </c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</row>
    <row r="100" spans="1:44" s="19" customFormat="1" ht="12.75">
      <c r="A100" s="8"/>
      <c r="B100" s="25"/>
      <c r="C100" s="26"/>
      <c r="D100" s="27"/>
      <c r="E100" s="27" t="str">
        <f ca="1">IF(D100="","",VLOOKUP(D100,DATA!$K$2:$L$77,2,0))</f>
        <v/>
      </c>
      <c r="F100" s="28"/>
      <c r="G100" s="28"/>
      <c r="H100" s="29"/>
      <c r="I100" s="30"/>
      <c r="J100" s="30" t="str">
        <f ca="1">IF(I100=0,"",I100-(I100-I100*DATA!$P$2))</f>
        <v/>
      </c>
      <c r="K100" s="30"/>
      <c r="L100" s="30" t="str">
        <f ca="1">IF(K100=0,"",K100-(K100-K100*DATA!$P$3))</f>
        <v/>
      </c>
      <c r="M100" s="30"/>
      <c r="N100" s="30" t="str">
        <f t="shared" si="1"/>
        <v/>
      </c>
      <c r="O100" s="30" t="str">
        <f ca="1">IF(SUM(Expenses!$I100:$M100)=0,"",SUM(Expenses!$I100:$M100))</f>
        <v/>
      </c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</row>
    <row r="101" spans="1:44">
      <c r="B101" s="25"/>
      <c r="C101" s="26"/>
      <c r="D101" s="27"/>
      <c r="E101" s="27" t="str">
        <f ca="1">IF(D101="","",VLOOKUP(D101,DATA!$K$2:$L$77,2,0))</f>
        <v/>
      </c>
      <c r="F101" s="28"/>
      <c r="G101" s="28"/>
      <c r="H101" s="29"/>
      <c r="I101" s="30"/>
      <c r="J101" s="30" t="str">
        <f ca="1">IF(I101=0,"",I101-(I101-I101*DATA!$P$2))</f>
        <v/>
      </c>
      <c r="K101" s="30"/>
      <c r="L101" s="30" t="str">
        <f ca="1">IF(K101=0,"",K101-(K101-K101*DATA!$P$3))</f>
        <v/>
      </c>
      <c r="M101" s="30"/>
      <c r="N101" s="30" t="str">
        <f t="shared" si="1"/>
        <v/>
      </c>
      <c r="O101" s="30" t="str">
        <f ca="1">IF(SUM(Expenses!$I101:$M101)=0,"",SUM(Expenses!$I101:$M101))</f>
        <v/>
      </c>
    </row>
    <row r="102" spans="1:44">
      <c r="B102" s="25"/>
      <c r="C102" s="26"/>
      <c r="D102" s="27"/>
      <c r="E102" s="27" t="str">
        <f ca="1">IF(D102="","",VLOOKUP(D102,DATA!$K$2:$L$77,2,0))</f>
        <v/>
      </c>
      <c r="F102" s="28"/>
      <c r="G102" s="28"/>
      <c r="H102" s="29"/>
      <c r="I102" s="30"/>
      <c r="J102" s="30" t="str">
        <f ca="1">IF(I102=0,"",I102-(I102-I102*DATA!$P$2))</f>
        <v/>
      </c>
      <c r="K102" s="30"/>
      <c r="L102" s="30" t="str">
        <f ca="1">IF(K102=0,"",K102-(K102-K102*DATA!$P$3))</f>
        <v/>
      </c>
      <c r="M102" s="30"/>
      <c r="N102" s="30" t="str">
        <f t="shared" si="1"/>
        <v/>
      </c>
      <c r="O102" s="30" t="str">
        <f ca="1">IF(SUM(Expenses!$I102:$M102)=0,"",SUM(Expenses!$I102:$M102))</f>
        <v/>
      </c>
    </row>
    <row r="103" spans="1:44">
      <c r="B103" s="25"/>
      <c r="C103" s="26"/>
      <c r="D103" s="27"/>
      <c r="E103" s="27" t="str">
        <f ca="1">IF(D103="","",VLOOKUP(D103,DATA!$K$2:$L$77,2,0))</f>
        <v/>
      </c>
      <c r="F103" s="28"/>
      <c r="G103" s="28"/>
      <c r="H103" s="29"/>
      <c r="I103" s="30"/>
      <c r="J103" s="30" t="str">
        <f ca="1">IF(I103=0,"",I103-(I103-I103*DATA!$P$2))</f>
        <v/>
      </c>
      <c r="K103" s="30"/>
      <c r="L103" s="30" t="str">
        <f ca="1">IF(K103=0,"",K103-(K103-K103*DATA!$P$3))</f>
        <v/>
      </c>
      <c r="M103" s="30"/>
      <c r="N103" s="30" t="str">
        <f t="shared" si="1"/>
        <v/>
      </c>
      <c r="O103" s="30" t="str">
        <f ca="1">IF(SUM(Expenses!$I103:$M103)=0,"",SUM(Expenses!$I103:$M103))</f>
        <v/>
      </c>
    </row>
    <row r="104" spans="1:44">
      <c r="B104" s="25"/>
      <c r="C104" s="26"/>
      <c r="D104" s="27"/>
      <c r="E104" s="27" t="str">
        <f ca="1">IF(D104="","",VLOOKUP(D104,DATA!$K$2:$L$77,2,0))</f>
        <v/>
      </c>
      <c r="F104" s="28"/>
      <c r="G104" s="28"/>
      <c r="H104" s="29"/>
      <c r="I104" s="30"/>
      <c r="J104" s="30" t="str">
        <f ca="1">IF(I104=0,"",I104-(I104-I104*DATA!$P$2))</f>
        <v/>
      </c>
      <c r="K104" s="30"/>
      <c r="L104" s="30" t="str">
        <f ca="1">IF(K104=0,"",K104-(K104-K104*DATA!$P$3))</f>
        <v/>
      </c>
      <c r="M104" s="30"/>
      <c r="N104" s="30" t="str">
        <f t="shared" si="1"/>
        <v/>
      </c>
      <c r="O104" s="30" t="str">
        <f ca="1">IF(SUM(Expenses!$I104:$M104)=0,"",SUM(Expenses!$I104:$M104))</f>
        <v/>
      </c>
    </row>
    <row r="105" spans="1:44">
      <c r="B105" s="25"/>
      <c r="C105" s="26"/>
      <c r="D105" s="27"/>
      <c r="E105" s="27" t="str">
        <f ca="1">IF(D105="","",VLOOKUP(D105,DATA!$K$2:$L$77,2,0))</f>
        <v/>
      </c>
      <c r="F105" s="28"/>
      <c r="G105" s="28"/>
      <c r="H105" s="29"/>
      <c r="I105" s="30"/>
      <c r="J105" s="30" t="str">
        <f ca="1">IF(I105=0,"",I105-(I105-I105*DATA!$P$2))</f>
        <v/>
      </c>
      <c r="K105" s="30"/>
      <c r="L105" s="30" t="str">
        <f ca="1">IF(K105=0,"",K105-(K105-K105*DATA!$P$3))</f>
        <v/>
      </c>
      <c r="M105" s="30"/>
      <c r="N105" s="30" t="str">
        <f t="shared" si="1"/>
        <v/>
      </c>
      <c r="O105" s="30" t="str">
        <f ca="1">IF(SUM(Expenses!$I105:$M105)=0,"",SUM(Expenses!$I105:$M105))</f>
        <v/>
      </c>
    </row>
    <row r="106" spans="1:44">
      <c r="B106" s="25"/>
      <c r="C106" s="26"/>
      <c r="D106" s="27"/>
      <c r="E106" s="27" t="str">
        <f ca="1">IF(D106="","",VLOOKUP(D106,DATA!$K$2:$L$77,2,0))</f>
        <v/>
      </c>
      <c r="F106" s="28"/>
      <c r="G106" s="28"/>
      <c r="H106" s="29"/>
      <c r="I106" s="30"/>
      <c r="J106" s="30" t="str">
        <f ca="1">IF(I106=0,"",I106-(I106-I106*DATA!$P$2))</f>
        <v/>
      </c>
      <c r="K106" s="30"/>
      <c r="L106" s="30" t="str">
        <f ca="1">IF(K106=0,"",K106-(K106-K106*DATA!$P$3))</f>
        <v/>
      </c>
      <c r="M106" s="30"/>
      <c r="N106" s="30" t="str">
        <f t="shared" si="1"/>
        <v/>
      </c>
      <c r="O106" s="30" t="str">
        <f ca="1">IF(SUM(Expenses!$I106:$M106)=0,"",SUM(Expenses!$I106:$M106))</f>
        <v/>
      </c>
    </row>
    <row r="107" spans="1:44">
      <c r="B107" s="25"/>
      <c r="C107" s="26"/>
      <c r="D107" s="27"/>
      <c r="E107" s="27" t="str">
        <f ca="1">IF(D107="","",VLOOKUP(D107,DATA!$K$2:$L$77,2,0))</f>
        <v/>
      </c>
      <c r="F107" s="28"/>
      <c r="G107" s="28"/>
      <c r="H107" s="29"/>
      <c r="I107" s="30"/>
      <c r="J107" s="30" t="str">
        <f ca="1">IF(I107=0,"",I107-(I107-I107*DATA!$P$2))</f>
        <v/>
      </c>
      <c r="K107" s="30"/>
      <c r="L107" s="30" t="str">
        <f ca="1">IF(K107=0,"",K107-(K107-K107*DATA!$P$3))</f>
        <v/>
      </c>
      <c r="M107" s="30"/>
      <c r="N107" s="30" t="str">
        <f t="shared" si="1"/>
        <v/>
      </c>
      <c r="O107" s="30" t="str">
        <f ca="1">IF(SUM(Expenses!$I107:$M107)=0,"",SUM(Expenses!$I107:$M107))</f>
        <v/>
      </c>
    </row>
    <row r="108" spans="1:44">
      <c r="B108" s="25"/>
      <c r="C108" s="26"/>
      <c r="D108" s="27"/>
      <c r="E108" s="27" t="str">
        <f ca="1">IF(D108="","",VLOOKUP(D108,DATA!$K$2:$L$77,2,0))</f>
        <v/>
      </c>
      <c r="F108" s="28"/>
      <c r="G108" s="28"/>
      <c r="H108" s="29"/>
      <c r="I108" s="30"/>
      <c r="J108" s="30" t="str">
        <f ca="1">IF(I108=0,"",I108-(I108-I108*DATA!$P$2))</f>
        <v/>
      </c>
      <c r="K108" s="30"/>
      <c r="L108" s="30" t="str">
        <f ca="1">IF(K108=0,"",K108-(K108-K108*DATA!$P$3))</f>
        <v/>
      </c>
      <c r="M108" s="30"/>
      <c r="N108" s="30" t="str">
        <f t="shared" si="1"/>
        <v/>
      </c>
      <c r="O108" s="30" t="str">
        <f ca="1">IF(SUM(Expenses!$I108:$M108)=0,"",SUM(Expenses!$I108:$M108))</f>
        <v/>
      </c>
    </row>
    <row r="109" spans="1:44">
      <c r="B109" s="25"/>
      <c r="C109" s="26"/>
      <c r="D109" s="27"/>
      <c r="E109" s="27" t="str">
        <f ca="1">IF(D109="","",VLOOKUP(D109,DATA!$K$2:$L$77,2,0))</f>
        <v/>
      </c>
      <c r="F109" s="28"/>
      <c r="G109" s="28"/>
      <c r="H109" s="29"/>
      <c r="I109" s="30"/>
      <c r="J109" s="30" t="str">
        <f ca="1">IF(I109=0,"",I109-(I109-I109*DATA!$P$2))</f>
        <v/>
      </c>
      <c r="K109" s="30"/>
      <c r="L109" s="30" t="str">
        <f ca="1">IF(K109=0,"",K109-(K109-K109*DATA!$P$3))</f>
        <v/>
      </c>
      <c r="M109" s="30"/>
      <c r="N109" s="30" t="str">
        <f t="shared" si="1"/>
        <v/>
      </c>
      <c r="O109" s="30" t="str">
        <f ca="1">IF(SUM(Expenses!$I109:$M109)=0,"",SUM(Expenses!$I109:$M109))</f>
        <v/>
      </c>
    </row>
    <row r="110" spans="1:44">
      <c r="B110" s="25"/>
      <c r="C110" s="26"/>
      <c r="D110" s="27"/>
      <c r="E110" s="27" t="str">
        <f ca="1">IF(D110="","",VLOOKUP(D110,DATA!$K$2:$L$77,2,0))</f>
        <v/>
      </c>
      <c r="F110" s="28"/>
      <c r="G110" s="28"/>
      <c r="H110" s="29"/>
      <c r="I110" s="30"/>
      <c r="J110" s="30" t="str">
        <f ca="1">IF(I110=0,"",I110-(I110-I110*DATA!$P$2))</f>
        <v/>
      </c>
      <c r="K110" s="30"/>
      <c r="L110" s="30" t="str">
        <f ca="1">IF(K110=0,"",K110-(K110-K110*DATA!$P$3))</f>
        <v/>
      </c>
      <c r="M110" s="30"/>
      <c r="N110" s="30" t="str">
        <f t="shared" si="1"/>
        <v/>
      </c>
      <c r="O110" s="30" t="str">
        <f ca="1">IF(SUM(Expenses!$I110:$M110)=0,"",SUM(Expenses!$I110:$M110))</f>
        <v/>
      </c>
    </row>
    <row r="111" spans="1:44">
      <c r="B111" s="25"/>
      <c r="C111" s="26"/>
      <c r="D111" s="27"/>
      <c r="E111" s="27" t="str">
        <f ca="1">IF(D111="","",VLOOKUP(D111,DATA!$K$2:$L$77,2,0))</f>
        <v/>
      </c>
      <c r="F111" s="28"/>
      <c r="G111" s="28"/>
      <c r="H111" s="29"/>
      <c r="I111" s="30"/>
      <c r="J111" s="30" t="str">
        <f ca="1">IF(I111=0,"",I111-(I111-I111*DATA!$P$2))</f>
        <v/>
      </c>
      <c r="K111" s="30"/>
      <c r="L111" s="30" t="str">
        <f ca="1">IF(K111=0,"",K111-(K111-K111*DATA!$P$3))</f>
        <v/>
      </c>
      <c r="M111" s="30"/>
      <c r="N111" s="30" t="str">
        <f t="shared" si="1"/>
        <v/>
      </c>
      <c r="O111" s="30" t="str">
        <f ca="1">IF(SUM(Expenses!$I111:$M111)=0,"",SUM(Expenses!$I111:$M111))</f>
        <v/>
      </c>
    </row>
    <row r="112" spans="1:44">
      <c r="B112" s="25"/>
      <c r="C112" s="26"/>
      <c r="D112" s="27"/>
      <c r="E112" s="27" t="str">
        <f ca="1">IF(D112="","",VLOOKUP(D112,DATA!$K$2:$L$77,2,0))</f>
        <v/>
      </c>
      <c r="F112" s="28"/>
      <c r="G112" s="28"/>
      <c r="H112" s="29"/>
      <c r="I112" s="30"/>
      <c r="J112" s="30" t="str">
        <f ca="1">IF(I112=0,"",I112-(I112-I112*DATA!$P$2))</f>
        <v/>
      </c>
      <c r="K112" s="30"/>
      <c r="L112" s="30" t="str">
        <f ca="1">IF(K112=0,"",K112-(K112-K112*DATA!$P$3))</f>
        <v/>
      </c>
      <c r="M112" s="30"/>
      <c r="N112" s="30" t="str">
        <f t="shared" si="1"/>
        <v/>
      </c>
      <c r="O112" s="30" t="str">
        <f ca="1">IF(SUM(Expenses!$I112:$M112)=0,"",SUM(Expenses!$I112:$M112))</f>
        <v/>
      </c>
    </row>
    <row r="113" spans="2:15">
      <c r="B113" s="25"/>
      <c r="C113" s="26"/>
      <c r="D113" s="27"/>
      <c r="E113" s="27" t="str">
        <f ca="1">IF(D113="","",VLOOKUP(D113,DATA!$K$2:$L$77,2,0))</f>
        <v/>
      </c>
      <c r="F113" s="28"/>
      <c r="G113" s="28"/>
      <c r="H113" s="29"/>
      <c r="I113" s="30"/>
      <c r="J113" s="30" t="str">
        <f ca="1">IF(I113=0,"",I113-(I113-I113*DATA!$P$2))</f>
        <v/>
      </c>
      <c r="K113" s="30"/>
      <c r="L113" s="30" t="str">
        <f ca="1">IF(K113=0,"",K113-(K113-K113*DATA!$P$3))</f>
        <v/>
      </c>
      <c r="M113" s="30"/>
      <c r="N113" s="30" t="str">
        <f t="shared" si="1"/>
        <v/>
      </c>
      <c r="O113" s="30" t="str">
        <f ca="1">IF(SUM(Expenses!$I113:$M113)=0,"",SUM(Expenses!$I113:$M113))</f>
        <v/>
      </c>
    </row>
    <row r="114" spans="2:15">
      <c r="B114" s="25"/>
      <c r="C114" s="26"/>
      <c r="D114" s="27"/>
      <c r="E114" s="27" t="str">
        <f ca="1">IF(D114="","",VLOOKUP(D114,DATA!$K$2:$L$77,2,0))</f>
        <v/>
      </c>
      <c r="F114" s="28"/>
      <c r="G114" s="28"/>
      <c r="H114" s="29"/>
      <c r="I114" s="30"/>
      <c r="J114" s="30" t="str">
        <f ca="1">IF(I114=0,"",I114-(I114-I114*DATA!$P$2))</f>
        <v/>
      </c>
      <c r="K114" s="30"/>
      <c r="L114" s="30" t="str">
        <f ca="1">IF(K114=0,"",K114-(K114-K114*DATA!$P$3))</f>
        <v/>
      </c>
      <c r="M114" s="30"/>
      <c r="N114" s="30" t="str">
        <f t="shared" si="1"/>
        <v/>
      </c>
      <c r="O114" s="30" t="str">
        <f ca="1">IF(SUM(Expenses!$I114:$M114)=0,"",SUM(Expenses!$I114:$M114))</f>
        <v/>
      </c>
    </row>
    <row r="115" spans="2:15">
      <c r="B115" s="25"/>
      <c r="C115" s="26"/>
      <c r="D115" s="27"/>
      <c r="E115" s="27" t="str">
        <f ca="1">IF(D115="","",VLOOKUP(D115,DATA!$K$2:$L$77,2,0))</f>
        <v/>
      </c>
      <c r="F115" s="28"/>
      <c r="G115" s="28"/>
      <c r="H115" s="29"/>
      <c r="I115" s="30"/>
      <c r="J115" s="30" t="str">
        <f ca="1">IF(I115=0,"",I115-(I115-I115*DATA!$P$2))</f>
        <v/>
      </c>
      <c r="K115" s="30"/>
      <c r="L115" s="30" t="str">
        <f ca="1">IF(K115=0,"",K115-(K115-K115*DATA!$P$3))</f>
        <v/>
      </c>
      <c r="M115" s="30"/>
      <c r="N115" s="30" t="str">
        <f t="shared" si="1"/>
        <v/>
      </c>
      <c r="O115" s="30" t="str">
        <f ca="1">IF(SUM(Expenses!$I115:$M115)=0,"",SUM(Expenses!$I115:$M115))</f>
        <v/>
      </c>
    </row>
    <row r="116" spans="2:15">
      <c r="B116" s="25"/>
      <c r="C116" s="26"/>
      <c r="D116" s="27"/>
      <c r="E116" s="27" t="str">
        <f ca="1">IF(D116="","",VLOOKUP(D116,DATA!$K$2:$L$77,2,0))</f>
        <v/>
      </c>
      <c r="F116" s="28"/>
      <c r="G116" s="28"/>
      <c r="H116" s="29"/>
      <c r="I116" s="30"/>
      <c r="J116" s="30" t="str">
        <f ca="1">IF(I116=0,"",I116-(I116-I116*DATA!$P$2))</f>
        <v/>
      </c>
      <c r="K116" s="30"/>
      <c r="L116" s="30" t="str">
        <f ca="1">IF(K116=0,"",K116-(K116-K116*DATA!$P$3))</f>
        <v/>
      </c>
      <c r="M116" s="30"/>
      <c r="N116" s="30" t="str">
        <f t="shared" si="1"/>
        <v/>
      </c>
      <c r="O116" s="30" t="str">
        <f ca="1">IF(SUM(Expenses!$I116:$M116)=0,"",SUM(Expenses!$I116:$M116))</f>
        <v/>
      </c>
    </row>
    <row r="117" spans="2:15">
      <c r="B117" s="25"/>
      <c r="C117" s="26"/>
      <c r="D117" s="27"/>
      <c r="E117" s="27" t="str">
        <f ca="1">IF(D117="","",VLOOKUP(D117,DATA!$K$2:$L$77,2,0))</f>
        <v/>
      </c>
      <c r="F117" s="28"/>
      <c r="G117" s="28"/>
      <c r="H117" s="29"/>
      <c r="I117" s="30"/>
      <c r="J117" s="30" t="str">
        <f ca="1">IF(I117=0,"",I117-(I117-I117*DATA!$P$2))</f>
        <v/>
      </c>
      <c r="K117" s="30"/>
      <c r="L117" s="30" t="str">
        <f ca="1">IF(K117=0,"",K117-(K117-K117*DATA!$P$3))</f>
        <v/>
      </c>
      <c r="M117" s="30"/>
      <c r="N117" s="30" t="str">
        <f t="shared" si="1"/>
        <v/>
      </c>
      <c r="O117" s="30" t="str">
        <f ca="1">IF(SUM(Expenses!$I117:$M117)=0,"",SUM(Expenses!$I117:$M117))</f>
        <v/>
      </c>
    </row>
    <row r="118" spans="2:15">
      <c r="B118" s="25"/>
      <c r="C118" s="26"/>
      <c r="D118" s="27"/>
      <c r="E118" s="27" t="str">
        <f ca="1">IF(D118="","",VLOOKUP(D118,DATA!$K$2:$L$77,2,0))</f>
        <v/>
      </c>
      <c r="F118" s="28"/>
      <c r="G118" s="28"/>
      <c r="H118" s="29"/>
      <c r="I118" s="30"/>
      <c r="J118" s="30" t="str">
        <f ca="1">IF(I118=0,"",I118-(I118-I118*DATA!$P$2))</f>
        <v/>
      </c>
      <c r="K118" s="30"/>
      <c r="L118" s="30" t="str">
        <f ca="1">IF(K118=0,"",K118-(K118-K118*DATA!$P$3))</f>
        <v/>
      </c>
      <c r="M118" s="30"/>
      <c r="N118" s="30" t="str">
        <f t="shared" si="1"/>
        <v/>
      </c>
      <c r="O118" s="30" t="str">
        <f ca="1">IF(SUM(Expenses!$I118:$M118)=0,"",SUM(Expenses!$I118:$M118))</f>
        <v/>
      </c>
    </row>
    <row r="119" spans="2:15">
      <c r="B119" s="25"/>
      <c r="C119" s="26"/>
      <c r="D119" s="27"/>
      <c r="E119" s="27" t="str">
        <f ca="1">IF(D119="","",VLOOKUP(D119,DATA!$K$2:$L$77,2,0))</f>
        <v/>
      </c>
      <c r="F119" s="28"/>
      <c r="G119" s="28"/>
      <c r="H119" s="29"/>
      <c r="I119" s="30"/>
      <c r="J119" s="30" t="str">
        <f ca="1">IF(I119=0,"",I119-(I119-I119*DATA!$P$2))</f>
        <v/>
      </c>
      <c r="K119" s="30"/>
      <c r="L119" s="30" t="str">
        <f ca="1">IF(K119=0,"",K119-(K119-K119*DATA!$P$3))</f>
        <v/>
      </c>
      <c r="M119" s="30"/>
      <c r="N119" s="30" t="str">
        <f t="shared" si="1"/>
        <v/>
      </c>
      <c r="O119" s="30" t="str">
        <f ca="1">IF(SUM(Expenses!$I119:$M119)=0,"",SUM(Expenses!$I119:$M119))</f>
        <v/>
      </c>
    </row>
    <row r="120" spans="2:15">
      <c r="B120" s="25"/>
      <c r="C120" s="26"/>
      <c r="D120" s="27"/>
      <c r="E120" s="27" t="str">
        <f ca="1">IF(D120="","",VLOOKUP(D120,DATA!$K$2:$L$77,2,0))</f>
        <v/>
      </c>
      <c r="F120" s="28"/>
      <c r="G120" s="28"/>
      <c r="H120" s="29"/>
      <c r="I120" s="30"/>
      <c r="J120" s="30" t="str">
        <f ca="1">IF(I120=0,"",I120-(I120-I120*DATA!$P$2))</f>
        <v/>
      </c>
      <c r="K120" s="30"/>
      <c r="L120" s="30" t="str">
        <f ca="1">IF(K120=0,"",K120-(K120-K120*DATA!$P$3))</f>
        <v/>
      </c>
      <c r="M120" s="30"/>
      <c r="N120" s="30" t="str">
        <f t="shared" si="1"/>
        <v/>
      </c>
      <c r="O120" s="30" t="str">
        <f ca="1">IF(SUM(Expenses!$I120:$M120)=0,"",SUM(Expenses!$I120:$M120))</f>
        <v/>
      </c>
    </row>
    <row r="121" spans="2:15">
      <c r="B121" s="25"/>
      <c r="C121" s="26"/>
      <c r="D121" s="27"/>
      <c r="E121" s="27" t="str">
        <f ca="1">IF(D121="","",VLOOKUP(D121,DATA!$K$2:$L$77,2,0))</f>
        <v/>
      </c>
      <c r="F121" s="28"/>
      <c r="G121" s="28"/>
      <c r="H121" s="29"/>
      <c r="I121" s="30"/>
      <c r="J121" s="30" t="str">
        <f ca="1">IF(I121=0,"",I121-(I121-I121*DATA!$P$2))</f>
        <v/>
      </c>
      <c r="K121" s="30"/>
      <c r="L121" s="30" t="str">
        <f ca="1">IF(K121=0,"",K121-(K121-K121*DATA!$P$3))</f>
        <v/>
      </c>
      <c r="M121" s="30"/>
      <c r="N121" s="30" t="str">
        <f t="shared" si="1"/>
        <v/>
      </c>
      <c r="O121" s="30" t="str">
        <f ca="1">IF(SUM(Expenses!$I121:$M121)=0,"",SUM(Expenses!$I121:$M121))</f>
        <v/>
      </c>
    </row>
    <row r="122" spans="2:15">
      <c r="B122" s="25"/>
      <c r="C122" s="26"/>
      <c r="D122" s="27"/>
      <c r="E122" s="27" t="str">
        <f ca="1">IF(D122="","",VLOOKUP(D122,DATA!$K$2:$L$77,2,0))</f>
        <v/>
      </c>
      <c r="F122" s="28"/>
      <c r="G122" s="28"/>
      <c r="H122" s="29"/>
      <c r="I122" s="30"/>
      <c r="J122" s="30" t="str">
        <f ca="1">IF(I122=0,"",I122-(I122-I122*DATA!$P$2))</f>
        <v/>
      </c>
      <c r="K122" s="30"/>
      <c r="L122" s="30" t="str">
        <f ca="1">IF(K122=0,"",K122-(K122-K122*DATA!$P$3))</f>
        <v/>
      </c>
      <c r="M122" s="30"/>
      <c r="N122" s="30" t="str">
        <f t="shared" si="1"/>
        <v/>
      </c>
      <c r="O122" s="30" t="str">
        <f ca="1">IF(SUM(Expenses!$I122:$M122)=0,"",SUM(Expenses!$I122:$M122))</f>
        <v/>
      </c>
    </row>
    <row r="123" spans="2:15">
      <c r="B123" s="25"/>
      <c r="C123" s="26"/>
      <c r="D123" s="27"/>
      <c r="E123" s="27" t="str">
        <f ca="1">IF(D123="","",VLOOKUP(D123,DATA!$K$2:$L$77,2,0))</f>
        <v/>
      </c>
      <c r="F123" s="28"/>
      <c r="G123" s="28"/>
      <c r="H123" s="29"/>
      <c r="I123" s="30"/>
      <c r="J123" s="30" t="str">
        <f ca="1">IF(I123=0,"",I123-(I123-I123*DATA!$P$2))</f>
        <v/>
      </c>
      <c r="K123" s="30"/>
      <c r="L123" s="30" t="str">
        <f ca="1">IF(K123=0,"",K123-(K123-K123*DATA!$P$3))</f>
        <v/>
      </c>
      <c r="M123" s="30"/>
      <c r="N123" s="30" t="str">
        <f t="shared" si="1"/>
        <v/>
      </c>
      <c r="O123" s="30" t="str">
        <f ca="1">IF(SUM(Expenses!$I123:$M123)=0,"",SUM(Expenses!$I123:$M123))</f>
        <v/>
      </c>
    </row>
    <row r="124" spans="2:15">
      <c r="B124" s="25"/>
      <c r="C124" s="26"/>
      <c r="D124" s="27"/>
      <c r="E124" s="27" t="str">
        <f ca="1">IF(D124="","",VLOOKUP(D124,DATA!$K$2:$L$77,2,0))</f>
        <v/>
      </c>
      <c r="F124" s="28"/>
      <c r="G124" s="28"/>
      <c r="H124" s="29"/>
      <c r="I124" s="30"/>
      <c r="J124" s="30" t="str">
        <f ca="1">IF(I124=0,"",I124-(I124-I124*DATA!$P$2))</f>
        <v/>
      </c>
      <c r="K124" s="30"/>
      <c r="L124" s="30" t="str">
        <f ca="1">IF(K124=0,"",K124-(K124-K124*DATA!$P$3))</f>
        <v/>
      </c>
      <c r="M124" s="30"/>
      <c r="N124" s="30" t="str">
        <f t="shared" si="1"/>
        <v/>
      </c>
      <c r="O124" s="30" t="str">
        <f ca="1">IF(SUM(Expenses!$I124:$M124)=0,"",SUM(Expenses!$I124:$M124))</f>
        <v/>
      </c>
    </row>
    <row r="125" spans="2:15">
      <c r="B125" s="25"/>
      <c r="C125" s="26"/>
      <c r="D125" s="27"/>
      <c r="E125" s="27" t="str">
        <f ca="1">IF(D125="","",VLOOKUP(D125,DATA!$K$2:$L$77,2,0))</f>
        <v/>
      </c>
      <c r="F125" s="28"/>
      <c r="G125" s="28"/>
      <c r="H125" s="29"/>
      <c r="I125" s="30"/>
      <c r="J125" s="30" t="str">
        <f ca="1">IF(I125=0,"",I125-(I125-I125*DATA!$P$2))</f>
        <v/>
      </c>
      <c r="K125" s="30"/>
      <c r="L125" s="30" t="str">
        <f ca="1">IF(K125=0,"",K125-(K125-K125*DATA!$P$3))</f>
        <v/>
      </c>
      <c r="M125" s="30"/>
      <c r="N125" s="30" t="str">
        <f t="shared" si="1"/>
        <v/>
      </c>
      <c r="O125" s="30" t="str">
        <f ca="1">IF(SUM(Expenses!$I125:$M125)=0,"",SUM(Expenses!$I125:$M125))</f>
        <v/>
      </c>
    </row>
    <row r="126" spans="2:15">
      <c r="B126" s="25"/>
      <c r="C126" s="26"/>
      <c r="D126" s="27"/>
      <c r="E126" s="27" t="str">
        <f ca="1">IF(D126="","",VLOOKUP(D126,DATA!$K$2:$L$77,2,0))</f>
        <v/>
      </c>
      <c r="F126" s="28"/>
      <c r="G126" s="28"/>
      <c r="H126" s="29"/>
      <c r="I126" s="30"/>
      <c r="J126" s="30" t="str">
        <f ca="1">IF(I126=0,"",I126-(I126-I126*DATA!$P$2))</f>
        <v/>
      </c>
      <c r="K126" s="30"/>
      <c r="L126" s="30" t="str">
        <f ca="1">IF(K126=0,"",K126-(K126-K126*DATA!$P$3))</f>
        <v/>
      </c>
      <c r="M126" s="30"/>
      <c r="N126" s="30" t="str">
        <f t="shared" si="1"/>
        <v/>
      </c>
      <c r="O126" s="30" t="str">
        <f ca="1">IF(SUM(Expenses!$I126:$M126)=0,"",SUM(Expenses!$I126:$M126))</f>
        <v/>
      </c>
    </row>
    <row r="127" spans="2:15">
      <c r="B127" s="25"/>
      <c r="C127" s="26"/>
      <c r="D127" s="27"/>
      <c r="E127" s="27" t="str">
        <f ca="1">IF(D127="","",VLOOKUP(D127,DATA!$K$2:$L$77,2,0))</f>
        <v/>
      </c>
      <c r="F127" s="28"/>
      <c r="G127" s="28"/>
      <c r="H127" s="29"/>
      <c r="I127" s="30"/>
      <c r="J127" s="30" t="str">
        <f ca="1">IF(I127=0,"",I127-(I127-I127*DATA!$P$2))</f>
        <v/>
      </c>
      <c r="K127" s="30"/>
      <c r="L127" s="30" t="str">
        <f ca="1">IF(K127=0,"",K127-(K127-K127*DATA!$P$3))</f>
        <v/>
      </c>
      <c r="M127" s="30"/>
      <c r="N127" s="30" t="str">
        <f t="shared" si="1"/>
        <v/>
      </c>
      <c r="O127" s="30" t="str">
        <f ca="1">IF(SUM(Expenses!$I127:$M127)=0,"",SUM(Expenses!$I127:$M127))</f>
        <v/>
      </c>
    </row>
    <row r="128" spans="2:15">
      <c r="B128" s="25"/>
      <c r="C128" s="26"/>
      <c r="D128" s="27"/>
      <c r="E128" s="27" t="str">
        <f ca="1">IF(D128="","",VLOOKUP(D128,DATA!$K$2:$L$77,2,0))</f>
        <v/>
      </c>
      <c r="F128" s="28"/>
      <c r="G128" s="28"/>
      <c r="H128" s="29"/>
      <c r="I128" s="30"/>
      <c r="J128" s="30" t="str">
        <f ca="1">IF(I128=0,"",I128-(I128-I128*DATA!$P$2))</f>
        <v/>
      </c>
      <c r="K128" s="30"/>
      <c r="L128" s="30" t="str">
        <f ca="1">IF(K128=0,"",K128-(K128-K128*DATA!$P$3))</f>
        <v/>
      </c>
      <c r="M128" s="30"/>
      <c r="N128" s="30" t="str">
        <f t="shared" si="1"/>
        <v/>
      </c>
      <c r="O128" s="30" t="str">
        <f ca="1">IF(SUM(Expenses!$I128:$M128)=0,"",SUM(Expenses!$I128:$M128))</f>
        <v/>
      </c>
    </row>
    <row r="129" spans="2:15">
      <c r="B129" s="25"/>
      <c r="C129" s="26"/>
      <c r="D129" s="27"/>
      <c r="E129" s="27" t="str">
        <f ca="1">IF(D129="","",VLOOKUP(D129,DATA!$K$2:$L$77,2,0))</f>
        <v/>
      </c>
      <c r="F129" s="28"/>
      <c r="G129" s="28"/>
      <c r="H129" s="29"/>
      <c r="I129" s="30"/>
      <c r="J129" s="30" t="str">
        <f ca="1">IF(I129=0,"",I129-(I129-I129*DATA!$P$2))</f>
        <v/>
      </c>
      <c r="K129" s="30"/>
      <c r="L129" s="30" t="str">
        <f ca="1">IF(K129=0,"",K129-(K129-K129*DATA!$P$3))</f>
        <v/>
      </c>
      <c r="M129" s="30"/>
      <c r="N129" s="30" t="str">
        <f t="shared" si="1"/>
        <v/>
      </c>
      <c r="O129" s="30" t="str">
        <f ca="1">IF(SUM(Expenses!$I129:$M129)=0,"",SUM(Expenses!$I129:$M129))</f>
        <v/>
      </c>
    </row>
    <row r="130" spans="2:15">
      <c r="B130" s="25"/>
      <c r="C130" s="26"/>
      <c r="D130" s="27"/>
      <c r="E130" s="27" t="str">
        <f ca="1">IF(D130="","",VLOOKUP(D130,DATA!$K$2:$L$77,2,0))</f>
        <v/>
      </c>
      <c r="F130" s="28"/>
      <c r="G130" s="28"/>
      <c r="H130" s="29"/>
      <c r="I130" s="30"/>
      <c r="J130" s="30" t="str">
        <f ca="1">IF(I130=0,"",I130-(I130-I130*DATA!$P$2))</f>
        <v/>
      </c>
      <c r="K130" s="30"/>
      <c r="L130" s="30" t="str">
        <f ca="1">IF(K130=0,"",K130-(K130-K130*DATA!$P$3))</f>
        <v/>
      </c>
      <c r="M130" s="30"/>
      <c r="N130" s="30" t="str">
        <f t="shared" si="1"/>
        <v/>
      </c>
      <c r="O130" s="30" t="str">
        <f ca="1">IF(SUM(Expenses!$I130:$M130)=0,"",SUM(Expenses!$I130:$M130))</f>
        <v/>
      </c>
    </row>
    <row r="131" spans="2:15">
      <c r="B131" s="25"/>
      <c r="C131" s="26"/>
      <c r="D131" s="27"/>
      <c r="E131" s="27" t="str">
        <f ca="1">IF(D131="","",VLOOKUP(D131,DATA!$K$2:$L$77,2,0))</f>
        <v/>
      </c>
      <c r="F131" s="28"/>
      <c r="G131" s="28"/>
      <c r="H131" s="29"/>
      <c r="I131" s="30"/>
      <c r="J131" s="30" t="str">
        <f ca="1">IF(I131=0,"",I131-(I131-I131*DATA!$P$2))</f>
        <v/>
      </c>
      <c r="K131" s="30"/>
      <c r="L131" s="30" t="str">
        <f ca="1">IF(K131=0,"",K131-(K131-K131*DATA!$P$3))</f>
        <v/>
      </c>
      <c r="M131" s="30"/>
      <c r="N131" s="30" t="str">
        <f t="shared" si="1"/>
        <v/>
      </c>
      <c r="O131" s="30" t="str">
        <f ca="1">IF(SUM(Expenses!$I131:$M131)=0,"",SUM(Expenses!$I131:$M131))</f>
        <v/>
      </c>
    </row>
    <row r="132" spans="2:15">
      <c r="B132" s="25"/>
      <c r="C132" s="26"/>
      <c r="D132" s="27"/>
      <c r="E132" s="27" t="str">
        <f ca="1">IF(D132="","",VLOOKUP(D132,DATA!$K$2:$L$77,2,0))</f>
        <v/>
      </c>
      <c r="F132" s="28"/>
      <c r="G132" s="28"/>
      <c r="H132" s="29"/>
      <c r="I132" s="30"/>
      <c r="J132" s="30" t="str">
        <f ca="1">IF(I132=0,"",I132-(I132-I132*DATA!$P$2))</f>
        <v/>
      </c>
      <c r="K132" s="30"/>
      <c r="L132" s="30" t="str">
        <f ca="1">IF(K132=0,"",K132-(K132-K132*DATA!$P$3))</f>
        <v/>
      </c>
      <c r="M132" s="30"/>
      <c r="N132" s="30" t="str">
        <f t="shared" si="1"/>
        <v/>
      </c>
      <c r="O132" s="30" t="str">
        <f ca="1">IF(SUM(Expenses!$I132:$M132)=0,"",SUM(Expenses!$I132:$M132))</f>
        <v/>
      </c>
    </row>
    <row r="133" spans="2:15">
      <c r="B133" s="25"/>
      <c r="C133" s="26"/>
      <c r="D133" s="27"/>
      <c r="E133" s="27" t="str">
        <f ca="1">IF(D133="","",VLOOKUP(D133,DATA!$K$2:$L$77,2,0))</f>
        <v/>
      </c>
      <c r="F133" s="28"/>
      <c r="G133" s="28"/>
      <c r="H133" s="29"/>
      <c r="I133" s="30"/>
      <c r="J133" s="30" t="str">
        <f ca="1">IF(I133=0,"",I133-(I133-I133*DATA!$P$2))</f>
        <v/>
      </c>
      <c r="K133" s="30"/>
      <c r="L133" s="30" t="str">
        <f ca="1">IF(K133=0,"",K133-(K133-K133*DATA!$P$3))</f>
        <v/>
      </c>
      <c r="M133" s="30"/>
      <c r="N133" s="30" t="str">
        <f t="shared" ref="N133:N196" si="2">IF(SUM(I133,K133,M133)=0,"",SUM(I133,K133,M133))</f>
        <v/>
      </c>
      <c r="O133" s="30" t="str">
        <f ca="1">IF(SUM(Expenses!$I133:$M133)=0,"",SUM(Expenses!$I133:$M133))</f>
        <v/>
      </c>
    </row>
    <row r="134" spans="2:15">
      <c r="B134" s="25"/>
      <c r="C134" s="26"/>
      <c r="D134" s="27"/>
      <c r="E134" s="27" t="str">
        <f ca="1">IF(D134="","",VLOOKUP(D134,DATA!$K$2:$L$77,2,0))</f>
        <v/>
      </c>
      <c r="F134" s="28"/>
      <c r="G134" s="28"/>
      <c r="H134" s="29"/>
      <c r="I134" s="30"/>
      <c r="J134" s="30" t="str">
        <f ca="1">IF(I134=0,"",I134-(I134-I134*DATA!$P$2))</f>
        <v/>
      </c>
      <c r="K134" s="30"/>
      <c r="L134" s="30" t="str">
        <f ca="1">IF(K134=0,"",K134-(K134-K134*DATA!$P$3))</f>
        <v/>
      </c>
      <c r="M134" s="30"/>
      <c r="N134" s="30" t="str">
        <f t="shared" si="2"/>
        <v/>
      </c>
      <c r="O134" s="30" t="str">
        <f ca="1">IF(SUM(Expenses!$I134:$M134)=0,"",SUM(Expenses!$I134:$M134))</f>
        <v/>
      </c>
    </row>
    <row r="135" spans="2:15">
      <c r="B135" s="25"/>
      <c r="C135" s="26"/>
      <c r="D135" s="27"/>
      <c r="E135" s="27" t="str">
        <f ca="1">IF(D135="","",VLOOKUP(D135,DATA!$K$2:$L$77,2,0))</f>
        <v/>
      </c>
      <c r="F135" s="28"/>
      <c r="G135" s="28"/>
      <c r="H135" s="29"/>
      <c r="I135" s="30"/>
      <c r="J135" s="30" t="str">
        <f ca="1">IF(I135=0,"",I135-(I135-I135*DATA!$P$2))</f>
        <v/>
      </c>
      <c r="K135" s="30"/>
      <c r="L135" s="30" t="str">
        <f ca="1">IF(K135=0,"",K135-(K135-K135*DATA!$P$3))</f>
        <v/>
      </c>
      <c r="M135" s="30"/>
      <c r="N135" s="30" t="str">
        <f t="shared" si="2"/>
        <v/>
      </c>
      <c r="O135" s="30" t="str">
        <f ca="1">IF(SUM(Expenses!$I135:$M135)=0,"",SUM(Expenses!$I135:$M135))</f>
        <v/>
      </c>
    </row>
    <row r="136" spans="2:15">
      <c r="B136" s="25"/>
      <c r="C136" s="26"/>
      <c r="D136" s="27"/>
      <c r="E136" s="27" t="str">
        <f ca="1">IF(D136="","",VLOOKUP(D136,DATA!$K$2:$L$77,2,0))</f>
        <v/>
      </c>
      <c r="F136" s="28"/>
      <c r="G136" s="28"/>
      <c r="H136" s="29"/>
      <c r="I136" s="30"/>
      <c r="J136" s="30" t="str">
        <f ca="1">IF(I136=0,"",I136-(I136-I136*DATA!$P$2))</f>
        <v/>
      </c>
      <c r="K136" s="30"/>
      <c r="L136" s="30" t="str">
        <f ca="1">IF(K136=0,"",K136-(K136-K136*DATA!$P$3))</f>
        <v/>
      </c>
      <c r="M136" s="30"/>
      <c r="N136" s="30" t="str">
        <f t="shared" si="2"/>
        <v/>
      </c>
      <c r="O136" s="30" t="str">
        <f ca="1">IF(SUM(Expenses!$I136:$M136)=0,"",SUM(Expenses!$I136:$M136))</f>
        <v/>
      </c>
    </row>
    <row r="137" spans="2:15">
      <c r="B137" s="25"/>
      <c r="C137" s="26"/>
      <c r="D137" s="27"/>
      <c r="E137" s="27" t="str">
        <f ca="1">IF(D137="","",VLOOKUP(D137,DATA!$K$2:$L$77,2,0))</f>
        <v/>
      </c>
      <c r="F137" s="28"/>
      <c r="G137" s="28"/>
      <c r="H137" s="29"/>
      <c r="I137" s="30"/>
      <c r="J137" s="30" t="str">
        <f ca="1">IF(I137=0,"",I137-(I137-I137*DATA!$P$2))</f>
        <v/>
      </c>
      <c r="K137" s="30"/>
      <c r="L137" s="30" t="str">
        <f ca="1">IF(K137=0,"",K137-(K137-K137*DATA!$P$3))</f>
        <v/>
      </c>
      <c r="M137" s="30"/>
      <c r="N137" s="30" t="str">
        <f t="shared" si="2"/>
        <v/>
      </c>
      <c r="O137" s="30" t="str">
        <f ca="1">IF(SUM(Expenses!$I137:$M137)=0,"",SUM(Expenses!$I137:$M137))</f>
        <v/>
      </c>
    </row>
    <row r="138" spans="2:15">
      <c r="B138" s="25"/>
      <c r="C138" s="26"/>
      <c r="D138" s="27"/>
      <c r="E138" s="27" t="str">
        <f ca="1">IF(D138="","",VLOOKUP(D138,DATA!$K$2:$L$77,2,0))</f>
        <v/>
      </c>
      <c r="F138" s="28"/>
      <c r="G138" s="28"/>
      <c r="H138" s="29"/>
      <c r="I138" s="30"/>
      <c r="J138" s="30" t="str">
        <f ca="1">IF(I138=0,"",I138-(I138-I138*DATA!$P$2))</f>
        <v/>
      </c>
      <c r="K138" s="30"/>
      <c r="L138" s="30" t="str">
        <f ca="1">IF(K138=0,"",K138-(K138-K138*DATA!$P$3))</f>
        <v/>
      </c>
      <c r="M138" s="30"/>
      <c r="N138" s="30" t="str">
        <f t="shared" si="2"/>
        <v/>
      </c>
      <c r="O138" s="30" t="str">
        <f ca="1">IF(SUM(Expenses!$I138:$M138)=0,"",SUM(Expenses!$I138:$M138))</f>
        <v/>
      </c>
    </row>
    <row r="139" spans="2:15">
      <c r="B139" s="25"/>
      <c r="C139" s="26"/>
      <c r="D139" s="27"/>
      <c r="E139" s="27" t="str">
        <f ca="1">IF(D139="","",VLOOKUP(D139,DATA!$K$2:$L$77,2,0))</f>
        <v/>
      </c>
      <c r="F139" s="28"/>
      <c r="G139" s="28"/>
      <c r="H139" s="29"/>
      <c r="I139" s="30"/>
      <c r="J139" s="30" t="str">
        <f ca="1">IF(I139=0,"",I139-(I139-I139*DATA!$P$2))</f>
        <v/>
      </c>
      <c r="K139" s="30"/>
      <c r="L139" s="30" t="str">
        <f ca="1">IF(K139=0,"",K139-(K139-K139*DATA!$P$3))</f>
        <v/>
      </c>
      <c r="M139" s="30"/>
      <c r="N139" s="30" t="str">
        <f t="shared" si="2"/>
        <v/>
      </c>
      <c r="O139" s="30" t="str">
        <f ca="1">IF(SUM(Expenses!$I139:$M139)=0,"",SUM(Expenses!$I139:$M139))</f>
        <v/>
      </c>
    </row>
    <row r="140" spans="2:15">
      <c r="B140" s="25"/>
      <c r="C140" s="26"/>
      <c r="D140" s="27"/>
      <c r="E140" s="27" t="str">
        <f ca="1">IF(D140="","",VLOOKUP(D140,DATA!$K$2:$L$77,2,0))</f>
        <v/>
      </c>
      <c r="F140" s="28"/>
      <c r="G140" s="28"/>
      <c r="H140" s="29"/>
      <c r="I140" s="30"/>
      <c r="J140" s="30" t="str">
        <f ca="1">IF(I140=0,"",I140-(I140-I140*DATA!$P$2))</f>
        <v/>
      </c>
      <c r="K140" s="30"/>
      <c r="L140" s="30" t="str">
        <f ca="1">IF(K140=0,"",K140-(K140-K140*DATA!$P$3))</f>
        <v/>
      </c>
      <c r="M140" s="30"/>
      <c r="N140" s="30" t="str">
        <f t="shared" si="2"/>
        <v/>
      </c>
      <c r="O140" s="30" t="str">
        <f ca="1">IF(SUM(Expenses!$I140:$M140)=0,"",SUM(Expenses!$I140:$M140))</f>
        <v/>
      </c>
    </row>
    <row r="141" spans="2:15">
      <c r="B141" s="25"/>
      <c r="C141" s="26"/>
      <c r="D141" s="27"/>
      <c r="E141" s="27" t="str">
        <f ca="1">IF(D141="","",VLOOKUP(D141,DATA!$K$2:$L$77,2,0))</f>
        <v/>
      </c>
      <c r="F141" s="28"/>
      <c r="G141" s="28"/>
      <c r="H141" s="29"/>
      <c r="I141" s="30"/>
      <c r="J141" s="30" t="str">
        <f ca="1">IF(I141=0,"",I141-(I141-I141*DATA!$P$2))</f>
        <v/>
      </c>
      <c r="K141" s="30"/>
      <c r="L141" s="30" t="str">
        <f ca="1">IF(K141=0,"",K141-(K141-K141*DATA!$P$3))</f>
        <v/>
      </c>
      <c r="M141" s="30"/>
      <c r="N141" s="30" t="str">
        <f t="shared" si="2"/>
        <v/>
      </c>
      <c r="O141" s="30" t="str">
        <f ca="1">IF(SUM(Expenses!$I141:$M141)=0,"",SUM(Expenses!$I141:$M141))</f>
        <v/>
      </c>
    </row>
    <row r="142" spans="2:15">
      <c r="B142" s="25"/>
      <c r="C142" s="26"/>
      <c r="D142" s="27"/>
      <c r="E142" s="27" t="str">
        <f ca="1">IF(D142="","",VLOOKUP(D142,DATA!$K$2:$L$77,2,0))</f>
        <v/>
      </c>
      <c r="F142" s="28"/>
      <c r="G142" s="28"/>
      <c r="H142" s="29"/>
      <c r="I142" s="30"/>
      <c r="J142" s="30" t="str">
        <f ca="1">IF(I142=0,"",I142-(I142-I142*DATA!$P$2))</f>
        <v/>
      </c>
      <c r="K142" s="30"/>
      <c r="L142" s="30" t="str">
        <f ca="1">IF(K142=0,"",K142-(K142-K142*DATA!$P$3))</f>
        <v/>
      </c>
      <c r="M142" s="30"/>
      <c r="N142" s="30" t="str">
        <f t="shared" si="2"/>
        <v/>
      </c>
      <c r="O142" s="30" t="str">
        <f ca="1">IF(SUM(Expenses!$I142:$M142)=0,"",SUM(Expenses!$I142:$M142))</f>
        <v/>
      </c>
    </row>
    <row r="143" spans="2:15">
      <c r="B143" s="25"/>
      <c r="C143" s="26"/>
      <c r="D143" s="27"/>
      <c r="E143" s="27" t="str">
        <f ca="1">IF(D143="","",VLOOKUP(D143,DATA!$K$2:$L$77,2,0))</f>
        <v/>
      </c>
      <c r="F143" s="28"/>
      <c r="G143" s="28"/>
      <c r="H143" s="29"/>
      <c r="I143" s="30"/>
      <c r="J143" s="30" t="str">
        <f ca="1">IF(I143=0,"",I143-(I143-I143*DATA!$P$2))</f>
        <v/>
      </c>
      <c r="K143" s="30"/>
      <c r="L143" s="30" t="str">
        <f ca="1">IF(K143=0,"",K143-(K143-K143*DATA!$P$3))</f>
        <v/>
      </c>
      <c r="M143" s="30"/>
      <c r="N143" s="30" t="str">
        <f t="shared" si="2"/>
        <v/>
      </c>
      <c r="O143" s="30" t="str">
        <f ca="1">IF(SUM(Expenses!$I143:$M143)=0,"",SUM(Expenses!$I143:$M143))</f>
        <v/>
      </c>
    </row>
    <row r="144" spans="2:15">
      <c r="B144" s="25"/>
      <c r="C144" s="26"/>
      <c r="D144" s="27"/>
      <c r="E144" s="27" t="str">
        <f ca="1">IF(D144="","",VLOOKUP(D144,DATA!$K$2:$L$77,2,0))</f>
        <v/>
      </c>
      <c r="F144" s="28"/>
      <c r="G144" s="28"/>
      <c r="H144" s="29"/>
      <c r="I144" s="30"/>
      <c r="J144" s="30" t="str">
        <f ca="1">IF(I144=0,"",I144-(I144-I144*DATA!$P$2))</f>
        <v/>
      </c>
      <c r="K144" s="30"/>
      <c r="L144" s="30" t="str">
        <f ca="1">IF(K144=0,"",K144-(K144-K144*DATA!$P$3))</f>
        <v/>
      </c>
      <c r="M144" s="30"/>
      <c r="N144" s="30" t="str">
        <f t="shared" si="2"/>
        <v/>
      </c>
      <c r="O144" s="30" t="str">
        <f ca="1">IF(SUM(Expenses!$I144:$M144)=0,"",SUM(Expenses!$I144:$M144))</f>
        <v/>
      </c>
    </row>
    <row r="145" spans="2:15">
      <c r="B145" s="25"/>
      <c r="C145" s="26"/>
      <c r="D145" s="27"/>
      <c r="E145" s="27" t="str">
        <f ca="1">IF(D145="","",VLOOKUP(D145,DATA!$K$2:$L$77,2,0))</f>
        <v/>
      </c>
      <c r="F145" s="28"/>
      <c r="G145" s="28"/>
      <c r="H145" s="29"/>
      <c r="I145" s="30"/>
      <c r="J145" s="30" t="str">
        <f ca="1">IF(I145=0,"",I145-(I145-I145*DATA!$P$2))</f>
        <v/>
      </c>
      <c r="K145" s="30"/>
      <c r="L145" s="30" t="str">
        <f ca="1">IF(K145=0,"",K145-(K145-K145*DATA!$P$3))</f>
        <v/>
      </c>
      <c r="M145" s="30"/>
      <c r="N145" s="30" t="str">
        <f t="shared" si="2"/>
        <v/>
      </c>
      <c r="O145" s="30" t="str">
        <f ca="1">IF(SUM(Expenses!$I145:$M145)=0,"",SUM(Expenses!$I145:$M145))</f>
        <v/>
      </c>
    </row>
    <row r="146" spans="2:15">
      <c r="B146" s="25"/>
      <c r="C146" s="26"/>
      <c r="D146" s="27"/>
      <c r="E146" s="27" t="str">
        <f ca="1">IF(D146="","",VLOOKUP(D146,DATA!$K$2:$L$77,2,0))</f>
        <v/>
      </c>
      <c r="F146" s="28"/>
      <c r="G146" s="28"/>
      <c r="H146" s="29"/>
      <c r="I146" s="30"/>
      <c r="J146" s="30" t="str">
        <f ca="1">IF(I146=0,"",I146-(I146-I146*DATA!$P$2))</f>
        <v/>
      </c>
      <c r="K146" s="30"/>
      <c r="L146" s="30" t="str">
        <f ca="1">IF(K146=0,"",K146-(K146-K146*DATA!$P$3))</f>
        <v/>
      </c>
      <c r="M146" s="30"/>
      <c r="N146" s="30" t="str">
        <f t="shared" si="2"/>
        <v/>
      </c>
      <c r="O146" s="30" t="str">
        <f ca="1">IF(SUM(Expenses!$I146:$M146)=0,"",SUM(Expenses!$I146:$M146))</f>
        <v/>
      </c>
    </row>
    <row r="147" spans="2:15">
      <c r="B147" s="25"/>
      <c r="C147" s="26"/>
      <c r="D147" s="27"/>
      <c r="E147" s="27" t="str">
        <f ca="1">IF(D147="","",VLOOKUP(D147,DATA!$K$2:$L$77,2,0))</f>
        <v/>
      </c>
      <c r="F147" s="28"/>
      <c r="G147" s="28"/>
      <c r="H147" s="29"/>
      <c r="I147" s="30"/>
      <c r="J147" s="30" t="str">
        <f ca="1">IF(I147=0,"",I147-(I147-I147*DATA!$P$2))</f>
        <v/>
      </c>
      <c r="K147" s="30"/>
      <c r="L147" s="30" t="str">
        <f ca="1">IF(K147=0,"",K147-(K147-K147*DATA!$P$3))</f>
        <v/>
      </c>
      <c r="M147" s="30"/>
      <c r="N147" s="30" t="str">
        <f t="shared" si="2"/>
        <v/>
      </c>
      <c r="O147" s="30" t="str">
        <f ca="1">IF(SUM(Expenses!$I147:$M147)=0,"",SUM(Expenses!$I147:$M147))</f>
        <v/>
      </c>
    </row>
    <row r="148" spans="2:15">
      <c r="B148" s="25"/>
      <c r="C148" s="26"/>
      <c r="D148" s="27"/>
      <c r="E148" s="27" t="str">
        <f ca="1">IF(D148="","",VLOOKUP(D148,DATA!$K$2:$L$77,2,0))</f>
        <v/>
      </c>
      <c r="F148" s="28"/>
      <c r="G148" s="28"/>
      <c r="H148" s="29"/>
      <c r="I148" s="30"/>
      <c r="J148" s="30" t="str">
        <f ca="1">IF(I148=0,"",I148-(I148-I148*DATA!$P$2))</f>
        <v/>
      </c>
      <c r="K148" s="30"/>
      <c r="L148" s="30" t="str">
        <f ca="1">IF(K148=0,"",K148-(K148-K148*DATA!$P$3))</f>
        <v/>
      </c>
      <c r="M148" s="30"/>
      <c r="N148" s="30" t="str">
        <f t="shared" si="2"/>
        <v/>
      </c>
      <c r="O148" s="30" t="str">
        <f ca="1">IF(SUM(Expenses!$I148:$M148)=0,"",SUM(Expenses!$I148:$M148))</f>
        <v/>
      </c>
    </row>
    <row r="149" spans="2:15">
      <c r="B149" s="25"/>
      <c r="C149" s="26"/>
      <c r="D149" s="27"/>
      <c r="E149" s="27" t="str">
        <f ca="1">IF(D149="","",VLOOKUP(D149,DATA!$K$2:$L$77,2,0))</f>
        <v/>
      </c>
      <c r="F149" s="28"/>
      <c r="G149" s="28"/>
      <c r="H149" s="29"/>
      <c r="I149" s="30"/>
      <c r="J149" s="30" t="str">
        <f ca="1">IF(I149=0,"",I149-(I149-I149*DATA!$P$2))</f>
        <v/>
      </c>
      <c r="K149" s="30"/>
      <c r="L149" s="30" t="str">
        <f ca="1">IF(K149=0,"",K149-(K149-K149*DATA!$P$3))</f>
        <v/>
      </c>
      <c r="M149" s="30"/>
      <c r="N149" s="30" t="str">
        <f t="shared" si="2"/>
        <v/>
      </c>
      <c r="O149" s="30" t="str">
        <f ca="1">IF(SUM(Expenses!$I149:$M149)=0,"",SUM(Expenses!$I149:$M149))</f>
        <v/>
      </c>
    </row>
    <row r="150" spans="2:15">
      <c r="B150" s="25"/>
      <c r="C150" s="26"/>
      <c r="D150" s="27"/>
      <c r="E150" s="27" t="str">
        <f ca="1">IF(D150="","",VLOOKUP(D150,DATA!$K$2:$L$77,2,0))</f>
        <v/>
      </c>
      <c r="F150" s="28"/>
      <c r="G150" s="28"/>
      <c r="H150" s="29"/>
      <c r="I150" s="30"/>
      <c r="J150" s="30" t="str">
        <f ca="1">IF(I150=0,"",I150-(I150-I150*DATA!$P$2))</f>
        <v/>
      </c>
      <c r="K150" s="30"/>
      <c r="L150" s="30" t="str">
        <f ca="1">IF(K150=0,"",K150-(K150-K150*DATA!$P$3))</f>
        <v/>
      </c>
      <c r="M150" s="30"/>
      <c r="N150" s="30" t="str">
        <f t="shared" si="2"/>
        <v/>
      </c>
      <c r="O150" s="30" t="str">
        <f ca="1">IF(SUM(Expenses!$I150:$M150)=0,"",SUM(Expenses!$I150:$M150))</f>
        <v/>
      </c>
    </row>
    <row r="151" spans="2:15">
      <c r="B151" s="25"/>
      <c r="C151" s="26"/>
      <c r="D151" s="27"/>
      <c r="E151" s="27" t="str">
        <f ca="1">IF(D151="","",VLOOKUP(D151,DATA!$K$2:$L$77,2,0))</f>
        <v/>
      </c>
      <c r="F151" s="28"/>
      <c r="G151" s="28"/>
      <c r="H151" s="29"/>
      <c r="I151" s="30"/>
      <c r="J151" s="30" t="str">
        <f ca="1">IF(I151=0,"",I151-(I151-I151*DATA!$P$2))</f>
        <v/>
      </c>
      <c r="K151" s="30"/>
      <c r="L151" s="30" t="str">
        <f ca="1">IF(K151=0,"",K151-(K151-K151*DATA!$P$3))</f>
        <v/>
      </c>
      <c r="M151" s="30"/>
      <c r="N151" s="30" t="str">
        <f t="shared" si="2"/>
        <v/>
      </c>
      <c r="O151" s="30" t="str">
        <f ca="1">IF(SUM(Expenses!$I151:$M151)=0,"",SUM(Expenses!$I151:$M151))</f>
        <v/>
      </c>
    </row>
    <row r="152" spans="2:15">
      <c r="B152" s="25"/>
      <c r="C152" s="26"/>
      <c r="D152" s="27"/>
      <c r="E152" s="27" t="str">
        <f ca="1">IF(D152="","",VLOOKUP(D152,DATA!$K$2:$L$77,2,0))</f>
        <v/>
      </c>
      <c r="F152" s="28"/>
      <c r="G152" s="28"/>
      <c r="H152" s="29"/>
      <c r="I152" s="30"/>
      <c r="J152" s="30" t="str">
        <f ca="1">IF(I152=0,"",I152-(I152-I152*DATA!$P$2))</f>
        <v/>
      </c>
      <c r="K152" s="30"/>
      <c r="L152" s="30" t="str">
        <f ca="1">IF(K152=0,"",K152-(K152-K152*DATA!$P$3))</f>
        <v/>
      </c>
      <c r="M152" s="30"/>
      <c r="N152" s="30" t="str">
        <f t="shared" si="2"/>
        <v/>
      </c>
      <c r="O152" s="30" t="str">
        <f ca="1">IF(SUM(Expenses!$I152:$M152)=0,"",SUM(Expenses!$I152:$M152))</f>
        <v/>
      </c>
    </row>
    <row r="153" spans="2:15">
      <c r="B153" s="25"/>
      <c r="C153" s="26"/>
      <c r="D153" s="27"/>
      <c r="E153" s="27" t="str">
        <f ca="1">IF(D153="","",VLOOKUP(D153,DATA!$K$2:$L$77,2,0))</f>
        <v/>
      </c>
      <c r="F153" s="28"/>
      <c r="G153" s="28"/>
      <c r="H153" s="29"/>
      <c r="I153" s="30"/>
      <c r="J153" s="30" t="str">
        <f ca="1">IF(I153=0,"",I153-(I153-I153*DATA!$P$2))</f>
        <v/>
      </c>
      <c r="K153" s="30"/>
      <c r="L153" s="30" t="str">
        <f ca="1">IF(K153=0,"",K153-(K153-K153*DATA!$P$3))</f>
        <v/>
      </c>
      <c r="M153" s="30"/>
      <c r="N153" s="30" t="str">
        <f t="shared" si="2"/>
        <v/>
      </c>
      <c r="O153" s="30" t="str">
        <f ca="1">IF(SUM(Expenses!$I153:$M153)=0,"",SUM(Expenses!$I153:$M153))</f>
        <v/>
      </c>
    </row>
    <row r="154" spans="2:15">
      <c r="B154" s="25"/>
      <c r="C154" s="26"/>
      <c r="D154" s="27"/>
      <c r="E154" s="27" t="str">
        <f ca="1">IF(D154="","",VLOOKUP(D154,DATA!$K$2:$L$77,2,0))</f>
        <v/>
      </c>
      <c r="F154" s="28"/>
      <c r="G154" s="28"/>
      <c r="H154" s="29"/>
      <c r="I154" s="30"/>
      <c r="J154" s="30" t="str">
        <f ca="1">IF(I154=0,"",I154-(I154-I154*DATA!$P$2))</f>
        <v/>
      </c>
      <c r="K154" s="30"/>
      <c r="L154" s="30" t="str">
        <f ca="1">IF(K154=0,"",K154-(K154-K154*DATA!$P$3))</f>
        <v/>
      </c>
      <c r="M154" s="30"/>
      <c r="N154" s="30" t="str">
        <f t="shared" si="2"/>
        <v/>
      </c>
      <c r="O154" s="30" t="str">
        <f ca="1">IF(SUM(Expenses!$I154:$M154)=0,"",SUM(Expenses!$I154:$M154))</f>
        <v/>
      </c>
    </row>
    <row r="155" spans="2:15">
      <c r="B155" s="25"/>
      <c r="C155" s="26"/>
      <c r="D155" s="27"/>
      <c r="E155" s="27" t="str">
        <f ca="1">IF(D155="","",VLOOKUP(D155,DATA!$K$2:$L$77,2,0))</f>
        <v/>
      </c>
      <c r="F155" s="28"/>
      <c r="G155" s="28"/>
      <c r="H155" s="29"/>
      <c r="I155" s="30"/>
      <c r="J155" s="30" t="str">
        <f ca="1">IF(I155=0,"",I155-(I155-I155*DATA!$P$2))</f>
        <v/>
      </c>
      <c r="K155" s="30"/>
      <c r="L155" s="30" t="str">
        <f ca="1">IF(K155=0,"",K155-(K155-K155*DATA!$P$3))</f>
        <v/>
      </c>
      <c r="M155" s="30"/>
      <c r="N155" s="30" t="str">
        <f t="shared" si="2"/>
        <v/>
      </c>
      <c r="O155" s="30" t="str">
        <f ca="1">IF(SUM(Expenses!$I155:$M155)=0,"",SUM(Expenses!$I155:$M155))</f>
        <v/>
      </c>
    </row>
    <row r="156" spans="2:15">
      <c r="B156" s="25"/>
      <c r="C156" s="26"/>
      <c r="D156" s="27"/>
      <c r="E156" s="27" t="str">
        <f ca="1">IF(D156="","",VLOOKUP(D156,DATA!$K$2:$L$77,2,0))</f>
        <v/>
      </c>
      <c r="F156" s="28"/>
      <c r="G156" s="28"/>
      <c r="H156" s="29"/>
      <c r="I156" s="30"/>
      <c r="J156" s="30" t="str">
        <f ca="1">IF(I156=0,"",I156-(I156-I156*DATA!$P$2))</f>
        <v/>
      </c>
      <c r="K156" s="30"/>
      <c r="L156" s="30" t="str">
        <f ca="1">IF(K156=0,"",K156-(K156-K156*DATA!$P$3))</f>
        <v/>
      </c>
      <c r="M156" s="30"/>
      <c r="N156" s="30" t="str">
        <f t="shared" si="2"/>
        <v/>
      </c>
      <c r="O156" s="30" t="str">
        <f ca="1">IF(SUM(Expenses!$I156:$M156)=0,"",SUM(Expenses!$I156:$M156))</f>
        <v/>
      </c>
    </row>
    <row r="157" spans="2:15">
      <c r="B157" s="25"/>
      <c r="C157" s="26"/>
      <c r="D157" s="27"/>
      <c r="E157" s="27" t="str">
        <f ca="1">IF(D157="","",VLOOKUP(D157,DATA!$K$2:$L$77,2,0))</f>
        <v/>
      </c>
      <c r="F157" s="28"/>
      <c r="G157" s="28"/>
      <c r="H157" s="29"/>
      <c r="I157" s="30"/>
      <c r="J157" s="30" t="str">
        <f ca="1">IF(I157=0,"",I157-(I157-I157*DATA!$P$2))</f>
        <v/>
      </c>
      <c r="K157" s="30"/>
      <c r="L157" s="30" t="str">
        <f ca="1">IF(K157=0,"",K157-(K157-K157*DATA!$P$3))</f>
        <v/>
      </c>
      <c r="M157" s="30"/>
      <c r="N157" s="30" t="str">
        <f t="shared" si="2"/>
        <v/>
      </c>
      <c r="O157" s="30" t="str">
        <f ca="1">IF(SUM(Expenses!$I157:$M157)=0,"",SUM(Expenses!$I157:$M157))</f>
        <v/>
      </c>
    </row>
    <row r="158" spans="2:15">
      <c r="B158" s="25"/>
      <c r="C158" s="26"/>
      <c r="D158" s="27"/>
      <c r="E158" s="27" t="str">
        <f ca="1">IF(D158="","",VLOOKUP(D158,DATA!$K$2:$L$77,2,0))</f>
        <v/>
      </c>
      <c r="F158" s="28"/>
      <c r="G158" s="28"/>
      <c r="H158" s="29"/>
      <c r="I158" s="30"/>
      <c r="J158" s="30" t="str">
        <f ca="1">IF(I158=0,"",I158-(I158-I158*DATA!$P$2))</f>
        <v/>
      </c>
      <c r="K158" s="30"/>
      <c r="L158" s="30" t="str">
        <f ca="1">IF(K158=0,"",K158-(K158-K158*DATA!$P$3))</f>
        <v/>
      </c>
      <c r="M158" s="30"/>
      <c r="N158" s="30" t="str">
        <f t="shared" si="2"/>
        <v/>
      </c>
      <c r="O158" s="30" t="str">
        <f ca="1">IF(SUM(Expenses!$I158:$M158)=0,"",SUM(Expenses!$I158:$M158))</f>
        <v/>
      </c>
    </row>
    <row r="159" spans="2:15">
      <c r="B159" s="25"/>
      <c r="C159" s="26"/>
      <c r="D159" s="27"/>
      <c r="E159" s="27" t="str">
        <f ca="1">IF(D159="","",VLOOKUP(D159,DATA!$K$2:$L$77,2,0))</f>
        <v/>
      </c>
      <c r="F159" s="28"/>
      <c r="G159" s="28"/>
      <c r="H159" s="29"/>
      <c r="I159" s="30"/>
      <c r="J159" s="30" t="str">
        <f ca="1">IF(I159=0,"",I159-(I159-I159*DATA!$P$2))</f>
        <v/>
      </c>
      <c r="K159" s="30"/>
      <c r="L159" s="30" t="str">
        <f ca="1">IF(K159=0,"",K159-(K159-K159*DATA!$P$3))</f>
        <v/>
      </c>
      <c r="M159" s="30"/>
      <c r="N159" s="30" t="str">
        <f t="shared" si="2"/>
        <v/>
      </c>
      <c r="O159" s="30" t="str">
        <f ca="1">IF(SUM(Expenses!$I159:$M159)=0,"",SUM(Expenses!$I159:$M159))</f>
        <v/>
      </c>
    </row>
    <row r="160" spans="2:15">
      <c r="B160" s="25"/>
      <c r="C160" s="26"/>
      <c r="D160" s="27"/>
      <c r="E160" s="27" t="str">
        <f ca="1">IF(D160="","",VLOOKUP(D160,DATA!$K$2:$L$77,2,0))</f>
        <v/>
      </c>
      <c r="F160" s="28"/>
      <c r="G160" s="28"/>
      <c r="H160" s="29"/>
      <c r="I160" s="30"/>
      <c r="J160" s="30" t="str">
        <f ca="1">IF(I160=0,"",I160-(I160-I160*DATA!$P$2))</f>
        <v/>
      </c>
      <c r="K160" s="30"/>
      <c r="L160" s="30" t="str">
        <f ca="1">IF(K160=0,"",K160-(K160-K160*DATA!$P$3))</f>
        <v/>
      </c>
      <c r="M160" s="30"/>
      <c r="N160" s="30" t="str">
        <f t="shared" si="2"/>
        <v/>
      </c>
      <c r="O160" s="30" t="str">
        <f ca="1">IF(SUM(Expenses!$I160:$M160)=0,"",SUM(Expenses!$I160:$M160))</f>
        <v/>
      </c>
    </row>
    <row r="161" spans="2:15">
      <c r="B161" s="25"/>
      <c r="C161" s="26"/>
      <c r="D161" s="27"/>
      <c r="E161" s="27" t="str">
        <f ca="1">IF(D161="","",VLOOKUP(D161,DATA!$K$2:$L$77,2,0))</f>
        <v/>
      </c>
      <c r="F161" s="28"/>
      <c r="G161" s="28"/>
      <c r="H161" s="29"/>
      <c r="I161" s="30"/>
      <c r="J161" s="30" t="str">
        <f ca="1">IF(I161=0,"",I161-(I161-I161*DATA!$P$2))</f>
        <v/>
      </c>
      <c r="K161" s="30"/>
      <c r="L161" s="30" t="str">
        <f ca="1">IF(K161=0,"",K161-(K161-K161*DATA!$P$3))</f>
        <v/>
      </c>
      <c r="M161" s="30"/>
      <c r="N161" s="30" t="str">
        <f t="shared" si="2"/>
        <v/>
      </c>
      <c r="O161" s="30" t="str">
        <f ca="1">IF(SUM(Expenses!$I161:$M161)=0,"",SUM(Expenses!$I161:$M161))</f>
        <v/>
      </c>
    </row>
    <row r="162" spans="2:15">
      <c r="B162" s="25"/>
      <c r="C162" s="26"/>
      <c r="D162" s="27"/>
      <c r="E162" s="27" t="str">
        <f ca="1">IF(D162="","",VLOOKUP(D162,DATA!$K$2:$L$77,2,0))</f>
        <v/>
      </c>
      <c r="F162" s="28"/>
      <c r="G162" s="28"/>
      <c r="H162" s="29"/>
      <c r="I162" s="30"/>
      <c r="J162" s="30" t="str">
        <f ca="1">IF(I162=0,"",I162-(I162-I162*DATA!$P$2))</f>
        <v/>
      </c>
      <c r="K162" s="30"/>
      <c r="L162" s="30" t="str">
        <f ca="1">IF(K162=0,"",K162-(K162-K162*DATA!$P$3))</f>
        <v/>
      </c>
      <c r="M162" s="30"/>
      <c r="N162" s="30" t="str">
        <f t="shared" si="2"/>
        <v/>
      </c>
      <c r="O162" s="30" t="str">
        <f ca="1">IF(SUM(Expenses!$I162:$M162)=0,"",SUM(Expenses!$I162:$M162))</f>
        <v/>
      </c>
    </row>
    <row r="163" spans="2:15">
      <c r="B163" s="25"/>
      <c r="C163" s="26"/>
      <c r="D163" s="27"/>
      <c r="E163" s="27" t="str">
        <f ca="1">IF(D163="","",VLOOKUP(D163,DATA!$K$2:$L$77,2,0))</f>
        <v/>
      </c>
      <c r="F163" s="28"/>
      <c r="G163" s="28"/>
      <c r="H163" s="29"/>
      <c r="I163" s="30"/>
      <c r="J163" s="30" t="str">
        <f ca="1">IF(I163=0,"",I163-(I163-I163*DATA!$P$2))</f>
        <v/>
      </c>
      <c r="K163" s="30"/>
      <c r="L163" s="30" t="str">
        <f ca="1">IF(K163=0,"",K163-(K163-K163*DATA!$P$3))</f>
        <v/>
      </c>
      <c r="M163" s="30"/>
      <c r="N163" s="30" t="str">
        <f t="shared" si="2"/>
        <v/>
      </c>
      <c r="O163" s="30" t="str">
        <f ca="1">IF(SUM(Expenses!$I163:$M163)=0,"",SUM(Expenses!$I163:$M163))</f>
        <v/>
      </c>
    </row>
    <row r="164" spans="2:15">
      <c r="B164" s="25"/>
      <c r="C164" s="26"/>
      <c r="D164" s="27"/>
      <c r="E164" s="27" t="str">
        <f ca="1">IF(D164="","",VLOOKUP(D164,DATA!$K$2:$L$77,2,0))</f>
        <v/>
      </c>
      <c r="F164" s="28"/>
      <c r="G164" s="28"/>
      <c r="H164" s="29"/>
      <c r="I164" s="30"/>
      <c r="J164" s="30" t="str">
        <f ca="1">IF(I164=0,"",I164-(I164-I164*DATA!$P$2))</f>
        <v/>
      </c>
      <c r="K164" s="30"/>
      <c r="L164" s="30" t="str">
        <f ca="1">IF(K164=0,"",K164-(K164-K164*DATA!$P$3))</f>
        <v/>
      </c>
      <c r="M164" s="30"/>
      <c r="N164" s="30" t="str">
        <f t="shared" si="2"/>
        <v/>
      </c>
      <c r="O164" s="30" t="str">
        <f ca="1">IF(SUM(Expenses!$I164:$M164)=0,"",SUM(Expenses!$I164:$M164))</f>
        <v/>
      </c>
    </row>
    <row r="165" spans="2:15">
      <c r="B165" s="25"/>
      <c r="C165" s="26"/>
      <c r="D165" s="27"/>
      <c r="E165" s="27" t="str">
        <f ca="1">IF(D165="","",VLOOKUP(D165,DATA!$K$2:$L$77,2,0))</f>
        <v/>
      </c>
      <c r="F165" s="28"/>
      <c r="G165" s="28"/>
      <c r="H165" s="29"/>
      <c r="I165" s="30"/>
      <c r="J165" s="30" t="str">
        <f ca="1">IF(I165=0,"",I165-(I165-I165*DATA!$P$2))</f>
        <v/>
      </c>
      <c r="K165" s="30"/>
      <c r="L165" s="30" t="str">
        <f ca="1">IF(K165=0,"",K165-(K165-K165*DATA!$P$3))</f>
        <v/>
      </c>
      <c r="M165" s="30"/>
      <c r="N165" s="30" t="str">
        <f t="shared" si="2"/>
        <v/>
      </c>
      <c r="O165" s="30" t="str">
        <f ca="1">IF(SUM(Expenses!$I165:$M165)=0,"",SUM(Expenses!$I165:$M165))</f>
        <v/>
      </c>
    </row>
    <row r="166" spans="2:15">
      <c r="B166" s="25"/>
      <c r="C166" s="26"/>
      <c r="D166" s="27"/>
      <c r="E166" s="27" t="str">
        <f ca="1">IF(D166="","",VLOOKUP(D166,DATA!$K$2:$L$77,2,0))</f>
        <v/>
      </c>
      <c r="F166" s="28"/>
      <c r="G166" s="28"/>
      <c r="H166" s="29"/>
      <c r="I166" s="30"/>
      <c r="J166" s="30" t="str">
        <f ca="1">IF(I166=0,"",I166-(I166-I166*DATA!$P$2))</f>
        <v/>
      </c>
      <c r="K166" s="30"/>
      <c r="L166" s="30" t="str">
        <f ca="1">IF(K166=0,"",K166-(K166-K166*DATA!$P$3))</f>
        <v/>
      </c>
      <c r="M166" s="30"/>
      <c r="N166" s="30" t="str">
        <f t="shared" si="2"/>
        <v/>
      </c>
      <c r="O166" s="30" t="str">
        <f ca="1">IF(SUM(Expenses!$I166:$M166)=0,"",SUM(Expenses!$I166:$M166))</f>
        <v/>
      </c>
    </row>
    <row r="167" spans="2:15">
      <c r="B167" s="25"/>
      <c r="C167" s="26"/>
      <c r="D167" s="27"/>
      <c r="E167" s="27" t="str">
        <f ca="1">IF(D167="","",VLOOKUP(D167,DATA!$K$2:$L$77,2,0))</f>
        <v/>
      </c>
      <c r="F167" s="28"/>
      <c r="G167" s="28"/>
      <c r="H167" s="29"/>
      <c r="I167" s="30"/>
      <c r="J167" s="30" t="str">
        <f ca="1">IF(I167=0,"",I167-(I167-I167*DATA!$P$2))</f>
        <v/>
      </c>
      <c r="K167" s="30"/>
      <c r="L167" s="30" t="str">
        <f ca="1">IF(K167=0,"",K167-(K167-K167*DATA!$P$3))</f>
        <v/>
      </c>
      <c r="M167" s="30"/>
      <c r="N167" s="30" t="str">
        <f t="shared" si="2"/>
        <v/>
      </c>
      <c r="O167" s="30" t="str">
        <f ca="1">IF(SUM(Expenses!$I167:$M167)=0,"",SUM(Expenses!$I167:$M167))</f>
        <v/>
      </c>
    </row>
    <row r="168" spans="2:15">
      <c r="B168" s="25"/>
      <c r="C168" s="26"/>
      <c r="D168" s="27"/>
      <c r="E168" s="27" t="str">
        <f ca="1">IF(D168="","",VLOOKUP(D168,DATA!$K$2:$L$77,2,0))</f>
        <v/>
      </c>
      <c r="F168" s="28"/>
      <c r="G168" s="28"/>
      <c r="H168" s="29"/>
      <c r="I168" s="30"/>
      <c r="J168" s="30" t="str">
        <f ca="1">IF(I168=0,"",I168-(I168-I168*DATA!$P$2))</f>
        <v/>
      </c>
      <c r="K168" s="30"/>
      <c r="L168" s="30" t="str">
        <f ca="1">IF(K168=0,"",K168-(K168-K168*DATA!$P$3))</f>
        <v/>
      </c>
      <c r="M168" s="30"/>
      <c r="N168" s="30" t="str">
        <f t="shared" si="2"/>
        <v/>
      </c>
      <c r="O168" s="30" t="str">
        <f ca="1">IF(SUM(Expenses!$I168:$M168)=0,"",SUM(Expenses!$I168:$M168))</f>
        <v/>
      </c>
    </row>
    <row r="169" spans="2:15">
      <c r="B169" s="25"/>
      <c r="C169" s="26"/>
      <c r="D169" s="27"/>
      <c r="E169" s="27" t="str">
        <f ca="1">IF(D169="","",VLOOKUP(D169,DATA!$K$2:$L$77,2,0))</f>
        <v/>
      </c>
      <c r="F169" s="28"/>
      <c r="G169" s="28"/>
      <c r="H169" s="29"/>
      <c r="I169" s="30"/>
      <c r="J169" s="30" t="str">
        <f ca="1">IF(I169=0,"",I169-(I169-I169*DATA!$P$2))</f>
        <v/>
      </c>
      <c r="K169" s="30"/>
      <c r="L169" s="30" t="str">
        <f ca="1">IF(K169=0,"",K169-(K169-K169*DATA!$P$3))</f>
        <v/>
      </c>
      <c r="M169" s="30"/>
      <c r="N169" s="30" t="str">
        <f t="shared" si="2"/>
        <v/>
      </c>
      <c r="O169" s="30" t="str">
        <f ca="1">IF(SUM(Expenses!$I169:$M169)=0,"",SUM(Expenses!$I169:$M169))</f>
        <v/>
      </c>
    </row>
    <row r="170" spans="2:15">
      <c r="B170" s="25"/>
      <c r="C170" s="26"/>
      <c r="D170" s="27"/>
      <c r="E170" s="27" t="str">
        <f ca="1">IF(D170="","",VLOOKUP(D170,DATA!$K$2:$L$77,2,0))</f>
        <v/>
      </c>
      <c r="F170" s="28"/>
      <c r="G170" s="28"/>
      <c r="H170" s="29"/>
      <c r="I170" s="30"/>
      <c r="J170" s="30" t="str">
        <f ca="1">IF(I170=0,"",I170-(I170-I170*DATA!$P$2))</f>
        <v/>
      </c>
      <c r="K170" s="30"/>
      <c r="L170" s="30" t="str">
        <f ca="1">IF(K170=0,"",K170-(K170-K170*DATA!$P$3))</f>
        <v/>
      </c>
      <c r="M170" s="30"/>
      <c r="N170" s="30" t="str">
        <f t="shared" si="2"/>
        <v/>
      </c>
      <c r="O170" s="30" t="str">
        <f ca="1">IF(SUM(Expenses!$I170:$M170)=0,"",SUM(Expenses!$I170:$M170))</f>
        <v/>
      </c>
    </row>
    <row r="171" spans="2:15">
      <c r="B171" s="25"/>
      <c r="C171" s="26"/>
      <c r="D171" s="27"/>
      <c r="E171" s="27" t="str">
        <f ca="1">IF(D171="","",VLOOKUP(D171,DATA!$K$2:$L$77,2,0))</f>
        <v/>
      </c>
      <c r="F171" s="28"/>
      <c r="G171" s="28"/>
      <c r="H171" s="29"/>
      <c r="I171" s="30"/>
      <c r="J171" s="30" t="str">
        <f ca="1">IF(I171=0,"",I171-(I171-I171*DATA!$P$2))</f>
        <v/>
      </c>
      <c r="K171" s="30"/>
      <c r="L171" s="30" t="str">
        <f ca="1">IF(K171=0,"",K171-(K171-K171*DATA!$P$3))</f>
        <v/>
      </c>
      <c r="M171" s="30"/>
      <c r="N171" s="30" t="str">
        <f t="shared" si="2"/>
        <v/>
      </c>
      <c r="O171" s="30" t="str">
        <f ca="1">IF(SUM(Expenses!$I171:$M171)=0,"",SUM(Expenses!$I171:$M171))</f>
        <v/>
      </c>
    </row>
    <row r="172" spans="2:15">
      <c r="B172" s="25"/>
      <c r="C172" s="26"/>
      <c r="D172" s="27"/>
      <c r="E172" s="27" t="str">
        <f ca="1">IF(D172="","",VLOOKUP(D172,DATA!$K$2:$L$77,2,0))</f>
        <v/>
      </c>
      <c r="F172" s="28"/>
      <c r="G172" s="28"/>
      <c r="H172" s="29"/>
      <c r="I172" s="30"/>
      <c r="J172" s="30" t="str">
        <f ca="1">IF(I172=0,"",I172-(I172-I172*DATA!$P$2))</f>
        <v/>
      </c>
      <c r="K172" s="30"/>
      <c r="L172" s="30" t="str">
        <f ca="1">IF(K172=0,"",K172-(K172-K172*DATA!$P$3))</f>
        <v/>
      </c>
      <c r="M172" s="30"/>
      <c r="N172" s="30" t="str">
        <f t="shared" si="2"/>
        <v/>
      </c>
      <c r="O172" s="30" t="str">
        <f ca="1">IF(SUM(Expenses!$I172:$M172)=0,"",SUM(Expenses!$I172:$M172))</f>
        <v/>
      </c>
    </row>
    <row r="173" spans="2:15">
      <c r="B173" s="25"/>
      <c r="C173" s="26"/>
      <c r="D173" s="27"/>
      <c r="E173" s="27" t="str">
        <f ca="1">IF(D173="","",VLOOKUP(D173,DATA!$K$2:$L$77,2,0))</f>
        <v/>
      </c>
      <c r="F173" s="28"/>
      <c r="G173" s="28"/>
      <c r="H173" s="29"/>
      <c r="I173" s="30"/>
      <c r="J173" s="30" t="str">
        <f ca="1">IF(I173=0,"",I173-(I173-I173*DATA!$P$2))</f>
        <v/>
      </c>
      <c r="K173" s="30"/>
      <c r="L173" s="30" t="str">
        <f ca="1">IF(K173=0,"",K173-(K173-K173*DATA!$P$3))</f>
        <v/>
      </c>
      <c r="M173" s="30"/>
      <c r="N173" s="30" t="str">
        <f t="shared" si="2"/>
        <v/>
      </c>
      <c r="O173" s="30" t="str">
        <f ca="1">IF(SUM(Expenses!$I173:$M173)=0,"",SUM(Expenses!$I173:$M173))</f>
        <v/>
      </c>
    </row>
    <row r="174" spans="2:15">
      <c r="B174" s="25"/>
      <c r="C174" s="26"/>
      <c r="D174" s="27"/>
      <c r="E174" s="27" t="str">
        <f ca="1">IF(D174="","",VLOOKUP(D174,DATA!$K$2:$L$77,2,0))</f>
        <v/>
      </c>
      <c r="F174" s="28"/>
      <c r="G174" s="28"/>
      <c r="H174" s="29"/>
      <c r="I174" s="30"/>
      <c r="J174" s="30" t="str">
        <f ca="1">IF(I174=0,"",I174-(I174-I174*DATA!$P$2))</f>
        <v/>
      </c>
      <c r="K174" s="30"/>
      <c r="L174" s="30" t="str">
        <f ca="1">IF(K174=0,"",K174-(K174-K174*DATA!$P$3))</f>
        <v/>
      </c>
      <c r="M174" s="30"/>
      <c r="N174" s="30" t="str">
        <f t="shared" si="2"/>
        <v/>
      </c>
      <c r="O174" s="30" t="str">
        <f ca="1">IF(SUM(Expenses!$I174:$M174)=0,"",SUM(Expenses!$I174:$M174))</f>
        <v/>
      </c>
    </row>
    <row r="175" spans="2:15">
      <c r="B175" s="25"/>
      <c r="C175" s="26"/>
      <c r="D175" s="27"/>
      <c r="E175" s="27" t="str">
        <f ca="1">IF(D175="","",VLOOKUP(D175,DATA!$K$2:$L$77,2,0))</f>
        <v/>
      </c>
      <c r="F175" s="28"/>
      <c r="G175" s="28"/>
      <c r="H175" s="29"/>
      <c r="I175" s="30"/>
      <c r="J175" s="30" t="str">
        <f ca="1">IF(I175=0,"",I175-(I175-I175*DATA!$P$2))</f>
        <v/>
      </c>
      <c r="K175" s="30"/>
      <c r="L175" s="30" t="str">
        <f ca="1">IF(K175=0,"",K175-(K175-K175*DATA!$P$3))</f>
        <v/>
      </c>
      <c r="M175" s="30"/>
      <c r="N175" s="30" t="str">
        <f t="shared" si="2"/>
        <v/>
      </c>
      <c r="O175" s="30" t="str">
        <f ca="1">IF(SUM(Expenses!$I175:$M175)=0,"",SUM(Expenses!$I175:$M175))</f>
        <v/>
      </c>
    </row>
    <row r="176" spans="2:15">
      <c r="B176" s="25"/>
      <c r="C176" s="26"/>
      <c r="D176" s="27"/>
      <c r="E176" s="27" t="str">
        <f ca="1">IF(D176="","",VLOOKUP(D176,DATA!$K$2:$L$77,2,0))</f>
        <v/>
      </c>
      <c r="F176" s="28"/>
      <c r="G176" s="28"/>
      <c r="H176" s="29"/>
      <c r="I176" s="30"/>
      <c r="J176" s="30" t="str">
        <f ca="1">IF(I176=0,"",I176-(I176-I176*DATA!$P$2))</f>
        <v/>
      </c>
      <c r="K176" s="30"/>
      <c r="L176" s="30" t="str">
        <f ca="1">IF(K176=0,"",K176-(K176-K176*DATA!$P$3))</f>
        <v/>
      </c>
      <c r="M176" s="30"/>
      <c r="N176" s="30" t="str">
        <f t="shared" si="2"/>
        <v/>
      </c>
      <c r="O176" s="30" t="str">
        <f ca="1">IF(SUM(Expenses!$I176:$M176)=0,"",SUM(Expenses!$I176:$M176))</f>
        <v/>
      </c>
    </row>
    <row r="177" spans="2:15">
      <c r="B177" s="25"/>
      <c r="C177" s="26"/>
      <c r="D177" s="27"/>
      <c r="E177" s="27" t="str">
        <f ca="1">IF(D177="","",VLOOKUP(D177,DATA!$K$2:$L$77,2,0))</f>
        <v/>
      </c>
      <c r="F177" s="28"/>
      <c r="G177" s="28"/>
      <c r="H177" s="29"/>
      <c r="I177" s="30"/>
      <c r="J177" s="30" t="str">
        <f ca="1">IF(I177=0,"",I177-(I177-I177*DATA!$P$2))</f>
        <v/>
      </c>
      <c r="K177" s="30"/>
      <c r="L177" s="30" t="str">
        <f ca="1">IF(K177=0,"",K177-(K177-K177*DATA!$P$3))</f>
        <v/>
      </c>
      <c r="M177" s="30"/>
      <c r="N177" s="30" t="str">
        <f t="shared" si="2"/>
        <v/>
      </c>
      <c r="O177" s="30" t="str">
        <f ca="1">IF(SUM(Expenses!$I177:$M177)=0,"",SUM(Expenses!$I177:$M177))</f>
        <v/>
      </c>
    </row>
    <row r="178" spans="2:15">
      <c r="B178" s="25"/>
      <c r="C178" s="26"/>
      <c r="D178" s="27"/>
      <c r="E178" s="27" t="str">
        <f ca="1">IF(D178="","",VLOOKUP(D178,DATA!$K$2:$L$77,2,0))</f>
        <v/>
      </c>
      <c r="F178" s="28"/>
      <c r="G178" s="28"/>
      <c r="H178" s="29"/>
      <c r="I178" s="30"/>
      <c r="J178" s="30" t="str">
        <f ca="1">IF(I178=0,"",I178-(I178-I178*DATA!$P$2))</f>
        <v/>
      </c>
      <c r="K178" s="30"/>
      <c r="L178" s="30" t="str">
        <f ca="1">IF(K178=0,"",K178-(K178-K178*DATA!$P$3))</f>
        <v/>
      </c>
      <c r="M178" s="30"/>
      <c r="N178" s="30" t="str">
        <f t="shared" si="2"/>
        <v/>
      </c>
      <c r="O178" s="30" t="str">
        <f ca="1">IF(SUM(Expenses!$I178:$M178)=0,"",SUM(Expenses!$I178:$M178))</f>
        <v/>
      </c>
    </row>
    <row r="179" spans="2:15">
      <c r="B179" s="25"/>
      <c r="C179" s="26"/>
      <c r="D179" s="27"/>
      <c r="E179" s="27" t="str">
        <f ca="1">IF(D179="","",VLOOKUP(D179,DATA!$K$2:$L$77,2,0))</f>
        <v/>
      </c>
      <c r="F179" s="28"/>
      <c r="G179" s="28"/>
      <c r="H179" s="29"/>
      <c r="I179" s="30"/>
      <c r="J179" s="30" t="str">
        <f ca="1">IF(I179=0,"",I179-(I179-I179*DATA!$P$2))</f>
        <v/>
      </c>
      <c r="K179" s="30"/>
      <c r="L179" s="30" t="str">
        <f ca="1">IF(K179=0,"",K179-(K179-K179*DATA!$P$3))</f>
        <v/>
      </c>
      <c r="M179" s="30"/>
      <c r="N179" s="30" t="str">
        <f t="shared" si="2"/>
        <v/>
      </c>
      <c r="O179" s="30" t="str">
        <f ca="1">IF(SUM(Expenses!$I179:$M179)=0,"",SUM(Expenses!$I179:$M179))</f>
        <v/>
      </c>
    </row>
    <row r="180" spans="2:15">
      <c r="B180" s="25"/>
      <c r="C180" s="26"/>
      <c r="D180" s="27"/>
      <c r="E180" s="27" t="str">
        <f ca="1">IF(D180="","",VLOOKUP(D180,DATA!$K$2:$L$77,2,0))</f>
        <v/>
      </c>
      <c r="F180" s="28"/>
      <c r="G180" s="28"/>
      <c r="H180" s="29"/>
      <c r="I180" s="30"/>
      <c r="J180" s="30" t="str">
        <f ca="1">IF(I180=0,"",I180-(I180-I180*DATA!$P$2))</f>
        <v/>
      </c>
      <c r="K180" s="30"/>
      <c r="L180" s="30" t="str">
        <f ca="1">IF(K180=0,"",K180-(K180-K180*DATA!$P$3))</f>
        <v/>
      </c>
      <c r="M180" s="30"/>
      <c r="N180" s="30" t="str">
        <f t="shared" si="2"/>
        <v/>
      </c>
      <c r="O180" s="30" t="str">
        <f ca="1">IF(SUM(Expenses!$I180:$M180)=0,"",SUM(Expenses!$I180:$M180))</f>
        <v/>
      </c>
    </row>
    <row r="181" spans="2:15">
      <c r="B181" s="25"/>
      <c r="C181" s="26"/>
      <c r="D181" s="27"/>
      <c r="E181" s="27" t="str">
        <f ca="1">IF(D181="","",VLOOKUP(D181,DATA!$K$2:$L$77,2,0))</f>
        <v/>
      </c>
      <c r="F181" s="28"/>
      <c r="G181" s="28"/>
      <c r="H181" s="29"/>
      <c r="I181" s="30"/>
      <c r="J181" s="30" t="str">
        <f ca="1">IF(I181=0,"",I181-(I181-I181*DATA!$P$2))</f>
        <v/>
      </c>
      <c r="K181" s="30"/>
      <c r="L181" s="30" t="str">
        <f ca="1">IF(K181=0,"",K181-(K181-K181*DATA!$P$3))</f>
        <v/>
      </c>
      <c r="M181" s="30"/>
      <c r="N181" s="30" t="str">
        <f t="shared" si="2"/>
        <v/>
      </c>
      <c r="O181" s="30" t="str">
        <f ca="1">IF(SUM(Expenses!$I181:$M181)=0,"",SUM(Expenses!$I181:$M181))</f>
        <v/>
      </c>
    </row>
    <row r="182" spans="2:15">
      <c r="B182" s="25"/>
      <c r="C182" s="26"/>
      <c r="D182" s="27"/>
      <c r="E182" s="27" t="str">
        <f ca="1">IF(D182="","",VLOOKUP(D182,DATA!$K$2:$L$77,2,0))</f>
        <v/>
      </c>
      <c r="F182" s="28"/>
      <c r="G182" s="28"/>
      <c r="H182" s="29"/>
      <c r="I182" s="30"/>
      <c r="J182" s="30" t="str">
        <f ca="1">IF(I182=0,"",I182-(I182-I182*DATA!$P$2))</f>
        <v/>
      </c>
      <c r="K182" s="30"/>
      <c r="L182" s="30" t="str">
        <f ca="1">IF(K182=0,"",K182-(K182-K182*DATA!$P$3))</f>
        <v/>
      </c>
      <c r="M182" s="30"/>
      <c r="N182" s="30" t="str">
        <f t="shared" si="2"/>
        <v/>
      </c>
      <c r="O182" s="30" t="str">
        <f ca="1">IF(SUM(Expenses!$I182:$M182)=0,"",SUM(Expenses!$I182:$M182))</f>
        <v/>
      </c>
    </row>
    <row r="183" spans="2:15">
      <c r="B183" s="25"/>
      <c r="C183" s="26"/>
      <c r="D183" s="27"/>
      <c r="E183" s="27" t="str">
        <f ca="1">IF(D183="","",VLOOKUP(D183,DATA!$K$2:$L$77,2,0))</f>
        <v/>
      </c>
      <c r="F183" s="28"/>
      <c r="G183" s="28"/>
      <c r="H183" s="29"/>
      <c r="I183" s="30"/>
      <c r="J183" s="30" t="str">
        <f ca="1">IF(I183=0,"",I183-(I183-I183*DATA!$P$2))</f>
        <v/>
      </c>
      <c r="K183" s="30"/>
      <c r="L183" s="30" t="str">
        <f ca="1">IF(K183=0,"",K183-(K183-K183*DATA!$P$3))</f>
        <v/>
      </c>
      <c r="M183" s="30"/>
      <c r="N183" s="30" t="str">
        <f t="shared" si="2"/>
        <v/>
      </c>
      <c r="O183" s="30" t="str">
        <f ca="1">IF(SUM(Expenses!$I183:$M183)=0,"",SUM(Expenses!$I183:$M183))</f>
        <v/>
      </c>
    </row>
    <row r="184" spans="2:15">
      <c r="B184" s="25"/>
      <c r="C184" s="26"/>
      <c r="D184" s="27"/>
      <c r="E184" s="27" t="str">
        <f ca="1">IF(D184="","",VLOOKUP(D184,DATA!$K$2:$L$77,2,0))</f>
        <v/>
      </c>
      <c r="F184" s="28"/>
      <c r="G184" s="28"/>
      <c r="H184" s="29"/>
      <c r="I184" s="30"/>
      <c r="J184" s="30" t="str">
        <f ca="1">IF(I184=0,"",I184-(I184-I184*DATA!$P$2))</f>
        <v/>
      </c>
      <c r="K184" s="30"/>
      <c r="L184" s="30" t="str">
        <f ca="1">IF(K184=0,"",K184-(K184-K184*DATA!$P$3))</f>
        <v/>
      </c>
      <c r="M184" s="30"/>
      <c r="N184" s="30" t="str">
        <f t="shared" si="2"/>
        <v/>
      </c>
      <c r="O184" s="30" t="str">
        <f ca="1">IF(SUM(Expenses!$I184:$M184)=0,"",SUM(Expenses!$I184:$M184))</f>
        <v/>
      </c>
    </row>
    <row r="185" spans="2:15">
      <c r="B185" s="25"/>
      <c r="C185" s="26"/>
      <c r="D185" s="27"/>
      <c r="E185" s="27" t="str">
        <f ca="1">IF(D185="","",VLOOKUP(D185,DATA!$K$2:$L$77,2,0))</f>
        <v/>
      </c>
      <c r="F185" s="28"/>
      <c r="G185" s="28"/>
      <c r="H185" s="29"/>
      <c r="I185" s="30"/>
      <c r="J185" s="30" t="str">
        <f ca="1">IF(I185=0,"",I185-(I185-I185*DATA!$P$2))</f>
        <v/>
      </c>
      <c r="K185" s="30"/>
      <c r="L185" s="30" t="str">
        <f ca="1">IF(K185=0,"",K185-(K185-K185*DATA!$P$3))</f>
        <v/>
      </c>
      <c r="M185" s="30"/>
      <c r="N185" s="30" t="str">
        <f t="shared" si="2"/>
        <v/>
      </c>
      <c r="O185" s="30" t="str">
        <f ca="1">IF(SUM(Expenses!$I185:$M185)=0,"",SUM(Expenses!$I185:$M185))</f>
        <v/>
      </c>
    </row>
    <row r="186" spans="2:15">
      <c r="B186" s="25"/>
      <c r="C186" s="26"/>
      <c r="D186" s="27"/>
      <c r="E186" s="27" t="str">
        <f ca="1">IF(D186="","",VLOOKUP(D186,DATA!$K$2:$L$77,2,0))</f>
        <v/>
      </c>
      <c r="F186" s="28"/>
      <c r="G186" s="28"/>
      <c r="H186" s="29"/>
      <c r="I186" s="30"/>
      <c r="J186" s="30" t="str">
        <f ca="1">IF(I186=0,"",I186-(I186-I186*DATA!$P$2))</f>
        <v/>
      </c>
      <c r="K186" s="30"/>
      <c r="L186" s="30" t="str">
        <f ca="1">IF(K186=0,"",K186-(K186-K186*DATA!$P$3))</f>
        <v/>
      </c>
      <c r="M186" s="30"/>
      <c r="N186" s="30" t="str">
        <f t="shared" si="2"/>
        <v/>
      </c>
      <c r="O186" s="30" t="str">
        <f ca="1">IF(SUM(Expenses!$I186:$M186)=0,"",SUM(Expenses!$I186:$M186))</f>
        <v/>
      </c>
    </row>
    <row r="187" spans="2:15">
      <c r="B187" s="25"/>
      <c r="C187" s="26"/>
      <c r="D187" s="27"/>
      <c r="E187" s="27" t="str">
        <f ca="1">IF(D187="","",VLOOKUP(D187,DATA!$K$2:$L$77,2,0))</f>
        <v/>
      </c>
      <c r="F187" s="28"/>
      <c r="G187" s="28"/>
      <c r="H187" s="29"/>
      <c r="I187" s="30"/>
      <c r="J187" s="30" t="str">
        <f ca="1">IF(I187=0,"",I187-(I187-I187*DATA!$P$2))</f>
        <v/>
      </c>
      <c r="K187" s="30"/>
      <c r="L187" s="30" t="str">
        <f ca="1">IF(K187=0,"",K187-(K187-K187*DATA!$P$3))</f>
        <v/>
      </c>
      <c r="M187" s="30"/>
      <c r="N187" s="30" t="str">
        <f t="shared" si="2"/>
        <v/>
      </c>
      <c r="O187" s="30" t="str">
        <f ca="1">IF(SUM(Expenses!$I187:$M187)=0,"",SUM(Expenses!$I187:$M187))</f>
        <v/>
      </c>
    </row>
    <row r="188" spans="2:15">
      <c r="B188" s="25"/>
      <c r="C188" s="26"/>
      <c r="D188" s="27"/>
      <c r="E188" s="27" t="str">
        <f ca="1">IF(D188="","",VLOOKUP(D188,DATA!$K$2:$L$77,2,0))</f>
        <v/>
      </c>
      <c r="F188" s="28"/>
      <c r="G188" s="28"/>
      <c r="H188" s="29"/>
      <c r="I188" s="30"/>
      <c r="J188" s="30" t="str">
        <f ca="1">IF(I188=0,"",I188-(I188-I188*DATA!$P$2))</f>
        <v/>
      </c>
      <c r="K188" s="30"/>
      <c r="L188" s="30" t="str">
        <f ca="1">IF(K188=0,"",K188-(K188-K188*DATA!$P$3))</f>
        <v/>
      </c>
      <c r="M188" s="30"/>
      <c r="N188" s="30" t="str">
        <f t="shared" si="2"/>
        <v/>
      </c>
      <c r="O188" s="30" t="str">
        <f ca="1">IF(SUM(Expenses!$I188:$M188)=0,"",SUM(Expenses!$I188:$M188))</f>
        <v/>
      </c>
    </row>
    <row r="189" spans="2:15">
      <c r="B189" s="25"/>
      <c r="C189" s="26"/>
      <c r="D189" s="27"/>
      <c r="E189" s="27" t="str">
        <f ca="1">IF(D189="","",VLOOKUP(D189,DATA!$K$2:$L$77,2,0))</f>
        <v/>
      </c>
      <c r="F189" s="28"/>
      <c r="G189" s="28"/>
      <c r="H189" s="29"/>
      <c r="I189" s="30"/>
      <c r="J189" s="30" t="str">
        <f ca="1">IF(I189=0,"",I189-(I189-I189*DATA!$P$2))</f>
        <v/>
      </c>
      <c r="K189" s="30"/>
      <c r="L189" s="30" t="str">
        <f ca="1">IF(K189=0,"",K189-(K189-K189*DATA!$P$3))</f>
        <v/>
      </c>
      <c r="M189" s="30"/>
      <c r="N189" s="30" t="str">
        <f t="shared" si="2"/>
        <v/>
      </c>
      <c r="O189" s="30" t="str">
        <f ca="1">IF(SUM(Expenses!$I189:$M189)=0,"",SUM(Expenses!$I189:$M189))</f>
        <v/>
      </c>
    </row>
    <row r="190" spans="2:15">
      <c r="B190" s="25"/>
      <c r="C190" s="26"/>
      <c r="D190" s="27"/>
      <c r="E190" s="27" t="str">
        <f ca="1">IF(D190="","",VLOOKUP(D190,DATA!$K$2:$L$77,2,0))</f>
        <v/>
      </c>
      <c r="F190" s="28"/>
      <c r="G190" s="28"/>
      <c r="H190" s="29"/>
      <c r="I190" s="30"/>
      <c r="J190" s="30" t="str">
        <f ca="1">IF(I190=0,"",I190-(I190-I190*DATA!$P$2))</f>
        <v/>
      </c>
      <c r="K190" s="30"/>
      <c r="L190" s="30" t="str">
        <f ca="1">IF(K190=0,"",K190-(K190-K190*DATA!$P$3))</f>
        <v/>
      </c>
      <c r="M190" s="30"/>
      <c r="N190" s="30" t="str">
        <f t="shared" si="2"/>
        <v/>
      </c>
      <c r="O190" s="30" t="str">
        <f ca="1">IF(SUM(Expenses!$I190:$M190)=0,"",SUM(Expenses!$I190:$M190))</f>
        <v/>
      </c>
    </row>
    <row r="191" spans="2:15">
      <c r="B191" s="25"/>
      <c r="C191" s="26"/>
      <c r="D191" s="27"/>
      <c r="E191" s="27" t="str">
        <f ca="1">IF(D191="","",VLOOKUP(D191,DATA!$K$2:$L$77,2,0))</f>
        <v/>
      </c>
      <c r="F191" s="28"/>
      <c r="G191" s="28"/>
      <c r="H191" s="29"/>
      <c r="I191" s="30"/>
      <c r="J191" s="30" t="str">
        <f ca="1">IF(I191=0,"",I191-(I191-I191*DATA!$P$2))</f>
        <v/>
      </c>
      <c r="K191" s="30"/>
      <c r="L191" s="30" t="str">
        <f ca="1">IF(K191=0,"",K191-(K191-K191*DATA!$P$3))</f>
        <v/>
      </c>
      <c r="M191" s="30"/>
      <c r="N191" s="30" t="str">
        <f t="shared" si="2"/>
        <v/>
      </c>
      <c r="O191" s="30" t="str">
        <f ca="1">IF(SUM(Expenses!$I191:$M191)=0,"",SUM(Expenses!$I191:$M191))</f>
        <v/>
      </c>
    </row>
    <row r="192" spans="2:15">
      <c r="B192" s="25"/>
      <c r="C192" s="26"/>
      <c r="D192" s="27"/>
      <c r="E192" s="27" t="str">
        <f ca="1">IF(D192="","",VLOOKUP(D192,DATA!$K$2:$L$77,2,0))</f>
        <v/>
      </c>
      <c r="F192" s="28"/>
      <c r="G192" s="28"/>
      <c r="H192" s="29"/>
      <c r="I192" s="30"/>
      <c r="J192" s="30" t="str">
        <f ca="1">IF(I192=0,"",I192-(I192-I192*DATA!$P$2))</f>
        <v/>
      </c>
      <c r="K192" s="30"/>
      <c r="L192" s="30" t="str">
        <f ca="1">IF(K192=0,"",K192-(K192-K192*DATA!$P$3))</f>
        <v/>
      </c>
      <c r="M192" s="30"/>
      <c r="N192" s="30" t="str">
        <f t="shared" si="2"/>
        <v/>
      </c>
      <c r="O192" s="30" t="str">
        <f ca="1">IF(SUM(Expenses!$I192:$M192)=0,"",SUM(Expenses!$I192:$M192))</f>
        <v/>
      </c>
    </row>
    <row r="193" spans="2:15">
      <c r="B193" s="25"/>
      <c r="C193" s="26"/>
      <c r="D193" s="27"/>
      <c r="E193" s="27" t="str">
        <f ca="1">IF(D193="","",VLOOKUP(D193,DATA!$K$2:$L$77,2,0))</f>
        <v/>
      </c>
      <c r="F193" s="28"/>
      <c r="G193" s="28"/>
      <c r="H193" s="29"/>
      <c r="I193" s="30"/>
      <c r="J193" s="30" t="str">
        <f ca="1">IF(I193=0,"",I193-(I193-I193*DATA!$P$2))</f>
        <v/>
      </c>
      <c r="K193" s="30"/>
      <c r="L193" s="30" t="str">
        <f ca="1">IF(K193=0,"",K193-(K193-K193*DATA!$P$3))</f>
        <v/>
      </c>
      <c r="M193" s="30"/>
      <c r="N193" s="30" t="str">
        <f t="shared" si="2"/>
        <v/>
      </c>
      <c r="O193" s="30" t="str">
        <f ca="1">IF(SUM(Expenses!$I193:$M193)=0,"",SUM(Expenses!$I193:$M193))</f>
        <v/>
      </c>
    </row>
    <row r="194" spans="2:15">
      <c r="B194" s="25"/>
      <c r="C194" s="26"/>
      <c r="D194" s="27"/>
      <c r="E194" s="27" t="str">
        <f ca="1">IF(D194="","",VLOOKUP(D194,DATA!$K$2:$L$77,2,0))</f>
        <v/>
      </c>
      <c r="F194" s="28"/>
      <c r="G194" s="28"/>
      <c r="H194" s="29"/>
      <c r="I194" s="30"/>
      <c r="J194" s="30" t="str">
        <f ca="1">IF(I194=0,"",I194-(I194-I194*DATA!$P$2))</f>
        <v/>
      </c>
      <c r="K194" s="30"/>
      <c r="L194" s="30" t="str">
        <f ca="1">IF(K194=0,"",K194-(K194-K194*DATA!$P$3))</f>
        <v/>
      </c>
      <c r="M194" s="30"/>
      <c r="N194" s="30" t="str">
        <f t="shared" si="2"/>
        <v/>
      </c>
      <c r="O194" s="30" t="str">
        <f ca="1">IF(SUM(Expenses!$I194:$M194)=0,"",SUM(Expenses!$I194:$M194))</f>
        <v/>
      </c>
    </row>
    <row r="195" spans="2:15">
      <c r="B195" s="25"/>
      <c r="C195" s="26"/>
      <c r="D195" s="27"/>
      <c r="E195" s="27" t="str">
        <f ca="1">IF(D195="","",VLOOKUP(D195,DATA!$K$2:$L$77,2,0))</f>
        <v/>
      </c>
      <c r="F195" s="28"/>
      <c r="G195" s="28"/>
      <c r="H195" s="29"/>
      <c r="I195" s="30"/>
      <c r="J195" s="30" t="str">
        <f ca="1">IF(I195=0,"",I195-(I195-I195*DATA!$P$2))</f>
        <v/>
      </c>
      <c r="K195" s="30"/>
      <c r="L195" s="30" t="str">
        <f ca="1">IF(K195=0,"",K195-(K195-K195*DATA!$P$3))</f>
        <v/>
      </c>
      <c r="M195" s="30"/>
      <c r="N195" s="30" t="str">
        <f t="shared" si="2"/>
        <v/>
      </c>
      <c r="O195" s="30" t="str">
        <f ca="1">IF(SUM(Expenses!$I195:$M195)=0,"",SUM(Expenses!$I195:$M195))</f>
        <v/>
      </c>
    </row>
    <row r="196" spans="2:15">
      <c r="B196" s="25"/>
      <c r="C196" s="26"/>
      <c r="D196" s="27"/>
      <c r="E196" s="27" t="str">
        <f ca="1">IF(D196="","",VLOOKUP(D196,DATA!$K$2:$L$77,2,0))</f>
        <v/>
      </c>
      <c r="F196" s="28"/>
      <c r="G196" s="28"/>
      <c r="H196" s="29"/>
      <c r="I196" s="30"/>
      <c r="J196" s="30" t="str">
        <f ca="1">IF(I196=0,"",I196-(I196-I196*DATA!$P$2))</f>
        <v/>
      </c>
      <c r="K196" s="30"/>
      <c r="L196" s="30" t="str">
        <f ca="1">IF(K196=0,"",K196-(K196-K196*DATA!$P$3))</f>
        <v/>
      </c>
      <c r="M196" s="30"/>
      <c r="N196" s="30" t="str">
        <f t="shared" si="2"/>
        <v/>
      </c>
      <c r="O196" s="30" t="str">
        <f ca="1">IF(SUM(Expenses!$I196:$M196)=0,"",SUM(Expenses!$I196:$M196))</f>
        <v/>
      </c>
    </row>
    <row r="197" spans="2:15">
      <c r="B197" s="25"/>
      <c r="C197" s="26"/>
      <c r="D197" s="27"/>
      <c r="E197" s="27" t="str">
        <f ca="1">IF(D197="","",VLOOKUP(D197,DATA!$K$2:$L$77,2,0))</f>
        <v/>
      </c>
      <c r="F197" s="28"/>
      <c r="G197" s="28"/>
      <c r="H197" s="29"/>
      <c r="I197" s="30"/>
      <c r="J197" s="30" t="str">
        <f ca="1">IF(I197=0,"",I197-(I197-I197*DATA!$P$2))</f>
        <v/>
      </c>
      <c r="K197" s="30"/>
      <c r="L197" s="30" t="str">
        <f ca="1">IF(K197=0,"",K197-(K197-K197*DATA!$P$3))</f>
        <v/>
      </c>
      <c r="M197" s="30"/>
      <c r="N197" s="30" t="str">
        <f t="shared" ref="N197:N260" si="3">IF(SUM(I197,K197,M197)=0,"",SUM(I197,K197,M197))</f>
        <v/>
      </c>
      <c r="O197" s="30" t="str">
        <f ca="1">IF(SUM(Expenses!$I197:$M197)=0,"",SUM(Expenses!$I197:$M197))</f>
        <v/>
      </c>
    </row>
    <row r="198" spans="2:15">
      <c r="B198" s="25"/>
      <c r="C198" s="26"/>
      <c r="D198" s="27"/>
      <c r="E198" s="27" t="str">
        <f ca="1">IF(D198="","",VLOOKUP(D198,DATA!$K$2:$L$77,2,0))</f>
        <v/>
      </c>
      <c r="F198" s="28"/>
      <c r="G198" s="28"/>
      <c r="H198" s="29"/>
      <c r="I198" s="30"/>
      <c r="J198" s="30" t="str">
        <f ca="1">IF(I198=0,"",I198-(I198-I198*DATA!$P$2))</f>
        <v/>
      </c>
      <c r="K198" s="30"/>
      <c r="L198" s="30" t="str">
        <f ca="1">IF(K198=0,"",K198-(K198-K198*DATA!$P$3))</f>
        <v/>
      </c>
      <c r="M198" s="30"/>
      <c r="N198" s="30" t="str">
        <f t="shared" si="3"/>
        <v/>
      </c>
      <c r="O198" s="30" t="str">
        <f ca="1">IF(SUM(Expenses!$I198:$M198)=0,"",SUM(Expenses!$I198:$M198))</f>
        <v/>
      </c>
    </row>
    <row r="199" spans="2:15">
      <c r="B199" s="25"/>
      <c r="C199" s="26"/>
      <c r="D199" s="27"/>
      <c r="E199" s="27" t="str">
        <f ca="1">IF(D199="","",VLOOKUP(D199,DATA!$K$2:$L$77,2,0))</f>
        <v/>
      </c>
      <c r="F199" s="28"/>
      <c r="G199" s="28"/>
      <c r="H199" s="29"/>
      <c r="I199" s="30"/>
      <c r="J199" s="30" t="str">
        <f ca="1">IF(I199=0,"",I199-(I199-I199*DATA!$P$2))</f>
        <v/>
      </c>
      <c r="K199" s="30"/>
      <c r="L199" s="30" t="str">
        <f ca="1">IF(K199=0,"",K199-(K199-K199*DATA!$P$3))</f>
        <v/>
      </c>
      <c r="M199" s="30"/>
      <c r="N199" s="30" t="str">
        <f t="shared" si="3"/>
        <v/>
      </c>
      <c r="O199" s="30" t="str">
        <f ca="1">IF(SUM(Expenses!$I199:$M199)=0,"",SUM(Expenses!$I199:$M199))</f>
        <v/>
      </c>
    </row>
    <row r="200" spans="2:15">
      <c r="B200" s="25"/>
      <c r="C200" s="26"/>
      <c r="D200" s="27"/>
      <c r="E200" s="27" t="str">
        <f ca="1">IF(D200="","",VLOOKUP(D200,DATA!$K$2:$L$77,2,0))</f>
        <v/>
      </c>
      <c r="F200" s="28"/>
      <c r="G200" s="28"/>
      <c r="H200" s="29"/>
      <c r="I200" s="30"/>
      <c r="J200" s="30" t="str">
        <f ca="1">IF(I200=0,"",I200-(I200-I200*DATA!$P$2))</f>
        <v/>
      </c>
      <c r="K200" s="30"/>
      <c r="L200" s="30" t="str">
        <f ca="1">IF(K200=0,"",K200-(K200-K200*DATA!$P$3))</f>
        <v/>
      </c>
      <c r="M200" s="30"/>
      <c r="N200" s="30" t="str">
        <f t="shared" si="3"/>
        <v/>
      </c>
      <c r="O200" s="30" t="str">
        <f ca="1">IF(SUM(Expenses!$I200:$M200)=0,"",SUM(Expenses!$I200:$M200))</f>
        <v/>
      </c>
    </row>
    <row r="201" spans="2:15">
      <c r="B201" s="25"/>
      <c r="C201" s="26"/>
      <c r="D201" s="27"/>
      <c r="E201" s="27" t="str">
        <f ca="1">IF(D201="","",VLOOKUP(D201,DATA!$K$2:$L$77,2,0))</f>
        <v/>
      </c>
      <c r="F201" s="28"/>
      <c r="G201" s="28"/>
      <c r="H201" s="29"/>
      <c r="I201" s="30"/>
      <c r="J201" s="30" t="str">
        <f ca="1">IF(I201=0,"",I201-(I201-I201*DATA!$P$2))</f>
        <v/>
      </c>
      <c r="K201" s="30"/>
      <c r="L201" s="30" t="str">
        <f ca="1">IF(K201=0,"",K201-(K201-K201*DATA!$P$3))</f>
        <v/>
      </c>
      <c r="M201" s="30"/>
      <c r="N201" s="30" t="str">
        <f t="shared" si="3"/>
        <v/>
      </c>
      <c r="O201" s="30" t="str">
        <f ca="1">IF(SUM(Expenses!$I201:$M201)=0,"",SUM(Expenses!$I201:$M201))</f>
        <v/>
      </c>
    </row>
    <row r="202" spans="2:15">
      <c r="B202" s="25"/>
      <c r="C202" s="26"/>
      <c r="D202" s="27"/>
      <c r="E202" s="27" t="str">
        <f ca="1">IF(D202="","",VLOOKUP(D202,DATA!$K$2:$L$77,2,0))</f>
        <v/>
      </c>
      <c r="F202" s="28"/>
      <c r="G202" s="28"/>
      <c r="H202" s="29"/>
      <c r="I202" s="30"/>
      <c r="J202" s="30" t="str">
        <f ca="1">IF(I202=0,"",I202-(I202-I202*DATA!$P$2))</f>
        <v/>
      </c>
      <c r="K202" s="30"/>
      <c r="L202" s="30" t="str">
        <f ca="1">IF(K202=0,"",K202-(K202-K202*DATA!$P$3))</f>
        <v/>
      </c>
      <c r="M202" s="30"/>
      <c r="N202" s="30" t="str">
        <f t="shared" si="3"/>
        <v/>
      </c>
      <c r="O202" s="30" t="str">
        <f ca="1">IF(SUM(Expenses!$I202:$M202)=0,"",SUM(Expenses!$I202:$M202))</f>
        <v/>
      </c>
    </row>
    <row r="203" spans="2:15">
      <c r="B203" s="25"/>
      <c r="C203" s="26"/>
      <c r="D203" s="27"/>
      <c r="E203" s="27" t="str">
        <f ca="1">IF(D203="","",VLOOKUP(D203,DATA!$K$2:$L$77,2,0))</f>
        <v/>
      </c>
      <c r="F203" s="28"/>
      <c r="G203" s="28"/>
      <c r="H203" s="29"/>
      <c r="I203" s="30"/>
      <c r="J203" s="30" t="str">
        <f ca="1">IF(I203=0,"",I203-(I203-I203*DATA!$P$2))</f>
        <v/>
      </c>
      <c r="K203" s="30"/>
      <c r="L203" s="30" t="str">
        <f ca="1">IF(K203=0,"",K203-(K203-K203*DATA!$P$3))</f>
        <v/>
      </c>
      <c r="M203" s="30"/>
      <c r="N203" s="30" t="str">
        <f t="shared" si="3"/>
        <v/>
      </c>
      <c r="O203" s="30" t="str">
        <f ca="1">IF(SUM(Expenses!$I203:$M203)=0,"",SUM(Expenses!$I203:$M203))</f>
        <v/>
      </c>
    </row>
    <row r="204" spans="2:15">
      <c r="B204" s="25"/>
      <c r="C204" s="26"/>
      <c r="D204" s="27"/>
      <c r="E204" s="27" t="str">
        <f ca="1">IF(D204="","",VLOOKUP(D204,DATA!$K$2:$L$77,2,0))</f>
        <v/>
      </c>
      <c r="F204" s="28"/>
      <c r="G204" s="28"/>
      <c r="H204" s="29"/>
      <c r="I204" s="30"/>
      <c r="J204" s="30" t="str">
        <f ca="1">IF(I204=0,"",I204-(I204-I204*DATA!$P$2))</f>
        <v/>
      </c>
      <c r="K204" s="30"/>
      <c r="L204" s="30" t="str">
        <f ca="1">IF(K204=0,"",K204-(K204-K204*DATA!$P$3))</f>
        <v/>
      </c>
      <c r="M204" s="30"/>
      <c r="N204" s="30" t="str">
        <f t="shared" si="3"/>
        <v/>
      </c>
      <c r="O204" s="30" t="str">
        <f ca="1">IF(SUM(Expenses!$I204:$M204)=0,"",SUM(Expenses!$I204:$M204))</f>
        <v/>
      </c>
    </row>
    <row r="205" spans="2:15">
      <c r="B205" s="25"/>
      <c r="C205" s="26"/>
      <c r="D205" s="27"/>
      <c r="E205" s="27" t="str">
        <f ca="1">IF(D205="","",VLOOKUP(D205,DATA!$K$2:$L$77,2,0))</f>
        <v/>
      </c>
      <c r="F205" s="28"/>
      <c r="G205" s="28"/>
      <c r="H205" s="29"/>
      <c r="I205" s="30"/>
      <c r="J205" s="30" t="str">
        <f ca="1">IF(I205=0,"",I205-(I205-I205*DATA!$P$2))</f>
        <v/>
      </c>
      <c r="K205" s="30"/>
      <c r="L205" s="30" t="str">
        <f ca="1">IF(K205=0,"",K205-(K205-K205*DATA!$P$3))</f>
        <v/>
      </c>
      <c r="M205" s="30"/>
      <c r="N205" s="30" t="str">
        <f t="shared" si="3"/>
        <v/>
      </c>
      <c r="O205" s="30" t="str">
        <f ca="1">IF(SUM(Expenses!$I205:$M205)=0,"",SUM(Expenses!$I205:$M205))</f>
        <v/>
      </c>
    </row>
    <row r="206" spans="2:15">
      <c r="B206" s="25"/>
      <c r="C206" s="26"/>
      <c r="D206" s="27"/>
      <c r="E206" s="27" t="str">
        <f ca="1">IF(D206="","",VLOOKUP(D206,DATA!$K$2:$L$77,2,0))</f>
        <v/>
      </c>
      <c r="F206" s="28"/>
      <c r="G206" s="28"/>
      <c r="H206" s="29"/>
      <c r="I206" s="30"/>
      <c r="J206" s="30" t="str">
        <f ca="1">IF(I206=0,"",I206-(I206-I206*DATA!$P$2))</f>
        <v/>
      </c>
      <c r="K206" s="30"/>
      <c r="L206" s="30" t="str">
        <f ca="1">IF(K206=0,"",K206-(K206-K206*DATA!$P$3))</f>
        <v/>
      </c>
      <c r="M206" s="30"/>
      <c r="N206" s="30" t="str">
        <f t="shared" si="3"/>
        <v/>
      </c>
      <c r="O206" s="30" t="str">
        <f ca="1">IF(SUM(Expenses!$I206:$M206)=0,"",SUM(Expenses!$I206:$M206))</f>
        <v/>
      </c>
    </row>
    <row r="207" spans="2:15">
      <c r="B207" s="25"/>
      <c r="C207" s="26"/>
      <c r="D207" s="27"/>
      <c r="E207" s="27" t="str">
        <f ca="1">IF(D207="","",VLOOKUP(D207,DATA!$K$2:$L$77,2,0))</f>
        <v/>
      </c>
      <c r="F207" s="28"/>
      <c r="G207" s="28"/>
      <c r="H207" s="29"/>
      <c r="I207" s="30"/>
      <c r="J207" s="30" t="str">
        <f ca="1">IF(I207=0,"",I207-(I207-I207*DATA!$P$2))</f>
        <v/>
      </c>
      <c r="K207" s="30"/>
      <c r="L207" s="30" t="str">
        <f ca="1">IF(K207=0,"",K207-(K207-K207*DATA!$P$3))</f>
        <v/>
      </c>
      <c r="M207" s="30"/>
      <c r="N207" s="30" t="str">
        <f t="shared" si="3"/>
        <v/>
      </c>
      <c r="O207" s="30" t="str">
        <f ca="1">IF(SUM(Expenses!$I207:$M207)=0,"",SUM(Expenses!$I207:$M207))</f>
        <v/>
      </c>
    </row>
    <row r="208" spans="2:15">
      <c r="B208" s="25"/>
      <c r="C208" s="26"/>
      <c r="D208" s="27"/>
      <c r="E208" s="27" t="str">
        <f ca="1">IF(D208="","",VLOOKUP(D208,DATA!$K$2:$L$77,2,0))</f>
        <v/>
      </c>
      <c r="F208" s="28"/>
      <c r="G208" s="28"/>
      <c r="H208" s="29"/>
      <c r="I208" s="30"/>
      <c r="J208" s="30" t="str">
        <f ca="1">IF(I208=0,"",I208-(I208-I208*DATA!$P$2))</f>
        <v/>
      </c>
      <c r="K208" s="30"/>
      <c r="L208" s="30" t="str">
        <f ca="1">IF(K208=0,"",K208-(K208-K208*DATA!$P$3))</f>
        <v/>
      </c>
      <c r="M208" s="30"/>
      <c r="N208" s="30" t="str">
        <f t="shared" si="3"/>
        <v/>
      </c>
      <c r="O208" s="30" t="str">
        <f ca="1">IF(SUM(Expenses!$I208:$M208)=0,"",SUM(Expenses!$I208:$M208))</f>
        <v/>
      </c>
    </row>
    <row r="209" spans="2:15">
      <c r="B209" s="25"/>
      <c r="C209" s="26"/>
      <c r="D209" s="27"/>
      <c r="E209" s="27" t="str">
        <f ca="1">IF(D209="","",VLOOKUP(D209,DATA!$K$2:$L$77,2,0))</f>
        <v/>
      </c>
      <c r="F209" s="28"/>
      <c r="G209" s="28"/>
      <c r="H209" s="29"/>
      <c r="I209" s="30"/>
      <c r="J209" s="30" t="str">
        <f ca="1">IF(I209=0,"",I209-(I209-I209*DATA!$P$2))</f>
        <v/>
      </c>
      <c r="K209" s="30"/>
      <c r="L209" s="30" t="str">
        <f ca="1">IF(K209=0,"",K209-(K209-K209*DATA!$P$3))</f>
        <v/>
      </c>
      <c r="M209" s="30"/>
      <c r="N209" s="30" t="str">
        <f t="shared" si="3"/>
        <v/>
      </c>
      <c r="O209" s="30" t="str">
        <f ca="1">IF(SUM(Expenses!$I209:$M209)=0,"",SUM(Expenses!$I209:$M209))</f>
        <v/>
      </c>
    </row>
    <row r="210" spans="2:15">
      <c r="B210" s="25"/>
      <c r="C210" s="26"/>
      <c r="D210" s="27"/>
      <c r="E210" s="27" t="str">
        <f ca="1">IF(D210="","",VLOOKUP(D210,DATA!$K$2:$L$77,2,0))</f>
        <v/>
      </c>
      <c r="F210" s="28"/>
      <c r="G210" s="28"/>
      <c r="H210" s="29"/>
      <c r="I210" s="30"/>
      <c r="J210" s="30" t="str">
        <f ca="1">IF(I210=0,"",I210-(I210-I210*DATA!$P$2))</f>
        <v/>
      </c>
      <c r="K210" s="30"/>
      <c r="L210" s="30" t="str">
        <f ca="1">IF(K210=0,"",K210-(K210-K210*DATA!$P$3))</f>
        <v/>
      </c>
      <c r="M210" s="30"/>
      <c r="N210" s="30" t="str">
        <f t="shared" si="3"/>
        <v/>
      </c>
      <c r="O210" s="30" t="str">
        <f ca="1">IF(SUM(Expenses!$I210:$M210)=0,"",SUM(Expenses!$I210:$M210))</f>
        <v/>
      </c>
    </row>
    <row r="211" spans="2:15">
      <c r="B211" s="25"/>
      <c r="C211" s="26"/>
      <c r="D211" s="27"/>
      <c r="E211" s="27" t="str">
        <f ca="1">IF(D211="","",VLOOKUP(D211,DATA!$K$2:$L$77,2,0))</f>
        <v/>
      </c>
      <c r="F211" s="28"/>
      <c r="G211" s="28"/>
      <c r="H211" s="29"/>
      <c r="I211" s="30"/>
      <c r="J211" s="30" t="str">
        <f ca="1">IF(I211=0,"",I211-(I211-I211*DATA!$P$2))</f>
        <v/>
      </c>
      <c r="K211" s="30"/>
      <c r="L211" s="30" t="str">
        <f ca="1">IF(K211=0,"",K211-(K211-K211*DATA!$P$3))</f>
        <v/>
      </c>
      <c r="M211" s="30"/>
      <c r="N211" s="30" t="str">
        <f t="shared" si="3"/>
        <v/>
      </c>
      <c r="O211" s="30" t="str">
        <f ca="1">IF(SUM(Expenses!$I211:$M211)=0,"",SUM(Expenses!$I211:$M211))</f>
        <v/>
      </c>
    </row>
    <row r="212" spans="2:15">
      <c r="B212" s="25"/>
      <c r="C212" s="26"/>
      <c r="D212" s="27"/>
      <c r="E212" s="27" t="str">
        <f ca="1">IF(D212="","",VLOOKUP(D212,DATA!$K$2:$L$77,2,0))</f>
        <v/>
      </c>
      <c r="F212" s="28"/>
      <c r="G212" s="28"/>
      <c r="H212" s="29"/>
      <c r="I212" s="30"/>
      <c r="J212" s="30" t="str">
        <f ca="1">IF(I212=0,"",I212-(I212-I212*DATA!$P$2))</f>
        <v/>
      </c>
      <c r="K212" s="30"/>
      <c r="L212" s="30" t="str">
        <f ca="1">IF(K212=0,"",K212-(K212-K212*DATA!$P$3))</f>
        <v/>
      </c>
      <c r="M212" s="30"/>
      <c r="N212" s="30" t="str">
        <f t="shared" si="3"/>
        <v/>
      </c>
      <c r="O212" s="30" t="str">
        <f ca="1">IF(SUM(Expenses!$I212:$M212)=0,"",SUM(Expenses!$I212:$M212))</f>
        <v/>
      </c>
    </row>
    <row r="213" spans="2:15">
      <c r="B213" s="25"/>
      <c r="C213" s="26"/>
      <c r="D213" s="27"/>
      <c r="E213" s="27" t="str">
        <f ca="1">IF(D213="","",VLOOKUP(D213,DATA!$K$2:$L$77,2,0))</f>
        <v/>
      </c>
      <c r="F213" s="28"/>
      <c r="G213" s="28"/>
      <c r="H213" s="29"/>
      <c r="I213" s="30"/>
      <c r="J213" s="30" t="str">
        <f ca="1">IF(I213=0,"",I213-(I213-I213*DATA!$P$2))</f>
        <v/>
      </c>
      <c r="K213" s="30"/>
      <c r="L213" s="30" t="str">
        <f ca="1">IF(K213=0,"",K213-(K213-K213*DATA!$P$3))</f>
        <v/>
      </c>
      <c r="M213" s="30"/>
      <c r="N213" s="30" t="str">
        <f t="shared" si="3"/>
        <v/>
      </c>
      <c r="O213" s="30" t="str">
        <f ca="1">IF(SUM(Expenses!$I213:$M213)=0,"",SUM(Expenses!$I213:$M213))</f>
        <v/>
      </c>
    </row>
    <row r="214" spans="2:15">
      <c r="B214" s="25"/>
      <c r="C214" s="26"/>
      <c r="D214" s="27"/>
      <c r="E214" s="27" t="str">
        <f ca="1">IF(D214="","",VLOOKUP(D214,DATA!$K$2:$L$77,2,0))</f>
        <v/>
      </c>
      <c r="F214" s="28"/>
      <c r="G214" s="28"/>
      <c r="H214" s="29"/>
      <c r="I214" s="30"/>
      <c r="J214" s="30" t="str">
        <f ca="1">IF(I214=0,"",I214-(I214-I214*DATA!$P$2))</f>
        <v/>
      </c>
      <c r="K214" s="30"/>
      <c r="L214" s="30" t="str">
        <f ca="1">IF(K214=0,"",K214-(K214-K214*DATA!$P$3))</f>
        <v/>
      </c>
      <c r="M214" s="30"/>
      <c r="N214" s="30" t="str">
        <f t="shared" si="3"/>
        <v/>
      </c>
      <c r="O214" s="30" t="str">
        <f ca="1">IF(SUM(Expenses!$I214:$M214)=0,"",SUM(Expenses!$I214:$M214))</f>
        <v/>
      </c>
    </row>
    <row r="215" spans="2:15">
      <c r="B215" s="25"/>
      <c r="C215" s="26"/>
      <c r="D215" s="27"/>
      <c r="E215" s="27" t="str">
        <f ca="1">IF(D215="","",VLOOKUP(D215,DATA!$K$2:$L$77,2,0))</f>
        <v/>
      </c>
      <c r="F215" s="28"/>
      <c r="G215" s="28"/>
      <c r="H215" s="29"/>
      <c r="I215" s="30"/>
      <c r="J215" s="30" t="str">
        <f ca="1">IF(I215=0,"",I215-(I215-I215*DATA!$P$2))</f>
        <v/>
      </c>
      <c r="K215" s="30"/>
      <c r="L215" s="30" t="str">
        <f ca="1">IF(K215=0,"",K215-(K215-K215*DATA!$P$3))</f>
        <v/>
      </c>
      <c r="M215" s="30"/>
      <c r="N215" s="30" t="str">
        <f t="shared" si="3"/>
        <v/>
      </c>
      <c r="O215" s="30" t="str">
        <f ca="1">IF(SUM(Expenses!$I215:$M215)=0,"",SUM(Expenses!$I215:$M215))</f>
        <v/>
      </c>
    </row>
    <row r="216" spans="2:15">
      <c r="B216" s="25"/>
      <c r="C216" s="26"/>
      <c r="D216" s="27"/>
      <c r="E216" s="27" t="str">
        <f ca="1">IF(D216="","",VLOOKUP(D216,DATA!$K$2:$L$77,2,0))</f>
        <v/>
      </c>
      <c r="F216" s="28"/>
      <c r="G216" s="28"/>
      <c r="H216" s="29"/>
      <c r="I216" s="30"/>
      <c r="J216" s="30" t="str">
        <f ca="1">IF(I216=0,"",I216-(I216-I216*DATA!$P$2))</f>
        <v/>
      </c>
      <c r="K216" s="30"/>
      <c r="L216" s="30" t="str">
        <f ca="1">IF(K216=0,"",K216-(K216-K216*DATA!$P$3))</f>
        <v/>
      </c>
      <c r="M216" s="30"/>
      <c r="N216" s="30" t="str">
        <f t="shared" si="3"/>
        <v/>
      </c>
      <c r="O216" s="30" t="str">
        <f ca="1">IF(SUM(Expenses!$I216:$M216)=0,"",SUM(Expenses!$I216:$M216))</f>
        <v/>
      </c>
    </row>
    <row r="217" spans="2:15">
      <c r="B217" s="25"/>
      <c r="C217" s="26"/>
      <c r="D217" s="27"/>
      <c r="E217" s="27" t="str">
        <f ca="1">IF(D217="","",VLOOKUP(D217,DATA!$K$2:$L$77,2,0))</f>
        <v/>
      </c>
      <c r="F217" s="28"/>
      <c r="G217" s="28"/>
      <c r="H217" s="29"/>
      <c r="I217" s="30"/>
      <c r="J217" s="30" t="str">
        <f ca="1">IF(I217=0,"",I217-(I217-I217*DATA!$P$2))</f>
        <v/>
      </c>
      <c r="K217" s="30"/>
      <c r="L217" s="30" t="str">
        <f ca="1">IF(K217=0,"",K217-(K217-K217*DATA!$P$3))</f>
        <v/>
      </c>
      <c r="M217" s="30"/>
      <c r="N217" s="30" t="str">
        <f t="shared" si="3"/>
        <v/>
      </c>
      <c r="O217" s="30" t="str">
        <f ca="1">IF(SUM(Expenses!$I217:$M217)=0,"",SUM(Expenses!$I217:$M217))</f>
        <v/>
      </c>
    </row>
    <row r="218" spans="2:15">
      <c r="B218" s="25"/>
      <c r="C218" s="26"/>
      <c r="D218" s="27"/>
      <c r="E218" s="27" t="str">
        <f ca="1">IF(D218="","",VLOOKUP(D218,DATA!$K$2:$L$77,2,0))</f>
        <v/>
      </c>
      <c r="F218" s="28"/>
      <c r="G218" s="28"/>
      <c r="H218" s="29"/>
      <c r="I218" s="30"/>
      <c r="J218" s="30" t="str">
        <f ca="1">IF(I218=0,"",I218-(I218-I218*DATA!$P$2))</f>
        <v/>
      </c>
      <c r="K218" s="30"/>
      <c r="L218" s="30" t="str">
        <f ca="1">IF(K218=0,"",K218-(K218-K218*DATA!$P$3))</f>
        <v/>
      </c>
      <c r="M218" s="30"/>
      <c r="N218" s="30" t="str">
        <f t="shared" si="3"/>
        <v/>
      </c>
      <c r="O218" s="30" t="str">
        <f ca="1">IF(SUM(Expenses!$I218:$M218)=0,"",SUM(Expenses!$I218:$M218))</f>
        <v/>
      </c>
    </row>
    <row r="219" spans="2:15">
      <c r="B219" s="25"/>
      <c r="C219" s="26"/>
      <c r="D219" s="27"/>
      <c r="E219" s="27" t="str">
        <f ca="1">IF(D219="","",VLOOKUP(D219,DATA!$K$2:$L$77,2,0))</f>
        <v/>
      </c>
      <c r="F219" s="28"/>
      <c r="G219" s="28"/>
      <c r="H219" s="29"/>
      <c r="I219" s="30"/>
      <c r="J219" s="30" t="str">
        <f ca="1">IF(I219=0,"",I219-(I219-I219*DATA!$P$2))</f>
        <v/>
      </c>
      <c r="K219" s="30"/>
      <c r="L219" s="30" t="str">
        <f ca="1">IF(K219=0,"",K219-(K219-K219*DATA!$P$3))</f>
        <v/>
      </c>
      <c r="M219" s="30"/>
      <c r="N219" s="30" t="str">
        <f t="shared" si="3"/>
        <v/>
      </c>
      <c r="O219" s="30" t="str">
        <f ca="1">IF(SUM(Expenses!$I219:$M219)=0,"",SUM(Expenses!$I219:$M219))</f>
        <v/>
      </c>
    </row>
    <row r="220" spans="2:15">
      <c r="B220" s="25"/>
      <c r="C220" s="26"/>
      <c r="D220" s="27"/>
      <c r="E220" s="27" t="str">
        <f ca="1">IF(D220="","",VLOOKUP(D220,DATA!$K$2:$L$77,2,0))</f>
        <v/>
      </c>
      <c r="F220" s="28"/>
      <c r="G220" s="28"/>
      <c r="H220" s="29"/>
      <c r="I220" s="30"/>
      <c r="J220" s="30" t="str">
        <f ca="1">IF(I220=0,"",I220-(I220-I220*DATA!$P$2))</f>
        <v/>
      </c>
      <c r="K220" s="30"/>
      <c r="L220" s="30" t="str">
        <f ca="1">IF(K220=0,"",K220-(K220-K220*DATA!$P$3))</f>
        <v/>
      </c>
      <c r="M220" s="30"/>
      <c r="N220" s="30" t="str">
        <f t="shared" si="3"/>
        <v/>
      </c>
      <c r="O220" s="30" t="str">
        <f ca="1">IF(SUM(Expenses!$I220:$M220)=0,"",SUM(Expenses!$I220:$M220))</f>
        <v/>
      </c>
    </row>
    <row r="221" spans="2:15">
      <c r="B221" s="25"/>
      <c r="C221" s="26"/>
      <c r="D221" s="27"/>
      <c r="E221" s="27" t="str">
        <f ca="1">IF(D221="","",VLOOKUP(D221,DATA!$K$2:$L$77,2,0))</f>
        <v/>
      </c>
      <c r="F221" s="28"/>
      <c r="G221" s="28"/>
      <c r="H221" s="29"/>
      <c r="I221" s="30"/>
      <c r="J221" s="30" t="str">
        <f ca="1">IF(I221=0,"",I221-(I221-I221*DATA!$P$2))</f>
        <v/>
      </c>
      <c r="K221" s="30"/>
      <c r="L221" s="30" t="str">
        <f ca="1">IF(K221=0,"",K221-(K221-K221*DATA!$P$3))</f>
        <v/>
      </c>
      <c r="M221" s="30"/>
      <c r="N221" s="30" t="str">
        <f t="shared" si="3"/>
        <v/>
      </c>
      <c r="O221" s="30" t="str">
        <f ca="1">IF(SUM(Expenses!$I221:$M221)=0,"",SUM(Expenses!$I221:$M221))</f>
        <v/>
      </c>
    </row>
    <row r="222" spans="2:15">
      <c r="B222" s="25"/>
      <c r="C222" s="26"/>
      <c r="D222" s="27"/>
      <c r="E222" s="27" t="str">
        <f ca="1">IF(D222="","",VLOOKUP(D222,DATA!$K$2:$L$77,2,0))</f>
        <v/>
      </c>
      <c r="F222" s="28"/>
      <c r="G222" s="28"/>
      <c r="H222" s="29"/>
      <c r="I222" s="30"/>
      <c r="J222" s="30" t="str">
        <f ca="1">IF(I222=0,"",I222-(I222-I222*DATA!$P$2))</f>
        <v/>
      </c>
      <c r="K222" s="30"/>
      <c r="L222" s="30" t="str">
        <f ca="1">IF(K222=0,"",K222-(K222-K222*DATA!$P$3))</f>
        <v/>
      </c>
      <c r="M222" s="30"/>
      <c r="N222" s="30" t="str">
        <f t="shared" si="3"/>
        <v/>
      </c>
      <c r="O222" s="30" t="str">
        <f ca="1">IF(SUM(Expenses!$I222:$M222)=0,"",SUM(Expenses!$I222:$M222))</f>
        <v/>
      </c>
    </row>
    <row r="223" spans="2:15">
      <c r="B223" s="25"/>
      <c r="C223" s="26"/>
      <c r="D223" s="27"/>
      <c r="E223" s="27" t="str">
        <f ca="1">IF(D223="","",VLOOKUP(D223,DATA!$K$2:$L$77,2,0))</f>
        <v/>
      </c>
      <c r="F223" s="28"/>
      <c r="G223" s="28"/>
      <c r="H223" s="29"/>
      <c r="I223" s="30"/>
      <c r="J223" s="30" t="str">
        <f ca="1">IF(I223=0,"",I223-(I223-I223*DATA!$P$2))</f>
        <v/>
      </c>
      <c r="K223" s="30"/>
      <c r="L223" s="30" t="str">
        <f ca="1">IF(K223=0,"",K223-(K223-K223*DATA!$P$3))</f>
        <v/>
      </c>
      <c r="M223" s="30"/>
      <c r="N223" s="30" t="str">
        <f t="shared" si="3"/>
        <v/>
      </c>
      <c r="O223" s="30" t="str">
        <f ca="1">IF(SUM(Expenses!$I223:$M223)=0,"",SUM(Expenses!$I223:$M223))</f>
        <v/>
      </c>
    </row>
    <row r="224" spans="2:15">
      <c r="B224" s="25"/>
      <c r="C224" s="26"/>
      <c r="D224" s="27"/>
      <c r="E224" s="27" t="str">
        <f ca="1">IF(D224="","",VLOOKUP(D224,DATA!$K$2:$L$77,2,0))</f>
        <v/>
      </c>
      <c r="F224" s="28"/>
      <c r="G224" s="28"/>
      <c r="H224" s="29"/>
      <c r="I224" s="30"/>
      <c r="J224" s="30" t="str">
        <f ca="1">IF(I224=0,"",I224-(I224-I224*DATA!$P$2))</f>
        <v/>
      </c>
      <c r="K224" s="30"/>
      <c r="L224" s="30" t="str">
        <f ca="1">IF(K224=0,"",K224-(K224-K224*DATA!$P$3))</f>
        <v/>
      </c>
      <c r="M224" s="30"/>
      <c r="N224" s="30" t="str">
        <f t="shared" si="3"/>
        <v/>
      </c>
      <c r="O224" s="30" t="str">
        <f ca="1">IF(SUM(Expenses!$I224:$M224)=0,"",SUM(Expenses!$I224:$M224))</f>
        <v/>
      </c>
    </row>
    <row r="225" spans="2:15">
      <c r="B225" s="25"/>
      <c r="C225" s="26"/>
      <c r="D225" s="27"/>
      <c r="E225" s="27" t="str">
        <f ca="1">IF(D225="","",VLOOKUP(D225,DATA!$K$2:$L$77,2,0))</f>
        <v/>
      </c>
      <c r="F225" s="28"/>
      <c r="G225" s="28"/>
      <c r="H225" s="29"/>
      <c r="I225" s="30"/>
      <c r="J225" s="30" t="str">
        <f ca="1">IF(I225=0,"",I225-(I225-I225*DATA!$P$2))</f>
        <v/>
      </c>
      <c r="K225" s="30"/>
      <c r="L225" s="30" t="str">
        <f ca="1">IF(K225=0,"",K225-(K225-K225*DATA!$P$3))</f>
        <v/>
      </c>
      <c r="M225" s="30"/>
      <c r="N225" s="30" t="str">
        <f t="shared" si="3"/>
        <v/>
      </c>
      <c r="O225" s="30" t="str">
        <f ca="1">IF(SUM(Expenses!$I225:$M225)=0,"",SUM(Expenses!$I225:$M225))</f>
        <v/>
      </c>
    </row>
    <row r="226" spans="2:15">
      <c r="B226" s="25"/>
      <c r="C226" s="26"/>
      <c r="D226" s="27"/>
      <c r="E226" s="27" t="str">
        <f ca="1">IF(D226="","",VLOOKUP(D226,DATA!$K$2:$L$77,2,0))</f>
        <v/>
      </c>
      <c r="F226" s="28"/>
      <c r="G226" s="28"/>
      <c r="H226" s="29"/>
      <c r="I226" s="30"/>
      <c r="J226" s="30" t="str">
        <f ca="1">IF(I226=0,"",I226-(I226-I226*DATA!$P$2))</f>
        <v/>
      </c>
      <c r="K226" s="30"/>
      <c r="L226" s="30" t="str">
        <f ca="1">IF(K226=0,"",K226-(K226-K226*DATA!$P$3))</f>
        <v/>
      </c>
      <c r="M226" s="30"/>
      <c r="N226" s="30" t="str">
        <f t="shared" si="3"/>
        <v/>
      </c>
      <c r="O226" s="30" t="str">
        <f ca="1">IF(SUM(Expenses!$I226:$M226)=0,"",SUM(Expenses!$I226:$M226))</f>
        <v/>
      </c>
    </row>
    <row r="227" spans="2:15">
      <c r="B227" s="25"/>
      <c r="C227" s="26"/>
      <c r="D227" s="27"/>
      <c r="E227" s="27" t="str">
        <f ca="1">IF(D227="","",VLOOKUP(D227,DATA!$K$2:$L$77,2,0))</f>
        <v/>
      </c>
      <c r="F227" s="28"/>
      <c r="G227" s="28"/>
      <c r="H227" s="29"/>
      <c r="I227" s="30"/>
      <c r="J227" s="30" t="str">
        <f ca="1">IF(I227=0,"",I227-(I227-I227*DATA!$P$2))</f>
        <v/>
      </c>
      <c r="K227" s="30"/>
      <c r="L227" s="30" t="str">
        <f ca="1">IF(K227=0,"",K227-(K227-K227*DATA!$P$3))</f>
        <v/>
      </c>
      <c r="M227" s="30"/>
      <c r="N227" s="30" t="str">
        <f t="shared" si="3"/>
        <v/>
      </c>
      <c r="O227" s="30" t="str">
        <f ca="1">IF(SUM(Expenses!$I227:$M227)=0,"",SUM(Expenses!$I227:$M227))</f>
        <v/>
      </c>
    </row>
    <row r="228" spans="2:15">
      <c r="B228" s="25"/>
      <c r="C228" s="26"/>
      <c r="D228" s="27"/>
      <c r="E228" s="27" t="str">
        <f ca="1">IF(D228="","",VLOOKUP(D228,DATA!$K$2:$L$77,2,0))</f>
        <v/>
      </c>
      <c r="F228" s="28"/>
      <c r="G228" s="28"/>
      <c r="H228" s="29"/>
      <c r="I228" s="30"/>
      <c r="J228" s="30" t="str">
        <f ca="1">IF(I228=0,"",I228-(I228-I228*DATA!$P$2))</f>
        <v/>
      </c>
      <c r="K228" s="30"/>
      <c r="L228" s="30" t="str">
        <f ca="1">IF(K228=0,"",K228-(K228-K228*DATA!$P$3))</f>
        <v/>
      </c>
      <c r="M228" s="30"/>
      <c r="N228" s="30" t="str">
        <f t="shared" si="3"/>
        <v/>
      </c>
      <c r="O228" s="30" t="str">
        <f ca="1">IF(SUM(Expenses!$I228:$M228)=0,"",SUM(Expenses!$I228:$M228))</f>
        <v/>
      </c>
    </row>
    <row r="229" spans="2:15">
      <c r="B229" s="25"/>
      <c r="C229" s="26"/>
      <c r="D229" s="27"/>
      <c r="E229" s="27" t="str">
        <f ca="1">IF(D229="","",VLOOKUP(D229,DATA!$K$2:$L$77,2,0))</f>
        <v/>
      </c>
      <c r="F229" s="28"/>
      <c r="G229" s="28"/>
      <c r="H229" s="29"/>
      <c r="I229" s="30"/>
      <c r="J229" s="30" t="str">
        <f ca="1">IF(I229=0,"",I229-(I229-I229*DATA!$P$2))</f>
        <v/>
      </c>
      <c r="K229" s="30"/>
      <c r="L229" s="30" t="str">
        <f ca="1">IF(K229=0,"",K229-(K229-K229*DATA!$P$3))</f>
        <v/>
      </c>
      <c r="M229" s="30"/>
      <c r="N229" s="30" t="str">
        <f t="shared" si="3"/>
        <v/>
      </c>
      <c r="O229" s="30" t="str">
        <f ca="1">IF(SUM(Expenses!$I229:$M229)=0,"",SUM(Expenses!$I229:$M229))</f>
        <v/>
      </c>
    </row>
    <row r="230" spans="2:15">
      <c r="B230" s="25"/>
      <c r="C230" s="26"/>
      <c r="D230" s="27"/>
      <c r="E230" s="27" t="str">
        <f ca="1">IF(D230="","",VLOOKUP(D230,DATA!$K$2:$L$77,2,0))</f>
        <v/>
      </c>
      <c r="F230" s="28"/>
      <c r="G230" s="28"/>
      <c r="H230" s="29"/>
      <c r="I230" s="30"/>
      <c r="J230" s="30" t="str">
        <f ca="1">IF(I230=0,"",I230-(I230-I230*DATA!$P$2))</f>
        <v/>
      </c>
      <c r="K230" s="30"/>
      <c r="L230" s="30" t="str">
        <f ca="1">IF(K230=0,"",K230-(K230-K230*DATA!$P$3))</f>
        <v/>
      </c>
      <c r="M230" s="30"/>
      <c r="N230" s="30" t="str">
        <f t="shared" si="3"/>
        <v/>
      </c>
      <c r="O230" s="30" t="str">
        <f ca="1">IF(SUM(Expenses!$I230:$M230)=0,"",SUM(Expenses!$I230:$M230))</f>
        <v/>
      </c>
    </row>
    <row r="231" spans="2:15">
      <c r="B231" s="25"/>
      <c r="C231" s="26"/>
      <c r="D231" s="27"/>
      <c r="E231" s="27" t="str">
        <f ca="1">IF(D231="","",VLOOKUP(D231,DATA!$K$2:$L$77,2,0))</f>
        <v/>
      </c>
      <c r="F231" s="28"/>
      <c r="G231" s="28"/>
      <c r="H231" s="29"/>
      <c r="I231" s="30"/>
      <c r="J231" s="30" t="str">
        <f ca="1">IF(I231=0,"",I231-(I231-I231*DATA!$P$2))</f>
        <v/>
      </c>
      <c r="K231" s="30"/>
      <c r="L231" s="30" t="str">
        <f ca="1">IF(K231=0,"",K231-(K231-K231*DATA!$P$3))</f>
        <v/>
      </c>
      <c r="M231" s="30"/>
      <c r="N231" s="30" t="str">
        <f t="shared" si="3"/>
        <v/>
      </c>
      <c r="O231" s="30" t="str">
        <f ca="1">IF(SUM(Expenses!$I231:$M231)=0,"",SUM(Expenses!$I231:$M231))</f>
        <v/>
      </c>
    </row>
    <row r="232" spans="2:15">
      <c r="B232" s="25"/>
      <c r="C232" s="26"/>
      <c r="D232" s="27"/>
      <c r="E232" s="27" t="str">
        <f ca="1">IF(D232="","",VLOOKUP(D232,DATA!$K$2:$L$77,2,0))</f>
        <v/>
      </c>
      <c r="F232" s="28"/>
      <c r="G232" s="28"/>
      <c r="H232" s="29"/>
      <c r="I232" s="30"/>
      <c r="J232" s="30" t="str">
        <f ca="1">IF(I232=0,"",I232-(I232-I232*DATA!$P$2))</f>
        <v/>
      </c>
      <c r="K232" s="30"/>
      <c r="L232" s="30" t="str">
        <f ca="1">IF(K232=0,"",K232-(K232-K232*DATA!$P$3))</f>
        <v/>
      </c>
      <c r="M232" s="30"/>
      <c r="N232" s="30" t="str">
        <f t="shared" si="3"/>
        <v/>
      </c>
      <c r="O232" s="30" t="str">
        <f ca="1">IF(SUM(Expenses!$I232:$M232)=0,"",SUM(Expenses!$I232:$M232))</f>
        <v/>
      </c>
    </row>
    <row r="233" spans="2:15">
      <c r="B233" s="25"/>
      <c r="C233" s="26"/>
      <c r="D233" s="27"/>
      <c r="E233" s="27" t="str">
        <f ca="1">IF(D233="","",VLOOKUP(D233,DATA!$K$2:$L$77,2,0))</f>
        <v/>
      </c>
      <c r="F233" s="28"/>
      <c r="G233" s="28"/>
      <c r="H233" s="29"/>
      <c r="I233" s="30"/>
      <c r="J233" s="30" t="str">
        <f ca="1">IF(I233=0,"",I233-(I233-I233*DATA!$P$2))</f>
        <v/>
      </c>
      <c r="K233" s="30"/>
      <c r="L233" s="30" t="str">
        <f ca="1">IF(K233=0,"",K233-(K233-K233*DATA!$P$3))</f>
        <v/>
      </c>
      <c r="M233" s="30"/>
      <c r="N233" s="30" t="str">
        <f t="shared" si="3"/>
        <v/>
      </c>
      <c r="O233" s="30" t="str">
        <f ca="1">IF(SUM(Expenses!$I233:$M233)=0,"",SUM(Expenses!$I233:$M233))</f>
        <v/>
      </c>
    </row>
    <row r="234" spans="2:15">
      <c r="B234" s="25"/>
      <c r="C234" s="26"/>
      <c r="D234" s="27"/>
      <c r="E234" s="27" t="str">
        <f ca="1">IF(D234="","",VLOOKUP(D234,DATA!$K$2:$L$77,2,0))</f>
        <v/>
      </c>
      <c r="F234" s="28"/>
      <c r="G234" s="28"/>
      <c r="H234" s="29"/>
      <c r="I234" s="30"/>
      <c r="J234" s="30" t="str">
        <f ca="1">IF(I234=0,"",I234-(I234-I234*DATA!$P$2))</f>
        <v/>
      </c>
      <c r="K234" s="30"/>
      <c r="L234" s="30" t="str">
        <f ca="1">IF(K234=0,"",K234-(K234-K234*DATA!$P$3))</f>
        <v/>
      </c>
      <c r="M234" s="30"/>
      <c r="N234" s="30" t="str">
        <f t="shared" si="3"/>
        <v/>
      </c>
      <c r="O234" s="30" t="str">
        <f ca="1">IF(SUM(Expenses!$I234:$M234)=0,"",SUM(Expenses!$I234:$M234))</f>
        <v/>
      </c>
    </row>
    <row r="235" spans="2:15">
      <c r="B235" s="25"/>
      <c r="C235" s="26"/>
      <c r="D235" s="27"/>
      <c r="E235" s="27" t="str">
        <f ca="1">IF(D235="","",VLOOKUP(D235,DATA!$K$2:$L$77,2,0))</f>
        <v/>
      </c>
      <c r="F235" s="28"/>
      <c r="G235" s="28"/>
      <c r="H235" s="29"/>
      <c r="I235" s="30"/>
      <c r="J235" s="30" t="str">
        <f ca="1">IF(I235=0,"",I235-(I235-I235*DATA!$P$2))</f>
        <v/>
      </c>
      <c r="K235" s="30"/>
      <c r="L235" s="30" t="str">
        <f ca="1">IF(K235=0,"",K235-(K235-K235*DATA!$P$3))</f>
        <v/>
      </c>
      <c r="M235" s="30"/>
      <c r="N235" s="30" t="str">
        <f t="shared" si="3"/>
        <v/>
      </c>
      <c r="O235" s="30" t="str">
        <f ca="1">IF(SUM(Expenses!$I235:$M235)=0,"",SUM(Expenses!$I235:$M235))</f>
        <v/>
      </c>
    </row>
    <row r="236" spans="2:15">
      <c r="B236" s="25"/>
      <c r="C236" s="26"/>
      <c r="D236" s="27"/>
      <c r="E236" s="27" t="str">
        <f ca="1">IF(D236="","",VLOOKUP(D236,DATA!$K$2:$L$77,2,0))</f>
        <v/>
      </c>
      <c r="F236" s="28"/>
      <c r="G236" s="28"/>
      <c r="H236" s="29"/>
      <c r="I236" s="30"/>
      <c r="J236" s="30" t="str">
        <f ca="1">IF(I236=0,"",I236-(I236-I236*DATA!$P$2))</f>
        <v/>
      </c>
      <c r="K236" s="30"/>
      <c r="L236" s="30" t="str">
        <f ca="1">IF(K236=0,"",K236-(K236-K236*DATA!$P$3))</f>
        <v/>
      </c>
      <c r="M236" s="30"/>
      <c r="N236" s="30" t="str">
        <f t="shared" si="3"/>
        <v/>
      </c>
      <c r="O236" s="30" t="str">
        <f ca="1">IF(SUM(Expenses!$I236:$M236)=0,"",SUM(Expenses!$I236:$M236))</f>
        <v/>
      </c>
    </row>
    <row r="237" spans="2:15">
      <c r="B237" s="25"/>
      <c r="C237" s="26"/>
      <c r="D237" s="27"/>
      <c r="E237" s="27" t="str">
        <f ca="1">IF(D237="","",VLOOKUP(D237,DATA!$K$2:$L$77,2,0))</f>
        <v/>
      </c>
      <c r="F237" s="28"/>
      <c r="G237" s="28"/>
      <c r="H237" s="29"/>
      <c r="I237" s="30"/>
      <c r="J237" s="30" t="str">
        <f ca="1">IF(I237=0,"",I237-(I237-I237*DATA!$P$2))</f>
        <v/>
      </c>
      <c r="K237" s="30"/>
      <c r="L237" s="30" t="str">
        <f ca="1">IF(K237=0,"",K237-(K237-K237*DATA!$P$3))</f>
        <v/>
      </c>
      <c r="M237" s="30"/>
      <c r="N237" s="30" t="str">
        <f t="shared" si="3"/>
        <v/>
      </c>
      <c r="O237" s="30" t="str">
        <f ca="1">IF(SUM(Expenses!$I237:$M237)=0,"",SUM(Expenses!$I237:$M237))</f>
        <v/>
      </c>
    </row>
    <row r="238" spans="2:15">
      <c r="B238" s="25"/>
      <c r="C238" s="26"/>
      <c r="D238" s="27"/>
      <c r="E238" s="27" t="str">
        <f ca="1">IF(D238="","",VLOOKUP(D238,DATA!$K$2:$L$77,2,0))</f>
        <v/>
      </c>
      <c r="F238" s="28"/>
      <c r="G238" s="28"/>
      <c r="H238" s="29"/>
      <c r="I238" s="30"/>
      <c r="J238" s="30" t="str">
        <f ca="1">IF(I238=0,"",I238-(I238-I238*DATA!$P$2))</f>
        <v/>
      </c>
      <c r="K238" s="30"/>
      <c r="L238" s="30" t="str">
        <f ca="1">IF(K238=0,"",K238-(K238-K238*DATA!$P$3))</f>
        <v/>
      </c>
      <c r="M238" s="30"/>
      <c r="N238" s="30" t="str">
        <f t="shared" si="3"/>
        <v/>
      </c>
      <c r="O238" s="30" t="str">
        <f ca="1">IF(SUM(Expenses!$I238:$M238)=0,"",SUM(Expenses!$I238:$M238))</f>
        <v/>
      </c>
    </row>
    <row r="239" spans="2:15">
      <c r="B239" s="25"/>
      <c r="C239" s="26"/>
      <c r="D239" s="27"/>
      <c r="E239" s="27" t="str">
        <f ca="1">IF(D239="","",VLOOKUP(D239,DATA!$K$2:$L$77,2,0))</f>
        <v/>
      </c>
      <c r="F239" s="28"/>
      <c r="G239" s="28"/>
      <c r="H239" s="29"/>
      <c r="I239" s="30"/>
      <c r="J239" s="30" t="str">
        <f ca="1">IF(I239=0,"",I239-(I239-I239*DATA!$P$2))</f>
        <v/>
      </c>
      <c r="K239" s="30"/>
      <c r="L239" s="30" t="str">
        <f ca="1">IF(K239=0,"",K239-(K239-K239*DATA!$P$3))</f>
        <v/>
      </c>
      <c r="M239" s="30"/>
      <c r="N239" s="30" t="str">
        <f t="shared" si="3"/>
        <v/>
      </c>
      <c r="O239" s="30" t="str">
        <f ca="1">IF(SUM(Expenses!$I239:$M239)=0,"",SUM(Expenses!$I239:$M239))</f>
        <v/>
      </c>
    </row>
    <row r="240" spans="2:15">
      <c r="B240" s="25"/>
      <c r="C240" s="26"/>
      <c r="D240" s="27"/>
      <c r="E240" s="27" t="str">
        <f ca="1">IF(D240="","",VLOOKUP(D240,DATA!$K$2:$L$77,2,0))</f>
        <v/>
      </c>
      <c r="F240" s="28"/>
      <c r="G240" s="28"/>
      <c r="H240" s="29"/>
      <c r="I240" s="30"/>
      <c r="J240" s="30" t="str">
        <f ca="1">IF(I240=0,"",I240-(I240-I240*DATA!$P$2))</f>
        <v/>
      </c>
      <c r="K240" s="30"/>
      <c r="L240" s="30" t="str">
        <f ca="1">IF(K240=0,"",K240-(K240-K240*DATA!$P$3))</f>
        <v/>
      </c>
      <c r="M240" s="30"/>
      <c r="N240" s="30" t="str">
        <f t="shared" si="3"/>
        <v/>
      </c>
      <c r="O240" s="30" t="str">
        <f ca="1">IF(SUM(Expenses!$I240:$M240)=0,"",SUM(Expenses!$I240:$M240))</f>
        <v/>
      </c>
    </row>
    <row r="241" spans="2:15">
      <c r="B241" s="25"/>
      <c r="C241" s="26"/>
      <c r="D241" s="27"/>
      <c r="E241" s="27" t="str">
        <f ca="1">IF(D241="","",VLOOKUP(D241,DATA!$K$2:$L$77,2,0))</f>
        <v/>
      </c>
      <c r="F241" s="28"/>
      <c r="G241" s="28"/>
      <c r="H241" s="29"/>
      <c r="I241" s="30"/>
      <c r="J241" s="30" t="str">
        <f ca="1">IF(I241=0,"",I241-(I241-I241*DATA!$P$2))</f>
        <v/>
      </c>
      <c r="K241" s="30"/>
      <c r="L241" s="30" t="str">
        <f ca="1">IF(K241=0,"",K241-(K241-K241*DATA!$P$3))</f>
        <v/>
      </c>
      <c r="M241" s="30"/>
      <c r="N241" s="30" t="str">
        <f t="shared" si="3"/>
        <v/>
      </c>
      <c r="O241" s="30" t="str">
        <f ca="1">IF(SUM(Expenses!$I241:$M241)=0,"",SUM(Expenses!$I241:$M241))</f>
        <v/>
      </c>
    </row>
    <row r="242" spans="2:15">
      <c r="B242" s="25"/>
      <c r="C242" s="26"/>
      <c r="D242" s="27"/>
      <c r="E242" s="27" t="str">
        <f ca="1">IF(D242="","",VLOOKUP(D242,DATA!$K$2:$L$77,2,0))</f>
        <v/>
      </c>
      <c r="F242" s="28"/>
      <c r="G242" s="28"/>
      <c r="H242" s="29"/>
      <c r="I242" s="30"/>
      <c r="J242" s="30" t="str">
        <f ca="1">IF(I242=0,"",I242-(I242-I242*DATA!$P$2))</f>
        <v/>
      </c>
      <c r="K242" s="30"/>
      <c r="L242" s="30" t="str">
        <f ca="1">IF(K242=0,"",K242-(K242-K242*DATA!$P$3))</f>
        <v/>
      </c>
      <c r="M242" s="30"/>
      <c r="N242" s="30" t="str">
        <f t="shared" si="3"/>
        <v/>
      </c>
      <c r="O242" s="30" t="str">
        <f ca="1">IF(SUM(Expenses!$I242:$M242)=0,"",SUM(Expenses!$I242:$M242))</f>
        <v/>
      </c>
    </row>
    <row r="243" spans="2:15">
      <c r="B243" s="25"/>
      <c r="C243" s="26"/>
      <c r="D243" s="27"/>
      <c r="E243" s="27" t="str">
        <f ca="1">IF(D243="","",VLOOKUP(D243,DATA!$K$2:$L$77,2,0))</f>
        <v/>
      </c>
      <c r="F243" s="28"/>
      <c r="G243" s="28"/>
      <c r="H243" s="29"/>
      <c r="I243" s="30"/>
      <c r="J243" s="30" t="str">
        <f ca="1">IF(I243=0,"",I243-(I243-I243*DATA!$P$2))</f>
        <v/>
      </c>
      <c r="K243" s="30"/>
      <c r="L243" s="30" t="str">
        <f ca="1">IF(K243=0,"",K243-(K243-K243*DATA!$P$3))</f>
        <v/>
      </c>
      <c r="M243" s="30"/>
      <c r="N243" s="30" t="str">
        <f t="shared" si="3"/>
        <v/>
      </c>
      <c r="O243" s="30" t="str">
        <f ca="1">IF(SUM(Expenses!$I243:$M243)=0,"",SUM(Expenses!$I243:$M243))</f>
        <v/>
      </c>
    </row>
    <row r="244" spans="2:15">
      <c r="B244" s="25"/>
      <c r="C244" s="26"/>
      <c r="D244" s="27"/>
      <c r="E244" s="27" t="str">
        <f ca="1">IF(D244="","",VLOOKUP(D244,DATA!$K$2:$L$77,2,0))</f>
        <v/>
      </c>
      <c r="F244" s="28"/>
      <c r="G244" s="28"/>
      <c r="H244" s="29"/>
      <c r="I244" s="30"/>
      <c r="J244" s="30" t="str">
        <f ca="1">IF(I244=0,"",I244-(I244-I244*DATA!$P$2))</f>
        <v/>
      </c>
      <c r="K244" s="30"/>
      <c r="L244" s="30" t="str">
        <f ca="1">IF(K244=0,"",K244-(K244-K244*DATA!$P$3))</f>
        <v/>
      </c>
      <c r="M244" s="30"/>
      <c r="N244" s="30" t="str">
        <f t="shared" si="3"/>
        <v/>
      </c>
      <c r="O244" s="30" t="str">
        <f ca="1">IF(SUM(Expenses!$I244:$M244)=0,"",SUM(Expenses!$I244:$M244))</f>
        <v/>
      </c>
    </row>
    <row r="245" spans="2:15">
      <c r="B245" s="25"/>
      <c r="C245" s="26"/>
      <c r="D245" s="27"/>
      <c r="E245" s="27" t="str">
        <f ca="1">IF(D245="","",VLOOKUP(D245,DATA!$K$2:$L$77,2,0))</f>
        <v/>
      </c>
      <c r="F245" s="28"/>
      <c r="G245" s="28"/>
      <c r="H245" s="29"/>
      <c r="I245" s="30"/>
      <c r="J245" s="30" t="str">
        <f ca="1">IF(I245=0,"",I245-(I245-I245*DATA!$P$2))</f>
        <v/>
      </c>
      <c r="K245" s="30"/>
      <c r="L245" s="30" t="str">
        <f ca="1">IF(K245=0,"",K245-(K245-K245*DATA!$P$3))</f>
        <v/>
      </c>
      <c r="M245" s="30"/>
      <c r="N245" s="30" t="str">
        <f t="shared" si="3"/>
        <v/>
      </c>
      <c r="O245" s="30" t="str">
        <f ca="1">IF(SUM(Expenses!$I245:$M245)=0,"",SUM(Expenses!$I245:$M245))</f>
        <v/>
      </c>
    </row>
    <row r="246" spans="2:15">
      <c r="B246" s="25"/>
      <c r="C246" s="26"/>
      <c r="D246" s="27"/>
      <c r="E246" s="27" t="str">
        <f ca="1">IF(D246="","",VLOOKUP(D246,DATA!$K$2:$L$77,2,0))</f>
        <v/>
      </c>
      <c r="F246" s="28"/>
      <c r="G246" s="28"/>
      <c r="H246" s="29"/>
      <c r="I246" s="30"/>
      <c r="J246" s="30" t="str">
        <f ca="1">IF(I246=0,"",I246-(I246-I246*DATA!$P$2))</f>
        <v/>
      </c>
      <c r="K246" s="30"/>
      <c r="L246" s="30" t="str">
        <f ca="1">IF(K246=0,"",K246-(K246-K246*DATA!$P$3))</f>
        <v/>
      </c>
      <c r="M246" s="30"/>
      <c r="N246" s="30" t="str">
        <f t="shared" si="3"/>
        <v/>
      </c>
      <c r="O246" s="30" t="str">
        <f ca="1">IF(SUM(Expenses!$I246:$M246)=0,"",SUM(Expenses!$I246:$M246))</f>
        <v/>
      </c>
    </row>
    <row r="247" spans="2:15">
      <c r="B247" s="25"/>
      <c r="C247" s="26"/>
      <c r="D247" s="27"/>
      <c r="E247" s="27" t="str">
        <f ca="1">IF(D247="","",VLOOKUP(D247,DATA!$K$2:$L$77,2,0))</f>
        <v/>
      </c>
      <c r="F247" s="28"/>
      <c r="G247" s="28"/>
      <c r="H247" s="29"/>
      <c r="I247" s="30"/>
      <c r="J247" s="30" t="str">
        <f ca="1">IF(I247=0,"",I247-(I247-I247*DATA!$P$2))</f>
        <v/>
      </c>
      <c r="K247" s="30"/>
      <c r="L247" s="30" t="str">
        <f ca="1">IF(K247=0,"",K247-(K247-K247*DATA!$P$3))</f>
        <v/>
      </c>
      <c r="M247" s="30"/>
      <c r="N247" s="30" t="str">
        <f t="shared" si="3"/>
        <v/>
      </c>
      <c r="O247" s="30" t="str">
        <f ca="1">IF(SUM(Expenses!$I247:$M247)=0,"",SUM(Expenses!$I247:$M247))</f>
        <v/>
      </c>
    </row>
    <row r="248" spans="2:15">
      <c r="B248" s="25"/>
      <c r="C248" s="26"/>
      <c r="D248" s="27"/>
      <c r="E248" s="27" t="str">
        <f ca="1">IF(D248="","",VLOOKUP(D248,DATA!$K$2:$L$77,2,0))</f>
        <v/>
      </c>
      <c r="F248" s="28"/>
      <c r="G248" s="28"/>
      <c r="H248" s="29"/>
      <c r="I248" s="30"/>
      <c r="J248" s="30" t="str">
        <f ca="1">IF(I248=0,"",I248-(I248-I248*DATA!$P$2))</f>
        <v/>
      </c>
      <c r="K248" s="30"/>
      <c r="L248" s="30" t="str">
        <f ca="1">IF(K248=0,"",K248-(K248-K248*DATA!$P$3))</f>
        <v/>
      </c>
      <c r="M248" s="30"/>
      <c r="N248" s="30" t="str">
        <f t="shared" si="3"/>
        <v/>
      </c>
      <c r="O248" s="30" t="str">
        <f ca="1">IF(SUM(Expenses!$I248:$M248)=0,"",SUM(Expenses!$I248:$M248))</f>
        <v/>
      </c>
    </row>
    <row r="249" spans="2:15">
      <c r="B249" s="25"/>
      <c r="C249" s="26"/>
      <c r="D249" s="27"/>
      <c r="E249" s="27" t="str">
        <f ca="1">IF(D249="","",VLOOKUP(D249,DATA!$K$2:$L$77,2,0))</f>
        <v/>
      </c>
      <c r="F249" s="28"/>
      <c r="G249" s="28"/>
      <c r="H249" s="29"/>
      <c r="I249" s="30"/>
      <c r="J249" s="30" t="str">
        <f ca="1">IF(I249=0,"",I249-(I249-I249*DATA!$P$2))</f>
        <v/>
      </c>
      <c r="K249" s="30"/>
      <c r="L249" s="30" t="str">
        <f ca="1">IF(K249=0,"",K249-(K249-K249*DATA!$P$3))</f>
        <v/>
      </c>
      <c r="M249" s="30"/>
      <c r="N249" s="30" t="str">
        <f t="shared" si="3"/>
        <v/>
      </c>
      <c r="O249" s="30" t="str">
        <f ca="1">IF(SUM(Expenses!$I249:$M249)=0,"",SUM(Expenses!$I249:$M249))</f>
        <v/>
      </c>
    </row>
    <row r="250" spans="2:15">
      <c r="B250" s="25"/>
      <c r="C250" s="26"/>
      <c r="D250" s="27"/>
      <c r="E250" s="27" t="str">
        <f ca="1">IF(D250="","",VLOOKUP(D250,DATA!$K$2:$L$77,2,0))</f>
        <v/>
      </c>
      <c r="F250" s="28"/>
      <c r="G250" s="28"/>
      <c r="H250" s="29"/>
      <c r="I250" s="30"/>
      <c r="J250" s="30" t="str">
        <f ca="1">IF(I250=0,"",I250-(I250-I250*DATA!$P$2))</f>
        <v/>
      </c>
      <c r="K250" s="30"/>
      <c r="L250" s="30" t="str">
        <f ca="1">IF(K250=0,"",K250-(K250-K250*DATA!$P$3))</f>
        <v/>
      </c>
      <c r="M250" s="30"/>
      <c r="N250" s="30" t="str">
        <f t="shared" si="3"/>
        <v/>
      </c>
      <c r="O250" s="30" t="str">
        <f ca="1">IF(SUM(Expenses!$I250:$M250)=0,"",SUM(Expenses!$I250:$M250))</f>
        <v/>
      </c>
    </row>
    <row r="251" spans="2:15">
      <c r="B251" s="25"/>
      <c r="C251" s="26"/>
      <c r="D251" s="27"/>
      <c r="E251" s="27" t="str">
        <f ca="1">IF(D251="","",VLOOKUP(D251,DATA!$K$2:$L$77,2,0))</f>
        <v/>
      </c>
      <c r="F251" s="28"/>
      <c r="G251" s="28"/>
      <c r="H251" s="29"/>
      <c r="I251" s="30"/>
      <c r="J251" s="30" t="str">
        <f ca="1">IF(I251=0,"",I251-(I251-I251*DATA!$P$2))</f>
        <v/>
      </c>
      <c r="K251" s="30"/>
      <c r="L251" s="30" t="str">
        <f ca="1">IF(K251=0,"",K251-(K251-K251*DATA!$P$3))</f>
        <v/>
      </c>
      <c r="M251" s="30"/>
      <c r="N251" s="30" t="str">
        <f t="shared" si="3"/>
        <v/>
      </c>
      <c r="O251" s="30" t="str">
        <f ca="1">IF(SUM(Expenses!$I251:$M251)=0,"",SUM(Expenses!$I251:$M251))</f>
        <v/>
      </c>
    </row>
    <row r="252" spans="2:15">
      <c r="B252" s="25"/>
      <c r="C252" s="26"/>
      <c r="D252" s="27"/>
      <c r="E252" s="27" t="str">
        <f ca="1">IF(D252="","",VLOOKUP(D252,DATA!$K$2:$L$77,2,0))</f>
        <v/>
      </c>
      <c r="F252" s="28"/>
      <c r="G252" s="28"/>
      <c r="H252" s="29"/>
      <c r="I252" s="30"/>
      <c r="J252" s="30" t="str">
        <f ca="1">IF(I252=0,"",I252-(I252-I252*DATA!$P$2))</f>
        <v/>
      </c>
      <c r="K252" s="30"/>
      <c r="L252" s="30" t="str">
        <f ca="1">IF(K252=0,"",K252-(K252-K252*DATA!$P$3))</f>
        <v/>
      </c>
      <c r="M252" s="30"/>
      <c r="N252" s="30" t="str">
        <f t="shared" si="3"/>
        <v/>
      </c>
      <c r="O252" s="30" t="str">
        <f ca="1">IF(SUM(Expenses!$I252:$M252)=0,"",SUM(Expenses!$I252:$M252))</f>
        <v/>
      </c>
    </row>
    <row r="253" spans="2:15">
      <c r="B253" s="25"/>
      <c r="C253" s="26"/>
      <c r="D253" s="27"/>
      <c r="E253" s="27" t="str">
        <f ca="1">IF(D253="","",VLOOKUP(D253,DATA!$K$2:$L$77,2,0))</f>
        <v/>
      </c>
      <c r="F253" s="28"/>
      <c r="G253" s="28"/>
      <c r="H253" s="29"/>
      <c r="I253" s="30"/>
      <c r="J253" s="30" t="str">
        <f ca="1">IF(I253=0,"",I253-(I253-I253*DATA!$P$2))</f>
        <v/>
      </c>
      <c r="K253" s="30"/>
      <c r="L253" s="30" t="str">
        <f ca="1">IF(K253=0,"",K253-(K253-K253*DATA!$P$3))</f>
        <v/>
      </c>
      <c r="M253" s="30"/>
      <c r="N253" s="30" t="str">
        <f t="shared" si="3"/>
        <v/>
      </c>
      <c r="O253" s="30" t="str">
        <f ca="1">IF(SUM(Expenses!$I253:$M253)=0,"",SUM(Expenses!$I253:$M253))</f>
        <v/>
      </c>
    </row>
    <row r="254" spans="2:15">
      <c r="B254" s="25"/>
      <c r="C254" s="26"/>
      <c r="D254" s="27"/>
      <c r="E254" s="27" t="str">
        <f ca="1">IF(D254="","",VLOOKUP(D254,DATA!$K$2:$L$77,2,0))</f>
        <v/>
      </c>
      <c r="F254" s="28"/>
      <c r="G254" s="28"/>
      <c r="H254" s="29"/>
      <c r="I254" s="30"/>
      <c r="J254" s="30" t="str">
        <f ca="1">IF(I254=0,"",I254-(I254-I254*DATA!$P$2))</f>
        <v/>
      </c>
      <c r="K254" s="30"/>
      <c r="L254" s="30" t="str">
        <f ca="1">IF(K254=0,"",K254-(K254-K254*DATA!$P$3))</f>
        <v/>
      </c>
      <c r="M254" s="30"/>
      <c r="N254" s="30" t="str">
        <f t="shared" si="3"/>
        <v/>
      </c>
      <c r="O254" s="30" t="str">
        <f ca="1">IF(SUM(Expenses!$I254:$M254)=0,"",SUM(Expenses!$I254:$M254))</f>
        <v/>
      </c>
    </row>
    <row r="255" spans="2:15">
      <c r="B255" s="25"/>
      <c r="C255" s="26"/>
      <c r="D255" s="27"/>
      <c r="E255" s="27" t="str">
        <f ca="1">IF(D255="","",VLOOKUP(D255,DATA!$K$2:$L$77,2,0))</f>
        <v/>
      </c>
      <c r="F255" s="28"/>
      <c r="G255" s="28"/>
      <c r="H255" s="29"/>
      <c r="I255" s="30"/>
      <c r="J255" s="30" t="str">
        <f ca="1">IF(I255=0,"",I255-(I255-I255*DATA!$P$2))</f>
        <v/>
      </c>
      <c r="K255" s="30"/>
      <c r="L255" s="30" t="str">
        <f ca="1">IF(K255=0,"",K255-(K255-K255*DATA!$P$3))</f>
        <v/>
      </c>
      <c r="M255" s="30"/>
      <c r="N255" s="30" t="str">
        <f t="shared" si="3"/>
        <v/>
      </c>
      <c r="O255" s="30" t="str">
        <f ca="1">IF(SUM(Expenses!$I255:$M255)=0,"",SUM(Expenses!$I255:$M255))</f>
        <v/>
      </c>
    </row>
    <row r="256" spans="2:15">
      <c r="B256" s="25"/>
      <c r="C256" s="26"/>
      <c r="D256" s="27"/>
      <c r="E256" s="27" t="str">
        <f ca="1">IF(D256="","",VLOOKUP(D256,DATA!$K$2:$L$77,2,0))</f>
        <v/>
      </c>
      <c r="F256" s="28"/>
      <c r="G256" s="28"/>
      <c r="H256" s="29"/>
      <c r="I256" s="30"/>
      <c r="J256" s="30" t="str">
        <f ca="1">IF(I256=0,"",I256-(I256-I256*DATA!$P$2))</f>
        <v/>
      </c>
      <c r="K256" s="30"/>
      <c r="L256" s="30" t="str">
        <f ca="1">IF(K256=0,"",K256-(K256-K256*DATA!$P$3))</f>
        <v/>
      </c>
      <c r="M256" s="30"/>
      <c r="N256" s="30" t="str">
        <f t="shared" si="3"/>
        <v/>
      </c>
      <c r="O256" s="30" t="str">
        <f ca="1">IF(SUM(Expenses!$I256:$M256)=0,"",SUM(Expenses!$I256:$M256))</f>
        <v/>
      </c>
    </row>
    <row r="257" spans="2:15">
      <c r="B257" s="25"/>
      <c r="C257" s="26"/>
      <c r="D257" s="27"/>
      <c r="E257" s="27" t="str">
        <f ca="1">IF(D257="","",VLOOKUP(D257,DATA!$K$2:$L$77,2,0))</f>
        <v/>
      </c>
      <c r="F257" s="28"/>
      <c r="G257" s="28"/>
      <c r="H257" s="29"/>
      <c r="I257" s="30"/>
      <c r="J257" s="30" t="str">
        <f ca="1">IF(I257=0,"",I257-(I257-I257*DATA!$P$2))</f>
        <v/>
      </c>
      <c r="K257" s="30"/>
      <c r="L257" s="30" t="str">
        <f ca="1">IF(K257=0,"",K257-(K257-K257*DATA!$P$3))</f>
        <v/>
      </c>
      <c r="M257" s="30"/>
      <c r="N257" s="30" t="str">
        <f t="shared" si="3"/>
        <v/>
      </c>
      <c r="O257" s="30" t="str">
        <f ca="1">IF(SUM(Expenses!$I257:$M257)=0,"",SUM(Expenses!$I257:$M257))</f>
        <v/>
      </c>
    </row>
    <row r="258" spans="2:15">
      <c r="B258" s="25"/>
      <c r="C258" s="26"/>
      <c r="D258" s="27"/>
      <c r="E258" s="27" t="str">
        <f ca="1">IF(D258="","",VLOOKUP(D258,DATA!$K$2:$L$77,2,0))</f>
        <v/>
      </c>
      <c r="F258" s="28"/>
      <c r="G258" s="28"/>
      <c r="H258" s="29"/>
      <c r="I258" s="30"/>
      <c r="J258" s="30" t="str">
        <f ca="1">IF(I258=0,"",I258-(I258-I258*DATA!$P$2))</f>
        <v/>
      </c>
      <c r="K258" s="30"/>
      <c r="L258" s="30" t="str">
        <f ca="1">IF(K258=0,"",K258-(K258-K258*DATA!$P$3))</f>
        <v/>
      </c>
      <c r="M258" s="30"/>
      <c r="N258" s="30" t="str">
        <f t="shared" si="3"/>
        <v/>
      </c>
      <c r="O258" s="30" t="str">
        <f ca="1">IF(SUM(Expenses!$I258:$M258)=0,"",SUM(Expenses!$I258:$M258))</f>
        <v/>
      </c>
    </row>
    <row r="259" spans="2:15">
      <c r="B259" s="25"/>
      <c r="C259" s="26"/>
      <c r="D259" s="27"/>
      <c r="E259" s="27" t="str">
        <f ca="1">IF(D259="","",VLOOKUP(D259,DATA!$K$2:$L$77,2,0))</f>
        <v/>
      </c>
      <c r="F259" s="28"/>
      <c r="G259" s="28"/>
      <c r="H259" s="29"/>
      <c r="I259" s="30"/>
      <c r="J259" s="30" t="str">
        <f ca="1">IF(I259=0,"",I259-(I259-I259*DATA!$P$2))</f>
        <v/>
      </c>
      <c r="K259" s="30"/>
      <c r="L259" s="30" t="str">
        <f ca="1">IF(K259=0,"",K259-(K259-K259*DATA!$P$3))</f>
        <v/>
      </c>
      <c r="M259" s="30"/>
      <c r="N259" s="30" t="str">
        <f t="shared" si="3"/>
        <v/>
      </c>
      <c r="O259" s="30" t="str">
        <f ca="1">IF(SUM(Expenses!$I259:$M259)=0,"",SUM(Expenses!$I259:$M259))</f>
        <v/>
      </c>
    </row>
    <row r="260" spans="2:15">
      <c r="B260" s="25"/>
      <c r="C260" s="26"/>
      <c r="D260" s="27"/>
      <c r="E260" s="27" t="str">
        <f ca="1">IF(D260="","",VLOOKUP(D260,DATA!$K$2:$L$77,2,0))</f>
        <v/>
      </c>
      <c r="F260" s="28"/>
      <c r="G260" s="28"/>
      <c r="H260" s="29"/>
      <c r="I260" s="30"/>
      <c r="J260" s="30" t="str">
        <f ca="1">IF(I260=0,"",I260-(I260-I260*DATA!$P$2))</f>
        <v/>
      </c>
      <c r="K260" s="30"/>
      <c r="L260" s="30" t="str">
        <f ca="1">IF(K260=0,"",K260-(K260-K260*DATA!$P$3))</f>
        <v/>
      </c>
      <c r="M260" s="30"/>
      <c r="N260" s="30" t="str">
        <f t="shared" si="3"/>
        <v/>
      </c>
      <c r="O260" s="30" t="str">
        <f ca="1">IF(SUM(Expenses!$I260:$M260)=0,"",SUM(Expenses!$I260:$M260))</f>
        <v/>
      </c>
    </row>
    <row r="261" spans="2:15">
      <c r="B261" s="25"/>
      <c r="C261" s="26"/>
      <c r="D261" s="27"/>
      <c r="E261" s="27" t="str">
        <f ca="1">IF(D261="","",VLOOKUP(D261,DATA!$K$2:$L$77,2,0))</f>
        <v/>
      </c>
      <c r="F261" s="28"/>
      <c r="G261" s="28"/>
      <c r="H261" s="29"/>
      <c r="I261" s="30"/>
      <c r="J261" s="30" t="str">
        <f ca="1">IF(I261=0,"",I261-(I261-I261*DATA!$P$2))</f>
        <v/>
      </c>
      <c r="K261" s="30"/>
      <c r="L261" s="30" t="str">
        <f ca="1">IF(K261=0,"",K261-(K261-K261*DATA!$P$3))</f>
        <v/>
      </c>
      <c r="M261" s="30"/>
      <c r="N261" s="30" t="str">
        <f t="shared" ref="N261:N324" si="4">IF(SUM(I261,K261,M261)=0,"",SUM(I261,K261,M261))</f>
        <v/>
      </c>
      <c r="O261" s="30" t="str">
        <f ca="1">IF(SUM(Expenses!$I261:$M261)=0,"",SUM(Expenses!$I261:$M261))</f>
        <v/>
      </c>
    </row>
    <row r="262" spans="2:15">
      <c r="B262" s="25"/>
      <c r="C262" s="26"/>
      <c r="D262" s="27"/>
      <c r="E262" s="27" t="str">
        <f ca="1">IF(D262="","",VLOOKUP(D262,DATA!$K$2:$L$77,2,0))</f>
        <v/>
      </c>
      <c r="F262" s="28"/>
      <c r="G262" s="28"/>
      <c r="H262" s="29"/>
      <c r="I262" s="30"/>
      <c r="J262" s="30" t="str">
        <f ca="1">IF(I262=0,"",I262-(I262-I262*DATA!$P$2))</f>
        <v/>
      </c>
      <c r="K262" s="30"/>
      <c r="L262" s="30" t="str">
        <f ca="1">IF(K262=0,"",K262-(K262-K262*DATA!$P$3))</f>
        <v/>
      </c>
      <c r="M262" s="30"/>
      <c r="N262" s="30" t="str">
        <f t="shared" si="4"/>
        <v/>
      </c>
      <c r="O262" s="30" t="str">
        <f ca="1">IF(SUM(Expenses!$I262:$M262)=0,"",SUM(Expenses!$I262:$M262))</f>
        <v/>
      </c>
    </row>
    <row r="263" spans="2:15">
      <c r="B263" s="25"/>
      <c r="C263" s="26"/>
      <c r="D263" s="27"/>
      <c r="E263" s="27" t="str">
        <f ca="1">IF(D263="","",VLOOKUP(D263,DATA!$K$2:$L$77,2,0))</f>
        <v/>
      </c>
      <c r="F263" s="28"/>
      <c r="G263" s="28"/>
      <c r="H263" s="29"/>
      <c r="I263" s="30"/>
      <c r="J263" s="30" t="str">
        <f ca="1">IF(I263=0,"",I263-(I263-I263*DATA!$P$2))</f>
        <v/>
      </c>
      <c r="K263" s="30"/>
      <c r="L263" s="30" t="str">
        <f ca="1">IF(K263=0,"",K263-(K263-K263*DATA!$P$3))</f>
        <v/>
      </c>
      <c r="M263" s="30"/>
      <c r="N263" s="30" t="str">
        <f t="shared" si="4"/>
        <v/>
      </c>
      <c r="O263" s="30" t="str">
        <f ca="1">IF(SUM(Expenses!$I263:$M263)=0,"",SUM(Expenses!$I263:$M263))</f>
        <v/>
      </c>
    </row>
    <row r="264" spans="2:15">
      <c r="B264" s="25"/>
      <c r="C264" s="26"/>
      <c r="D264" s="27"/>
      <c r="E264" s="27" t="str">
        <f ca="1">IF(D264="","",VLOOKUP(D264,DATA!$K$2:$L$77,2,0))</f>
        <v/>
      </c>
      <c r="F264" s="28"/>
      <c r="G264" s="28"/>
      <c r="H264" s="29"/>
      <c r="I264" s="30"/>
      <c r="J264" s="30" t="str">
        <f ca="1">IF(I264=0,"",I264-(I264-I264*DATA!$P$2))</f>
        <v/>
      </c>
      <c r="K264" s="30"/>
      <c r="L264" s="30" t="str">
        <f ca="1">IF(K264=0,"",K264-(K264-K264*DATA!$P$3))</f>
        <v/>
      </c>
      <c r="M264" s="30"/>
      <c r="N264" s="30" t="str">
        <f t="shared" si="4"/>
        <v/>
      </c>
      <c r="O264" s="30" t="str">
        <f ca="1">IF(SUM(Expenses!$I264:$M264)=0,"",SUM(Expenses!$I264:$M264))</f>
        <v/>
      </c>
    </row>
    <row r="265" spans="2:15">
      <c r="B265" s="25"/>
      <c r="C265" s="26"/>
      <c r="D265" s="27"/>
      <c r="E265" s="27" t="str">
        <f ca="1">IF(D265="","",VLOOKUP(D265,DATA!$K$2:$L$77,2,0))</f>
        <v/>
      </c>
      <c r="F265" s="28"/>
      <c r="G265" s="28"/>
      <c r="H265" s="29"/>
      <c r="I265" s="30"/>
      <c r="J265" s="30" t="str">
        <f ca="1">IF(I265=0,"",I265-(I265-I265*DATA!$P$2))</f>
        <v/>
      </c>
      <c r="K265" s="30"/>
      <c r="L265" s="30" t="str">
        <f ca="1">IF(K265=0,"",K265-(K265-K265*DATA!$P$3))</f>
        <v/>
      </c>
      <c r="M265" s="30"/>
      <c r="N265" s="30" t="str">
        <f t="shared" si="4"/>
        <v/>
      </c>
      <c r="O265" s="30" t="str">
        <f ca="1">IF(SUM(Expenses!$I265:$M265)=0,"",SUM(Expenses!$I265:$M265))</f>
        <v/>
      </c>
    </row>
    <row r="266" spans="2:15">
      <c r="B266" s="25"/>
      <c r="C266" s="26"/>
      <c r="D266" s="27"/>
      <c r="E266" s="27" t="str">
        <f ca="1">IF(D266="","",VLOOKUP(D266,DATA!$K$2:$L$77,2,0))</f>
        <v/>
      </c>
      <c r="F266" s="28"/>
      <c r="G266" s="28"/>
      <c r="H266" s="29"/>
      <c r="I266" s="30"/>
      <c r="J266" s="30" t="str">
        <f ca="1">IF(I266=0,"",I266-(I266-I266*DATA!$P$2))</f>
        <v/>
      </c>
      <c r="K266" s="30"/>
      <c r="L266" s="30" t="str">
        <f ca="1">IF(K266=0,"",K266-(K266-K266*DATA!$P$3))</f>
        <v/>
      </c>
      <c r="M266" s="30"/>
      <c r="N266" s="30" t="str">
        <f t="shared" si="4"/>
        <v/>
      </c>
      <c r="O266" s="30" t="str">
        <f ca="1">IF(SUM(Expenses!$I266:$M266)=0,"",SUM(Expenses!$I266:$M266))</f>
        <v/>
      </c>
    </row>
    <row r="267" spans="2:15">
      <c r="B267" s="25"/>
      <c r="C267" s="26"/>
      <c r="D267" s="27"/>
      <c r="E267" s="27" t="str">
        <f ca="1">IF(D267="","",VLOOKUP(D267,DATA!$K$2:$L$77,2,0))</f>
        <v/>
      </c>
      <c r="F267" s="28"/>
      <c r="G267" s="28"/>
      <c r="H267" s="29"/>
      <c r="I267" s="30"/>
      <c r="J267" s="30" t="str">
        <f ca="1">IF(I267=0,"",I267-(I267-I267*DATA!$P$2))</f>
        <v/>
      </c>
      <c r="K267" s="30"/>
      <c r="L267" s="30" t="str">
        <f ca="1">IF(K267=0,"",K267-(K267-K267*DATA!$P$3))</f>
        <v/>
      </c>
      <c r="M267" s="30"/>
      <c r="N267" s="30" t="str">
        <f t="shared" si="4"/>
        <v/>
      </c>
      <c r="O267" s="30" t="str">
        <f ca="1">IF(SUM(Expenses!$I267:$M267)=0,"",SUM(Expenses!$I267:$M267))</f>
        <v/>
      </c>
    </row>
    <row r="268" spans="2:15">
      <c r="B268" s="25"/>
      <c r="C268" s="26"/>
      <c r="D268" s="27"/>
      <c r="E268" s="27" t="str">
        <f ca="1">IF(D268="","",VLOOKUP(D268,DATA!$K$2:$L$77,2,0))</f>
        <v/>
      </c>
      <c r="F268" s="28"/>
      <c r="G268" s="28"/>
      <c r="H268" s="29"/>
      <c r="I268" s="30"/>
      <c r="J268" s="30" t="str">
        <f ca="1">IF(I268=0,"",I268-(I268-I268*DATA!$P$2))</f>
        <v/>
      </c>
      <c r="K268" s="30"/>
      <c r="L268" s="30" t="str">
        <f ca="1">IF(K268=0,"",K268-(K268-K268*DATA!$P$3))</f>
        <v/>
      </c>
      <c r="M268" s="30"/>
      <c r="N268" s="30" t="str">
        <f t="shared" si="4"/>
        <v/>
      </c>
      <c r="O268" s="30" t="str">
        <f ca="1">IF(SUM(Expenses!$I268:$M268)=0,"",SUM(Expenses!$I268:$M268))</f>
        <v/>
      </c>
    </row>
    <row r="269" spans="2:15">
      <c r="B269" s="25"/>
      <c r="C269" s="26"/>
      <c r="D269" s="27"/>
      <c r="E269" s="27" t="str">
        <f ca="1">IF(D269="","",VLOOKUP(D269,DATA!$K$2:$L$77,2,0))</f>
        <v/>
      </c>
      <c r="F269" s="28"/>
      <c r="G269" s="28"/>
      <c r="H269" s="29"/>
      <c r="I269" s="30"/>
      <c r="J269" s="30" t="str">
        <f ca="1">IF(I269=0,"",I269-(I269-I269*DATA!$P$2))</f>
        <v/>
      </c>
      <c r="K269" s="30"/>
      <c r="L269" s="30" t="str">
        <f ca="1">IF(K269=0,"",K269-(K269-K269*DATA!$P$3))</f>
        <v/>
      </c>
      <c r="M269" s="30"/>
      <c r="N269" s="30" t="str">
        <f t="shared" si="4"/>
        <v/>
      </c>
      <c r="O269" s="30" t="str">
        <f ca="1">IF(SUM(Expenses!$I269:$M269)=0,"",SUM(Expenses!$I269:$M269))</f>
        <v/>
      </c>
    </row>
    <row r="270" spans="2:15">
      <c r="B270" s="25"/>
      <c r="C270" s="26"/>
      <c r="D270" s="27"/>
      <c r="E270" s="27" t="str">
        <f ca="1">IF(D270="","",VLOOKUP(D270,DATA!$K$2:$L$77,2,0))</f>
        <v/>
      </c>
      <c r="F270" s="28"/>
      <c r="G270" s="28"/>
      <c r="H270" s="29"/>
      <c r="I270" s="30"/>
      <c r="J270" s="30" t="str">
        <f ca="1">IF(I270=0,"",I270-(I270-I270*DATA!$P$2))</f>
        <v/>
      </c>
      <c r="K270" s="30"/>
      <c r="L270" s="30" t="str">
        <f ca="1">IF(K270=0,"",K270-(K270-K270*DATA!$P$3))</f>
        <v/>
      </c>
      <c r="M270" s="30"/>
      <c r="N270" s="30" t="str">
        <f t="shared" si="4"/>
        <v/>
      </c>
      <c r="O270" s="30" t="str">
        <f ca="1">IF(SUM(Expenses!$I270:$M270)=0,"",SUM(Expenses!$I270:$M270))</f>
        <v/>
      </c>
    </row>
    <row r="271" spans="2:15">
      <c r="B271" s="25"/>
      <c r="C271" s="26"/>
      <c r="D271" s="27"/>
      <c r="E271" s="27" t="str">
        <f ca="1">IF(D271="","",VLOOKUP(D271,DATA!$K$2:$L$77,2,0))</f>
        <v/>
      </c>
      <c r="F271" s="28"/>
      <c r="G271" s="28"/>
      <c r="H271" s="29"/>
      <c r="I271" s="30"/>
      <c r="J271" s="30" t="str">
        <f ca="1">IF(I271=0,"",I271-(I271-I271*DATA!$P$2))</f>
        <v/>
      </c>
      <c r="K271" s="30"/>
      <c r="L271" s="30" t="str">
        <f ca="1">IF(K271=0,"",K271-(K271-K271*DATA!$P$3))</f>
        <v/>
      </c>
      <c r="M271" s="30"/>
      <c r="N271" s="30" t="str">
        <f t="shared" si="4"/>
        <v/>
      </c>
      <c r="O271" s="30" t="str">
        <f ca="1">IF(SUM(Expenses!$I271:$M271)=0,"",SUM(Expenses!$I271:$M271))</f>
        <v/>
      </c>
    </row>
    <row r="272" spans="2:15">
      <c r="B272" s="25"/>
      <c r="C272" s="26"/>
      <c r="D272" s="27"/>
      <c r="E272" s="27" t="str">
        <f ca="1">IF(D272="","",VLOOKUP(D272,DATA!$K$2:$L$77,2,0))</f>
        <v/>
      </c>
      <c r="F272" s="28"/>
      <c r="G272" s="28"/>
      <c r="H272" s="29"/>
      <c r="I272" s="30"/>
      <c r="J272" s="30" t="str">
        <f ca="1">IF(I272=0,"",I272-(I272-I272*DATA!$P$2))</f>
        <v/>
      </c>
      <c r="K272" s="30"/>
      <c r="L272" s="30" t="str">
        <f ca="1">IF(K272=0,"",K272-(K272-K272*DATA!$P$3))</f>
        <v/>
      </c>
      <c r="M272" s="30"/>
      <c r="N272" s="30" t="str">
        <f t="shared" si="4"/>
        <v/>
      </c>
      <c r="O272" s="30" t="str">
        <f ca="1">IF(SUM(Expenses!$I272:$M272)=0,"",SUM(Expenses!$I272:$M272))</f>
        <v/>
      </c>
    </row>
    <row r="273" spans="2:15">
      <c r="B273" s="25"/>
      <c r="C273" s="26"/>
      <c r="D273" s="27"/>
      <c r="E273" s="27" t="str">
        <f ca="1">IF(D273="","",VLOOKUP(D273,DATA!$K$2:$L$77,2,0))</f>
        <v/>
      </c>
      <c r="F273" s="28"/>
      <c r="G273" s="28"/>
      <c r="H273" s="29"/>
      <c r="I273" s="30"/>
      <c r="J273" s="30" t="str">
        <f ca="1">IF(I273=0,"",I273-(I273-I273*DATA!$P$2))</f>
        <v/>
      </c>
      <c r="K273" s="30"/>
      <c r="L273" s="30" t="str">
        <f ca="1">IF(K273=0,"",K273-(K273-K273*DATA!$P$3))</f>
        <v/>
      </c>
      <c r="M273" s="30"/>
      <c r="N273" s="30" t="str">
        <f t="shared" si="4"/>
        <v/>
      </c>
      <c r="O273" s="30" t="str">
        <f ca="1">IF(SUM(Expenses!$I273:$M273)=0,"",SUM(Expenses!$I273:$M273))</f>
        <v/>
      </c>
    </row>
    <row r="274" spans="2:15">
      <c r="B274" s="25"/>
      <c r="C274" s="26"/>
      <c r="D274" s="27"/>
      <c r="E274" s="27" t="str">
        <f ca="1">IF(D274="","",VLOOKUP(D274,DATA!$K$2:$L$77,2,0))</f>
        <v/>
      </c>
      <c r="F274" s="28"/>
      <c r="G274" s="28"/>
      <c r="H274" s="29"/>
      <c r="I274" s="30"/>
      <c r="J274" s="30" t="str">
        <f ca="1">IF(I274=0,"",I274-(I274-I274*DATA!$P$2))</f>
        <v/>
      </c>
      <c r="K274" s="30"/>
      <c r="L274" s="30" t="str">
        <f ca="1">IF(K274=0,"",K274-(K274-K274*DATA!$P$3))</f>
        <v/>
      </c>
      <c r="M274" s="30"/>
      <c r="N274" s="30" t="str">
        <f t="shared" si="4"/>
        <v/>
      </c>
      <c r="O274" s="30" t="str">
        <f ca="1">IF(SUM(Expenses!$I274:$M274)=0,"",SUM(Expenses!$I274:$M274))</f>
        <v/>
      </c>
    </row>
    <row r="275" spans="2:15">
      <c r="B275" s="25"/>
      <c r="C275" s="26"/>
      <c r="D275" s="27"/>
      <c r="E275" s="27" t="str">
        <f ca="1">IF(D275="","",VLOOKUP(D275,DATA!$K$2:$L$77,2,0))</f>
        <v/>
      </c>
      <c r="F275" s="28"/>
      <c r="G275" s="28"/>
      <c r="H275" s="29"/>
      <c r="I275" s="30"/>
      <c r="J275" s="30" t="str">
        <f ca="1">IF(I275=0,"",I275-(I275-I275*DATA!$P$2))</f>
        <v/>
      </c>
      <c r="K275" s="30"/>
      <c r="L275" s="30" t="str">
        <f ca="1">IF(K275=0,"",K275-(K275-K275*DATA!$P$3))</f>
        <v/>
      </c>
      <c r="M275" s="30"/>
      <c r="N275" s="30" t="str">
        <f t="shared" si="4"/>
        <v/>
      </c>
      <c r="O275" s="30" t="str">
        <f ca="1">IF(SUM(Expenses!$I275:$M275)=0,"",SUM(Expenses!$I275:$M275))</f>
        <v/>
      </c>
    </row>
    <row r="276" spans="2:15">
      <c r="B276" s="25"/>
      <c r="C276" s="26"/>
      <c r="D276" s="27"/>
      <c r="E276" s="27" t="str">
        <f ca="1">IF(D276="","",VLOOKUP(D276,DATA!$K$2:$L$77,2,0))</f>
        <v/>
      </c>
      <c r="F276" s="28"/>
      <c r="G276" s="28"/>
      <c r="H276" s="29"/>
      <c r="I276" s="30"/>
      <c r="J276" s="30" t="str">
        <f ca="1">IF(I276=0,"",I276-(I276-I276*DATA!$P$2))</f>
        <v/>
      </c>
      <c r="K276" s="30"/>
      <c r="L276" s="30" t="str">
        <f ca="1">IF(K276=0,"",K276-(K276-K276*DATA!$P$3))</f>
        <v/>
      </c>
      <c r="M276" s="30"/>
      <c r="N276" s="30" t="str">
        <f t="shared" si="4"/>
        <v/>
      </c>
      <c r="O276" s="30" t="str">
        <f ca="1">IF(SUM(Expenses!$I276:$M276)=0,"",SUM(Expenses!$I276:$M276))</f>
        <v/>
      </c>
    </row>
    <row r="277" spans="2:15">
      <c r="B277" s="25"/>
      <c r="C277" s="26"/>
      <c r="D277" s="27"/>
      <c r="E277" s="27" t="str">
        <f ca="1">IF(D277="","",VLOOKUP(D277,DATA!$K$2:$L$77,2,0))</f>
        <v/>
      </c>
      <c r="F277" s="28"/>
      <c r="G277" s="28"/>
      <c r="H277" s="29"/>
      <c r="I277" s="30"/>
      <c r="J277" s="30" t="str">
        <f ca="1">IF(I277=0,"",I277-(I277-I277*DATA!$P$2))</f>
        <v/>
      </c>
      <c r="K277" s="30"/>
      <c r="L277" s="30" t="str">
        <f ca="1">IF(K277=0,"",K277-(K277-K277*DATA!$P$3))</f>
        <v/>
      </c>
      <c r="M277" s="30"/>
      <c r="N277" s="30" t="str">
        <f t="shared" si="4"/>
        <v/>
      </c>
      <c r="O277" s="30" t="str">
        <f ca="1">IF(SUM(Expenses!$I277:$M277)=0,"",SUM(Expenses!$I277:$M277))</f>
        <v/>
      </c>
    </row>
    <row r="278" spans="2:15">
      <c r="B278" s="25"/>
      <c r="C278" s="26"/>
      <c r="D278" s="27"/>
      <c r="E278" s="27" t="str">
        <f ca="1">IF(D278="","",VLOOKUP(D278,DATA!$K$2:$L$77,2,0))</f>
        <v/>
      </c>
      <c r="F278" s="28"/>
      <c r="G278" s="28"/>
      <c r="H278" s="29"/>
      <c r="I278" s="30"/>
      <c r="J278" s="30" t="str">
        <f ca="1">IF(I278=0,"",I278-(I278-I278*DATA!$P$2))</f>
        <v/>
      </c>
      <c r="K278" s="30"/>
      <c r="L278" s="30" t="str">
        <f ca="1">IF(K278=0,"",K278-(K278-K278*DATA!$P$3))</f>
        <v/>
      </c>
      <c r="M278" s="30"/>
      <c r="N278" s="30" t="str">
        <f t="shared" si="4"/>
        <v/>
      </c>
      <c r="O278" s="30" t="str">
        <f ca="1">IF(SUM(Expenses!$I278:$M278)=0,"",SUM(Expenses!$I278:$M278))</f>
        <v/>
      </c>
    </row>
    <row r="279" spans="2:15">
      <c r="B279" s="25"/>
      <c r="C279" s="26"/>
      <c r="D279" s="27"/>
      <c r="E279" s="27" t="str">
        <f ca="1">IF(D279="","",VLOOKUP(D279,DATA!$K$2:$L$77,2,0))</f>
        <v/>
      </c>
      <c r="F279" s="28"/>
      <c r="G279" s="28"/>
      <c r="H279" s="29"/>
      <c r="I279" s="30"/>
      <c r="J279" s="30" t="str">
        <f ca="1">IF(I279=0,"",I279-(I279-I279*DATA!$P$2))</f>
        <v/>
      </c>
      <c r="K279" s="30"/>
      <c r="L279" s="30" t="str">
        <f ca="1">IF(K279=0,"",K279-(K279-K279*DATA!$P$3))</f>
        <v/>
      </c>
      <c r="M279" s="30"/>
      <c r="N279" s="30" t="str">
        <f t="shared" si="4"/>
        <v/>
      </c>
      <c r="O279" s="30" t="str">
        <f ca="1">IF(SUM(Expenses!$I279:$M279)=0,"",SUM(Expenses!$I279:$M279))</f>
        <v/>
      </c>
    </row>
    <row r="280" spans="2:15">
      <c r="B280" s="25"/>
      <c r="C280" s="26"/>
      <c r="D280" s="27"/>
      <c r="E280" s="27" t="str">
        <f ca="1">IF(D280="","",VLOOKUP(D280,DATA!$K$2:$L$77,2,0))</f>
        <v/>
      </c>
      <c r="F280" s="28"/>
      <c r="G280" s="28"/>
      <c r="H280" s="29"/>
      <c r="I280" s="30"/>
      <c r="J280" s="30" t="str">
        <f ca="1">IF(I280=0,"",I280-(I280-I280*DATA!$P$2))</f>
        <v/>
      </c>
      <c r="K280" s="30"/>
      <c r="L280" s="30" t="str">
        <f ca="1">IF(K280=0,"",K280-(K280-K280*DATA!$P$3))</f>
        <v/>
      </c>
      <c r="M280" s="30"/>
      <c r="N280" s="30" t="str">
        <f t="shared" si="4"/>
        <v/>
      </c>
      <c r="O280" s="30" t="str">
        <f ca="1">IF(SUM(Expenses!$I280:$M280)=0,"",SUM(Expenses!$I280:$M280))</f>
        <v/>
      </c>
    </row>
    <row r="281" spans="2:15">
      <c r="B281" s="25"/>
      <c r="C281" s="26"/>
      <c r="D281" s="27"/>
      <c r="E281" s="27" t="str">
        <f ca="1">IF(D281="","",VLOOKUP(D281,DATA!$K$2:$L$77,2,0))</f>
        <v/>
      </c>
      <c r="F281" s="28"/>
      <c r="G281" s="28"/>
      <c r="H281" s="29"/>
      <c r="I281" s="30"/>
      <c r="J281" s="30" t="str">
        <f ca="1">IF(I281=0,"",I281-(I281-I281*DATA!$P$2))</f>
        <v/>
      </c>
      <c r="K281" s="30"/>
      <c r="L281" s="30" t="str">
        <f ca="1">IF(K281=0,"",K281-(K281-K281*DATA!$P$3))</f>
        <v/>
      </c>
      <c r="M281" s="30"/>
      <c r="N281" s="30" t="str">
        <f t="shared" si="4"/>
        <v/>
      </c>
      <c r="O281" s="30" t="str">
        <f ca="1">IF(SUM(Expenses!$I281:$M281)=0,"",SUM(Expenses!$I281:$M281))</f>
        <v/>
      </c>
    </row>
    <row r="282" spans="2:15">
      <c r="B282" s="25"/>
      <c r="C282" s="26"/>
      <c r="D282" s="27"/>
      <c r="E282" s="27" t="str">
        <f ca="1">IF(D282="","",VLOOKUP(D282,DATA!$K$2:$L$77,2,0))</f>
        <v/>
      </c>
      <c r="F282" s="28"/>
      <c r="G282" s="28"/>
      <c r="H282" s="29"/>
      <c r="I282" s="30"/>
      <c r="J282" s="30" t="str">
        <f ca="1">IF(I282=0,"",I282-(I282-I282*DATA!$P$2))</f>
        <v/>
      </c>
      <c r="K282" s="30"/>
      <c r="L282" s="30" t="str">
        <f ca="1">IF(K282=0,"",K282-(K282-K282*DATA!$P$3))</f>
        <v/>
      </c>
      <c r="M282" s="30"/>
      <c r="N282" s="30" t="str">
        <f t="shared" si="4"/>
        <v/>
      </c>
      <c r="O282" s="30" t="str">
        <f ca="1">IF(SUM(Expenses!$I282:$M282)=0,"",SUM(Expenses!$I282:$M282))</f>
        <v/>
      </c>
    </row>
    <row r="283" spans="2:15">
      <c r="B283" s="25"/>
      <c r="C283" s="26"/>
      <c r="D283" s="27"/>
      <c r="E283" s="27" t="str">
        <f ca="1">IF(D283="","",VLOOKUP(D283,DATA!$K$2:$L$77,2,0))</f>
        <v/>
      </c>
      <c r="F283" s="28"/>
      <c r="G283" s="28"/>
      <c r="H283" s="29"/>
      <c r="I283" s="30"/>
      <c r="J283" s="30" t="str">
        <f ca="1">IF(I283=0,"",I283-(I283-I283*DATA!$P$2))</f>
        <v/>
      </c>
      <c r="K283" s="30"/>
      <c r="L283" s="30" t="str">
        <f ca="1">IF(K283=0,"",K283-(K283-K283*DATA!$P$3))</f>
        <v/>
      </c>
      <c r="M283" s="30"/>
      <c r="N283" s="30" t="str">
        <f t="shared" si="4"/>
        <v/>
      </c>
      <c r="O283" s="30" t="str">
        <f ca="1">IF(SUM(Expenses!$I283:$M283)=0,"",SUM(Expenses!$I283:$M283))</f>
        <v/>
      </c>
    </row>
    <row r="284" spans="2:15">
      <c r="B284" s="25"/>
      <c r="C284" s="26"/>
      <c r="D284" s="27"/>
      <c r="E284" s="27" t="str">
        <f ca="1">IF(D284="","",VLOOKUP(D284,DATA!$K$2:$L$77,2,0))</f>
        <v/>
      </c>
      <c r="F284" s="28"/>
      <c r="G284" s="28"/>
      <c r="H284" s="29"/>
      <c r="I284" s="30"/>
      <c r="J284" s="30" t="str">
        <f ca="1">IF(I284=0,"",I284-(I284-I284*DATA!$P$2))</f>
        <v/>
      </c>
      <c r="K284" s="30"/>
      <c r="L284" s="30" t="str">
        <f ca="1">IF(K284=0,"",K284-(K284-K284*DATA!$P$3))</f>
        <v/>
      </c>
      <c r="M284" s="30"/>
      <c r="N284" s="30" t="str">
        <f t="shared" si="4"/>
        <v/>
      </c>
      <c r="O284" s="30" t="str">
        <f ca="1">IF(SUM(Expenses!$I284:$M284)=0,"",SUM(Expenses!$I284:$M284))</f>
        <v/>
      </c>
    </row>
    <row r="285" spans="2:15">
      <c r="B285" s="25"/>
      <c r="C285" s="26"/>
      <c r="D285" s="27"/>
      <c r="E285" s="27" t="str">
        <f ca="1">IF(D285="","",VLOOKUP(D285,DATA!$K$2:$L$77,2,0))</f>
        <v/>
      </c>
      <c r="F285" s="28"/>
      <c r="G285" s="28"/>
      <c r="H285" s="29"/>
      <c r="I285" s="30"/>
      <c r="J285" s="30" t="str">
        <f ca="1">IF(I285=0,"",I285-(I285-I285*DATA!$P$2))</f>
        <v/>
      </c>
      <c r="K285" s="30"/>
      <c r="L285" s="30" t="str">
        <f ca="1">IF(K285=0,"",K285-(K285-K285*DATA!$P$3))</f>
        <v/>
      </c>
      <c r="M285" s="30"/>
      <c r="N285" s="30" t="str">
        <f t="shared" si="4"/>
        <v/>
      </c>
      <c r="O285" s="30" t="str">
        <f ca="1">IF(SUM(Expenses!$I285:$M285)=0,"",SUM(Expenses!$I285:$M285))</f>
        <v/>
      </c>
    </row>
    <row r="286" spans="2:15">
      <c r="B286" s="25"/>
      <c r="C286" s="26"/>
      <c r="D286" s="27"/>
      <c r="E286" s="27" t="str">
        <f ca="1">IF(D286="","",VLOOKUP(D286,DATA!$K$2:$L$77,2,0))</f>
        <v/>
      </c>
      <c r="F286" s="28"/>
      <c r="G286" s="28"/>
      <c r="H286" s="29"/>
      <c r="I286" s="30"/>
      <c r="J286" s="30" t="str">
        <f ca="1">IF(I286=0,"",I286-(I286-I286*DATA!$P$2))</f>
        <v/>
      </c>
      <c r="K286" s="30"/>
      <c r="L286" s="30" t="str">
        <f ca="1">IF(K286=0,"",K286-(K286-K286*DATA!$P$3))</f>
        <v/>
      </c>
      <c r="M286" s="30"/>
      <c r="N286" s="30" t="str">
        <f t="shared" si="4"/>
        <v/>
      </c>
      <c r="O286" s="30" t="str">
        <f ca="1">IF(SUM(Expenses!$I286:$M286)=0,"",SUM(Expenses!$I286:$M286))</f>
        <v/>
      </c>
    </row>
    <row r="287" spans="2:15">
      <c r="B287" s="25"/>
      <c r="C287" s="26"/>
      <c r="D287" s="27"/>
      <c r="E287" s="27" t="str">
        <f ca="1">IF(D287="","",VLOOKUP(D287,DATA!$K$2:$L$77,2,0))</f>
        <v/>
      </c>
      <c r="F287" s="28"/>
      <c r="G287" s="28"/>
      <c r="H287" s="29"/>
      <c r="I287" s="30"/>
      <c r="J287" s="30" t="str">
        <f ca="1">IF(I287=0,"",I287-(I287-I287*DATA!$P$2))</f>
        <v/>
      </c>
      <c r="K287" s="30"/>
      <c r="L287" s="30" t="str">
        <f ca="1">IF(K287=0,"",K287-(K287-K287*DATA!$P$3))</f>
        <v/>
      </c>
      <c r="M287" s="30"/>
      <c r="N287" s="30" t="str">
        <f t="shared" si="4"/>
        <v/>
      </c>
      <c r="O287" s="30" t="str">
        <f ca="1">IF(SUM(Expenses!$I287:$M287)=0,"",SUM(Expenses!$I287:$M287))</f>
        <v/>
      </c>
    </row>
    <row r="288" spans="2:15">
      <c r="B288" s="25"/>
      <c r="C288" s="26"/>
      <c r="D288" s="27"/>
      <c r="E288" s="27" t="str">
        <f ca="1">IF(D288="","",VLOOKUP(D288,DATA!$K$2:$L$77,2,0))</f>
        <v/>
      </c>
      <c r="F288" s="28"/>
      <c r="G288" s="28"/>
      <c r="H288" s="29"/>
      <c r="I288" s="30"/>
      <c r="J288" s="30" t="str">
        <f ca="1">IF(I288=0,"",I288-(I288-I288*DATA!$P$2))</f>
        <v/>
      </c>
      <c r="K288" s="30"/>
      <c r="L288" s="30" t="str">
        <f ca="1">IF(K288=0,"",K288-(K288-K288*DATA!$P$3))</f>
        <v/>
      </c>
      <c r="M288" s="30"/>
      <c r="N288" s="30" t="str">
        <f t="shared" si="4"/>
        <v/>
      </c>
      <c r="O288" s="30" t="str">
        <f ca="1">IF(SUM(Expenses!$I288:$M288)=0,"",SUM(Expenses!$I288:$M288))</f>
        <v/>
      </c>
    </row>
    <row r="289" spans="2:15">
      <c r="B289" s="25"/>
      <c r="C289" s="26"/>
      <c r="D289" s="27"/>
      <c r="E289" s="27" t="str">
        <f ca="1">IF(D289="","",VLOOKUP(D289,DATA!$K$2:$L$77,2,0))</f>
        <v/>
      </c>
      <c r="F289" s="28"/>
      <c r="G289" s="28"/>
      <c r="H289" s="29"/>
      <c r="I289" s="30"/>
      <c r="J289" s="30" t="str">
        <f ca="1">IF(I289=0,"",I289-(I289-I289*DATA!$P$2))</f>
        <v/>
      </c>
      <c r="K289" s="30"/>
      <c r="L289" s="30" t="str">
        <f ca="1">IF(K289=0,"",K289-(K289-K289*DATA!$P$3))</f>
        <v/>
      </c>
      <c r="M289" s="30"/>
      <c r="N289" s="30" t="str">
        <f t="shared" si="4"/>
        <v/>
      </c>
      <c r="O289" s="30" t="str">
        <f ca="1">IF(SUM(Expenses!$I289:$M289)=0,"",SUM(Expenses!$I289:$M289))</f>
        <v/>
      </c>
    </row>
    <row r="290" spans="2:15">
      <c r="B290" s="25"/>
      <c r="C290" s="26"/>
      <c r="D290" s="27"/>
      <c r="E290" s="27" t="str">
        <f ca="1">IF(D290="","",VLOOKUP(D290,DATA!$K$2:$L$77,2,0))</f>
        <v/>
      </c>
      <c r="F290" s="28"/>
      <c r="G290" s="28"/>
      <c r="H290" s="29"/>
      <c r="I290" s="30"/>
      <c r="J290" s="30" t="str">
        <f ca="1">IF(I290=0,"",I290-(I290-I290*DATA!$P$2))</f>
        <v/>
      </c>
      <c r="K290" s="30"/>
      <c r="L290" s="30" t="str">
        <f ca="1">IF(K290=0,"",K290-(K290-K290*DATA!$P$3))</f>
        <v/>
      </c>
      <c r="M290" s="30"/>
      <c r="N290" s="30" t="str">
        <f t="shared" si="4"/>
        <v/>
      </c>
      <c r="O290" s="30" t="str">
        <f ca="1">IF(SUM(Expenses!$I290:$M290)=0,"",SUM(Expenses!$I290:$M290))</f>
        <v/>
      </c>
    </row>
    <row r="291" spans="2:15">
      <c r="B291" s="25"/>
      <c r="C291" s="26"/>
      <c r="D291" s="27"/>
      <c r="E291" s="27" t="str">
        <f ca="1">IF(D291="","",VLOOKUP(D291,DATA!$K$2:$L$77,2,0))</f>
        <v/>
      </c>
      <c r="F291" s="28"/>
      <c r="G291" s="28"/>
      <c r="H291" s="29"/>
      <c r="I291" s="30"/>
      <c r="J291" s="30" t="str">
        <f ca="1">IF(I291=0,"",I291-(I291-I291*DATA!$P$2))</f>
        <v/>
      </c>
      <c r="K291" s="30"/>
      <c r="L291" s="30" t="str">
        <f ca="1">IF(K291=0,"",K291-(K291-K291*DATA!$P$3))</f>
        <v/>
      </c>
      <c r="M291" s="30"/>
      <c r="N291" s="30" t="str">
        <f t="shared" si="4"/>
        <v/>
      </c>
      <c r="O291" s="30" t="str">
        <f ca="1">IF(SUM(Expenses!$I291:$M291)=0,"",SUM(Expenses!$I291:$M291))</f>
        <v/>
      </c>
    </row>
    <row r="292" spans="2:15">
      <c r="B292" s="25"/>
      <c r="C292" s="26"/>
      <c r="D292" s="27"/>
      <c r="E292" s="27" t="str">
        <f ca="1">IF(D292="","",VLOOKUP(D292,DATA!$K$2:$L$77,2,0))</f>
        <v/>
      </c>
      <c r="F292" s="28"/>
      <c r="G292" s="28"/>
      <c r="H292" s="29"/>
      <c r="I292" s="30"/>
      <c r="J292" s="30" t="str">
        <f ca="1">IF(I292=0,"",I292-(I292-I292*DATA!$P$2))</f>
        <v/>
      </c>
      <c r="K292" s="30"/>
      <c r="L292" s="30" t="str">
        <f ca="1">IF(K292=0,"",K292-(K292-K292*DATA!$P$3))</f>
        <v/>
      </c>
      <c r="M292" s="30"/>
      <c r="N292" s="30" t="str">
        <f t="shared" si="4"/>
        <v/>
      </c>
      <c r="O292" s="30" t="str">
        <f ca="1">IF(SUM(Expenses!$I292:$M292)=0,"",SUM(Expenses!$I292:$M292))</f>
        <v/>
      </c>
    </row>
    <row r="293" spans="2:15">
      <c r="B293" s="25"/>
      <c r="C293" s="26"/>
      <c r="D293" s="27"/>
      <c r="E293" s="27" t="str">
        <f ca="1">IF(D293="","",VLOOKUP(D293,DATA!$K$2:$L$77,2,0))</f>
        <v/>
      </c>
      <c r="F293" s="28"/>
      <c r="G293" s="28"/>
      <c r="H293" s="29"/>
      <c r="I293" s="30"/>
      <c r="J293" s="30" t="str">
        <f ca="1">IF(I293=0,"",I293-(I293-I293*DATA!$P$2))</f>
        <v/>
      </c>
      <c r="K293" s="30"/>
      <c r="L293" s="30" t="str">
        <f ca="1">IF(K293=0,"",K293-(K293-K293*DATA!$P$3))</f>
        <v/>
      </c>
      <c r="M293" s="30"/>
      <c r="N293" s="30" t="str">
        <f t="shared" si="4"/>
        <v/>
      </c>
      <c r="O293" s="30" t="str">
        <f ca="1">IF(SUM(Expenses!$I293:$M293)=0,"",SUM(Expenses!$I293:$M293))</f>
        <v/>
      </c>
    </row>
    <row r="294" spans="2:15">
      <c r="B294" s="25"/>
      <c r="C294" s="26"/>
      <c r="D294" s="27"/>
      <c r="E294" s="27" t="str">
        <f ca="1">IF(D294="","",VLOOKUP(D294,DATA!$K$2:$L$77,2,0))</f>
        <v/>
      </c>
      <c r="F294" s="28"/>
      <c r="G294" s="28"/>
      <c r="H294" s="29"/>
      <c r="I294" s="30"/>
      <c r="J294" s="30" t="str">
        <f ca="1">IF(I294=0,"",I294-(I294-I294*DATA!$P$2))</f>
        <v/>
      </c>
      <c r="K294" s="30"/>
      <c r="L294" s="30" t="str">
        <f ca="1">IF(K294=0,"",K294-(K294-K294*DATA!$P$3))</f>
        <v/>
      </c>
      <c r="M294" s="30"/>
      <c r="N294" s="30" t="str">
        <f t="shared" si="4"/>
        <v/>
      </c>
      <c r="O294" s="30" t="str">
        <f ca="1">IF(SUM(Expenses!$I294:$M294)=0,"",SUM(Expenses!$I294:$M294))</f>
        <v/>
      </c>
    </row>
    <row r="295" spans="2:15">
      <c r="B295" s="25"/>
      <c r="C295" s="26"/>
      <c r="D295" s="27"/>
      <c r="E295" s="27" t="str">
        <f ca="1">IF(D295="","",VLOOKUP(D295,DATA!$K$2:$L$77,2,0))</f>
        <v/>
      </c>
      <c r="F295" s="28"/>
      <c r="G295" s="28"/>
      <c r="H295" s="29"/>
      <c r="I295" s="30"/>
      <c r="J295" s="30" t="str">
        <f ca="1">IF(I295=0,"",I295-(I295-I295*DATA!$P$2))</f>
        <v/>
      </c>
      <c r="K295" s="30"/>
      <c r="L295" s="30" t="str">
        <f ca="1">IF(K295=0,"",K295-(K295-K295*DATA!$P$3))</f>
        <v/>
      </c>
      <c r="M295" s="30"/>
      <c r="N295" s="30" t="str">
        <f t="shared" si="4"/>
        <v/>
      </c>
      <c r="O295" s="30" t="str">
        <f ca="1">IF(SUM(Expenses!$I295:$M295)=0,"",SUM(Expenses!$I295:$M295))</f>
        <v/>
      </c>
    </row>
    <row r="296" spans="2:15">
      <c r="B296" s="25"/>
      <c r="C296" s="26"/>
      <c r="D296" s="27"/>
      <c r="E296" s="27" t="str">
        <f ca="1">IF(D296="","",VLOOKUP(D296,DATA!$K$2:$L$77,2,0))</f>
        <v/>
      </c>
      <c r="F296" s="28"/>
      <c r="G296" s="28"/>
      <c r="H296" s="29"/>
      <c r="I296" s="30"/>
      <c r="J296" s="30" t="str">
        <f ca="1">IF(I296=0,"",I296-(I296-I296*DATA!$P$2))</f>
        <v/>
      </c>
      <c r="K296" s="30"/>
      <c r="L296" s="30" t="str">
        <f ca="1">IF(K296=0,"",K296-(K296-K296*DATA!$P$3))</f>
        <v/>
      </c>
      <c r="M296" s="30"/>
      <c r="N296" s="30" t="str">
        <f t="shared" si="4"/>
        <v/>
      </c>
      <c r="O296" s="30" t="str">
        <f ca="1">IF(SUM(Expenses!$I296:$M296)=0,"",SUM(Expenses!$I296:$M296))</f>
        <v/>
      </c>
    </row>
    <row r="297" spans="2:15">
      <c r="B297" s="25"/>
      <c r="C297" s="26"/>
      <c r="D297" s="27"/>
      <c r="E297" s="27" t="str">
        <f ca="1">IF(D297="","",VLOOKUP(D297,DATA!$K$2:$L$77,2,0))</f>
        <v/>
      </c>
      <c r="F297" s="28"/>
      <c r="G297" s="28"/>
      <c r="H297" s="29"/>
      <c r="I297" s="30"/>
      <c r="J297" s="30" t="str">
        <f ca="1">IF(I297=0,"",I297-(I297-I297*DATA!$P$2))</f>
        <v/>
      </c>
      <c r="K297" s="30"/>
      <c r="L297" s="30" t="str">
        <f ca="1">IF(K297=0,"",K297-(K297-K297*DATA!$P$3))</f>
        <v/>
      </c>
      <c r="M297" s="30"/>
      <c r="N297" s="30" t="str">
        <f t="shared" si="4"/>
        <v/>
      </c>
      <c r="O297" s="30" t="str">
        <f ca="1">IF(SUM(Expenses!$I297:$M297)=0,"",SUM(Expenses!$I297:$M297))</f>
        <v/>
      </c>
    </row>
    <row r="298" spans="2:15">
      <c r="B298" s="25"/>
      <c r="C298" s="26"/>
      <c r="D298" s="27"/>
      <c r="E298" s="27" t="str">
        <f ca="1">IF(D298="","",VLOOKUP(D298,DATA!$K$2:$L$77,2,0))</f>
        <v/>
      </c>
      <c r="F298" s="28"/>
      <c r="G298" s="28"/>
      <c r="H298" s="29"/>
      <c r="I298" s="30"/>
      <c r="J298" s="30" t="str">
        <f ca="1">IF(I298=0,"",I298-(I298-I298*DATA!$P$2))</f>
        <v/>
      </c>
      <c r="K298" s="30"/>
      <c r="L298" s="30" t="str">
        <f ca="1">IF(K298=0,"",K298-(K298-K298*DATA!$P$3))</f>
        <v/>
      </c>
      <c r="M298" s="30"/>
      <c r="N298" s="30" t="str">
        <f t="shared" si="4"/>
        <v/>
      </c>
      <c r="O298" s="30" t="str">
        <f ca="1">IF(SUM(Expenses!$I298:$M298)=0,"",SUM(Expenses!$I298:$M298))</f>
        <v/>
      </c>
    </row>
    <row r="299" spans="2:15">
      <c r="B299" s="25"/>
      <c r="C299" s="26"/>
      <c r="D299" s="27"/>
      <c r="E299" s="27" t="str">
        <f ca="1">IF(D299="","",VLOOKUP(D299,DATA!$K$2:$L$77,2,0))</f>
        <v/>
      </c>
      <c r="F299" s="28"/>
      <c r="G299" s="28"/>
      <c r="H299" s="29"/>
      <c r="I299" s="30"/>
      <c r="J299" s="30" t="str">
        <f ca="1">IF(I299=0,"",I299-(I299-I299*DATA!$P$2))</f>
        <v/>
      </c>
      <c r="K299" s="30"/>
      <c r="L299" s="30" t="str">
        <f ca="1">IF(K299=0,"",K299-(K299-K299*DATA!$P$3))</f>
        <v/>
      </c>
      <c r="M299" s="30"/>
      <c r="N299" s="30" t="str">
        <f t="shared" si="4"/>
        <v/>
      </c>
      <c r="O299" s="30" t="str">
        <f ca="1">IF(SUM(Expenses!$I299:$M299)=0,"",SUM(Expenses!$I299:$M299))</f>
        <v/>
      </c>
    </row>
    <row r="300" spans="2:15">
      <c r="B300" s="25"/>
      <c r="C300" s="26"/>
      <c r="D300" s="27"/>
      <c r="E300" s="27" t="str">
        <f ca="1">IF(D300="","",VLOOKUP(D300,DATA!$K$2:$L$77,2,0))</f>
        <v/>
      </c>
      <c r="F300" s="28"/>
      <c r="G300" s="28"/>
      <c r="H300" s="29"/>
      <c r="I300" s="30"/>
      <c r="J300" s="30" t="str">
        <f ca="1">IF(I300=0,"",I300-(I300-I300*DATA!$P$2))</f>
        <v/>
      </c>
      <c r="K300" s="30"/>
      <c r="L300" s="30" t="str">
        <f ca="1">IF(K300=0,"",K300-(K300-K300*DATA!$P$3))</f>
        <v/>
      </c>
      <c r="M300" s="30"/>
      <c r="N300" s="30" t="str">
        <f t="shared" si="4"/>
        <v/>
      </c>
      <c r="O300" s="30" t="str">
        <f ca="1">IF(SUM(Expenses!$I300:$M300)=0,"",SUM(Expenses!$I300:$M300))</f>
        <v/>
      </c>
    </row>
    <row r="301" spans="2:15">
      <c r="B301" s="25"/>
      <c r="C301" s="26"/>
      <c r="D301" s="27"/>
      <c r="E301" s="27" t="str">
        <f ca="1">IF(D301="","",VLOOKUP(D301,DATA!$K$2:$L$77,2,0))</f>
        <v/>
      </c>
      <c r="F301" s="28"/>
      <c r="G301" s="28"/>
      <c r="H301" s="29"/>
      <c r="I301" s="30"/>
      <c r="J301" s="30" t="str">
        <f ca="1">IF(I301=0,"",I301-(I301-I301*DATA!$P$2))</f>
        <v/>
      </c>
      <c r="K301" s="30"/>
      <c r="L301" s="30" t="str">
        <f ca="1">IF(K301=0,"",K301-(K301-K301*DATA!$P$3))</f>
        <v/>
      </c>
      <c r="M301" s="30"/>
      <c r="N301" s="30" t="str">
        <f t="shared" si="4"/>
        <v/>
      </c>
      <c r="O301" s="30" t="str">
        <f ca="1">IF(SUM(Expenses!$I301:$M301)=0,"",SUM(Expenses!$I301:$M301))</f>
        <v/>
      </c>
    </row>
    <row r="302" spans="2:15">
      <c r="B302" s="25"/>
      <c r="C302" s="26"/>
      <c r="D302" s="27"/>
      <c r="E302" s="27" t="str">
        <f ca="1">IF(D302="","",VLOOKUP(D302,DATA!$K$2:$L$77,2,0))</f>
        <v/>
      </c>
      <c r="F302" s="28"/>
      <c r="G302" s="28"/>
      <c r="H302" s="29"/>
      <c r="I302" s="30"/>
      <c r="J302" s="30" t="str">
        <f ca="1">IF(I302=0,"",I302-(I302-I302*DATA!$P$2))</f>
        <v/>
      </c>
      <c r="K302" s="30"/>
      <c r="L302" s="30" t="str">
        <f ca="1">IF(K302=0,"",K302-(K302-K302*DATA!$P$3))</f>
        <v/>
      </c>
      <c r="M302" s="30"/>
      <c r="N302" s="30" t="str">
        <f t="shared" si="4"/>
        <v/>
      </c>
      <c r="O302" s="30" t="str">
        <f ca="1">IF(SUM(Expenses!$I302:$M302)=0,"",SUM(Expenses!$I302:$M302))</f>
        <v/>
      </c>
    </row>
    <row r="303" spans="2:15">
      <c r="B303" s="25"/>
      <c r="C303" s="26"/>
      <c r="D303" s="27"/>
      <c r="E303" s="27" t="str">
        <f ca="1">IF(D303="","",VLOOKUP(D303,DATA!$K$2:$L$77,2,0))</f>
        <v/>
      </c>
      <c r="F303" s="28"/>
      <c r="G303" s="28"/>
      <c r="H303" s="29"/>
      <c r="I303" s="30"/>
      <c r="J303" s="30" t="str">
        <f ca="1">IF(I303=0,"",I303-(I303-I303*DATA!$P$2))</f>
        <v/>
      </c>
      <c r="K303" s="30"/>
      <c r="L303" s="30" t="str">
        <f ca="1">IF(K303=0,"",K303-(K303-K303*DATA!$P$3))</f>
        <v/>
      </c>
      <c r="M303" s="30"/>
      <c r="N303" s="30" t="str">
        <f t="shared" si="4"/>
        <v/>
      </c>
      <c r="O303" s="30" t="str">
        <f ca="1">IF(SUM(Expenses!$I303:$M303)=0,"",SUM(Expenses!$I303:$M303))</f>
        <v/>
      </c>
    </row>
    <row r="304" spans="2:15">
      <c r="B304" s="25"/>
      <c r="C304" s="26"/>
      <c r="D304" s="27"/>
      <c r="E304" s="27" t="str">
        <f ca="1">IF(D304="","",VLOOKUP(D304,DATA!$K$2:$L$77,2,0))</f>
        <v/>
      </c>
      <c r="F304" s="28"/>
      <c r="G304" s="28"/>
      <c r="H304" s="29"/>
      <c r="I304" s="30"/>
      <c r="J304" s="30" t="str">
        <f ca="1">IF(I304=0,"",I304-(I304-I304*DATA!$P$2))</f>
        <v/>
      </c>
      <c r="K304" s="30"/>
      <c r="L304" s="30" t="str">
        <f ca="1">IF(K304=0,"",K304-(K304-K304*DATA!$P$3))</f>
        <v/>
      </c>
      <c r="M304" s="30"/>
      <c r="N304" s="30" t="str">
        <f t="shared" si="4"/>
        <v/>
      </c>
      <c r="O304" s="30" t="str">
        <f ca="1">IF(SUM(Expenses!$I304:$M304)=0,"",SUM(Expenses!$I304:$M304))</f>
        <v/>
      </c>
    </row>
    <row r="305" spans="2:15">
      <c r="B305" s="25"/>
      <c r="C305" s="26"/>
      <c r="D305" s="27"/>
      <c r="E305" s="27" t="str">
        <f ca="1">IF(D305="","",VLOOKUP(D305,DATA!$K$2:$L$77,2,0))</f>
        <v/>
      </c>
      <c r="F305" s="28"/>
      <c r="G305" s="28"/>
      <c r="H305" s="29"/>
      <c r="I305" s="30"/>
      <c r="J305" s="30" t="str">
        <f ca="1">IF(I305=0,"",I305-(I305-I305*DATA!$P$2))</f>
        <v/>
      </c>
      <c r="K305" s="30"/>
      <c r="L305" s="30" t="str">
        <f ca="1">IF(K305=0,"",K305-(K305-K305*DATA!$P$3))</f>
        <v/>
      </c>
      <c r="M305" s="30"/>
      <c r="N305" s="30" t="str">
        <f t="shared" si="4"/>
        <v/>
      </c>
      <c r="O305" s="30" t="str">
        <f ca="1">IF(SUM(Expenses!$I305:$M305)=0,"",SUM(Expenses!$I305:$M305))</f>
        <v/>
      </c>
    </row>
    <row r="306" spans="2:15">
      <c r="B306" s="25"/>
      <c r="C306" s="26"/>
      <c r="D306" s="27"/>
      <c r="E306" s="27" t="str">
        <f ca="1">IF(D306="","",VLOOKUP(D306,DATA!$K$2:$L$77,2,0))</f>
        <v/>
      </c>
      <c r="F306" s="28"/>
      <c r="G306" s="28"/>
      <c r="H306" s="29"/>
      <c r="I306" s="30"/>
      <c r="J306" s="30" t="str">
        <f ca="1">IF(I306=0,"",I306-(I306-I306*DATA!$P$2))</f>
        <v/>
      </c>
      <c r="K306" s="30"/>
      <c r="L306" s="30" t="str">
        <f ca="1">IF(K306=0,"",K306-(K306-K306*DATA!$P$3))</f>
        <v/>
      </c>
      <c r="M306" s="30"/>
      <c r="N306" s="30" t="str">
        <f t="shared" si="4"/>
        <v/>
      </c>
      <c r="O306" s="30" t="str">
        <f ca="1">IF(SUM(Expenses!$I306:$M306)=0,"",SUM(Expenses!$I306:$M306))</f>
        <v/>
      </c>
    </row>
    <row r="307" spans="2:15">
      <c r="B307" s="25"/>
      <c r="C307" s="26"/>
      <c r="D307" s="27"/>
      <c r="E307" s="27" t="str">
        <f ca="1">IF(D307="","",VLOOKUP(D307,DATA!$K$2:$L$77,2,0))</f>
        <v/>
      </c>
      <c r="F307" s="28"/>
      <c r="G307" s="28"/>
      <c r="H307" s="29"/>
      <c r="I307" s="30"/>
      <c r="J307" s="30" t="str">
        <f ca="1">IF(I307=0,"",I307-(I307-I307*DATA!$P$2))</f>
        <v/>
      </c>
      <c r="K307" s="30"/>
      <c r="L307" s="30" t="str">
        <f ca="1">IF(K307=0,"",K307-(K307-K307*DATA!$P$3))</f>
        <v/>
      </c>
      <c r="M307" s="30"/>
      <c r="N307" s="30" t="str">
        <f t="shared" si="4"/>
        <v/>
      </c>
      <c r="O307" s="30" t="str">
        <f ca="1">IF(SUM(Expenses!$I307:$M307)=0,"",SUM(Expenses!$I307:$M307))</f>
        <v/>
      </c>
    </row>
    <row r="308" spans="2:15">
      <c r="B308" s="25"/>
      <c r="C308" s="26"/>
      <c r="D308" s="27"/>
      <c r="E308" s="27" t="str">
        <f ca="1">IF(D308="","",VLOOKUP(D308,DATA!$K$2:$L$77,2,0))</f>
        <v/>
      </c>
      <c r="F308" s="28"/>
      <c r="G308" s="28"/>
      <c r="H308" s="29"/>
      <c r="I308" s="30"/>
      <c r="J308" s="30" t="str">
        <f ca="1">IF(I308=0,"",I308-(I308-I308*DATA!$P$2))</f>
        <v/>
      </c>
      <c r="K308" s="30"/>
      <c r="L308" s="30" t="str">
        <f ca="1">IF(K308=0,"",K308-(K308-K308*DATA!$P$3))</f>
        <v/>
      </c>
      <c r="M308" s="30"/>
      <c r="N308" s="30" t="str">
        <f t="shared" si="4"/>
        <v/>
      </c>
      <c r="O308" s="30" t="str">
        <f ca="1">IF(SUM(Expenses!$I308:$M308)=0,"",SUM(Expenses!$I308:$M308))</f>
        <v/>
      </c>
    </row>
    <row r="309" spans="2:15">
      <c r="B309" s="25"/>
      <c r="C309" s="26"/>
      <c r="D309" s="27"/>
      <c r="E309" s="27" t="str">
        <f ca="1">IF(D309="","",VLOOKUP(D309,DATA!$K$2:$L$77,2,0))</f>
        <v/>
      </c>
      <c r="F309" s="28"/>
      <c r="G309" s="28"/>
      <c r="H309" s="29"/>
      <c r="I309" s="30"/>
      <c r="J309" s="30" t="str">
        <f ca="1">IF(I309=0,"",I309-(I309-I309*DATA!$P$2))</f>
        <v/>
      </c>
      <c r="K309" s="30"/>
      <c r="L309" s="30" t="str">
        <f ca="1">IF(K309=0,"",K309-(K309-K309*DATA!$P$3))</f>
        <v/>
      </c>
      <c r="M309" s="30"/>
      <c r="N309" s="30" t="str">
        <f t="shared" si="4"/>
        <v/>
      </c>
      <c r="O309" s="30" t="str">
        <f ca="1">IF(SUM(Expenses!$I309:$M309)=0,"",SUM(Expenses!$I309:$M309))</f>
        <v/>
      </c>
    </row>
    <row r="310" spans="2:15">
      <c r="B310" s="25"/>
      <c r="C310" s="26"/>
      <c r="D310" s="27"/>
      <c r="E310" s="27" t="str">
        <f ca="1">IF(D310="","",VLOOKUP(D310,DATA!$K$2:$L$77,2,0))</f>
        <v/>
      </c>
      <c r="F310" s="28"/>
      <c r="G310" s="28"/>
      <c r="H310" s="29"/>
      <c r="I310" s="30"/>
      <c r="J310" s="30" t="str">
        <f ca="1">IF(I310=0,"",I310-(I310-I310*DATA!$P$2))</f>
        <v/>
      </c>
      <c r="K310" s="30"/>
      <c r="L310" s="30" t="str">
        <f ca="1">IF(K310=0,"",K310-(K310-K310*DATA!$P$3))</f>
        <v/>
      </c>
      <c r="M310" s="30"/>
      <c r="N310" s="30" t="str">
        <f t="shared" si="4"/>
        <v/>
      </c>
      <c r="O310" s="30" t="str">
        <f ca="1">IF(SUM(Expenses!$I310:$M310)=0,"",SUM(Expenses!$I310:$M310))</f>
        <v/>
      </c>
    </row>
    <row r="311" spans="2:15">
      <c r="B311" s="25"/>
      <c r="C311" s="26"/>
      <c r="D311" s="27"/>
      <c r="E311" s="27" t="str">
        <f ca="1">IF(D311="","",VLOOKUP(D311,DATA!$K$2:$L$77,2,0))</f>
        <v/>
      </c>
      <c r="F311" s="28"/>
      <c r="G311" s="28"/>
      <c r="H311" s="29"/>
      <c r="I311" s="30"/>
      <c r="J311" s="30" t="str">
        <f ca="1">IF(I311=0,"",I311-(I311-I311*DATA!$P$2))</f>
        <v/>
      </c>
      <c r="K311" s="30"/>
      <c r="L311" s="30" t="str">
        <f ca="1">IF(K311=0,"",K311-(K311-K311*DATA!$P$3))</f>
        <v/>
      </c>
      <c r="M311" s="30"/>
      <c r="N311" s="30" t="str">
        <f t="shared" si="4"/>
        <v/>
      </c>
      <c r="O311" s="30" t="str">
        <f ca="1">IF(SUM(Expenses!$I311:$M311)=0,"",SUM(Expenses!$I311:$M311))</f>
        <v/>
      </c>
    </row>
    <row r="312" spans="2:15">
      <c r="B312" s="25"/>
      <c r="C312" s="26"/>
      <c r="D312" s="27"/>
      <c r="E312" s="27" t="str">
        <f ca="1">IF(D312="","",VLOOKUP(D312,DATA!$K$2:$L$77,2,0))</f>
        <v/>
      </c>
      <c r="F312" s="28"/>
      <c r="G312" s="28"/>
      <c r="H312" s="29"/>
      <c r="I312" s="30"/>
      <c r="J312" s="30" t="str">
        <f ca="1">IF(I312=0,"",I312-(I312-I312*DATA!$P$2))</f>
        <v/>
      </c>
      <c r="K312" s="30"/>
      <c r="L312" s="30" t="str">
        <f ca="1">IF(K312=0,"",K312-(K312-K312*DATA!$P$3))</f>
        <v/>
      </c>
      <c r="M312" s="30"/>
      <c r="N312" s="30" t="str">
        <f t="shared" si="4"/>
        <v/>
      </c>
      <c r="O312" s="30" t="str">
        <f ca="1">IF(SUM(Expenses!$I312:$M312)=0,"",SUM(Expenses!$I312:$M312))</f>
        <v/>
      </c>
    </row>
    <row r="313" spans="2:15">
      <c r="B313" s="25"/>
      <c r="C313" s="26"/>
      <c r="D313" s="27"/>
      <c r="E313" s="27" t="str">
        <f ca="1">IF(D313="","",VLOOKUP(D313,DATA!$K$2:$L$77,2,0))</f>
        <v/>
      </c>
      <c r="F313" s="28"/>
      <c r="G313" s="28"/>
      <c r="H313" s="29"/>
      <c r="I313" s="30"/>
      <c r="J313" s="30" t="str">
        <f ca="1">IF(I313=0,"",I313-(I313-I313*DATA!$P$2))</f>
        <v/>
      </c>
      <c r="K313" s="30"/>
      <c r="L313" s="30" t="str">
        <f ca="1">IF(K313=0,"",K313-(K313-K313*DATA!$P$3))</f>
        <v/>
      </c>
      <c r="M313" s="30"/>
      <c r="N313" s="30" t="str">
        <f t="shared" si="4"/>
        <v/>
      </c>
      <c r="O313" s="30" t="str">
        <f ca="1">IF(SUM(Expenses!$I313:$M313)=0,"",SUM(Expenses!$I313:$M313))</f>
        <v/>
      </c>
    </row>
    <row r="314" spans="2:15">
      <c r="B314" s="25"/>
      <c r="C314" s="26"/>
      <c r="D314" s="27"/>
      <c r="E314" s="27" t="str">
        <f ca="1">IF(D314="","",VLOOKUP(D314,DATA!$K$2:$L$77,2,0))</f>
        <v/>
      </c>
      <c r="F314" s="28"/>
      <c r="G314" s="28"/>
      <c r="H314" s="29"/>
      <c r="I314" s="30"/>
      <c r="J314" s="30" t="str">
        <f ca="1">IF(I314=0,"",I314-(I314-I314*DATA!$P$2))</f>
        <v/>
      </c>
      <c r="K314" s="30"/>
      <c r="L314" s="30" t="str">
        <f ca="1">IF(K314=0,"",K314-(K314-K314*DATA!$P$3))</f>
        <v/>
      </c>
      <c r="M314" s="30"/>
      <c r="N314" s="30" t="str">
        <f t="shared" si="4"/>
        <v/>
      </c>
      <c r="O314" s="30" t="str">
        <f ca="1">IF(SUM(Expenses!$I314:$M314)=0,"",SUM(Expenses!$I314:$M314))</f>
        <v/>
      </c>
    </row>
    <row r="315" spans="2:15">
      <c r="B315" s="25"/>
      <c r="C315" s="26"/>
      <c r="D315" s="27"/>
      <c r="E315" s="27" t="str">
        <f ca="1">IF(D315="","",VLOOKUP(D315,DATA!$K$2:$L$77,2,0))</f>
        <v/>
      </c>
      <c r="F315" s="28"/>
      <c r="G315" s="28"/>
      <c r="H315" s="29"/>
      <c r="I315" s="30"/>
      <c r="J315" s="30" t="str">
        <f ca="1">IF(I315=0,"",I315-(I315-I315*DATA!$P$2))</f>
        <v/>
      </c>
      <c r="K315" s="30"/>
      <c r="L315" s="30" t="str">
        <f ca="1">IF(K315=0,"",K315-(K315-K315*DATA!$P$3))</f>
        <v/>
      </c>
      <c r="M315" s="30"/>
      <c r="N315" s="30" t="str">
        <f t="shared" si="4"/>
        <v/>
      </c>
      <c r="O315" s="30" t="str">
        <f ca="1">IF(SUM(Expenses!$I315:$M315)=0,"",SUM(Expenses!$I315:$M315))</f>
        <v/>
      </c>
    </row>
    <row r="316" spans="2:15">
      <c r="B316" s="25"/>
      <c r="C316" s="26"/>
      <c r="D316" s="27"/>
      <c r="E316" s="27" t="str">
        <f ca="1">IF(D316="","",VLOOKUP(D316,DATA!$K$2:$L$77,2,0))</f>
        <v/>
      </c>
      <c r="F316" s="28"/>
      <c r="G316" s="28"/>
      <c r="H316" s="29"/>
      <c r="I316" s="30"/>
      <c r="J316" s="30" t="str">
        <f ca="1">IF(I316=0,"",I316-(I316-I316*DATA!$P$2))</f>
        <v/>
      </c>
      <c r="K316" s="30"/>
      <c r="L316" s="30" t="str">
        <f ca="1">IF(K316=0,"",K316-(K316-K316*DATA!$P$3))</f>
        <v/>
      </c>
      <c r="M316" s="30"/>
      <c r="N316" s="30" t="str">
        <f t="shared" si="4"/>
        <v/>
      </c>
      <c r="O316" s="30" t="str">
        <f ca="1">IF(SUM(Expenses!$I316:$M316)=0,"",SUM(Expenses!$I316:$M316))</f>
        <v/>
      </c>
    </row>
    <row r="317" spans="2:15">
      <c r="B317" s="25"/>
      <c r="C317" s="26"/>
      <c r="D317" s="27"/>
      <c r="E317" s="27" t="str">
        <f ca="1">IF(D317="","",VLOOKUP(D317,DATA!$K$2:$L$77,2,0))</f>
        <v/>
      </c>
      <c r="F317" s="28"/>
      <c r="G317" s="28"/>
      <c r="H317" s="29"/>
      <c r="I317" s="30"/>
      <c r="J317" s="30" t="str">
        <f ca="1">IF(I317=0,"",I317-(I317-I317*DATA!$P$2))</f>
        <v/>
      </c>
      <c r="K317" s="30"/>
      <c r="L317" s="30" t="str">
        <f ca="1">IF(K317=0,"",K317-(K317-K317*DATA!$P$3))</f>
        <v/>
      </c>
      <c r="M317" s="30"/>
      <c r="N317" s="30" t="str">
        <f t="shared" si="4"/>
        <v/>
      </c>
      <c r="O317" s="30" t="str">
        <f ca="1">IF(SUM(Expenses!$I317:$M317)=0,"",SUM(Expenses!$I317:$M317))</f>
        <v/>
      </c>
    </row>
    <row r="318" spans="2:15">
      <c r="B318" s="25"/>
      <c r="C318" s="26"/>
      <c r="D318" s="27"/>
      <c r="E318" s="27" t="str">
        <f ca="1">IF(D318="","",VLOOKUP(D318,DATA!$K$2:$L$77,2,0))</f>
        <v/>
      </c>
      <c r="F318" s="28"/>
      <c r="G318" s="28"/>
      <c r="H318" s="29"/>
      <c r="I318" s="30"/>
      <c r="J318" s="30" t="str">
        <f ca="1">IF(I318=0,"",I318-(I318-I318*DATA!$P$2))</f>
        <v/>
      </c>
      <c r="K318" s="30"/>
      <c r="L318" s="30" t="str">
        <f ca="1">IF(K318=0,"",K318-(K318-K318*DATA!$P$3))</f>
        <v/>
      </c>
      <c r="M318" s="30"/>
      <c r="N318" s="30" t="str">
        <f t="shared" si="4"/>
        <v/>
      </c>
      <c r="O318" s="30" t="str">
        <f ca="1">IF(SUM(Expenses!$I318:$M318)=0,"",SUM(Expenses!$I318:$M318))</f>
        <v/>
      </c>
    </row>
    <row r="319" spans="2:15">
      <c r="B319" s="25"/>
      <c r="C319" s="26"/>
      <c r="D319" s="27"/>
      <c r="E319" s="27" t="str">
        <f ca="1">IF(D319="","",VLOOKUP(D319,DATA!$K$2:$L$77,2,0))</f>
        <v/>
      </c>
      <c r="F319" s="28"/>
      <c r="G319" s="28"/>
      <c r="H319" s="29"/>
      <c r="I319" s="30"/>
      <c r="J319" s="30" t="str">
        <f ca="1">IF(I319=0,"",I319-(I319-I319*DATA!$P$2))</f>
        <v/>
      </c>
      <c r="K319" s="30"/>
      <c r="L319" s="30" t="str">
        <f ca="1">IF(K319=0,"",K319-(K319-K319*DATA!$P$3))</f>
        <v/>
      </c>
      <c r="M319" s="30"/>
      <c r="N319" s="30" t="str">
        <f t="shared" si="4"/>
        <v/>
      </c>
      <c r="O319" s="30" t="str">
        <f ca="1">IF(SUM(Expenses!$I319:$M319)=0,"",SUM(Expenses!$I319:$M319))</f>
        <v/>
      </c>
    </row>
    <row r="320" spans="2:15">
      <c r="B320" s="25"/>
      <c r="C320" s="26"/>
      <c r="D320" s="27"/>
      <c r="E320" s="27" t="str">
        <f ca="1">IF(D320="","",VLOOKUP(D320,DATA!$K$2:$L$77,2,0))</f>
        <v/>
      </c>
      <c r="F320" s="28"/>
      <c r="G320" s="28"/>
      <c r="H320" s="29"/>
      <c r="I320" s="30"/>
      <c r="J320" s="30" t="str">
        <f ca="1">IF(I320=0,"",I320-(I320-I320*DATA!$P$2))</f>
        <v/>
      </c>
      <c r="K320" s="30"/>
      <c r="L320" s="30" t="str">
        <f ca="1">IF(K320=0,"",K320-(K320-K320*DATA!$P$3))</f>
        <v/>
      </c>
      <c r="M320" s="30"/>
      <c r="N320" s="30" t="str">
        <f t="shared" si="4"/>
        <v/>
      </c>
      <c r="O320" s="30" t="str">
        <f ca="1">IF(SUM(Expenses!$I320:$M320)=0,"",SUM(Expenses!$I320:$M320))</f>
        <v/>
      </c>
    </row>
    <row r="321" spans="2:15">
      <c r="B321" s="25"/>
      <c r="C321" s="26"/>
      <c r="D321" s="27"/>
      <c r="E321" s="27" t="str">
        <f ca="1">IF(D321="","",VLOOKUP(D321,DATA!$K$2:$L$77,2,0))</f>
        <v/>
      </c>
      <c r="F321" s="28"/>
      <c r="G321" s="28"/>
      <c r="H321" s="29"/>
      <c r="I321" s="30"/>
      <c r="J321" s="30" t="str">
        <f ca="1">IF(I321=0,"",I321-(I321-I321*DATA!$P$2))</f>
        <v/>
      </c>
      <c r="K321" s="30"/>
      <c r="L321" s="30" t="str">
        <f ca="1">IF(K321=0,"",K321-(K321-K321*DATA!$P$3))</f>
        <v/>
      </c>
      <c r="M321" s="30"/>
      <c r="N321" s="30" t="str">
        <f t="shared" si="4"/>
        <v/>
      </c>
      <c r="O321" s="30" t="str">
        <f ca="1">IF(SUM(Expenses!$I321:$M321)=0,"",SUM(Expenses!$I321:$M321))</f>
        <v/>
      </c>
    </row>
    <row r="322" spans="2:15">
      <c r="B322" s="25"/>
      <c r="C322" s="26"/>
      <c r="D322" s="27"/>
      <c r="E322" s="27" t="str">
        <f ca="1">IF(D322="","",VLOOKUP(D322,DATA!$K$2:$L$77,2,0))</f>
        <v/>
      </c>
      <c r="F322" s="28"/>
      <c r="G322" s="28"/>
      <c r="H322" s="29"/>
      <c r="I322" s="30"/>
      <c r="J322" s="30" t="str">
        <f ca="1">IF(I322=0,"",I322-(I322-I322*DATA!$P$2))</f>
        <v/>
      </c>
      <c r="K322" s="30"/>
      <c r="L322" s="30" t="str">
        <f ca="1">IF(K322=0,"",K322-(K322-K322*DATA!$P$3))</f>
        <v/>
      </c>
      <c r="M322" s="30"/>
      <c r="N322" s="30" t="str">
        <f t="shared" si="4"/>
        <v/>
      </c>
      <c r="O322" s="30" t="str">
        <f ca="1">IF(SUM(Expenses!$I322:$M322)=0,"",SUM(Expenses!$I322:$M322))</f>
        <v/>
      </c>
    </row>
    <row r="323" spans="2:15">
      <c r="B323" s="25"/>
      <c r="C323" s="26"/>
      <c r="D323" s="27"/>
      <c r="E323" s="27" t="str">
        <f ca="1">IF(D323="","",VLOOKUP(D323,DATA!$K$2:$L$77,2,0))</f>
        <v/>
      </c>
      <c r="F323" s="28"/>
      <c r="G323" s="28"/>
      <c r="H323" s="29"/>
      <c r="I323" s="30"/>
      <c r="J323" s="30" t="str">
        <f ca="1">IF(I323=0,"",I323-(I323-I323*DATA!$P$2))</f>
        <v/>
      </c>
      <c r="K323" s="30"/>
      <c r="L323" s="30" t="str">
        <f ca="1">IF(K323=0,"",K323-(K323-K323*DATA!$P$3))</f>
        <v/>
      </c>
      <c r="M323" s="30"/>
      <c r="N323" s="30" t="str">
        <f t="shared" si="4"/>
        <v/>
      </c>
      <c r="O323" s="30" t="str">
        <f ca="1">IF(SUM(Expenses!$I323:$M323)=0,"",SUM(Expenses!$I323:$M323))</f>
        <v/>
      </c>
    </row>
    <row r="324" spans="2:15">
      <c r="B324" s="25"/>
      <c r="C324" s="26"/>
      <c r="D324" s="27"/>
      <c r="E324" s="27" t="str">
        <f ca="1">IF(D324="","",VLOOKUP(D324,DATA!$K$2:$L$77,2,0))</f>
        <v/>
      </c>
      <c r="F324" s="28"/>
      <c r="G324" s="28"/>
      <c r="H324" s="29"/>
      <c r="I324" s="30"/>
      <c r="J324" s="30" t="str">
        <f ca="1">IF(I324=0,"",I324-(I324-I324*DATA!$P$2))</f>
        <v/>
      </c>
      <c r="K324" s="30"/>
      <c r="L324" s="30" t="str">
        <f ca="1">IF(K324=0,"",K324-(K324-K324*DATA!$P$3))</f>
        <v/>
      </c>
      <c r="M324" s="30"/>
      <c r="N324" s="30" t="str">
        <f t="shared" si="4"/>
        <v/>
      </c>
      <c r="O324" s="30" t="str">
        <f ca="1">IF(SUM(Expenses!$I324:$M324)=0,"",SUM(Expenses!$I324:$M324))</f>
        <v/>
      </c>
    </row>
    <row r="325" spans="2:15">
      <c r="B325" s="25"/>
      <c r="C325" s="26"/>
      <c r="D325" s="27"/>
      <c r="E325" s="27" t="str">
        <f ca="1">IF(D325="","",VLOOKUP(D325,DATA!$K$2:$L$77,2,0))</f>
        <v/>
      </c>
      <c r="F325" s="28"/>
      <c r="G325" s="28"/>
      <c r="H325" s="29"/>
      <c r="I325" s="30"/>
      <c r="J325" s="30" t="str">
        <f ca="1">IF(I325=0,"",I325-(I325-I325*DATA!$P$2))</f>
        <v/>
      </c>
      <c r="K325" s="30"/>
      <c r="L325" s="30" t="str">
        <f ca="1">IF(K325=0,"",K325-(K325-K325*DATA!$P$3))</f>
        <v/>
      </c>
      <c r="M325" s="30"/>
      <c r="N325" s="30" t="str">
        <f t="shared" ref="N325:N388" si="5">IF(SUM(I325,K325,M325)=0,"",SUM(I325,K325,M325))</f>
        <v/>
      </c>
      <c r="O325" s="30" t="str">
        <f ca="1">IF(SUM(Expenses!$I325:$M325)=0,"",SUM(Expenses!$I325:$M325))</f>
        <v/>
      </c>
    </row>
    <row r="326" spans="2:15">
      <c r="B326" s="25"/>
      <c r="C326" s="26"/>
      <c r="D326" s="27"/>
      <c r="E326" s="27" t="str">
        <f ca="1">IF(D326="","",VLOOKUP(D326,DATA!$K$2:$L$77,2,0))</f>
        <v/>
      </c>
      <c r="F326" s="28"/>
      <c r="G326" s="28"/>
      <c r="H326" s="29"/>
      <c r="I326" s="30"/>
      <c r="J326" s="30" t="str">
        <f ca="1">IF(I326=0,"",I326-(I326-I326*DATA!$P$2))</f>
        <v/>
      </c>
      <c r="K326" s="30"/>
      <c r="L326" s="30" t="str">
        <f ca="1">IF(K326=0,"",K326-(K326-K326*DATA!$P$3))</f>
        <v/>
      </c>
      <c r="M326" s="30"/>
      <c r="N326" s="30" t="str">
        <f t="shared" si="5"/>
        <v/>
      </c>
      <c r="O326" s="30" t="str">
        <f ca="1">IF(SUM(Expenses!$I326:$M326)=0,"",SUM(Expenses!$I326:$M326))</f>
        <v/>
      </c>
    </row>
    <row r="327" spans="2:15">
      <c r="B327" s="25"/>
      <c r="C327" s="26"/>
      <c r="D327" s="27"/>
      <c r="E327" s="27" t="str">
        <f ca="1">IF(D327="","",VLOOKUP(D327,DATA!$K$2:$L$77,2,0))</f>
        <v/>
      </c>
      <c r="F327" s="28"/>
      <c r="G327" s="28"/>
      <c r="H327" s="29"/>
      <c r="I327" s="30"/>
      <c r="J327" s="30" t="str">
        <f ca="1">IF(I327=0,"",I327-(I327-I327*DATA!$P$2))</f>
        <v/>
      </c>
      <c r="K327" s="30"/>
      <c r="L327" s="30" t="str">
        <f ca="1">IF(K327=0,"",K327-(K327-K327*DATA!$P$3))</f>
        <v/>
      </c>
      <c r="M327" s="30"/>
      <c r="N327" s="30" t="str">
        <f t="shared" si="5"/>
        <v/>
      </c>
      <c r="O327" s="30" t="str">
        <f ca="1">IF(SUM(Expenses!$I327:$M327)=0,"",SUM(Expenses!$I327:$M327))</f>
        <v/>
      </c>
    </row>
    <row r="328" spans="2:15">
      <c r="B328" s="25"/>
      <c r="C328" s="26"/>
      <c r="D328" s="27"/>
      <c r="E328" s="27" t="str">
        <f ca="1">IF(D328="","",VLOOKUP(D328,DATA!$K$2:$L$77,2,0))</f>
        <v/>
      </c>
      <c r="F328" s="28"/>
      <c r="G328" s="28"/>
      <c r="H328" s="29"/>
      <c r="I328" s="30"/>
      <c r="J328" s="30" t="str">
        <f ca="1">IF(I328=0,"",I328-(I328-I328*DATA!$P$2))</f>
        <v/>
      </c>
      <c r="K328" s="30"/>
      <c r="L328" s="30" t="str">
        <f ca="1">IF(K328=0,"",K328-(K328-K328*DATA!$P$3))</f>
        <v/>
      </c>
      <c r="M328" s="30"/>
      <c r="N328" s="30" t="str">
        <f t="shared" si="5"/>
        <v/>
      </c>
      <c r="O328" s="30" t="str">
        <f ca="1">IF(SUM(Expenses!$I328:$M328)=0,"",SUM(Expenses!$I328:$M328))</f>
        <v/>
      </c>
    </row>
    <row r="329" spans="2:15">
      <c r="B329" s="25"/>
      <c r="C329" s="26"/>
      <c r="D329" s="27"/>
      <c r="E329" s="27" t="str">
        <f ca="1">IF(D329="","",VLOOKUP(D329,DATA!$K$2:$L$77,2,0))</f>
        <v/>
      </c>
      <c r="F329" s="28"/>
      <c r="G329" s="28"/>
      <c r="H329" s="29"/>
      <c r="I329" s="30"/>
      <c r="J329" s="30" t="str">
        <f ca="1">IF(I329=0,"",I329-(I329-I329*DATA!$P$2))</f>
        <v/>
      </c>
      <c r="K329" s="30"/>
      <c r="L329" s="30" t="str">
        <f ca="1">IF(K329=0,"",K329-(K329-K329*DATA!$P$3))</f>
        <v/>
      </c>
      <c r="M329" s="30"/>
      <c r="N329" s="30" t="str">
        <f t="shared" si="5"/>
        <v/>
      </c>
      <c r="O329" s="30" t="str">
        <f ca="1">IF(SUM(Expenses!$I329:$M329)=0,"",SUM(Expenses!$I329:$M329))</f>
        <v/>
      </c>
    </row>
    <row r="330" spans="2:15">
      <c r="B330" s="25"/>
      <c r="C330" s="26"/>
      <c r="D330" s="27"/>
      <c r="E330" s="27" t="str">
        <f ca="1">IF(D330="","",VLOOKUP(D330,DATA!$K$2:$L$77,2,0))</f>
        <v/>
      </c>
      <c r="F330" s="28"/>
      <c r="G330" s="28"/>
      <c r="H330" s="29"/>
      <c r="I330" s="30"/>
      <c r="J330" s="30" t="str">
        <f ca="1">IF(I330=0,"",I330-(I330-I330*DATA!$P$2))</f>
        <v/>
      </c>
      <c r="K330" s="30"/>
      <c r="L330" s="30" t="str">
        <f ca="1">IF(K330=0,"",K330-(K330-K330*DATA!$P$3))</f>
        <v/>
      </c>
      <c r="M330" s="30"/>
      <c r="N330" s="30" t="str">
        <f t="shared" si="5"/>
        <v/>
      </c>
      <c r="O330" s="30" t="str">
        <f ca="1">IF(SUM(Expenses!$I330:$M330)=0,"",SUM(Expenses!$I330:$M330))</f>
        <v/>
      </c>
    </row>
    <row r="331" spans="2:15">
      <c r="B331" s="25"/>
      <c r="C331" s="26"/>
      <c r="D331" s="27"/>
      <c r="E331" s="27" t="str">
        <f ca="1">IF(D331="","",VLOOKUP(D331,DATA!$K$2:$L$77,2,0))</f>
        <v/>
      </c>
      <c r="F331" s="28"/>
      <c r="G331" s="28"/>
      <c r="H331" s="29"/>
      <c r="I331" s="30"/>
      <c r="J331" s="30" t="str">
        <f ca="1">IF(I331=0,"",I331-(I331-I331*DATA!$P$2))</f>
        <v/>
      </c>
      <c r="K331" s="30"/>
      <c r="L331" s="30" t="str">
        <f ca="1">IF(K331=0,"",K331-(K331-K331*DATA!$P$3))</f>
        <v/>
      </c>
      <c r="M331" s="30"/>
      <c r="N331" s="30" t="str">
        <f t="shared" si="5"/>
        <v/>
      </c>
      <c r="O331" s="30" t="str">
        <f ca="1">IF(SUM(Expenses!$I331:$M331)=0,"",SUM(Expenses!$I331:$M331))</f>
        <v/>
      </c>
    </row>
    <row r="332" spans="2:15">
      <c r="B332" s="25"/>
      <c r="C332" s="26"/>
      <c r="D332" s="27"/>
      <c r="E332" s="27" t="str">
        <f ca="1">IF(D332="","",VLOOKUP(D332,DATA!$K$2:$L$77,2,0))</f>
        <v/>
      </c>
      <c r="F332" s="28"/>
      <c r="G332" s="28"/>
      <c r="H332" s="29"/>
      <c r="I332" s="30"/>
      <c r="J332" s="30" t="str">
        <f ca="1">IF(I332=0,"",I332-(I332-I332*DATA!$P$2))</f>
        <v/>
      </c>
      <c r="K332" s="30"/>
      <c r="L332" s="30" t="str">
        <f ca="1">IF(K332=0,"",K332-(K332-K332*DATA!$P$3))</f>
        <v/>
      </c>
      <c r="M332" s="30"/>
      <c r="N332" s="30" t="str">
        <f t="shared" si="5"/>
        <v/>
      </c>
      <c r="O332" s="30" t="str">
        <f ca="1">IF(SUM(Expenses!$I332:$M332)=0,"",SUM(Expenses!$I332:$M332))</f>
        <v/>
      </c>
    </row>
    <row r="333" spans="2:15">
      <c r="B333" s="25"/>
      <c r="C333" s="26"/>
      <c r="D333" s="27"/>
      <c r="E333" s="27" t="str">
        <f ca="1">IF(D333="","",VLOOKUP(D333,DATA!$K$2:$L$77,2,0))</f>
        <v/>
      </c>
      <c r="F333" s="28"/>
      <c r="G333" s="28"/>
      <c r="H333" s="29"/>
      <c r="I333" s="30"/>
      <c r="J333" s="30" t="str">
        <f ca="1">IF(I333=0,"",I333-(I333-I333*DATA!$P$2))</f>
        <v/>
      </c>
      <c r="K333" s="30"/>
      <c r="L333" s="30" t="str">
        <f ca="1">IF(K333=0,"",K333-(K333-K333*DATA!$P$3))</f>
        <v/>
      </c>
      <c r="M333" s="30"/>
      <c r="N333" s="30" t="str">
        <f t="shared" si="5"/>
        <v/>
      </c>
      <c r="O333" s="30" t="str">
        <f ca="1">IF(SUM(Expenses!$I333:$M333)=0,"",SUM(Expenses!$I333:$M333))</f>
        <v/>
      </c>
    </row>
    <row r="334" spans="2:15">
      <c r="B334" s="25"/>
      <c r="C334" s="26"/>
      <c r="D334" s="27"/>
      <c r="E334" s="27" t="str">
        <f ca="1">IF(D334="","",VLOOKUP(D334,DATA!$K$2:$L$77,2,0))</f>
        <v/>
      </c>
      <c r="F334" s="28"/>
      <c r="G334" s="28"/>
      <c r="H334" s="29"/>
      <c r="I334" s="30"/>
      <c r="J334" s="30" t="str">
        <f ca="1">IF(I334=0,"",I334-(I334-I334*DATA!$P$2))</f>
        <v/>
      </c>
      <c r="K334" s="30"/>
      <c r="L334" s="30" t="str">
        <f ca="1">IF(K334=0,"",K334-(K334-K334*DATA!$P$3))</f>
        <v/>
      </c>
      <c r="M334" s="30"/>
      <c r="N334" s="30" t="str">
        <f t="shared" si="5"/>
        <v/>
      </c>
      <c r="O334" s="30" t="str">
        <f ca="1">IF(SUM(Expenses!$I334:$M334)=0,"",SUM(Expenses!$I334:$M334))</f>
        <v/>
      </c>
    </row>
    <row r="335" spans="2:15">
      <c r="B335" s="25"/>
      <c r="C335" s="26"/>
      <c r="D335" s="27"/>
      <c r="E335" s="27" t="str">
        <f ca="1">IF(D335="","",VLOOKUP(D335,DATA!$K$2:$L$77,2,0))</f>
        <v/>
      </c>
      <c r="F335" s="28"/>
      <c r="G335" s="28"/>
      <c r="H335" s="29"/>
      <c r="I335" s="30"/>
      <c r="J335" s="30" t="str">
        <f ca="1">IF(I335=0,"",I335-(I335-I335*DATA!$P$2))</f>
        <v/>
      </c>
      <c r="K335" s="30"/>
      <c r="L335" s="30" t="str">
        <f ca="1">IF(K335=0,"",K335-(K335-K335*DATA!$P$3))</f>
        <v/>
      </c>
      <c r="M335" s="30"/>
      <c r="N335" s="30" t="str">
        <f t="shared" si="5"/>
        <v/>
      </c>
      <c r="O335" s="30" t="str">
        <f ca="1">IF(SUM(Expenses!$I335:$M335)=0,"",SUM(Expenses!$I335:$M335))</f>
        <v/>
      </c>
    </row>
    <row r="336" spans="2:15">
      <c r="B336" s="25"/>
      <c r="C336" s="26"/>
      <c r="D336" s="27"/>
      <c r="E336" s="27" t="str">
        <f ca="1">IF(D336="","",VLOOKUP(D336,DATA!$K$2:$L$77,2,0))</f>
        <v/>
      </c>
      <c r="F336" s="28"/>
      <c r="G336" s="28"/>
      <c r="H336" s="29"/>
      <c r="I336" s="30"/>
      <c r="J336" s="30" t="str">
        <f ca="1">IF(I336=0,"",I336-(I336-I336*DATA!$P$2))</f>
        <v/>
      </c>
      <c r="K336" s="30"/>
      <c r="L336" s="30" t="str">
        <f ca="1">IF(K336=0,"",K336-(K336-K336*DATA!$P$3))</f>
        <v/>
      </c>
      <c r="M336" s="30"/>
      <c r="N336" s="30" t="str">
        <f t="shared" si="5"/>
        <v/>
      </c>
      <c r="O336" s="30" t="str">
        <f ca="1">IF(SUM(Expenses!$I336:$M336)=0,"",SUM(Expenses!$I336:$M336))</f>
        <v/>
      </c>
    </row>
    <row r="337" spans="2:15">
      <c r="B337" s="25"/>
      <c r="C337" s="26"/>
      <c r="D337" s="27"/>
      <c r="E337" s="27" t="str">
        <f ca="1">IF(D337="","",VLOOKUP(D337,DATA!$K$2:$L$77,2,0))</f>
        <v/>
      </c>
      <c r="F337" s="28"/>
      <c r="G337" s="28"/>
      <c r="H337" s="29"/>
      <c r="I337" s="30"/>
      <c r="J337" s="30" t="str">
        <f ca="1">IF(I337=0,"",I337-(I337-I337*DATA!$P$2))</f>
        <v/>
      </c>
      <c r="K337" s="30"/>
      <c r="L337" s="30" t="str">
        <f ca="1">IF(K337=0,"",K337-(K337-K337*DATA!$P$3))</f>
        <v/>
      </c>
      <c r="M337" s="30"/>
      <c r="N337" s="30" t="str">
        <f t="shared" si="5"/>
        <v/>
      </c>
      <c r="O337" s="30" t="str">
        <f ca="1">IF(SUM(Expenses!$I337:$M337)=0,"",SUM(Expenses!$I337:$M337))</f>
        <v/>
      </c>
    </row>
    <row r="338" spans="2:15">
      <c r="B338" s="25"/>
      <c r="C338" s="26"/>
      <c r="D338" s="27"/>
      <c r="E338" s="27" t="str">
        <f ca="1">IF(D338="","",VLOOKUP(D338,DATA!$K$2:$L$77,2,0))</f>
        <v/>
      </c>
      <c r="F338" s="28"/>
      <c r="G338" s="28"/>
      <c r="H338" s="29"/>
      <c r="I338" s="30"/>
      <c r="J338" s="30" t="str">
        <f ca="1">IF(I338=0,"",I338-(I338-I338*DATA!$P$2))</f>
        <v/>
      </c>
      <c r="K338" s="30"/>
      <c r="L338" s="30" t="str">
        <f ca="1">IF(K338=0,"",K338-(K338-K338*DATA!$P$3))</f>
        <v/>
      </c>
      <c r="M338" s="30"/>
      <c r="N338" s="30" t="str">
        <f t="shared" si="5"/>
        <v/>
      </c>
      <c r="O338" s="30" t="str">
        <f ca="1">IF(SUM(Expenses!$I338:$M338)=0,"",SUM(Expenses!$I338:$M338))</f>
        <v/>
      </c>
    </row>
    <row r="339" spans="2:15">
      <c r="B339" s="25"/>
      <c r="C339" s="26"/>
      <c r="D339" s="27"/>
      <c r="E339" s="27" t="str">
        <f ca="1">IF(D339="","",VLOOKUP(D339,DATA!$K$2:$L$77,2,0))</f>
        <v/>
      </c>
      <c r="F339" s="28"/>
      <c r="G339" s="28"/>
      <c r="H339" s="29"/>
      <c r="I339" s="30"/>
      <c r="J339" s="30" t="str">
        <f ca="1">IF(I339=0,"",I339-(I339-I339*DATA!$P$2))</f>
        <v/>
      </c>
      <c r="K339" s="30"/>
      <c r="L339" s="30" t="str">
        <f ca="1">IF(K339=0,"",K339-(K339-K339*DATA!$P$3))</f>
        <v/>
      </c>
      <c r="M339" s="30"/>
      <c r="N339" s="30" t="str">
        <f t="shared" si="5"/>
        <v/>
      </c>
      <c r="O339" s="30" t="str">
        <f ca="1">IF(SUM(Expenses!$I339:$M339)=0,"",SUM(Expenses!$I339:$M339))</f>
        <v/>
      </c>
    </row>
    <row r="340" spans="2:15">
      <c r="B340" s="25"/>
      <c r="C340" s="26"/>
      <c r="D340" s="27"/>
      <c r="E340" s="27" t="str">
        <f ca="1">IF(D340="","",VLOOKUP(D340,DATA!$K$2:$L$77,2,0))</f>
        <v/>
      </c>
      <c r="F340" s="28"/>
      <c r="G340" s="28"/>
      <c r="H340" s="29"/>
      <c r="I340" s="30"/>
      <c r="J340" s="30" t="str">
        <f ca="1">IF(I340=0,"",I340-(I340-I340*DATA!$P$2))</f>
        <v/>
      </c>
      <c r="K340" s="30"/>
      <c r="L340" s="30" t="str">
        <f ca="1">IF(K340=0,"",K340-(K340-K340*DATA!$P$3))</f>
        <v/>
      </c>
      <c r="M340" s="30"/>
      <c r="N340" s="30" t="str">
        <f t="shared" si="5"/>
        <v/>
      </c>
      <c r="O340" s="30" t="str">
        <f ca="1">IF(SUM(Expenses!$I340:$M340)=0,"",SUM(Expenses!$I340:$M340))</f>
        <v/>
      </c>
    </row>
    <row r="341" spans="2:15">
      <c r="B341" s="25"/>
      <c r="C341" s="26"/>
      <c r="D341" s="27"/>
      <c r="E341" s="27" t="str">
        <f ca="1">IF(D341="","",VLOOKUP(D341,DATA!$K$2:$L$77,2,0))</f>
        <v/>
      </c>
      <c r="F341" s="28"/>
      <c r="G341" s="28"/>
      <c r="H341" s="29"/>
      <c r="I341" s="30"/>
      <c r="J341" s="30" t="str">
        <f ca="1">IF(I341=0,"",I341-(I341-I341*DATA!$P$2))</f>
        <v/>
      </c>
      <c r="K341" s="30"/>
      <c r="L341" s="30" t="str">
        <f ca="1">IF(K341=0,"",K341-(K341-K341*DATA!$P$3))</f>
        <v/>
      </c>
      <c r="M341" s="30"/>
      <c r="N341" s="30" t="str">
        <f t="shared" si="5"/>
        <v/>
      </c>
      <c r="O341" s="30" t="str">
        <f ca="1">IF(SUM(Expenses!$I341:$M341)=0,"",SUM(Expenses!$I341:$M341))</f>
        <v/>
      </c>
    </row>
    <row r="342" spans="2:15">
      <c r="B342" s="25"/>
      <c r="C342" s="26"/>
      <c r="D342" s="27"/>
      <c r="E342" s="27" t="str">
        <f ca="1">IF(D342="","",VLOOKUP(D342,DATA!$K$2:$L$77,2,0))</f>
        <v/>
      </c>
      <c r="F342" s="28"/>
      <c r="G342" s="28"/>
      <c r="H342" s="29"/>
      <c r="I342" s="30"/>
      <c r="J342" s="30" t="str">
        <f ca="1">IF(I342=0,"",I342-(I342-I342*DATA!$P$2))</f>
        <v/>
      </c>
      <c r="K342" s="30"/>
      <c r="L342" s="30" t="str">
        <f ca="1">IF(K342=0,"",K342-(K342-K342*DATA!$P$3))</f>
        <v/>
      </c>
      <c r="M342" s="30"/>
      <c r="N342" s="30" t="str">
        <f t="shared" si="5"/>
        <v/>
      </c>
      <c r="O342" s="30" t="str">
        <f ca="1">IF(SUM(Expenses!$I342:$M342)=0,"",SUM(Expenses!$I342:$M342))</f>
        <v/>
      </c>
    </row>
    <row r="343" spans="2:15">
      <c r="B343" s="25"/>
      <c r="C343" s="26"/>
      <c r="D343" s="27"/>
      <c r="E343" s="27" t="str">
        <f ca="1">IF(D343="","",VLOOKUP(D343,DATA!$K$2:$L$77,2,0))</f>
        <v/>
      </c>
      <c r="F343" s="28"/>
      <c r="G343" s="28"/>
      <c r="H343" s="29"/>
      <c r="I343" s="30"/>
      <c r="J343" s="30" t="str">
        <f ca="1">IF(I343=0,"",I343-(I343-I343*DATA!$P$2))</f>
        <v/>
      </c>
      <c r="K343" s="30"/>
      <c r="L343" s="30" t="str">
        <f ca="1">IF(K343=0,"",K343-(K343-K343*DATA!$P$3))</f>
        <v/>
      </c>
      <c r="M343" s="30"/>
      <c r="N343" s="30" t="str">
        <f t="shared" si="5"/>
        <v/>
      </c>
      <c r="O343" s="30" t="str">
        <f ca="1">IF(SUM(Expenses!$I343:$M343)=0,"",SUM(Expenses!$I343:$M343))</f>
        <v/>
      </c>
    </row>
    <row r="344" spans="2:15">
      <c r="B344" s="25"/>
      <c r="C344" s="26"/>
      <c r="D344" s="27"/>
      <c r="E344" s="27" t="str">
        <f ca="1">IF(D344="","",VLOOKUP(D344,DATA!$K$2:$L$77,2,0))</f>
        <v/>
      </c>
      <c r="F344" s="28"/>
      <c r="G344" s="28"/>
      <c r="H344" s="29"/>
      <c r="I344" s="30"/>
      <c r="J344" s="30" t="str">
        <f ca="1">IF(I344=0,"",I344-(I344-I344*DATA!$P$2))</f>
        <v/>
      </c>
      <c r="K344" s="30"/>
      <c r="L344" s="30" t="str">
        <f ca="1">IF(K344=0,"",K344-(K344-K344*DATA!$P$3))</f>
        <v/>
      </c>
      <c r="M344" s="30"/>
      <c r="N344" s="30" t="str">
        <f t="shared" si="5"/>
        <v/>
      </c>
      <c r="O344" s="30" t="str">
        <f ca="1">IF(SUM(Expenses!$I344:$M344)=0,"",SUM(Expenses!$I344:$M344))</f>
        <v/>
      </c>
    </row>
    <row r="345" spans="2:15">
      <c r="B345" s="25"/>
      <c r="C345" s="26"/>
      <c r="D345" s="27"/>
      <c r="E345" s="27" t="str">
        <f ca="1">IF(D345="","",VLOOKUP(D345,DATA!$K$2:$L$77,2,0))</f>
        <v/>
      </c>
      <c r="F345" s="28"/>
      <c r="G345" s="28"/>
      <c r="H345" s="29"/>
      <c r="I345" s="30"/>
      <c r="J345" s="30" t="str">
        <f ca="1">IF(I345=0,"",I345-(I345-I345*DATA!$P$2))</f>
        <v/>
      </c>
      <c r="K345" s="30"/>
      <c r="L345" s="30" t="str">
        <f ca="1">IF(K345=0,"",K345-(K345-K345*DATA!$P$3))</f>
        <v/>
      </c>
      <c r="M345" s="30"/>
      <c r="N345" s="30" t="str">
        <f t="shared" si="5"/>
        <v/>
      </c>
      <c r="O345" s="30" t="str">
        <f ca="1">IF(SUM(Expenses!$I345:$M345)=0,"",SUM(Expenses!$I345:$M345))</f>
        <v/>
      </c>
    </row>
    <row r="346" spans="2:15">
      <c r="B346" s="25"/>
      <c r="C346" s="26"/>
      <c r="D346" s="27"/>
      <c r="E346" s="27" t="str">
        <f ca="1">IF(D346="","",VLOOKUP(D346,DATA!$K$2:$L$77,2,0))</f>
        <v/>
      </c>
      <c r="F346" s="28"/>
      <c r="G346" s="28"/>
      <c r="H346" s="29"/>
      <c r="I346" s="30"/>
      <c r="J346" s="30" t="str">
        <f ca="1">IF(I346=0,"",I346-(I346-I346*DATA!$P$2))</f>
        <v/>
      </c>
      <c r="K346" s="30"/>
      <c r="L346" s="30" t="str">
        <f ca="1">IF(K346=0,"",K346-(K346-K346*DATA!$P$3))</f>
        <v/>
      </c>
      <c r="M346" s="30"/>
      <c r="N346" s="30" t="str">
        <f t="shared" si="5"/>
        <v/>
      </c>
      <c r="O346" s="30" t="str">
        <f ca="1">IF(SUM(Expenses!$I346:$M346)=0,"",SUM(Expenses!$I346:$M346))</f>
        <v/>
      </c>
    </row>
    <row r="347" spans="2:15">
      <c r="B347" s="25"/>
      <c r="C347" s="26"/>
      <c r="D347" s="27"/>
      <c r="E347" s="27" t="str">
        <f ca="1">IF(D347="","",VLOOKUP(D347,DATA!$K$2:$L$77,2,0))</f>
        <v/>
      </c>
      <c r="F347" s="28"/>
      <c r="G347" s="28"/>
      <c r="H347" s="29"/>
      <c r="I347" s="30"/>
      <c r="J347" s="30" t="str">
        <f ca="1">IF(I347=0,"",I347-(I347-I347*DATA!$P$2))</f>
        <v/>
      </c>
      <c r="K347" s="30"/>
      <c r="L347" s="30" t="str">
        <f ca="1">IF(K347=0,"",K347-(K347-K347*DATA!$P$3))</f>
        <v/>
      </c>
      <c r="M347" s="30"/>
      <c r="N347" s="30" t="str">
        <f t="shared" si="5"/>
        <v/>
      </c>
      <c r="O347" s="30" t="str">
        <f ca="1">IF(SUM(Expenses!$I347:$M347)=0,"",SUM(Expenses!$I347:$M347))</f>
        <v/>
      </c>
    </row>
    <row r="348" spans="2:15">
      <c r="B348" s="25"/>
      <c r="C348" s="26"/>
      <c r="D348" s="27"/>
      <c r="E348" s="27" t="str">
        <f ca="1">IF(D348="","",VLOOKUP(D348,DATA!$K$2:$L$77,2,0))</f>
        <v/>
      </c>
      <c r="F348" s="28"/>
      <c r="G348" s="28"/>
      <c r="H348" s="29"/>
      <c r="I348" s="30"/>
      <c r="J348" s="30" t="str">
        <f ca="1">IF(I348=0,"",I348-(I348-I348*DATA!$P$2))</f>
        <v/>
      </c>
      <c r="K348" s="30"/>
      <c r="L348" s="30" t="str">
        <f ca="1">IF(K348=0,"",K348-(K348-K348*DATA!$P$3))</f>
        <v/>
      </c>
      <c r="M348" s="30"/>
      <c r="N348" s="30" t="str">
        <f t="shared" si="5"/>
        <v/>
      </c>
      <c r="O348" s="30" t="str">
        <f ca="1">IF(SUM(Expenses!$I348:$M348)=0,"",SUM(Expenses!$I348:$M348))</f>
        <v/>
      </c>
    </row>
    <row r="349" spans="2:15">
      <c r="B349" s="25"/>
      <c r="C349" s="26"/>
      <c r="D349" s="27"/>
      <c r="E349" s="27" t="str">
        <f ca="1">IF(D349="","",VLOOKUP(D349,DATA!$K$2:$L$77,2,0))</f>
        <v/>
      </c>
      <c r="F349" s="28"/>
      <c r="G349" s="28"/>
      <c r="H349" s="29"/>
      <c r="I349" s="30"/>
      <c r="J349" s="30" t="str">
        <f ca="1">IF(I349=0,"",I349-(I349-I349*DATA!$P$2))</f>
        <v/>
      </c>
      <c r="K349" s="30"/>
      <c r="L349" s="30" t="str">
        <f ca="1">IF(K349=0,"",K349-(K349-K349*DATA!$P$3))</f>
        <v/>
      </c>
      <c r="M349" s="30"/>
      <c r="N349" s="30" t="str">
        <f t="shared" si="5"/>
        <v/>
      </c>
      <c r="O349" s="30" t="str">
        <f ca="1">IF(SUM(Expenses!$I349:$M349)=0,"",SUM(Expenses!$I349:$M349))</f>
        <v/>
      </c>
    </row>
    <row r="350" spans="2:15">
      <c r="B350" s="25"/>
      <c r="C350" s="26"/>
      <c r="D350" s="27"/>
      <c r="E350" s="27" t="str">
        <f ca="1">IF(D350="","",VLOOKUP(D350,DATA!$K$2:$L$77,2,0))</f>
        <v/>
      </c>
      <c r="F350" s="28"/>
      <c r="G350" s="28"/>
      <c r="H350" s="29"/>
      <c r="I350" s="30"/>
      <c r="J350" s="30" t="str">
        <f ca="1">IF(I350=0,"",I350-(I350-I350*DATA!$P$2))</f>
        <v/>
      </c>
      <c r="K350" s="30"/>
      <c r="L350" s="30" t="str">
        <f ca="1">IF(K350=0,"",K350-(K350-K350*DATA!$P$3))</f>
        <v/>
      </c>
      <c r="M350" s="30"/>
      <c r="N350" s="30" t="str">
        <f t="shared" si="5"/>
        <v/>
      </c>
      <c r="O350" s="30" t="str">
        <f ca="1">IF(SUM(Expenses!$I350:$M350)=0,"",SUM(Expenses!$I350:$M350))</f>
        <v/>
      </c>
    </row>
    <row r="351" spans="2:15">
      <c r="B351" s="25"/>
      <c r="C351" s="26"/>
      <c r="D351" s="27"/>
      <c r="E351" s="27" t="str">
        <f ca="1">IF(D351="","",VLOOKUP(D351,DATA!$K$2:$L$77,2,0))</f>
        <v/>
      </c>
      <c r="F351" s="28"/>
      <c r="G351" s="28"/>
      <c r="H351" s="29"/>
      <c r="I351" s="30"/>
      <c r="J351" s="30" t="str">
        <f ca="1">IF(I351=0,"",I351-(I351-I351*DATA!$P$2))</f>
        <v/>
      </c>
      <c r="K351" s="30"/>
      <c r="L351" s="30" t="str">
        <f ca="1">IF(K351=0,"",K351-(K351-K351*DATA!$P$3))</f>
        <v/>
      </c>
      <c r="M351" s="30"/>
      <c r="N351" s="30" t="str">
        <f t="shared" si="5"/>
        <v/>
      </c>
      <c r="O351" s="30" t="str">
        <f ca="1">IF(SUM(Expenses!$I351:$M351)=0,"",SUM(Expenses!$I351:$M351))</f>
        <v/>
      </c>
    </row>
    <row r="352" spans="2:15">
      <c r="B352" s="25"/>
      <c r="C352" s="26"/>
      <c r="D352" s="27"/>
      <c r="E352" s="27" t="str">
        <f ca="1">IF(D352="","",VLOOKUP(D352,DATA!$K$2:$L$77,2,0))</f>
        <v/>
      </c>
      <c r="F352" s="28"/>
      <c r="G352" s="28"/>
      <c r="H352" s="29"/>
      <c r="I352" s="30"/>
      <c r="J352" s="30" t="str">
        <f ca="1">IF(I352=0,"",I352-(I352-I352*DATA!$P$2))</f>
        <v/>
      </c>
      <c r="K352" s="30"/>
      <c r="L352" s="30" t="str">
        <f ca="1">IF(K352=0,"",K352-(K352-K352*DATA!$P$3))</f>
        <v/>
      </c>
      <c r="M352" s="30"/>
      <c r="N352" s="30" t="str">
        <f t="shared" si="5"/>
        <v/>
      </c>
      <c r="O352" s="30" t="str">
        <f ca="1">IF(SUM(Expenses!$I352:$M352)=0,"",SUM(Expenses!$I352:$M352))</f>
        <v/>
      </c>
    </row>
    <row r="353" spans="2:15">
      <c r="B353" s="25"/>
      <c r="C353" s="26"/>
      <c r="D353" s="27"/>
      <c r="E353" s="27" t="str">
        <f ca="1">IF(D353="","",VLOOKUP(D353,DATA!$K$2:$L$77,2,0))</f>
        <v/>
      </c>
      <c r="F353" s="28"/>
      <c r="G353" s="28"/>
      <c r="H353" s="29"/>
      <c r="I353" s="30"/>
      <c r="J353" s="30" t="str">
        <f ca="1">IF(I353=0,"",I353-(I353-I353*DATA!$P$2))</f>
        <v/>
      </c>
      <c r="K353" s="30"/>
      <c r="L353" s="30" t="str">
        <f ca="1">IF(K353=0,"",K353-(K353-K353*DATA!$P$3))</f>
        <v/>
      </c>
      <c r="M353" s="30"/>
      <c r="N353" s="30" t="str">
        <f t="shared" si="5"/>
        <v/>
      </c>
      <c r="O353" s="30" t="str">
        <f ca="1">IF(SUM(Expenses!$I353:$M353)=0,"",SUM(Expenses!$I353:$M353))</f>
        <v/>
      </c>
    </row>
    <row r="354" spans="2:15">
      <c r="B354" s="25"/>
      <c r="C354" s="26"/>
      <c r="D354" s="27"/>
      <c r="E354" s="27" t="str">
        <f ca="1">IF(D354="","",VLOOKUP(D354,DATA!$K$2:$L$77,2,0))</f>
        <v/>
      </c>
      <c r="F354" s="28"/>
      <c r="G354" s="28"/>
      <c r="H354" s="29"/>
      <c r="I354" s="30"/>
      <c r="J354" s="30" t="str">
        <f ca="1">IF(I354=0,"",I354-(I354-I354*DATA!$P$2))</f>
        <v/>
      </c>
      <c r="K354" s="30"/>
      <c r="L354" s="30" t="str">
        <f ca="1">IF(K354=0,"",K354-(K354-K354*DATA!$P$3))</f>
        <v/>
      </c>
      <c r="M354" s="30"/>
      <c r="N354" s="30" t="str">
        <f t="shared" si="5"/>
        <v/>
      </c>
      <c r="O354" s="30" t="str">
        <f ca="1">IF(SUM(Expenses!$I354:$M354)=0,"",SUM(Expenses!$I354:$M354))</f>
        <v/>
      </c>
    </row>
    <row r="355" spans="2:15">
      <c r="B355" s="25"/>
      <c r="C355" s="26"/>
      <c r="D355" s="27"/>
      <c r="E355" s="27" t="str">
        <f ca="1">IF(D355="","",VLOOKUP(D355,DATA!$K$2:$L$77,2,0))</f>
        <v/>
      </c>
      <c r="F355" s="28"/>
      <c r="G355" s="28"/>
      <c r="H355" s="29"/>
      <c r="I355" s="30"/>
      <c r="J355" s="30" t="str">
        <f ca="1">IF(I355=0,"",I355-(I355-I355*DATA!$P$2))</f>
        <v/>
      </c>
      <c r="K355" s="30"/>
      <c r="L355" s="30" t="str">
        <f ca="1">IF(K355=0,"",K355-(K355-K355*DATA!$P$3))</f>
        <v/>
      </c>
      <c r="M355" s="30"/>
      <c r="N355" s="30" t="str">
        <f t="shared" si="5"/>
        <v/>
      </c>
      <c r="O355" s="30" t="str">
        <f ca="1">IF(SUM(Expenses!$I355:$M355)=0,"",SUM(Expenses!$I355:$M355))</f>
        <v/>
      </c>
    </row>
    <row r="356" spans="2:15">
      <c r="B356" s="25"/>
      <c r="C356" s="26"/>
      <c r="D356" s="27"/>
      <c r="E356" s="27" t="str">
        <f ca="1">IF(D356="","",VLOOKUP(D356,DATA!$K$2:$L$77,2,0))</f>
        <v/>
      </c>
      <c r="F356" s="28"/>
      <c r="G356" s="28"/>
      <c r="H356" s="29"/>
      <c r="I356" s="30"/>
      <c r="J356" s="30" t="str">
        <f ca="1">IF(I356=0,"",I356-(I356-I356*DATA!$P$2))</f>
        <v/>
      </c>
      <c r="K356" s="30"/>
      <c r="L356" s="30" t="str">
        <f ca="1">IF(K356=0,"",K356-(K356-K356*DATA!$P$3))</f>
        <v/>
      </c>
      <c r="M356" s="30"/>
      <c r="N356" s="30" t="str">
        <f t="shared" si="5"/>
        <v/>
      </c>
      <c r="O356" s="30" t="str">
        <f ca="1">IF(SUM(Expenses!$I356:$M356)=0,"",SUM(Expenses!$I356:$M356))</f>
        <v/>
      </c>
    </row>
    <row r="357" spans="2:15">
      <c r="B357" s="25"/>
      <c r="C357" s="26"/>
      <c r="D357" s="27"/>
      <c r="E357" s="27" t="str">
        <f ca="1">IF(D357="","",VLOOKUP(D357,DATA!$K$2:$L$77,2,0))</f>
        <v/>
      </c>
      <c r="F357" s="28"/>
      <c r="G357" s="28"/>
      <c r="H357" s="29"/>
      <c r="I357" s="30"/>
      <c r="J357" s="30" t="str">
        <f ca="1">IF(I357=0,"",I357-(I357-I357*DATA!$P$2))</f>
        <v/>
      </c>
      <c r="K357" s="30"/>
      <c r="L357" s="30" t="str">
        <f ca="1">IF(K357=0,"",K357-(K357-K357*DATA!$P$3))</f>
        <v/>
      </c>
      <c r="M357" s="30"/>
      <c r="N357" s="30" t="str">
        <f t="shared" si="5"/>
        <v/>
      </c>
      <c r="O357" s="30" t="str">
        <f ca="1">IF(SUM(Expenses!$I357:$M357)=0,"",SUM(Expenses!$I357:$M357))</f>
        <v/>
      </c>
    </row>
    <row r="358" spans="2:15">
      <c r="B358" s="25"/>
      <c r="C358" s="26"/>
      <c r="D358" s="27"/>
      <c r="E358" s="27" t="str">
        <f ca="1">IF(D358="","",VLOOKUP(D358,DATA!$K$2:$L$77,2,0))</f>
        <v/>
      </c>
      <c r="F358" s="28"/>
      <c r="G358" s="28"/>
      <c r="H358" s="29"/>
      <c r="I358" s="30"/>
      <c r="J358" s="30" t="str">
        <f ca="1">IF(I358=0,"",I358-(I358-I358*DATA!$P$2))</f>
        <v/>
      </c>
      <c r="K358" s="30"/>
      <c r="L358" s="30" t="str">
        <f ca="1">IF(K358=0,"",K358-(K358-K358*DATA!$P$3))</f>
        <v/>
      </c>
      <c r="M358" s="30"/>
      <c r="N358" s="30" t="str">
        <f t="shared" si="5"/>
        <v/>
      </c>
      <c r="O358" s="30" t="str">
        <f ca="1">IF(SUM(Expenses!$I358:$M358)=0,"",SUM(Expenses!$I358:$M358))</f>
        <v/>
      </c>
    </row>
    <row r="359" spans="2:15">
      <c r="B359" s="25"/>
      <c r="C359" s="26"/>
      <c r="D359" s="27"/>
      <c r="E359" s="27" t="str">
        <f ca="1">IF(D359="","",VLOOKUP(D359,DATA!$K$2:$L$77,2,0))</f>
        <v/>
      </c>
      <c r="F359" s="28"/>
      <c r="G359" s="28"/>
      <c r="H359" s="29"/>
      <c r="I359" s="30"/>
      <c r="J359" s="30" t="str">
        <f ca="1">IF(I359=0,"",I359-(I359-I359*DATA!$P$2))</f>
        <v/>
      </c>
      <c r="K359" s="30"/>
      <c r="L359" s="30" t="str">
        <f ca="1">IF(K359=0,"",K359-(K359-K359*DATA!$P$3))</f>
        <v/>
      </c>
      <c r="M359" s="30"/>
      <c r="N359" s="30" t="str">
        <f t="shared" si="5"/>
        <v/>
      </c>
      <c r="O359" s="30" t="str">
        <f ca="1">IF(SUM(Expenses!$I359:$M359)=0,"",SUM(Expenses!$I359:$M359))</f>
        <v/>
      </c>
    </row>
    <row r="360" spans="2:15">
      <c r="B360" s="25"/>
      <c r="C360" s="26"/>
      <c r="D360" s="27"/>
      <c r="E360" s="27" t="str">
        <f ca="1">IF(D360="","",VLOOKUP(D360,DATA!$K$2:$L$77,2,0))</f>
        <v/>
      </c>
      <c r="F360" s="28"/>
      <c r="G360" s="28"/>
      <c r="H360" s="29"/>
      <c r="I360" s="30"/>
      <c r="J360" s="30" t="str">
        <f ca="1">IF(I360=0,"",I360-(I360-I360*DATA!$P$2))</f>
        <v/>
      </c>
      <c r="K360" s="30"/>
      <c r="L360" s="30" t="str">
        <f ca="1">IF(K360=0,"",K360-(K360-K360*DATA!$P$3))</f>
        <v/>
      </c>
      <c r="M360" s="30"/>
      <c r="N360" s="30" t="str">
        <f t="shared" si="5"/>
        <v/>
      </c>
      <c r="O360" s="30" t="str">
        <f ca="1">IF(SUM(Expenses!$I360:$M360)=0,"",SUM(Expenses!$I360:$M360))</f>
        <v/>
      </c>
    </row>
    <row r="361" spans="2:15">
      <c r="B361" s="25"/>
      <c r="C361" s="26"/>
      <c r="D361" s="27"/>
      <c r="E361" s="27" t="str">
        <f ca="1">IF(D361="","",VLOOKUP(D361,DATA!$K$2:$L$77,2,0))</f>
        <v/>
      </c>
      <c r="F361" s="28"/>
      <c r="G361" s="28"/>
      <c r="H361" s="29"/>
      <c r="I361" s="30"/>
      <c r="J361" s="30" t="str">
        <f ca="1">IF(I361=0,"",I361-(I361-I361*DATA!$P$2))</f>
        <v/>
      </c>
      <c r="K361" s="30"/>
      <c r="L361" s="30" t="str">
        <f ca="1">IF(K361=0,"",K361-(K361-K361*DATA!$P$3))</f>
        <v/>
      </c>
      <c r="M361" s="30"/>
      <c r="N361" s="30" t="str">
        <f t="shared" si="5"/>
        <v/>
      </c>
      <c r="O361" s="30" t="str">
        <f ca="1">IF(SUM(Expenses!$I361:$M361)=0,"",SUM(Expenses!$I361:$M361))</f>
        <v/>
      </c>
    </row>
    <row r="362" spans="2:15">
      <c r="B362" s="25"/>
      <c r="C362" s="26"/>
      <c r="D362" s="27"/>
      <c r="E362" s="27" t="str">
        <f ca="1">IF(D362="","",VLOOKUP(D362,DATA!$K$2:$L$77,2,0))</f>
        <v/>
      </c>
      <c r="F362" s="28"/>
      <c r="G362" s="28"/>
      <c r="H362" s="29"/>
      <c r="I362" s="30"/>
      <c r="J362" s="30" t="str">
        <f ca="1">IF(I362=0,"",I362-(I362-I362*DATA!$P$2))</f>
        <v/>
      </c>
      <c r="K362" s="30"/>
      <c r="L362" s="30" t="str">
        <f ca="1">IF(K362=0,"",K362-(K362-K362*DATA!$P$3))</f>
        <v/>
      </c>
      <c r="M362" s="30"/>
      <c r="N362" s="30" t="str">
        <f t="shared" si="5"/>
        <v/>
      </c>
      <c r="O362" s="30" t="str">
        <f ca="1">IF(SUM(Expenses!$I362:$M362)=0,"",SUM(Expenses!$I362:$M362))</f>
        <v/>
      </c>
    </row>
    <row r="363" spans="2:15">
      <c r="B363" s="25"/>
      <c r="C363" s="26"/>
      <c r="D363" s="27"/>
      <c r="E363" s="27" t="str">
        <f ca="1">IF(D363="","",VLOOKUP(D363,DATA!$K$2:$L$77,2,0))</f>
        <v/>
      </c>
      <c r="F363" s="28"/>
      <c r="G363" s="28"/>
      <c r="H363" s="29"/>
      <c r="I363" s="30"/>
      <c r="J363" s="30" t="str">
        <f ca="1">IF(I363=0,"",I363-(I363-I363*DATA!$P$2))</f>
        <v/>
      </c>
      <c r="K363" s="30"/>
      <c r="L363" s="30" t="str">
        <f ca="1">IF(K363=0,"",K363-(K363-K363*DATA!$P$3))</f>
        <v/>
      </c>
      <c r="M363" s="30"/>
      <c r="N363" s="30" t="str">
        <f t="shared" si="5"/>
        <v/>
      </c>
      <c r="O363" s="30" t="str">
        <f ca="1">IF(SUM(Expenses!$I363:$M363)=0,"",SUM(Expenses!$I363:$M363))</f>
        <v/>
      </c>
    </row>
    <row r="364" spans="2:15">
      <c r="B364" s="25"/>
      <c r="C364" s="26"/>
      <c r="D364" s="27"/>
      <c r="E364" s="27" t="str">
        <f ca="1">IF(D364="","",VLOOKUP(D364,DATA!$K$2:$L$77,2,0))</f>
        <v/>
      </c>
      <c r="F364" s="28"/>
      <c r="G364" s="28"/>
      <c r="H364" s="29"/>
      <c r="I364" s="30"/>
      <c r="J364" s="30" t="str">
        <f ca="1">IF(I364=0,"",I364-(I364-I364*DATA!$P$2))</f>
        <v/>
      </c>
      <c r="K364" s="30"/>
      <c r="L364" s="30" t="str">
        <f ca="1">IF(K364=0,"",K364-(K364-K364*DATA!$P$3))</f>
        <v/>
      </c>
      <c r="M364" s="30"/>
      <c r="N364" s="30" t="str">
        <f t="shared" si="5"/>
        <v/>
      </c>
      <c r="O364" s="30" t="str">
        <f ca="1">IF(SUM(Expenses!$I364:$M364)=0,"",SUM(Expenses!$I364:$M364))</f>
        <v/>
      </c>
    </row>
    <row r="365" spans="2:15">
      <c r="B365" s="25"/>
      <c r="C365" s="26"/>
      <c r="D365" s="27"/>
      <c r="E365" s="27" t="str">
        <f ca="1">IF(D365="","",VLOOKUP(D365,DATA!$K$2:$L$77,2,0))</f>
        <v/>
      </c>
      <c r="F365" s="28"/>
      <c r="G365" s="28"/>
      <c r="H365" s="29"/>
      <c r="I365" s="30"/>
      <c r="J365" s="30" t="str">
        <f ca="1">IF(I365=0,"",I365-(I365-I365*DATA!$P$2))</f>
        <v/>
      </c>
      <c r="K365" s="30"/>
      <c r="L365" s="30" t="str">
        <f ca="1">IF(K365=0,"",K365-(K365-K365*DATA!$P$3))</f>
        <v/>
      </c>
      <c r="M365" s="30"/>
      <c r="N365" s="30" t="str">
        <f t="shared" si="5"/>
        <v/>
      </c>
      <c r="O365" s="30" t="str">
        <f ca="1">IF(SUM(Expenses!$I365:$M365)=0,"",SUM(Expenses!$I365:$M365))</f>
        <v/>
      </c>
    </row>
    <row r="366" spans="2:15">
      <c r="B366" s="25"/>
      <c r="C366" s="26"/>
      <c r="D366" s="27"/>
      <c r="E366" s="27" t="str">
        <f ca="1">IF(D366="","",VLOOKUP(D366,DATA!$K$2:$L$77,2,0))</f>
        <v/>
      </c>
      <c r="F366" s="28"/>
      <c r="G366" s="28"/>
      <c r="H366" s="29"/>
      <c r="I366" s="30"/>
      <c r="J366" s="30" t="str">
        <f ca="1">IF(I366=0,"",I366-(I366-I366*DATA!$P$2))</f>
        <v/>
      </c>
      <c r="K366" s="30"/>
      <c r="L366" s="30" t="str">
        <f ca="1">IF(K366=0,"",K366-(K366-K366*DATA!$P$3))</f>
        <v/>
      </c>
      <c r="M366" s="30"/>
      <c r="N366" s="30" t="str">
        <f t="shared" si="5"/>
        <v/>
      </c>
      <c r="O366" s="30" t="str">
        <f ca="1">IF(SUM(Expenses!$I366:$M366)=0,"",SUM(Expenses!$I366:$M366))</f>
        <v/>
      </c>
    </row>
    <row r="367" spans="2:15">
      <c r="B367" s="25"/>
      <c r="C367" s="26"/>
      <c r="D367" s="27"/>
      <c r="E367" s="27" t="str">
        <f ca="1">IF(D367="","",VLOOKUP(D367,DATA!$K$2:$L$77,2,0))</f>
        <v/>
      </c>
      <c r="F367" s="28"/>
      <c r="G367" s="28"/>
      <c r="H367" s="29"/>
      <c r="I367" s="30"/>
      <c r="J367" s="30" t="str">
        <f ca="1">IF(I367=0,"",I367-(I367-I367*DATA!$P$2))</f>
        <v/>
      </c>
      <c r="K367" s="30"/>
      <c r="L367" s="30" t="str">
        <f ca="1">IF(K367=0,"",K367-(K367-K367*DATA!$P$3))</f>
        <v/>
      </c>
      <c r="M367" s="30"/>
      <c r="N367" s="30" t="str">
        <f t="shared" si="5"/>
        <v/>
      </c>
      <c r="O367" s="30" t="str">
        <f ca="1">IF(SUM(Expenses!$I367:$M367)=0,"",SUM(Expenses!$I367:$M367))</f>
        <v/>
      </c>
    </row>
    <row r="368" spans="2:15">
      <c r="B368" s="25"/>
      <c r="C368" s="26"/>
      <c r="D368" s="27"/>
      <c r="E368" s="27" t="str">
        <f ca="1">IF(D368="","",VLOOKUP(D368,DATA!$K$2:$L$77,2,0))</f>
        <v/>
      </c>
      <c r="F368" s="28"/>
      <c r="G368" s="28"/>
      <c r="H368" s="29"/>
      <c r="I368" s="30"/>
      <c r="J368" s="30" t="str">
        <f ca="1">IF(I368=0,"",I368-(I368-I368*DATA!$P$2))</f>
        <v/>
      </c>
      <c r="K368" s="30"/>
      <c r="L368" s="30" t="str">
        <f ca="1">IF(K368=0,"",K368-(K368-K368*DATA!$P$3))</f>
        <v/>
      </c>
      <c r="M368" s="30"/>
      <c r="N368" s="30" t="str">
        <f t="shared" si="5"/>
        <v/>
      </c>
      <c r="O368" s="30" t="str">
        <f ca="1">IF(SUM(Expenses!$I368:$M368)=0,"",SUM(Expenses!$I368:$M368))</f>
        <v/>
      </c>
    </row>
    <row r="369" spans="2:15">
      <c r="B369" s="25"/>
      <c r="C369" s="26"/>
      <c r="D369" s="27"/>
      <c r="E369" s="27" t="str">
        <f ca="1">IF(D369="","",VLOOKUP(D369,DATA!$K$2:$L$77,2,0))</f>
        <v/>
      </c>
      <c r="F369" s="28"/>
      <c r="G369" s="28"/>
      <c r="H369" s="29"/>
      <c r="I369" s="30"/>
      <c r="J369" s="30" t="str">
        <f ca="1">IF(I369=0,"",I369-(I369-I369*DATA!$P$2))</f>
        <v/>
      </c>
      <c r="K369" s="30"/>
      <c r="L369" s="30" t="str">
        <f ca="1">IF(K369=0,"",K369-(K369-K369*DATA!$P$3))</f>
        <v/>
      </c>
      <c r="M369" s="30"/>
      <c r="N369" s="30" t="str">
        <f t="shared" si="5"/>
        <v/>
      </c>
      <c r="O369" s="30" t="str">
        <f ca="1">IF(SUM(Expenses!$I369:$M369)=0,"",SUM(Expenses!$I369:$M369))</f>
        <v/>
      </c>
    </row>
    <row r="370" spans="2:15">
      <c r="B370" s="25"/>
      <c r="C370" s="26"/>
      <c r="D370" s="27"/>
      <c r="E370" s="27" t="str">
        <f ca="1">IF(D370="","",VLOOKUP(D370,DATA!$K$2:$L$77,2,0))</f>
        <v/>
      </c>
      <c r="F370" s="28"/>
      <c r="G370" s="28"/>
      <c r="H370" s="29"/>
      <c r="I370" s="30"/>
      <c r="J370" s="30" t="str">
        <f ca="1">IF(I370=0,"",I370-(I370-I370*DATA!$P$2))</f>
        <v/>
      </c>
      <c r="K370" s="30"/>
      <c r="L370" s="30" t="str">
        <f ca="1">IF(K370=0,"",K370-(K370-K370*DATA!$P$3))</f>
        <v/>
      </c>
      <c r="M370" s="30"/>
      <c r="N370" s="30" t="str">
        <f t="shared" si="5"/>
        <v/>
      </c>
      <c r="O370" s="30" t="str">
        <f ca="1">IF(SUM(Expenses!$I370:$M370)=0,"",SUM(Expenses!$I370:$M370))</f>
        <v/>
      </c>
    </row>
    <row r="371" spans="2:15">
      <c r="B371" s="25"/>
      <c r="C371" s="26"/>
      <c r="D371" s="27"/>
      <c r="E371" s="27" t="str">
        <f ca="1">IF(D371="","",VLOOKUP(D371,DATA!$K$2:$L$77,2,0))</f>
        <v/>
      </c>
      <c r="F371" s="28"/>
      <c r="G371" s="28"/>
      <c r="H371" s="29"/>
      <c r="I371" s="30"/>
      <c r="J371" s="30" t="str">
        <f ca="1">IF(I371=0,"",I371-(I371-I371*DATA!$P$2))</f>
        <v/>
      </c>
      <c r="K371" s="30"/>
      <c r="L371" s="30" t="str">
        <f ca="1">IF(K371=0,"",K371-(K371-K371*DATA!$P$3))</f>
        <v/>
      </c>
      <c r="M371" s="30"/>
      <c r="N371" s="30" t="str">
        <f t="shared" si="5"/>
        <v/>
      </c>
      <c r="O371" s="30" t="str">
        <f ca="1">IF(SUM(Expenses!$I371:$M371)=0,"",SUM(Expenses!$I371:$M371))</f>
        <v/>
      </c>
    </row>
    <row r="372" spans="2:15">
      <c r="B372" s="25"/>
      <c r="C372" s="26"/>
      <c r="D372" s="27"/>
      <c r="E372" s="27" t="str">
        <f ca="1">IF(D372="","",VLOOKUP(D372,DATA!$K$2:$L$77,2,0))</f>
        <v/>
      </c>
      <c r="F372" s="28"/>
      <c r="G372" s="28"/>
      <c r="H372" s="29"/>
      <c r="I372" s="30"/>
      <c r="J372" s="30" t="str">
        <f ca="1">IF(I372=0,"",I372-(I372-I372*DATA!$P$2))</f>
        <v/>
      </c>
      <c r="K372" s="30"/>
      <c r="L372" s="30" t="str">
        <f ca="1">IF(K372=0,"",K372-(K372-K372*DATA!$P$3))</f>
        <v/>
      </c>
      <c r="M372" s="30"/>
      <c r="N372" s="30" t="str">
        <f t="shared" si="5"/>
        <v/>
      </c>
      <c r="O372" s="30" t="str">
        <f ca="1">IF(SUM(Expenses!$I372:$M372)=0,"",SUM(Expenses!$I372:$M372))</f>
        <v/>
      </c>
    </row>
    <row r="373" spans="2:15">
      <c r="B373" s="25"/>
      <c r="C373" s="26"/>
      <c r="D373" s="27"/>
      <c r="E373" s="27" t="str">
        <f ca="1">IF(D373="","",VLOOKUP(D373,DATA!$K$2:$L$77,2,0))</f>
        <v/>
      </c>
      <c r="F373" s="28"/>
      <c r="G373" s="28"/>
      <c r="H373" s="29"/>
      <c r="I373" s="30"/>
      <c r="J373" s="30" t="str">
        <f ca="1">IF(I373=0,"",I373-(I373-I373*DATA!$P$2))</f>
        <v/>
      </c>
      <c r="K373" s="30"/>
      <c r="L373" s="30" t="str">
        <f ca="1">IF(K373=0,"",K373-(K373-K373*DATA!$P$3))</f>
        <v/>
      </c>
      <c r="M373" s="30"/>
      <c r="N373" s="30" t="str">
        <f t="shared" si="5"/>
        <v/>
      </c>
      <c r="O373" s="30" t="str">
        <f ca="1">IF(SUM(Expenses!$I373:$M373)=0,"",SUM(Expenses!$I373:$M373))</f>
        <v/>
      </c>
    </row>
    <row r="374" spans="2:15">
      <c r="B374" s="25"/>
      <c r="C374" s="26"/>
      <c r="D374" s="27"/>
      <c r="E374" s="27" t="str">
        <f ca="1">IF(D374="","",VLOOKUP(D374,DATA!$K$2:$L$77,2,0))</f>
        <v/>
      </c>
      <c r="F374" s="28"/>
      <c r="G374" s="28"/>
      <c r="H374" s="29"/>
      <c r="I374" s="30"/>
      <c r="J374" s="30" t="str">
        <f ca="1">IF(I374=0,"",I374-(I374-I374*DATA!$P$2))</f>
        <v/>
      </c>
      <c r="K374" s="30"/>
      <c r="L374" s="30" t="str">
        <f ca="1">IF(K374=0,"",K374-(K374-K374*DATA!$P$3))</f>
        <v/>
      </c>
      <c r="M374" s="30"/>
      <c r="N374" s="30" t="str">
        <f t="shared" si="5"/>
        <v/>
      </c>
      <c r="O374" s="30" t="str">
        <f ca="1">IF(SUM(Expenses!$I374:$M374)=0,"",SUM(Expenses!$I374:$M374))</f>
        <v/>
      </c>
    </row>
    <row r="375" spans="2:15">
      <c r="B375" s="25"/>
      <c r="C375" s="26"/>
      <c r="D375" s="27"/>
      <c r="E375" s="27" t="str">
        <f ca="1">IF(D375="","",VLOOKUP(D375,DATA!$K$2:$L$77,2,0))</f>
        <v/>
      </c>
      <c r="F375" s="28"/>
      <c r="G375" s="28"/>
      <c r="H375" s="29"/>
      <c r="I375" s="30"/>
      <c r="J375" s="30" t="str">
        <f ca="1">IF(I375=0,"",I375-(I375-I375*DATA!$P$2))</f>
        <v/>
      </c>
      <c r="K375" s="30"/>
      <c r="L375" s="30" t="str">
        <f ca="1">IF(K375=0,"",K375-(K375-K375*DATA!$P$3))</f>
        <v/>
      </c>
      <c r="M375" s="30"/>
      <c r="N375" s="30" t="str">
        <f t="shared" si="5"/>
        <v/>
      </c>
      <c r="O375" s="30" t="str">
        <f ca="1">IF(SUM(Expenses!$I375:$M375)=0,"",SUM(Expenses!$I375:$M375))</f>
        <v/>
      </c>
    </row>
    <row r="376" spans="2:15">
      <c r="B376" s="25"/>
      <c r="C376" s="26"/>
      <c r="D376" s="27"/>
      <c r="E376" s="27" t="str">
        <f ca="1">IF(D376="","",VLOOKUP(D376,DATA!$K$2:$L$77,2,0))</f>
        <v/>
      </c>
      <c r="F376" s="28"/>
      <c r="G376" s="28"/>
      <c r="H376" s="29"/>
      <c r="I376" s="30"/>
      <c r="J376" s="30" t="str">
        <f ca="1">IF(I376=0,"",I376-(I376-I376*DATA!$P$2))</f>
        <v/>
      </c>
      <c r="K376" s="30"/>
      <c r="L376" s="30" t="str">
        <f ca="1">IF(K376=0,"",K376-(K376-K376*DATA!$P$3))</f>
        <v/>
      </c>
      <c r="M376" s="30"/>
      <c r="N376" s="30" t="str">
        <f t="shared" si="5"/>
        <v/>
      </c>
      <c r="O376" s="30" t="str">
        <f ca="1">IF(SUM(Expenses!$I376:$M376)=0,"",SUM(Expenses!$I376:$M376))</f>
        <v/>
      </c>
    </row>
    <row r="377" spans="2:15">
      <c r="B377" s="25"/>
      <c r="C377" s="26"/>
      <c r="D377" s="27"/>
      <c r="E377" s="27" t="str">
        <f ca="1">IF(D377="","",VLOOKUP(D377,DATA!$K$2:$L$77,2,0))</f>
        <v/>
      </c>
      <c r="F377" s="28"/>
      <c r="G377" s="28"/>
      <c r="H377" s="29"/>
      <c r="I377" s="30"/>
      <c r="J377" s="30" t="str">
        <f ca="1">IF(I377=0,"",I377-(I377-I377*DATA!$P$2))</f>
        <v/>
      </c>
      <c r="K377" s="30"/>
      <c r="L377" s="30" t="str">
        <f ca="1">IF(K377=0,"",K377-(K377-K377*DATA!$P$3))</f>
        <v/>
      </c>
      <c r="M377" s="30"/>
      <c r="N377" s="30" t="str">
        <f t="shared" si="5"/>
        <v/>
      </c>
      <c r="O377" s="30" t="str">
        <f ca="1">IF(SUM(Expenses!$I377:$M377)=0,"",SUM(Expenses!$I377:$M377))</f>
        <v/>
      </c>
    </row>
    <row r="378" spans="2:15">
      <c r="B378" s="25"/>
      <c r="C378" s="26"/>
      <c r="D378" s="27"/>
      <c r="E378" s="27" t="str">
        <f ca="1">IF(D378="","",VLOOKUP(D378,DATA!$K$2:$L$77,2,0))</f>
        <v/>
      </c>
      <c r="F378" s="28"/>
      <c r="G378" s="28"/>
      <c r="H378" s="29"/>
      <c r="I378" s="30"/>
      <c r="J378" s="30" t="str">
        <f ca="1">IF(I378=0,"",I378-(I378-I378*DATA!$P$2))</f>
        <v/>
      </c>
      <c r="K378" s="30"/>
      <c r="L378" s="30" t="str">
        <f ca="1">IF(K378=0,"",K378-(K378-K378*DATA!$P$3))</f>
        <v/>
      </c>
      <c r="M378" s="30"/>
      <c r="N378" s="30" t="str">
        <f t="shared" si="5"/>
        <v/>
      </c>
      <c r="O378" s="30" t="str">
        <f ca="1">IF(SUM(Expenses!$I378:$M378)=0,"",SUM(Expenses!$I378:$M378))</f>
        <v/>
      </c>
    </row>
    <row r="379" spans="2:15">
      <c r="B379" s="25"/>
      <c r="C379" s="26"/>
      <c r="D379" s="27"/>
      <c r="E379" s="27" t="str">
        <f ca="1">IF(D379="","",VLOOKUP(D379,DATA!$K$2:$L$77,2,0))</f>
        <v/>
      </c>
      <c r="F379" s="28"/>
      <c r="G379" s="28"/>
      <c r="H379" s="29"/>
      <c r="I379" s="30"/>
      <c r="J379" s="30" t="str">
        <f ca="1">IF(I379=0,"",I379-(I379-I379*DATA!$P$2))</f>
        <v/>
      </c>
      <c r="K379" s="30"/>
      <c r="L379" s="30" t="str">
        <f ca="1">IF(K379=0,"",K379-(K379-K379*DATA!$P$3))</f>
        <v/>
      </c>
      <c r="M379" s="30"/>
      <c r="N379" s="30" t="str">
        <f t="shared" si="5"/>
        <v/>
      </c>
      <c r="O379" s="30" t="str">
        <f ca="1">IF(SUM(Expenses!$I379:$M379)=0,"",SUM(Expenses!$I379:$M379))</f>
        <v/>
      </c>
    </row>
    <row r="380" spans="2:15">
      <c r="B380" s="25"/>
      <c r="C380" s="26"/>
      <c r="D380" s="27"/>
      <c r="E380" s="27" t="str">
        <f ca="1">IF(D380="","",VLOOKUP(D380,DATA!$K$2:$L$77,2,0))</f>
        <v/>
      </c>
      <c r="F380" s="28"/>
      <c r="G380" s="28"/>
      <c r="H380" s="29"/>
      <c r="I380" s="30"/>
      <c r="J380" s="30" t="str">
        <f ca="1">IF(I380=0,"",I380-(I380-I380*DATA!$P$2))</f>
        <v/>
      </c>
      <c r="K380" s="30"/>
      <c r="L380" s="30" t="str">
        <f ca="1">IF(K380=0,"",K380-(K380-K380*DATA!$P$3))</f>
        <v/>
      </c>
      <c r="M380" s="30"/>
      <c r="N380" s="30" t="str">
        <f t="shared" si="5"/>
        <v/>
      </c>
      <c r="O380" s="30" t="str">
        <f ca="1">IF(SUM(Expenses!$I380:$M380)=0,"",SUM(Expenses!$I380:$M380))</f>
        <v/>
      </c>
    </row>
    <row r="381" spans="2:15">
      <c r="B381" s="25"/>
      <c r="C381" s="26"/>
      <c r="D381" s="27"/>
      <c r="E381" s="27" t="str">
        <f ca="1">IF(D381="","",VLOOKUP(D381,DATA!$K$2:$L$77,2,0))</f>
        <v/>
      </c>
      <c r="F381" s="28"/>
      <c r="G381" s="28"/>
      <c r="H381" s="29"/>
      <c r="I381" s="30"/>
      <c r="J381" s="30" t="str">
        <f ca="1">IF(I381=0,"",I381-(I381-I381*DATA!$P$2))</f>
        <v/>
      </c>
      <c r="K381" s="30"/>
      <c r="L381" s="30" t="str">
        <f ca="1">IF(K381=0,"",K381-(K381-K381*DATA!$P$3))</f>
        <v/>
      </c>
      <c r="M381" s="30"/>
      <c r="N381" s="30" t="str">
        <f t="shared" si="5"/>
        <v/>
      </c>
      <c r="O381" s="30" t="str">
        <f ca="1">IF(SUM(Expenses!$I381:$M381)=0,"",SUM(Expenses!$I381:$M381))</f>
        <v/>
      </c>
    </row>
    <row r="382" spans="2:15">
      <c r="B382" s="25"/>
      <c r="C382" s="26"/>
      <c r="D382" s="27"/>
      <c r="E382" s="27" t="str">
        <f ca="1">IF(D382="","",VLOOKUP(D382,DATA!$K$2:$L$77,2,0))</f>
        <v/>
      </c>
      <c r="F382" s="28"/>
      <c r="G382" s="28"/>
      <c r="H382" s="29"/>
      <c r="I382" s="30"/>
      <c r="J382" s="30" t="str">
        <f ca="1">IF(I382=0,"",I382-(I382-I382*DATA!$P$2))</f>
        <v/>
      </c>
      <c r="K382" s="30"/>
      <c r="L382" s="30" t="str">
        <f ca="1">IF(K382=0,"",K382-(K382-K382*DATA!$P$3))</f>
        <v/>
      </c>
      <c r="M382" s="30"/>
      <c r="N382" s="30" t="str">
        <f t="shared" si="5"/>
        <v/>
      </c>
      <c r="O382" s="30" t="str">
        <f ca="1">IF(SUM(Expenses!$I382:$M382)=0,"",SUM(Expenses!$I382:$M382))</f>
        <v/>
      </c>
    </row>
    <row r="383" spans="2:15">
      <c r="B383" s="25"/>
      <c r="C383" s="26"/>
      <c r="D383" s="27"/>
      <c r="E383" s="27" t="str">
        <f ca="1">IF(D383="","",VLOOKUP(D383,DATA!$K$2:$L$77,2,0))</f>
        <v/>
      </c>
      <c r="F383" s="28"/>
      <c r="G383" s="28"/>
      <c r="H383" s="29"/>
      <c r="I383" s="30"/>
      <c r="J383" s="30" t="str">
        <f ca="1">IF(I383=0,"",I383-(I383-I383*DATA!$P$2))</f>
        <v/>
      </c>
      <c r="K383" s="30"/>
      <c r="L383" s="30" t="str">
        <f ca="1">IF(K383=0,"",K383-(K383-K383*DATA!$P$3))</f>
        <v/>
      </c>
      <c r="M383" s="30"/>
      <c r="N383" s="30" t="str">
        <f t="shared" si="5"/>
        <v/>
      </c>
      <c r="O383" s="30" t="str">
        <f ca="1">IF(SUM(Expenses!$I383:$M383)=0,"",SUM(Expenses!$I383:$M383))</f>
        <v/>
      </c>
    </row>
    <row r="384" spans="2:15">
      <c r="B384" s="25"/>
      <c r="C384" s="26"/>
      <c r="D384" s="27"/>
      <c r="E384" s="27" t="str">
        <f ca="1">IF(D384="","",VLOOKUP(D384,DATA!$K$2:$L$77,2,0))</f>
        <v/>
      </c>
      <c r="F384" s="28"/>
      <c r="G384" s="28"/>
      <c r="H384" s="29"/>
      <c r="I384" s="30"/>
      <c r="J384" s="30" t="str">
        <f ca="1">IF(I384=0,"",I384-(I384-I384*DATA!$P$2))</f>
        <v/>
      </c>
      <c r="K384" s="30"/>
      <c r="L384" s="30" t="str">
        <f ca="1">IF(K384=0,"",K384-(K384-K384*DATA!$P$3))</f>
        <v/>
      </c>
      <c r="M384" s="30"/>
      <c r="N384" s="30" t="str">
        <f t="shared" si="5"/>
        <v/>
      </c>
      <c r="O384" s="30" t="str">
        <f ca="1">IF(SUM(Expenses!$I384:$M384)=0,"",SUM(Expenses!$I384:$M384))</f>
        <v/>
      </c>
    </row>
    <row r="385" spans="2:15">
      <c r="B385" s="25"/>
      <c r="C385" s="26"/>
      <c r="D385" s="27"/>
      <c r="E385" s="27" t="str">
        <f ca="1">IF(D385="","",VLOOKUP(D385,DATA!$K$2:$L$77,2,0))</f>
        <v/>
      </c>
      <c r="F385" s="28"/>
      <c r="G385" s="28"/>
      <c r="H385" s="29"/>
      <c r="I385" s="30"/>
      <c r="J385" s="30" t="str">
        <f ca="1">IF(I385=0,"",I385-(I385-I385*DATA!$P$2))</f>
        <v/>
      </c>
      <c r="K385" s="30"/>
      <c r="L385" s="30" t="str">
        <f ca="1">IF(K385=0,"",K385-(K385-K385*DATA!$P$3))</f>
        <v/>
      </c>
      <c r="M385" s="30"/>
      <c r="N385" s="30" t="str">
        <f t="shared" si="5"/>
        <v/>
      </c>
      <c r="O385" s="30" t="str">
        <f ca="1">IF(SUM(Expenses!$I385:$M385)=0,"",SUM(Expenses!$I385:$M385))</f>
        <v/>
      </c>
    </row>
    <row r="386" spans="2:15">
      <c r="B386" s="25"/>
      <c r="C386" s="26"/>
      <c r="D386" s="27"/>
      <c r="E386" s="27" t="str">
        <f ca="1">IF(D386="","",VLOOKUP(D386,DATA!$K$2:$L$77,2,0))</f>
        <v/>
      </c>
      <c r="F386" s="28"/>
      <c r="G386" s="28"/>
      <c r="H386" s="29"/>
      <c r="I386" s="30"/>
      <c r="J386" s="30" t="str">
        <f ca="1">IF(I386=0,"",I386-(I386-I386*DATA!$P$2))</f>
        <v/>
      </c>
      <c r="K386" s="30"/>
      <c r="L386" s="30" t="str">
        <f ca="1">IF(K386=0,"",K386-(K386-K386*DATA!$P$3))</f>
        <v/>
      </c>
      <c r="M386" s="30"/>
      <c r="N386" s="30" t="str">
        <f t="shared" si="5"/>
        <v/>
      </c>
      <c r="O386" s="30" t="str">
        <f ca="1">IF(SUM(Expenses!$I386:$M386)=0,"",SUM(Expenses!$I386:$M386))</f>
        <v/>
      </c>
    </row>
    <row r="387" spans="2:15">
      <c r="B387" s="25"/>
      <c r="C387" s="26"/>
      <c r="D387" s="27"/>
      <c r="E387" s="27" t="str">
        <f ca="1">IF(D387="","",VLOOKUP(D387,DATA!$K$2:$L$77,2,0))</f>
        <v/>
      </c>
      <c r="F387" s="28"/>
      <c r="G387" s="28"/>
      <c r="H387" s="29"/>
      <c r="I387" s="30"/>
      <c r="J387" s="30" t="str">
        <f ca="1">IF(I387=0,"",I387-(I387-I387*DATA!$P$2))</f>
        <v/>
      </c>
      <c r="K387" s="30"/>
      <c r="L387" s="30" t="str">
        <f ca="1">IF(K387=0,"",K387-(K387-K387*DATA!$P$3))</f>
        <v/>
      </c>
      <c r="M387" s="30"/>
      <c r="N387" s="30" t="str">
        <f t="shared" si="5"/>
        <v/>
      </c>
      <c r="O387" s="30" t="str">
        <f ca="1">IF(SUM(Expenses!$I387:$M387)=0,"",SUM(Expenses!$I387:$M387))</f>
        <v/>
      </c>
    </row>
    <row r="388" spans="2:15">
      <c r="B388" s="25"/>
      <c r="C388" s="26"/>
      <c r="D388" s="27"/>
      <c r="E388" s="27" t="str">
        <f ca="1">IF(D388="","",VLOOKUP(D388,DATA!$K$2:$L$77,2,0))</f>
        <v/>
      </c>
      <c r="F388" s="28"/>
      <c r="G388" s="28"/>
      <c r="H388" s="29"/>
      <c r="I388" s="30"/>
      <c r="J388" s="30" t="str">
        <f ca="1">IF(I388=0,"",I388-(I388-I388*DATA!$P$2))</f>
        <v/>
      </c>
      <c r="K388" s="30"/>
      <c r="L388" s="30" t="str">
        <f ca="1">IF(K388=0,"",K388-(K388-K388*DATA!$P$3))</f>
        <v/>
      </c>
      <c r="M388" s="30"/>
      <c r="N388" s="30" t="str">
        <f t="shared" si="5"/>
        <v/>
      </c>
      <c r="O388" s="30" t="str">
        <f ca="1">IF(SUM(Expenses!$I388:$M388)=0,"",SUM(Expenses!$I388:$M388))</f>
        <v/>
      </c>
    </row>
    <row r="389" spans="2:15">
      <c r="B389" s="25"/>
      <c r="C389" s="26"/>
      <c r="D389" s="27"/>
      <c r="E389" s="27" t="str">
        <f ca="1">IF(D389="","",VLOOKUP(D389,DATA!$K$2:$L$77,2,0))</f>
        <v/>
      </c>
      <c r="F389" s="28"/>
      <c r="G389" s="28"/>
      <c r="H389" s="29"/>
      <c r="I389" s="30"/>
      <c r="J389" s="30" t="str">
        <f ca="1">IF(I389=0,"",I389-(I389-I389*DATA!$P$2))</f>
        <v/>
      </c>
      <c r="K389" s="30"/>
      <c r="L389" s="30" t="str">
        <f ca="1">IF(K389=0,"",K389-(K389-K389*DATA!$P$3))</f>
        <v/>
      </c>
      <c r="M389" s="30"/>
      <c r="N389" s="30" t="str">
        <f t="shared" ref="N389:N452" si="6">IF(SUM(I389,K389,M389)=0,"",SUM(I389,K389,M389))</f>
        <v/>
      </c>
      <c r="O389" s="30" t="str">
        <f ca="1">IF(SUM(Expenses!$I389:$M389)=0,"",SUM(Expenses!$I389:$M389))</f>
        <v/>
      </c>
    </row>
    <row r="390" spans="2:15">
      <c r="B390" s="25"/>
      <c r="C390" s="26"/>
      <c r="D390" s="27"/>
      <c r="E390" s="27" t="str">
        <f ca="1">IF(D390="","",VLOOKUP(D390,DATA!$K$2:$L$77,2,0))</f>
        <v/>
      </c>
      <c r="F390" s="28"/>
      <c r="G390" s="28"/>
      <c r="H390" s="29"/>
      <c r="I390" s="30"/>
      <c r="J390" s="30" t="str">
        <f ca="1">IF(I390=0,"",I390-(I390-I390*DATA!$P$2))</f>
        <v/>
      </c>
      <c r="K390" s="30"/>
      <c r="L390" s="30" t="str">
        <f ca="1">IF(K390=0,"",K390-(K390-K390*DATA!$P$3))</f>
        <v/>
      </c>
      <c r="M390" s="30"/>
      <c r="N390" s="30" t="str">
        <f t="shared" si="6"/>
        <v/>
      </c>
      <c r="O390" s="30" t="str">
        <f ca="1">IF(SUM(Expenses!$I390:$M390)=0,"",SUM(Expenses!$I390:$M390))</f>
        <v/>
      </c>
    </row>
    <row r="391" spans="2:15">
      <c r="B391" s="25"/>
      <c r="C391" s="26"/>
      <c r="D391" s="27"/>
      <c r="E391" s="27" t="str">
        <f ca="1">IF(D391="","",VLOOKUP(D391,DATA!$K$2:$L$77,2,0))</f>
        <v/>
      </c>
      <c r="F391" s="28"/>
      <c r="G391" s="28"/>
      <c r="H391" s="29"/>
      <c r="I391" s="30"/>
      <c r="J391" s="30" t="str">
        <f ca="1">IF(I391=0,"",I391-(I391-I391*DATA!$P$2))</f>
        <v/>
      </c>
      <c r="K391" s="30"/>
      <c r="L391" s="30" t="str">
        <f ca="1">IF(K391=0,"",K391-(K391-K391*DATA!$P$3))</f>
        <v/>
      </c>
      <c r="M391" s="30"/>
      <c r="N391" s="30" t="str">
        <f t="shared" si="6"/>
        <v/>
      </c>
      <c r="O391" s="30" t="str">
        <f ca="1">IF(SUM(Expenses!$I391:$M391)=0,"",SUM(Expenses!$I391:$M391))</f>
        <v/>
      </c>
    </row>
    <row r="392" spans="2:15">
      <c r="B392" s="25"/>
      <c r="C392" s="26"/>
      <c r="D392" s="27"/>
      <c r="E392" s="27" t="str">
        <f ca="1">IF(D392="","",VLOOKUP(D392,DATA!$K$2:$L$77,2,0))</f>
        <v/>
      </c>
      <c r="F392" s="28"/>
      <c r="G392" s="28"/>
      <c r="H392" s="29"/>
      <c r="I392" s="30"/>
      <c r="J392" s="30" t="str">
        <f ca="1">IF(I392=0,"",I392-(I392-I392*DATA!$P$2))</f>
        <v/>
      </c>
      <c r="K392" s="30"/>
      <c r="L392" s="30" t="str">
        <f ca="1">IF(K392=0,"",K392-(K392-K392*DATA!$P$3))</f>
        <v/>
      </c>
      <c r="M392" s="30"/>
      <c r="N392" s="30" t="str">
        <f t="shared" si="6"/>
        <v/>
      </c>
      <c r="O392" s="30" t="str">
        <f ca="1">IF(SUM(Expenses!$I392:$M392)=0,"",SUM(Expenses!$I392:$M392))</f>
        <v/>
      </c>
    </row>
    <row r="393" spans="2:15">
      <c r="B393" s="25"/>
      <c r="C393" s="26"/>
      <c r="D393" s="27"/>
      <c r="E393" s="27" t="str">
        <f ca="1">IF(D393="","",VLOOKUP(D393,DATA!$K$2:$L$77,2,0))</f>
        <v/>
      </c>
      <c r="F393" s="28"/>
      <c r="G393" s="28"/>
      <c r="H393" s="29"/>
      <c r="I393" s="30"/>
      <c r="J393" s="30" t="str">
        <f ca="1">IF(I393=0,"",I393-(I393-I393*DATA!$P$2))</f>
        <v/>
      </c>
      <c r="K393" s="30"/>
      <c r="L393" s="30" t="str">
        <f ca="1">IF(K393=0,"",K393-(K393-K393*DATA!$P$3))</f>
        <v/>
      </c>
      <c r="M393" s="30"/>
      <c r="N393" s="30" t="str">
        <f t="shared" si="6"/>
        <v/>
      </c>
      <c r="O393" s="30" t="str">
        <f ca="1">IF(SUM(Expenses!$I393:$M393)=0,"",SUM(Expenses!$I393:$M393))</f>
        <v/>
      </c>
    </row>
    <row r="394" spans="2:15">
      <c r="B394" s="25"/>
      <c r="C394" s="26"/>
      <c r="D394" s="27"/>
      <c r="E394" s="27" t="str">
        <f ca="1">IF(D394="","",VLOOKUP(D394,DATA!$K$2:$L$77,2,0))</f>
        <v/>
      </c>
      <c r="F394" s="28"/>
      <c r="G394" s="28"/>
      <c r="H394" s="29"/>
      <c r="I394" s="30"/>
      <c r="J394" s="30" t="str">
        <f ca="1">IF(I394=0,"",I394-(I394-I394*DATA!$P$2))</f>
        <v/>
      </c>
      <c r="K394" s="30"/>
      <c r="L394" s="30" t="str">
        <f ca="1">IF(K394=0,"",K394-(K394-K394*DATA!$P$3))</f>
        <v/>
      </c>
      <c r="M394" s="30"/>
      <c r="N394" s="30" t="str">
        <f t="shared" si="6"/>
        <v/>
      </c>
      <c r="O394" s="30" t="str">
        <f ca="1">IF(SUM(Expenses!$I394:$M394)=0,"",SUM(Expenses!$I394:$M394))</f>
        <v/>
      </c>
    </row>
    <row r="395" spans="2:15">
      <c r="B395" s="25"/>
      <c r="C395" s="26"/>
      <c r="D395" s="27"/>
      <c r="E395" s="27" t="str">
        <f ca="1">IF(D395="","",VLOOKUP(D395,DATA!$K$2:$L$77,2,0))</f>
        <v/>
      </c>
      <c r="F395" s="28"/>
      <c r="G395" s="28"/>
      <c r="H395" s="29"/>
      <c r="I395" s="30"/>
      <c r="J395" s="30" t="str">
        <f ca="1">IF(I395=0,"",I395-(I395-I395*DATA!$P$2))</f>
        <v/>
      </c>
      <c r="K395" s="30"/>
      <c r="L395" s="30" t="str">
        <f ca="1">IF(K395=0,"",K395-(K395-K395*DATA!$P$3))</f>
        <v/>
      </c>
      <c r="M395" s="30"/>
      <c r="N395" s="30" t="str">
        <f t="shared" si="6"/>
        <v/>
      </c>
      <c r="O395" s="30" t="str">
        <f ca="1">IF(SUM(Expenses!$I395:$M395)=0,"",SUM(Expenses!$I395:$M395))</f>
        <v/>
      </c>
    </row>
    <row r="396" spans="2:15">
      <c r="B396" s="25"/>
      <c r="C396" s="26"/>
      <c r="D396" s="27"/>
      <c r="E396" s="27" t="str">
        <f ca="1">IF(D396="","",VLOOKUP(D396,DATA!$K$2:$L$77,2,0))</f>
        <v/>
      </c>
      <c r="F396" s="28"/>
      <c r="G396" s="28"/>
      <c r="H396" s="29"/>
      <c r="I396" s="30"/>
      <c r="J396" s="30" t="str">
        <f ca="1">IF(I396=0,"",I396-(I396-I396*DATA!$P$2))</f>
        <v/>
      </c>
      <c r="K396" s="30"/>
      <c r="L396" s="30" t="str">
        <f ca="1">IF(K396=0,"",K396-(K396-K396*DATA!$P$3))</f>
        <v/>
      </c>
      <c r="M396" s="30"/>
      <c r="N396" s="30" t="str">
        <f t="shared" si="6"/>
        <v/>
      </c>
      <c r="O396" s="30" t="str">
        <f ca="1">IF(SUM(Expenses!$I396:$M396)=0,"",SUM(Expenses!$I396:$M396))</f>
        <v/>
      </c>
    </row>
    <row r="397" spans="2:15">
      <c r="B397" s="25"/>
      <c r="C397" s="26"/>
      <c r="D397" s="27"/>
      <c r="E397" s="27" t="str">
        <f ca="1">IF(D397="","",VLOOKUP(D397,DATA!$K$2:$L$77,2,0))</f>
        <v/>
      </c>
      <c r="F397" s="28"/>
      <c r="G397" s="28"/>
      <c r="H397" s="29"/>
      <c r="I397" s="30"/>
      <c r="J397" s="30" t="str">
        <f ca="1">IF(I397=0,"",I397-(I397-I397*DATA!$P$2))</f>
        <v/>
      </c>
      <c r="K397" s="30"/>
      <c r="L397" s="30" t="str">
        <f ca="1">IF(K397=0,"",K397-(K397-K397*DATA!$P$3))</f>
        <v/>
      </c>
      <c r="M397" s="30"/>
      <c r="N397" s="30" t="str">
        <f t="shared" si="6"/>
        <v/>
      </c>
      <c r="O397" s="30" t="str">
        <f ca="1">IF(SUM(Expenses!$I397:$M397)=0,"",SUM(Expenses!$I397:$M397))</f>
        <v/>
      </c>
    </row>
    <row r="398" spans="2:15">
      <c r="B398" s="25"/>
      <c r="C398" s="26"/>
      <c r="D398" s="27"/>
      <c r="E398" s="27" t="str">
        <f ca="1">IF(D398="","",VLOOKUP(D398,DATA!$K$2:$L$77,2,0))</f>
        <v/>
      </c>
      <c r="F398" s="28"/>
      <c r="G398" s="28"/>
      <c r="H398" s="29"/>
      <c r="I398" s="30"/>
      <c r="J398" s="30" t="str">
        <f ca="1">IF(I398=0,"",I398-(I398-I398*DATA!$P$2))</f>
        <v/>
      </c>
      <c r="K398" s="30"/>
      <c r="L398" s="30" t="str">
        <f ca="1">IF(K398=0,"",K398-(K398-K398*DATA!$P$3))</f>
        <v/>
      </c>
      <c r="M398" s="30"/>
      <c r="N398" s="30" t="str">
        <f t="shared" si="6"/>
        <v/>
      </c>
      <c r="O398" s="30" t="str">
        <f ca="1">IF(SUM(Expenses!$I398:$M398)=0,"",SUM(Expenses!$I398:$M398))</f>
        <v/>
      </c>
    </row>
    <row r="399" spans="2:15">
      <c r="B399" s="25"/>
      <c r="C399" s="26"/>
      <c r="D399" s="27"/>
      <c r="E399" s="27" t="str">
        <f ca="1">IF(D399="","",VLOOKUP(D399,DATA!$K$2:$L$77,2,0))</f>
        <v/>
      </c>
      <c r="F399" s="28"/>
      <c r="G399" s="28"/>
      <c r="H399" s="29"/>
      <c r="I399" s="30"/>
      <c r="J399" s="30" t="str">
        <f ca="1">IF(I399=0,"",I399-(I399-I399*DATA!$P$2))</f>
        <v/>
      </c>
      <c r="K399" s="30"/>
      <c r="L399" s="30" t="str">
        <f ca="1">IF(K399=0,"",K399-(K399-K399*DATA!$P$3))</f>
        <v/>
      </c>
      <c r="M399" s="30"/>
      <c r="N399" s="30" t="str">
        <f t="shared" si="6"/>
        <v/>
      </c>
      <c r="O399" s="30" t="str">
        <f ca="1">IF(SUM(Expenses!$I399:$M399)=0,"",SUM(Expenses!$I399:$M399))</f>
        <v/>
      </c>
    </row>
    <row r="400" spans="2:15">
      <c r="B400" s="25"/>
      <c r="C400" s="26"/>
      <c r="D400" s="27"/>
      <c r="E400" s="27" t="str">
        <f ca="1">IF(D400="","",VLOOKUP(D400,DATA!$K$2:$L$77,2,0))</f>
        <v/>
      </c>
      <c r="F400" s="28"/>
      <c r="G400" s="28"/>
      <c r="H400" s="29"/>
      <c r="I400" s="30"/>
      <c r="J400" s="30" t="str">
        <f ca="1">IF(I400=0,"",I400-(I400-I400*DATA!$P$2))</f>
        <v/>
      </c>
      <c r="K400" s="30"/>
      <c r="L400" s="30" t="str">
        <f ca="1">IF(K400=0,"",K400-(K400-K400*DATA!$P$3))</f>
        <v/>
      </c>
      <c r="M400" s="30"/>
      <c r="N400" s="30" t="str">
        <f t="shared" si="6"/>
        <v/>
      </c>
      <c r="O400" s="30" t="str">
        <f ca="1">IF(SUM(Expenses!$I400:$M400)=0,"",SUM(Expenses!$I400:$M400))</f>
        <v/>
      </c>
    </row>
    <row r="401" spans="2:15">
      <c r="B401" s="25"/>
      <c r="C401" s="26"/>
      <c r="D401" s="27"/>
      <c r="E401" s="27" t="str">
        <f ca="1">IF(D401="","",VLOOKUP(D401,DATA!$K$2:$L$77,2,0))</f>
        <v/>
      </c>
      <c r="F401" s="28"/>
      <c r="G401" s="28"/>
      <c r="H401" s="29"/>
      <c r="I401" s="30"/>
      <c r="J401" s="30" t="str">
        <f ca="1">IF(I401=0,"",I401-(I401-I401*DATA!$P$2))</f>
        <v/>
      </c>
      <c r="K401" s="30"/>
      <c r="L401" s="30" t="str">
        <f ca="1">IF(K401=0,"",K401-(K401-K401*DATA!$P$3))</f>
        <v/>
      </c>
      <c r="M401" s="30"/>
      <c r="N401" s="30" t="str">
        <f t="shared" si="6"/>
        <v/>
      </c>
      <c r="O401" s="30" t="str">
        <f ca="1">IF(SUM(Expenses!$I401:$M401)=0,"",SUM(Expenses!$I401:$M401))</f>
        <v/>
      </c>
    </row>
    <row r="402" spans="2:15">
      <c r="B402" s="25"/>
      <c r="C402" s="26"/>
      <c r="D402" s="27"/>
      <c r="E402" s="27" t="str">
        <f ca="1">IF(D402="","",VLOOKUP(D402,DATA!$K$2:$L$77,2,0))</f>
        <v/>
      </c>
      <c r="F402" s="28"/>
      <c r="G402" s="28"/>
      <c r="H402" s="29"/>
      <c r="I402" s="30"/>
      <c r="J402" s="30" t="str">
        <f ca="1">IF(I402=0,"",I402-(I402-I402*DATA!$P$2))</f>
        <v/>
      </c>
      <c r="K402" s="30"/>
      <c r="L402" s="30" t="str">
        <f ca="1">IF(K402=0,"",K402-(K402-K402*DATA!$P$3))</f>
        <v/>
      </c>
      <c r="M402" s="30"/>
      <c r="N402" s="30" t="str">
        <f t="shared" si="6"/>
        <v/>
      </c>
      <c r="O402" s="30" t="str">
        <f ca="1">IF(SUM(Expenses!$I402:$M402)=0,"",SUM(Expenses!$I402:$M402))</f>
        <v/>
      </c>
    </row>
    <row r="403" spans="2:15">
      <c r="B403" s="25"/>
      <c r="C403" s="26"/>
      <c r="D403" s="27"/>
      <c r="E403" s="27" t="str">
        <f ca="1">IF(D403="","",VLOOKUP(D403,DATA!$K$2:$L$77,2,0))</f>
        <v/>
      </c>
      <c r="F403" s="28"/>
      <c r="G403" s="28"/>
      <c r="H403" s="29"/>
      <c r="I403" s="30"/>
      <c r="J403" s="30" t="str">
        <f ca="1">IF(I403=0,"",I403-(I403-I403*DATA!$P$2))</f>
        <v/>
      </c>
      <c r="K403" s="30"/>
      <c r="L403" s="30" t="str">
        <f ca="1">IF(K403=0,"",K403-(K403-K403*DATA!$P$3))</f>
        <v/>
      </c>
      <c r="M403" s="30"/>
      <c r="N403" s="30" t="str">
        <f t="shared" si="6"/>
        <v/>
      </c>
      <c r="O403" s="30" t="str">
        <f ca="1">IF(SUM(Expenses!$I403:$M403)=0,"",SUM(Expenses!$I403:$M403))</f>
        <v/>
      </c>
    </row>
    <row r="404" spans="2:15">
      <c r="B404" s="25"/>
      <c r="C404" s="26"/>
      <c r="D404" s="27"/>
      <c r="E404" s="27" t="str">
        <f ca="1">IF(D404="","",VLOOKUP(D404,DATA!$K$2:$L$77,2,0))</f>
        <v/>
      </c>
      <c r="F404" s="28"/>
      <c r="G404" s="28"/>
      <c r="H404" s="29"/>
      <c r="I404" s="30"/>
      <c r="J404" s="30" t="str">
        <f ca="1">IF(I404=0,"",I404-(I404-I404*DATA!$P$2))</f>
        <v/>
      </c>
      <c r="K404" s="30"/>
      <c r="L404" s="30" t="str">
        <f ca="1">IF(K404=0,"",K404-(K404-K404*DATA!$P$3))</f>
        <v/>
      </c>
      <c r="M404" s="30"/>
      <c r="N404" s="30" t="str">
        <f t="shared" si="6"/>
        <v/>
      </c>
      <c r="O404" s="30" t="str">
        <f ca="1">IF(SUM(Expenses!$I404:$M404)=0,"",SUM(Expenses!$I404:$M404))</f>
        <v/>
      </c>
    </row>
    <row r="405" spans="2:15">
      <c r="B405" s="25"/>
      <c r="C405" s="26"/>
      <c r="D405" s="27"/>
      <c r="E405" s="27" t="str">
        <f ca="1">IF(D405="","",VLOOKUP(D405,DATA!$K$2:$L$77,2,0))</f>
        <v/>
      </c>
      <c r="F405" s="28"/>
      <c r="G405" s="28"/>
      <c r="H405" s="29"/>
      <c r="I405" s="30"/>
      <c r="J405" s="30" t="str">
        <f ca="1">IF(I405=0,"",I405-(I405-I405*DATA!$P$2))</f>
        <v/>
      </c>
      <c r="K405" s="30"/>
      <c r="L405" s="30" t="str">
        <f ca="1">IF(K405=0,"",K405-(K405-K405*DATA!$P$3))</f>
        <v/>
      </c>
      <c r="M405" s="30"/>
      <c r="N405" s="30" t="str">
        <f t="shared" si="6"/>
        <v/>
      </c>
      <c r="O405" s="30" t="str">
        <f ca="1">IF(SUM(Expenses!$I405:$M405)=0,"",SUM(Expenses!$I405:$M405))</f>
        <v/>
      </c>
    </row>
    <row r="406" spans="2:15">
      <c r="B406" s="25"/>
      <c r="C406" s="26"/>
      <c r="D406" s="27"/>
      <c r="E406" s="27" t="str">
        <f ca="1">IF(D406="","",VLOOKUP(D406,DATA!$K$2:$L$77,2,0))</f>
        <v/>
      </c>
      <c r="F406" s="28"/>
      <c r="G406" s="28"/>
      <c r="H406" s="29"/>
      <c r="I406" s="30"/>
      <c r="J406" s="30" t="str">
        <f ca="1">IF(I406=0,"",I406-(I406-I406*DATA!$P$2))</f>
        <v/>
      </c>
      <c r="K406" s="30"/>
      <c r="L406" s="30" t="str">
        <f ca="1">IF(K406=0,"",K406-(K406-K406*DATA!$P$3))</f>
        <v/>
      </c>
      <c r="M406" s="30"/>
      <c r="N406" s="30" t="str">
        <f t="shared" si="6"/>
        <v/>
      </c>
      <c r="O406" s="30" t="str">
        <f ca="1">IF(SUM(Expenses!$I406:$M406)=0,"",SUM(Expenses!$I406:$M406))</f>
        <v/>
      </c>
    </row>
    <row r="407" spans="2:15">
      <c r="B407" s="25"/>
      <c r="C407" s="26"/>
      <c r="D407" s="27"/>
      <c r="E407" s="27" t="str">
        <f ca="1">IF(D407="","",VLOOKUP(D407,DATA!$K$2:$L$77,2,0))</f>
        <v/>
      </c>
      <c r="F407" s="28"/>
      <c r="G407" s="28"/>
      <c r="H407" s="29"/>
      <c r="I407" s="30"/>
      <c r="J407" s="30" t="str">
        <f ca="1">IF(I407=0,"",I407-(I407-I407*DATA!$P$2))</f>
        <v/>
      </c>
      <c r="K407" s="30"/>
      <c r="L407" s="30" t="str">
        <f ca="1">IF(K407=0,"",K407-(K407-K407*DATA!$P$3))</f>
        <v/>
      </c>
      <c r="M407" s="30"/>
      <c r="N407" s="30" t="str">
        <f t="shared" si="6"/>
        <v/>
      </c>
      <c r="O407" s="30" t="str">
        <f ca="1">IF(SUM(Expenses!$I407:$M407)=0,"",SUM(Expenses!$I407:$M407))</f>
        <v/>
      </c>
    </row>
    <row r="408" spans="2:15">
      <c r="B408" s="25"/>
      <c r="C408" s="26"/>
      <c r="D408" s="27"/>
      <c r="E408" s="27" t="str">
        <f ca="1">IF(D408="","",VLOOKUP(D408,DATA!$K$2:$L$77,2,0))</f>
        <v/>
      </c>
      <c r="F408" s="28"/>
      <c r="G408" s="28"/>
      <c r="H408" s="29"/>
      <c r="I408" s="30"/>
      <c r="J408" s="30" t="str">
        <f ca="1">IF(I408=0,"",I408-(I408-I408*DATA!$P$2))</f>
        <v/>
      </c>
      <c r="K408" s="30"/>
      <c r="L408" s="30" t="str">
        <f ca="1">IF(K408=0,"",K408-(K408-K408*DATA!$P$3))</f>
        <v/>
      </c>
      <c r="M408" s="30"/>
      <c r="N408" s="30" t="str">
        <f t="shared" si="6"/>
        <v/>
      </c>
      <c r="O408" s="30" t="str">
        <f ca="1">IF(SUM(Expenses!$I408:$M408)=0,"",SUM(Expenses!$I408:$M408))</f>
        <v/>
      </c>
    </row>
    <row r="409" spans="2:15">
      <c r="B409" s="25"/>
      <c r="C409" s="26"/>
      <c r="D409" s="27"/>
      <c r="E409" s="27" t="str">
        <f ca="1">IF(D409="","",VLOOKUP(D409,DATA!$K$2:$L$77,2,0))</f>
        <v/>
      </c>
      <c r="F409" s="28"/>
      <c r="G409" s="28"/>
      <c r="H409" s="29"/>
      <c r="I409" s="30"/>
      <c r="J409" s="30" t="str">
        <f ca="1">IF(I409=0,"",I409-(I409-I409*DATA!$P$2))</f>
        <v/>
      </c>
      <c r="K409" s="30"/>
      <c r="L409" s="30" t="str">
        <f ca="1">IF(K409=0,"",K409-(K409-K409*DATA!$P$3))</f>
        <v/>
      </c>
      <c r="M409" s="30"/>
      <c r="N409" s="30" t="str">
        <f t="shared" si="6"/>
        <v/>
      </c>
      <c r="O409" s="30" t="str">
        <f ca="1">IF(SUM(Expenses!$I409:$M409)=0,"",SUM(Expenses!$I409:$M409))</f>
        <v/>
      </c>
    </row>
    <row r="410" spans="2:15">
      <c r="B410" s="25"/>
      <c r="C410" s="26"/>
      <c r="D410" s="27"/>
      <c r="E410" s="27" t="str">
        <f ca="1">IF(D410="","",VLOOKUP(D410,DATA!$K$2:$L$77,2,0))</f>
        <v/>
      </c>
      <c r="F410" s="28"/>
      <c r="G410" s="28"/>
      <c r="H410" s="29"/>
      <c r="I410" s="30"/>
      <c r="J410" s="30" t="str">
        <f ca="1">IF(I410=0,"",I410-(I410-I410*DATA!$P$2))</f>
        <v/>
      </c>
      <c r="K410" s="30"/>
      <c r="L410" s="30" t="str">
        <f ca="1">IF(K410=0,"",K410-(K410-K410*DATA!$P$3))</f>
        <v/>
      </c>
      <c r="M410" s="30"/>
      <c r="N410" s="30" t="str">
        <f t="shared" si="6"/>
        <v/>
      </c>
      <c r="O410" s="30" t="str">
        <f ca="1">IF(SUM(Expenses!$I410:$M410)=0,"",SUM(Expenses!$I410:$M410))</f>
        <v/>
      </c>
    </row>
    <row r="411" spans="2:15">
      <c r="B411" s="25"/>
      <c r="C411" s="26"/>
      <c r="D411" s="27"/>
      <c r="E411" s="27" t="str">
        <f ca="1">IF(D411="","",VLOOKUP(D411,DATA!$K$2:$L$77,2,0))</f>
        <v/>
      </c>
      <c r="F411" s="28"/>
      <c r="G411" s="28"/>
      <c r="H411" s="29"/>
      <c r="I411" s="30"/>
      <c r="J411" s="30" t="str">
        <f ca="1">IF(I411=0,"",I411-(I411-I411*DATA!$P$2))</f>
        <v/>
      </c>
      <c r="K411" s="30"/>
      <c r="L411" s="30" t="str">
        <f ca="1">IF(K411=0,"",K411-(K411-K411*DATA!$P$3))</f>
        <v/>
      </c>
      <c r="M411" s="30"/>
      <c r="N411" s="30" t="str">
        <f t="shared" si="6"/>
        <v/>
      </c>
      <c r="O411" s="30" t="str">
        <f ca="1">IF(SUM(Expenses!$I411:$M411)=0,"",SUM(Expenses!$I411:$M411))</f>
        <v/>
      </c>
    </row>
    <row r="412" spans="2:15">
      <c r="B412" s="25"/>
      <c r="C412" s="26"/>
      <c r="D412" s="27"/>
      <c r="E412" s="27" t="str">
        <f ca="1">IF(D412="","",VLOOKUP(D412,DATA!$K$2:$L$77,2,0))</f>
        <v/>
      </c>
      <c r="F412" s="28"/>
      <c r="G412" s="28"/>
      <c r="H412" s="29"/>
      <c r="I412" s="30"/>
      <c r="J412" s="30" t="str">
        <f ca="1">IF(I412=0,"",I412-(I412-I412*DATA!$P$2))</f>
        <v/>
      </c>
      <c r="K412" s="30"/>
      <c r="L412" s="30" t="str">
        <f ca="1">IF(K412=0,"",K412-(K412-K412*DATA!$P$3))</f>
        <v/>
      </c>
      <c r="M412" s="30"/>
      <c r="N412" s="30" t="str">
        <f t="shared" si="6"/>
        <v/>
      </c>
      <c r="O412" s="30" t="str">
        <f ca="1">IF(SUM(Expenses!$I412:$M412)=0,"",SUM(Expenses!$I412:$M412))</f>
        <v/>
      </c>
    </row>
    <row r="413" spans="2:15">
      <c r="B413" s="25"/>
      <c r="C413" s="26"/>
      <c r="D413" s="27"/>
      <c r="E413" s="27" t="str">
        <f ca="1">IF(D413="","",VLOOKUP(D413,DATA!$K$2:$L$77,2,0))</f>
        <v/>
      </c>
      <c r="F413" s="28"/>
      <c r="G413" s="28"/>
      <c r="H413" s="29"/>
      <c r="I413" s="30"/>
      <c r="J413" s="30" t="str">
        <f ca="1">IF(I413=0,"",I413-(I413-I413*DATA!$P$2))</f>
        <v/>
      </c>
      <c r="K413" s="30"/>
      <c r="L413" s="30" t="str">
        <f ca="1">IF(K413=0,"",K413-(K413-K413*DATA!$P$3))</f>
        <v/>
      </c>
      <c r="M413" s="30"/>
      <c r="N413" s="30" t="str">
        <f t="shared" si="6"/>
        <v/>
      </c>
      <c r="O413" s="30" t="str">
        <f ca="1">IF(SUM(Expenses!$I413:$M413)=0,"",SUM(Expenses!$I413:$M413))</f>
        <v/>
      </c>
    </row>
    <row r="414" spans="2:15">
      <c r="B414" s="25"/>
      <c r="C414" s="26"/>
      <c r="D414" s="27"/>
      <c r="E414" s="27" t="str">
        <f ca="1">IF(D414="","",VLOOKUP(D414,DATA!$K$2:$L$77,2,0))</f>
        <v/>
      </c>
      <c r="F414" s="28"/>
      <c r="G414" s="28"/>
      <c r="H414" s="29"/>
      <c r="I414" s="30"/>
      <c r="J414" s="30" t="str">
        <f ca="1">IF(I414=0,"",I414-(I414-I414*DATA!$P$2))</f>
        <v/>
      </c>
      <c r="K414" s="30"/>
      <c r="L414" s="30" t="str">
        <f ca="1">IF(K414=0,"",K414-(K414-K414*DATA!$P$3))</f>
        <v/>
      </c>
      <c r="M414" s="30"/>
      <c r="N414" s="30" t="str">
        <f t="shared" si="6"/>
        <v/>
      </c>
      <c r="O414" s="30" t="str">
        <f ca="1">IF(SUM(Expenses!$I414:$M414)=0,"",SUM(Expenses!$I414:$M414))</f>
        <v/>
      </c>
    </row>
    <row r="415" spans="2:15">
      <c r="B415" s="25"/>
      <c r="C415" s="26"/>
      <c r="D415" s="27"/>
      <c r="E415" s="27" t="str">
        <f ca="1">IF(D415="","",VLOOKUP(D415,DATA!$K$2:$L$77,2,0))</f>
        <v/>
      </c>
      <c r="F415" s="28"/>
      <c r="G415" s="28"/>
      <c r="H415" s="29"/>
      <c r="I415" s="30"/>
      <c r="J415" s="30" t="str">
        <f ca="1">IF(I415=0,"",I415-(I415-I415*DATA!$P$2))</f>
        <v/>
      </c>
      <c r="K415" s="30"/>
      <c r="L415" s="30" t="str">
        <f ca="1">IF(K415=0,"",K415-(K415-K415*DATA!$P$3))</f>
        <v/>
      </c>
      <c r="M415" s="30"/>
      <c r="N415" s="30" t="str">
        <f t="shared" si="6"/>
        <v/>
      </c>
      <c r="O415" s="30" t="str">
        <f ca="1">IF(SUM(Expenses!$I415:$M415)=0,"",SUM(Expenses!$I415:$M415))</f>
        <v/>
      </c>
    </row>
    <row r="416" spans="2:15">
      <c r="B416" s="25"/>
      <c r="C416" s="26"/>
      <c r="D416" s="27"/>
      <c r="E416" s="27" t="str">
        <f ca="1">IF(D416="","",VLOOKUP(D416,DATA!$K$2:$L$77,2,0))</f>
        <v/>
      </c>
      <c r="F416" s="28"/>
      <c r="G416" s="28"/>
      <c r="H416" s="29"/>
      <c r="I416" s="30"/>
      <c r="J416" s="30" t="str">
        <f ca="1">IF(I416=0,"",I416-(I416-I416*DATA!$P$2))</f>
        <v/>
      </c>
      <c r="K416" s="30"/>
      <c r="L416" s="30" t="str">
        <f ca="1">IF(K416=0,"",K416-(K416-K416*DATA!$P$3))</f>
        <v/>
      </c>
      <c r="M416" s="30"/>
      <c r="N416" s="30" t="str">
        <f t="shared" si="6"/>
        <v/>
      </c>
      <c r="O416" s="30" t="str">
        <f ca="1">IF(SUM(Expenses!$I416:$M416)=0,"",SUM(Expenses!$I416:$M416))</f>
        <v/>
      </c>
    </row>
    <row r="417" spans="2:15">
      <c r="B417" s="25"/>
      <c r="C417" s="26"/>
      <c r="D417" s="27"/>
      <c r="E417" s="27" t="str">
        <f ca="1">IF(D417="","",VLOOKUP(D417,DATA!$K$2:$L$77,2,0))</f>
        <v/>
      </c>
      <c r="F417" s="28"/>
      <c r="G417" s="28"/>
      <c r="H417" s="29"/>
      <c r="I417" s="30"/>
      <c r="J417" s="30" t="str">
        <f ca="1">IF(I417=0,"",I417-(I417-I417*DATA!$P$2))</f>
        <v/>
      </c>
      <c r="K417" s="30"/>
      <c r="L417" s="30" t="str">
        <f ca="1">IF(K417=0,"",K417-(K417-K417*DATA!$P$3))</f>
        <v/>
      </c>
      <c r="M417" s="30"/>
      <c r="N417" s="30" t="str">
        <f t="shared" si="6"/>
        <v/>
      </c>
      <c r="O417" s="30" t="str">
        <f ca="1">IF(SUM(Expenses!$I417:$M417)=0,"",SUM(Expenses!$I417:$M417))</f>
        <v/>
      </c>
    </row>
    <row r="418" spans="2:15">
      <c r="B418" s="25"/>
      <c r="C418" s="26"/>
      <c r="D418" s="27"/>
      <c r="E418" s="27" t="str">
        <f ca="1">IF(D418="","",VLOOKUP(D418,DATA!$K$2:$L$77,2,0))</f>
        <v/>
      </c>
      <c r="F418" s="28"/>
      <c r="G418" s="28"/>
      <c r="H418" s="29"/>
      <c r="I418" s="30"/>
      <c r="J418" s="30" t="str">
        <f ca="1">IF(I418=0,"",I418-(I418-I418*DATA!$P$2))</f>
        <v/>
      </c>
      <c r="K418" s="30"/>
      <c r="L418" s="30" t="str">
        <f ca="1">IF(K418=0,"",K418-(K418-K418*DATA!$P$3))</f>
        <v/>
      </c>
      <c r="M418" s="30"/>
      <c r="N418" s="30" t="str">
        <f t="shared" si="6"/>
        <v/>
      </c>
      <c r="O418" s="30" t="str">
        <f ca="1">IF(SUM(Expenses!$I418:$M418)=0,"",SUM(Expenses!$I418:$M418))</f>
        <v/>
      </c>
    </row>
    <row r="419" spans="2:15">
      <c r="B419" s="25"/>
      <c r="C419" s="26"/>
      <c r="D419" s="27"/>
      <c r="E419" s="27" t="str">
        <f ca="1">IF(D419="","",VLOOKUP(D419,DATA!$K$2:$L$77,2,0))</f>
        <v/>
      </c>
      <c r="F419" s="28"/>
      <c r="G419" s="28"/>
      <c r="H419" s="29"/>
      <c r="I419" s="30"/>
      <c r="J419" s="30" t="str">
        <f ca="1">IF(I419=0,"",I419-(I419-I419*DATA!$P$2))</f>
        <v/>
      </c>
      <c r="K419" s="30"/>
      <c r="L419" s="30" t="str">
        <f ca="1">IF(K419=0,"",K419-(K419-K419*DATA!$P$3))</f>
        <v/>
      </c>
      <c r="M419" s="30"/>
      <c r="N419" s="30" t="str">
        <f t="shared" si="6"/>
        <v/>
      </c>
      <c r="O419" s="30" t="str">
        <f ca="1">IF(SUM(Expenses!$I419:$M419)=0,"",SUM(Expenses!$I419:$M419))</f>
        <v/>
      </c>
    </row>
    <row r="420" spans="2:15">
      <c r="B420" s="25"/>
      <c r="C420" s="26"/>
      <c r="D420" s="27"/>
      <c r="E420" s="27" t="str">
        <f ca="1">IF(D420="","",VLOOKUP(D420,DATA!$K$2:$L$77,2,0))</f>
        <v/>
      </c>
      <c r="F420" s="28"/>
      <c r="G420" s="28"/>
      <c r="H420" s="29"/>
      <c r="I420" s="30"/>
      <c r="J420" s="30" t="str">
        <f ca="1">IF(I420=0,"",I420-(I420-I420*DATA!$P$2))</f>
        <v/>
      </c>
      <c r="K420" s="30"/>
      <c r="L420" s="30" t="str">
        <f ca="1">IF(K420=0,"",K420-(K420-K420*DATA!$P$3))</f>
        <v/>
      </c>
      <c r="M420" s="30"/>
      <c r="N420" s="30" t="str">
        <f t="shared" si="6"/>
        <v/>
      </c>
      <c r="O420" s="30" t="str">
        <f ca="1">IF(SUM(Expenses!$I420:$M420)=0,"",SUM(Expenses!$I420:$M420))</f>
        <v/>
      </c>
    </row>
    <row r="421" spans="2:15">
      <c r="B421" s="25"/>
      <c r="C421" s="26"/>
      <c r="D421" s="27"/>
      <c r="E421" s="27" t="str">
        <f ca="1">IF(D421="","",VLOOKUP(D421,DATA!$K$2:$L$77,2,0))</f>
        <v/>
      </c>
      <c r="F421" s="28"/>
      <c r="G421" s="28"/>
      <c r="H421" s="29"/>
      <c r="I421" s="30"/>
      <c r="J421" s="30" t="str">
        <f ca="1">IF(I421=0,"",I421-(I421-I421*DATA!$P$2))</f>
        <v/>
      </c>
      <c r="K421" s="30"/>
      <c r="L421" s="30" t="str">
        <f ca="1">IF(K421=0,"",K421-(K421-K421*DATA!$P$3))</f>
        <v/>
      </c>
      <c r="M421" s="30"/>
      <c r="N421" s="30" t="str">
        <f t="shared" si="6"/>
        <v/>
      </c>
      <c r="O421" s="30" t="str">
        <f ca="1">IF(SUM(Expenses!$I421:$M421)=0,"",SUM(Expenses!$I421:$M421))</f>
        <v/>
      </c>
    </row>
    <row r="422" spans="2:15">
      <c r="B422" s="25"/>
      <c r="C422" s="26"/>
      <c r="D422" s="27"/>
      <c r="E422" s="27" t="str">
        <f ca="1">IF(D422="","",VLOOKUP(D422,DATA!$K$2:$L$77,2,0))</f>
        <v/>
      </c>
      <c r="F422" s="28"/>
      <c r="G422" s="28"/>
      <c r="H422" s="29"/>
      <c r="I422" s="30"/>
      <c r="J422" s="30" t="str">
        <f ca="1">IF(I422=0,"",I422-(I422-I422*DATA!$P$2))</f>
        <v/>
      </c>
      <c r="K422" s="30"/>
      <c r="L422" s="30" t="str">
        <f ca="1">IF(K422=0,"",K422-(K422-K422*DATA!$P$3))</f>
        <v/>
      </c>
      <c r="M422" s="30"/>
      <c r="N422" s="30" t="str">
        <f t="shared" si="6"/>
        <v/>
      </c>
      <c r="O422" s="30" t="str">
        <f ca="1">IF(SUM(Expenses!$I422:$M422)=0,"",SUM(Expenses!$I422:$M422))</f>
        <v/>
      </c>
    </row>
    <row r="423" spans="2:15">
      <c r="B423" s="25"/>
      <c r="C423" s="26"/>
      <c r="D423" s="27"/>
      <c r="E423" s="27" t="str">
        <f ca="1">IF(D423="","",VLOOKUP(D423,DATA!$K$2:$L$77,2,0))</f>
        <v/>
      </c>
      <c r="F423" s="28"/>
      <c r="G423" s="28"/>
      <c r="H423" s="29"/>
      <c r="I423" s="30"/>
      <c r="J423" s="30" t="str">
        <f ca="1">IF(I423=0,"",I423-(I423-I423*DATA!$P$2))</f>
        <v/>
      </c>
      <c r="K423" s="30"/>
      <c r="L423" s="30" t="str">
        <f ca="1">IF(K423=0,"",K423-(K423-K423*DATA!$P$3))</f>
        <v/>
      </c>
      <c r="M423" s="30"/>
      <c r="N423" s="30" t="str">
        <f t="shared" si="6"/>
        <v/>
      </c>
      <c r="O423" s="30" t="str">
        <f ca="1">IF(SUM(Expenses!$I423:$M423)=0,"",SUM(Expenses!$I423:$M423))</f>
        <v/>
      </c>
    </row>
    <row r="424" spans="2:15">
      <c r="B424" s="25"/>
      <c r="C424" s="26"/>
      <c r="D424" s="27"/>
      <c r="E424" s="27" t="str">
        <f ca="1">IF(D424="","",VLOOKUP(D424,DATA!$K$2:$L$77,2,0))</f>
        <v/>
      </c>
      <c r="F424" s="28"/>
      <c r="G424" s="28"/>
      <c r="H424" s="29"/>
      <c r="I424" s="30"/>
      <c r="J424" s="30" t="str">
        <f ca="1">IF(I424=0,"",I424-(I424-I424*DATA!$P$2))</f>
        <v/>
      </c>
      <c r="K424" s="30"/>
      <c r="L424" s="30" t="str">
        <f ca="1">IF(K424=0,"",K424-(K424-K424*DATA!$P$3))</f>
        <v/>
      </c>
      <c r="M424" s="30"/>
      <c r="N424" s="30" t="str">
        <f t="shared" si="6"/>
        <v/>
      </c>
      <c r="O424" s="30" t="str">
        <f ca="1">IF(SUM(Expenses!$I424:$M424)=0,"",SUM(Expenses!$I424:$M424))</f>
        <v/>
      </c>
    </row>
    <row r="425" spans="2:15">
      <c r="B425" s="25"/>
      <c r="C425" s="26"/>
      <c r="D425" s="27"/>
      <c r="E425" s="27" t="str">
        <f ca="1">IF(D425="","",VLOOKUP(D425,DATA!$K$2:$L$77,2,0))</f>
        <v/>
      </c>
      <c r="F425" s="28"/>
      <c r="G425" s="28"/>
      <c r="H425" s="29"/>
      <c r="I425" s="30"/>
      <c r="J425" s="30" t="str">
        <f ca="1">IF(I425=0,"",I425-(I425-I425*DATA!$P$2))</f>
        <v/>
      </c>
      <c r="K425" s="30"/>
      <c r="L425" s="30" t="str">
        <f ca="1">IF(K425=0,"",K425-(K425-K425*DATA!$P$3))</f>
        <v/>
      </c>
      <c r="M425" s="30"/>
      <c r="N425" s="30" t="str">
        <f t="shared" si="6"/>
        <v/>
      </c>
      <c r="O425" s="30" t="str">
        <f ca="1">IF(SUM(Expenses!$I425:$M425)=0,"",SUM(Expenses!$I425:$M425))</f>
        <v/>
      </c>
    </row>
    <row r="426" spans="2:15">
      <c r="B426" s="25"/>
      <c r="C426" s="26"/>
      <c r="D426" s="27"/>
      <c r="E426" s="27" t="str">
        <f ca="1">IF(D426="","",VLOOKUP(D426,DATA!$K$2:$L$77,2,0))</f>
        <v/>
      </c>
      <c r="F426" s="28"/>
      <c r="G426" s="28"/>
      <c r="H426" s="29"/>
      <c r="I426" s="30"/>
      <c r="J426" s="30" t="str">
        <f ca="1">IF(I426=0,"",I426-(I426-I426*DATA!$P$2))</f>
        <v/>
      </c>
      <c r="K426" s="30"/>
      <c r="L426" s="30" t="str">
        <f ca="1">IF(K426=0,"",K426-(K426-K426*DATA!$P$3))</f>
        <v/>
      </c>
      <c r="M426" s="30"/>
      <c r="N426" s="30" t="str">
        <f t="shared" si="6"/>
        <v/>
      </c>
      <c r="O426" s="30" t="str">
        <f ca="1">IF(SUM(Expenses!$I426:$M426)=0,"",SUM(Expenses!$I426:$M426))</f>
        <v/>
      </c>
    </row>
    <row r="427" spans="2:15">
      <c r="B427" s="25"/>
      <c r="C427" s="26"/>
      <c r="D427" s="27"/>
      <c r="E427" s="27" t="str">
        <f ca="1">IF(D427="","",VLOOKUP(D427,DATA!$K$2:$L$77,2,0))</f>
        <v/>
      </c>
      <c r="F427" s="28"/>
      <c r="G427" s="28"/>
      <c r="H427" s="29"/>
      <c r="I427" s="30"/>
      <c r="J427" s="30" t="str">
        <f ca="1">IF(I427=0,"",I427-(I427-I427*DATA!$P$2))</f>
        <v/>
      </c>
      <c r="K427" s="30"/>
      <c r="L427" s="30" t="str">
        <f ca="1">IF(K427=0,"",K427-(K427-K427*DATA!$P$3))</f>
        <v/>
      </c>
      <c r="M427" s="30"/>
      <c r="N427" s="30" t="str">
        <f t="shared" si="6"/>
        <v/>
      </c>
      <c r="O427" s="30" t="str">
        <f ca="1">IF(SUM(Expenses!$I427:$M427)=0,"",SUM(Expenses!$I427:$M427))</f>
        <v/>
      </c>
    </row>
    <row r="428" spans="2:15">
      <c r="B428" s="25"/>
      <c r="C428" s="26"/>
      <c r="D428" s="27"/>
      <c r="E428" s="27" t="str">
        <f ca="1">IF(D428="","",VLOOKUP(D428,DATA!$K$2:$L$77,2,0))</f>
        <v/>
      </c>
      <c r="F428" s="28"/>
      <c r="G428" s="28"/>
      <c r="H428" s="29"/>
      <c r="I428" s="30"/>
      <c r="J428" s="30" t="str">
        <f ca="1">IF(I428=0,"",I428-(I428-I428*DATA!$P$2))</f>
        <v/>
      </c>
      <c r="K428" s="30"/>
      <c r="L428" s="30" t="str">
        <f ca="1">IF(K428=0,"",K428-(K428-K428*DATA!$P$3))</f>
        <v/>
      </c>
      <c r="M428" s="30"/>
      <c r="N428" s="30" t="str">
        <f t="shared" si="6"/>
        <v/>
      </c>
      <c r="O428" s="30" t="str">
        <f ca="1">IF(SUM(Expenses!$I428:$M428)=0,"",SUM(Expenses!$I428:$M428))</f>
        <v/>
      </c>
    </row>
    <row r="429" spans="2:15">
      <c r="B429" s="25"/>
      <c r="C429" s="26"/>
      <c r="D429" s="27"/>
      <c r="E429" s="27" t="str">
        <f ca="1">IF(D429="","",VLOOKUP(D429,DATA!$K$2:$L$77,2,0))</f>
        <v/>
      </c>
      <c r="F429" s="28"/>
      <c r="G429" s="28"/>
      <c r="H429" s="29"/>
      <c r="I429" s="30"/>
      <c r="J429" s="30" t="str">
        <f ca="1">IF(I429=0,"",I429-(I429-I429*DATA!$P$2))</f>
        <v/>
      </c>
      <c r="K429" s="30"/>
      <c r="L429" s="30" t="str">
        <f ca="1">IF(K429=0,"",K429-(K429-K429*DATA!$P$3))</f>
        <v/>
      </c>
      <c r="M429" s="30"/>
      <c r="N429" s="30" t="str">
        <f t="shared" si="6"/>
        <v/>
      </c>
      <c r="O429" s="30" t="str">
        <f ca="1">IF(SUM(Expenses!$I429:$M429)=0,"",SUM(Expenses!$I429:$M429))</f>
        <v/>
      </c>
    </row>
    <row r="430" spans="2:15">
      <c r="B430" s="25"/>
      <c r="C430" s="26"/>
      <c r="D430" s="27"/>
      <c r="E430" s="27" t="str">
        <f ca="1">IF(D430="","",VLOOKUP(D430,DATA!$K$2:$L$77,2,0))</f>
        <v/>
      </c>
      <c r="F430" s="28"/>
      <c r="G430" s="28"/>
      <c r="H430" s="29"/>
      <c r="I430" s="30"/>
      <c r="J430" s="30" t="str">
        <f ca="1">IF(I430=0,"",I430-(I430-I430*DATA!$P$2))</f>
        <v/>
      </c>
      <c r="K430" s="30"/>
      <c r="L430" s="30" t="str">
        <f ca="1">IF(K430=0,"",K430-(K430-K430*DATA!$P$3))</f>
        <v/>
      </c>
      <c r="M430" s="30"/>
      <c r="N430" s="30" t="str">
        <f t="shared" si="6"/>
        <v/>
      </c>
      <c r="O430" s="30" t="str">
        <f ca="1">IF(SUM(Expenses!$I430:$M430)=0,"",SUM(Expenses!$I430:$M430))</f>
        <v/>
      </c>
    </row>
    <row r="431" spans="2:15">
      <c r="B431" s="25"/>
      <c r="C431" s="26"/>
      <c r="D431" s="27"/>
      <c r="E431" s="27" t="str">
        <f ca="1">IF(D431="","",VLOOKUP(D431,DATA!$K$2:$L$77,2,0))</f>
        <v/>
      </c>
      <c r="F431" s="28"/>
      <c r="G431" s="28"/>
      <c r="H431" s="29"/>
      <c r="I431" s="30"/>
      <c r="J431" s="30" t="str">
        <f ca="1">IF(I431=0,"",I431-(I431-I431*DATA!$P$2))</f>
        <v/>
      </c>
      <c r="K431" s="30"/>
      <c r="L431" s="30" t="str">
        <f ca="1">IF(K431=0,"",K431-(K431-K431*DATA!$P$3))</f>
        <v/>
      </c>
      <c r="M431" s="30"/>
      <c r="N431" s="30" t="str">
        <f t="shared" si="6"/>
        <v/>
      </c>
      <c r="O431" s="30" t="str">
        <f ca="1">IF(SUM(Expenses!$I431:$M431)=0,"",SUM(Expenses!$I431:$M431))</f>
        <v/>
      </c>
    </row>
    <row r="432" spans="2:15">
      <c r="B432" s="25"/>
      <c r="C432" s="26"/>
      <c r="D432" s="27"/>
      <c r="E432" s="27" t="str">
        <f ca="1">IF(D432="","",VLOOKUP(D432,DATA!$K$2:$L$77,2,0))</f>
        <v/>
      </c>
      <c r="F432" s="28"/>
      <c r="G432" s="28"/>
      <c r="H432" s="29"/>
      <c r="I432" s="30"/>
      <c r="J432" s="30" t="str">
        <f ca="1">IF(I432=0,"",I432-(I432-I432*DATA!$P$2))</f>
        <v/>
      </c>
      <c r="K432" s="30"/>
      <c r="L432" s="30" t="str">
        <f ca="1">IF(K432=0,"",K432-(K432-K432*DATA!$P$3))</f>
        <v/>
      </c>
      <c r="M432" s="30"/>
      <c r="N432" s="30" t="str">
        <f t="shared" si="6"/>
        <v/>
      </c>
      <c r="O432" s="30" t="str">
        <f ca="1">IF(SUM(Expenses!$I432:$M432)=0,"",SUM(Expenses!$I432:$M432))</f>
        <v/>
      </c>
    </row>
    <row r="433" spans="2:15">
      <c r="B433" s="25"/>
      <c r="C433" s="26"/>
      <c r="D433" s="27"/>
      <c r="E433" s="27" t="str">
        <f ca="1">IF(D433="","",VLOOKUP(D433,DATA!$K$2:$L$77,2,0))</f>
        <v/>
      </c>
      <c r="F433" s="28"/>
      <c r="G433" s="28"/>
      <c r="H433" s="29"/>
      <c r="I433" s="30"/>
      <c r="J433" s="30" t="str">
        <f ca="1">IF(I433=0,"",I433-(I433-I433*DATA!$P$2))</f>
        <v/>
      </c>
      <c r="K433" s="30"/>
      <c r="L433" s="30" t="str">
        <f ca="1">IF(K433=0,"",K433-(K433-K433*DATA!$P$3))</f>
        <v/>
      </c>
      <c r="M433" s="30"/>
      <c r="N433" s="30" t="str">
        <f t="shared" si="6"/>
        <v/>
      </c>
      <c r="O433" s="30" t="str">
        <f ca="1">IF(SUM(Expenses!$I433:$M433)=0,"",SUM(Expenses!$I433:$M433))</f>
        <v/>
      </c>
    </row>
    <row r="434" spans="2:15">
      <c r="B434" s="25"/>
      <c r="C434" s="26"/>
      <c r="D434" s="27"/>
      <c r="E434" s="27" t="str">
        <f ca="1">IF(D434="","",VLOOKUP(D434,DATA!$K$2:$L$77,2,0))</f>
        <v/>
      </c>
      <c r="F434" s="28"/>
      <c r="G434" s="28"/>
      <c r="H434" s="29"/>
      <c r="I434" s="30"/>
      <c r="J434" s="30" t="str">
        <f ca="1">IF(I434=0,"",I434-(I434-I434*DATA!$P$2))</f>
        <v/>
      </c>
      <c r="K434" s="30"/>
      <c r="L434" s="30" t="str">
        <f ca="1">IF(K434=0,"",K434-(K434-K434*DATA!$P$3))</f>
        <v/>
      </c>
      <c r="M434" s="30"/>
      <c r="N434" s="30" t="str">
        <f t="shared" si="6"/>
        <v/>
      </c>
      <c r="O434" s="30" t="str">
        <f ca="1">IF(SUM(Expenses!$I434:$M434)=0,"",SUM(Expenses!$I434:$M434))</f>
        <v/>
      </c>
    </row>
    <row r="435" spans="2:15">
      <c r="B435" s="25"/>
      <c r="C435" s="26"/>
      <c r="D435" s="27"/>
      <c r="E435" s="27" t="str">
        <f ca="1">IF(D435="","",VLOOKUP(D435,DATA!$K$2:$L$77,2,0))</f>
        <v/>
      </c>
      <c r="F435" s="28"/>
      <c r="G435" s="28"/>
      <c r="H435" s="29"/>
      <c r="I435" s="30"/>
      <c r="J435" s="30" t="str">
        <f ca="1">IF(I435=0,"",I435-(I435-I435*DATA!$P$2))</f>
        <v/>
      </c>
      <c r="K435" s="30"/>
      <c r="L435" s="30" t="str">
        <f ca="1">IF(K435=0,"",K435-(K435-K435*DATA!$P$3))</f>
        <v/>
      </c>
      <c r="M435" s="30"/>
      <c r="N435" s="30" t="str">
        <f t="shared" si="6"/>
        <v/>
      </c>
      <c r="O435" s="30" t="str">
        <f ca="1">IF(SUM(Expenses!$I435:$M435)=0,"",SUM(Expenses!$I435:$M435))</f>
        <v/>
      </c>
    </row>
    <row r="436" spans="2:15">
      <c r="B436" s="25"/>
      <c r="C436" s="26"/>
      <c r="D436" s="27"/>
      <c r="E436" s="27" t="str">
        <f ca="1">IF(D436="","",VLOOKUP(D436,DATA!$K$2:$L$77,2,0))</f>
        <v/>
      </c>
      <c r="F436" s="28"/>
      <c r="G436" s="28"/>
      <c r="H436" s="29"/>
      <c r="I436" s="30"/>
      <c r="J436" s="30" t="str">
        <f ca="1">IF(I436=0,"",I436-(I436-I436*DATA!$P$2))</f>
        <v/>
      </c>
      <c r="K436" s="30"/>
      <c r="L436" s="30" t="str">
        <f ca="1">IF(K436=0,"",K436-(K436-K436*DATA!$P$3))</f>
        <v/>
      </c>
      <c r="M436" s="30"/>
      <c r="N436" s="30" t="str">
        <f t="shared" si="6"/>
        <v/>
      </c>
      <c r="O436" s="30" t="str">
        <f ca="1">IF(SUM(Expenses!$I436:$M436)=0,"",SUM(Expenses!$I436:$M436))</f>
        <v/>
      </c>
    </row>
    <row r="437" spans="2:15">
      <c r="B437" s="25"/>
      <c r="C437" s="26"/>
      <c r="D437" s="27"/>
      <c r="E437" s="27" t="str">
        <f ca="1">IF(D437="","",VLOOKUP(D437,DATA!$K$2:$L$77,2,0))</f>
        <v/>
      </c>
      <c r="F437" s="28"/>
      <c r="G437" s="28"/>
      <c r="H437" s="29"/>
      <c r="I437" s="30"/>
      <c r="J437" s="30" t="str">
        <f ca="1">IF(I437=0,"",I437-(I437-I437*DATA!$P$2))</f>
        <v/>
      </c>
      <c r="K437" s="30"/>
      <c r="L437" s="30" t="str">
        <f ca="1">IF(K437=0,"",K437-(K437-K437*DATA!$P$3))</f>
        <v/>
      </c>
      <c r="M437" s="30"/>
      <c r="N437" s="30" t="str">
        <f t="shared" si="6"/>
        <v/>
      </c>
      <c r="O437" s="30" t="str">
        <f ca="1">IF(SUM(Expenses!$I437:$M437)=0,"",SUM(Expenses!$I437:$M437))</f>
        <v/>
      </c>
    </row>
    <row r="438" spans="2:15">
      <c r="B438" s="25"/>
      <c r="C438" s="26"/>
      <c r="D438" s="27"/>
      <c r="E438" s="27" t="str">
        <f ca="1">IF(D438="","",VLOOKUP(D438,DATA!$K$2:$L$77,2,0))</f>
        <v/>
      </c>
      <c r="F438" s="28"/>
      <c r="G438" s="28"/>
      <c r="H438" s="29"/>
      <c r="I438" s="30"/>
      <c r="J438" s="30" t="str">
        <f ca="1">IF(I438=0,"",I438-(I438-I438*DATA!$P$2))</f>
        <v/>
      </c>
      <c r="K438" s="30"/>
      <c r="L438" s="30" t="str">
        <f ca="1">IF(K438=0,"",K438-(K438-K438*DATA!$P$3))</f>
        <v/>
      </c>
      <c r="M438" s="30"/>
      <c r="N438" s="30" t="str">
        <f t="shared" si="6"/>
        <v/>
      </c>
      <c r="O438" s="30" t="str">
        <f ca="1">IF(SUM(Expenses!$I438:$M438)=0,"",SUM(Expenses!$I438:$M438))</f>
        <v/>
      </c>
    </row>
    <row r="439" spans="2:15">
      <c r="B439" s="25"/>
      <c r="C439" s="26"/>
      <c r="D439" s="27"/>
      <c r="E439" s="27" t="str">
        <f ca="1">IF(D439="","",VLOOKUP(D439,DATA!$K$2:$L$77,2,0))</f>
        <v/>
      </c>
      <c r="F439" s="28"/>
      <c r="G439" s="28"/>
      <c r="H439" s="29"/>
      <c r="I439" s="30"/>
      <c r="J439" s="30" t="str">
        <f ca="1">IF(I439=0,"",I439-(I439-I439*DATA!$P$2))</f>
        <v/>
      </c>
      <c r="K439" s="30"/>
      <c r="L439" s="30" t="str">
        <f ca="1">IF(K439=0,"",K439-(K439-K439*DATA!$P$3))</f>
        <v/>
      </c>
      <c r="M439" s="30"/>
      <c r="N439" s="30" t="str">
        <f t="shared" si="6"/>
        <v/>
      </c>
      <c r="O439" s="30" t="str">
        <f ca="1">IF(SUM(Expenses!$I439:$M439)=0,"",SUM(Expenses!$I439:$M439))</f>
        <v/>
      </c>
    </row>
    <row r="440" spans="2:15">
      <c r="B440" s="25"/>
      <c r="C440" s="26"/>
      <c r="D440" s="27"/>
      <c r="E440" s="27" t="str">
        <f ca="1">IF(D440="","",VLOOKUP(D440,DATA!$K$2:$L$77,2,0))</f>
        <v/>
      </c>
      <c r="F440" s="28"/>
      <c r="G440" s="28"/>
      <c r="H440" s="29"/>
      <c r="I440" s="30"/>
      <c r="J440" s="30" t="str">
        <f ca="1">IF(I440=0,"",I440-(I440-I440*DATA!$P$2))</f>
        <v/>
      </c>
      <c r="K440" s="30"/>
      <c r="L440" s="30" t="str">
        <f ca="1">IF(K440=0,"",K440-(K440-K440*DATA!$P$3))</f>
        <v/>
      </c>
      <c r="M440" s="30"/>
      <c r="N440" s="30" t="str">
        <f t="shared" si="6"/>
        <v/>
      </c>
      <c r="O440" s="30" t="str">
        <f ca="1">IF(SUM(Expenses!$I440:$M440)=0,"",SUM(Expenses!$I440:$M440))</f>
        <v/>
      </c>
    </row>
    <row r="441" spans="2:15">
      <c r="B441" s="25"/>
      <c r="C441" s="26"/>
      <c r="D441" s="27"/>
      <c r="E441" s="27" t="str">
        <f ca="1">IF(D441="","",VLOOKUP(D441,DATA!$K$2:$L$77,2,0))</f>
        <v/>
      </c>
      <c r="F441" s="28"/>
      <c r="G441" s="28"/>
      <c r="H441" s="29"/>
      <c r="I441" s="30"/>
      <c r="J441" s="30" t="str">
        <f ca="1">IF(I441=0,"",I441-(I441-I441*DATA!$P$2))</f>
        <v/>
      </c>
      <c r="K441" s="30"/>
      <c r="L441" s="30" t="str">
        <f ca="1">IF(K441=0,"",K441-(K441-K441*DATA!$P$3))</f>
        <v/>
      </c>
      <c r="M441" s="30"/>
      <c r="N441" s="30" t="str">
        <f t="shared" si="6"/>
        <v/>
      </c>
      <c r="O441" s="30" t="str">
        <f ca="1">IF(SUM(Expenses!$I441:$M441)=0,"",SUM(Expenses!$I441:$M441))</f>
        <v/>
      </c>
    </row>
    <row r="442" spans="2:15">
      <c r="B442" s="25"/>
      <c r="C442" s="26"/>
      <c r="D442" s="27"/>
      <c r="E442" s="27" t="str">
        <f ca="1">IF(D442="","",VLOOKUP(D442,DATA!$K$2:$L$77,2,0))</f>
        <v/>
      </c>
      <c r="F442" s="28"/>
      <c r="G442" s="28"/>
      <c r="H442" s="29"/>
      <c r="I442" s="30"/>
      <c r="J442" s="30" t="str">
        <f ca="1">IF(I442=0,"",I442-(I442-I442*DATA!$P$2))</f>
        <v/>
      </c>
      <c r="K442" s="30"/>
      <c r="L442" s="30" t="str">
        <f ca="1">IF(K442=0,"",K442-(K442-K442*DATA!$P$3))</f>
        <v/>
      </c>
      <c r="M442" s="30"/>
      <c r="N442" s="30" t="str">
        <f t="shared" si="6"/>
        <v/>
      </c>
      <c r="O442" s="30" t="str">
        <f ca="1">IF(SUM(Expenses!$I442:$M442)=0,"",SUM(Expenses!$I442:$M442))</f>
        <v/>
      </c>
    </row>
    <row r="443" spans="2:15">
      <c r="B443" s="25"/>
      <c r="C443" s="26"/>
      <c r="D443" s="27"/>
      <c r="E443" s="27" t="str">
        <f ca="1">IF(D443="","",VLOOKUP(D443,DATA!$K$2:$L$77,2,0))</f>
        <v/>
      </c>
      <c r="F443" s="28"/>
      <c r="G443" s="28"/>
      <c r="H443" s="29"/>
      <c r="I443" s="30"/>
      <c r="J443" s="30" t="str">
        <f ca="1">IF(I443=0,"",I443-(I443-I443*DATA!$P$2))</f>
        <v/>
      </c>
      <c r="K443" s="30"/>
      <c r="L443" s="30" t="str">
        <f ca="1">IF(K443=0,"",K443-(K443-K443*DATA!$P$3))</f>
        <v/>
      </c>
      <c r="M443" s="30"/>
      <c r="N443" s="30" t="str">
        <f t="shared" si="6"/>
        <v/>
      </c>
      <c r="O443" s="30" t="str">
        <f ca="1">IF(SUM(Expenses!$I443:$M443)=0,"",SUM(Expenses!$I443:$M443))</f>
        <v/>
      </c>
    </row>
    <row r="444" spans="2:15">
      <c r="B444" s="25"/>
      <c r="C444" s="26"/>
      <c r="D444" s="27"/>
      <c r="E444" s="27" t="str">
        <f ca="1">IF(D444="","",VLOOKUP(D444,DATA!$K$2:$L$77,2,0))</f>
        <v/>
      </c>
      <c r="F444" s="28"/>
      <c r="G444" s="28"/>
      <c r="H444" s="29"/>
      <c r="I444" s="30"/>
      <c r="J444" s="30" t="str">
        <f ca="1">IF(I444=0,"",I444-(I444-I444*DATA!$P$2))</f>
        <v/>
      </c>
      <c r="K444" s="30"/>
      <c r="L444" s="30" t="str">
        <f ca="1">IF(K444=0,"",K444-(K444-K444*DATA!$P$3))</f>
        <v/>
      </c>
      <c r="M444" s="30"/>
      <c r="N444" s="30" t="str">
        <f t="shared" si="6"/>
        <v/>
      </c>
      <c r="O444" s="30" t="str">
        <f ca="1">IF(SUM(Expenses!$I444:$M444)=0,"",SUM(Expenses!$I444:$M444))</f>
        <v/>
      </c>
    </row>
    <row r="445" spans="2:15">
      <c r="B445" s="25"/>
      <c r="C445" s="26"/>
      <c r="D445" s="27"/>
      <c r="E445" s="27" t="str">
        <f ca="1">IF(D445="","",VLOOKUP(D445,DATA!$K$2:$L$77,2,0))</f>
        <v/>
      </c>
      <c r="F445" s="28"/>
      <c r="G445" s="28"/>
      <c r="H445" s="29"/>
      <c r="I445" s="30"/>
      <c r="J445" s="30" t="str">
        <f ca="1">IF(I445=0,"",I445-(I445-I445*DATA!$P$2))</f>
        <v/>
      </c>
      <c r="K445" s="30"/>
      <c r="L445" s="30" t="str">
        <f ca="1">IF(K445=0,"",K445-(K445-K445*DATA!$P$3))</f>
        <v/>
      </c>
      <c r="M445" s="30"/>
      <c r="N445" s="30" t="str">
        <f t="shared" si="6"/>
        <v/>
      </c>
      <c r="O445" s="30" t="str">
        <f ca="1">IF(SUM(Expenses!$I445:$M445)=0,"",SUM(Expenses!$I445:$M445))</f>
        <v/>
      </c>
    </row>
    <row r="446" spans="2:15">
      <c r="B446" s="25"/>
      <c r="C446" s="26"/>
      <c r="D446" s="27"/>
      <c r="E446" s="27" t="str">
        <f ca="1">IF(D446="","",VLOOKUP(D446,DATA!$K$2:$L$77,2,0))</f>
        <v/>
      </c>
      <c r="F446" s="28"/>
      <c r="G446" s="28"/>
      <c r="H446" s="29"/>
      <c r="I446" s="30"/>
      <c r="J446" s="30" t="str">
        <f ca="1">IF(I446=0,"",I446-(I446-I446*DATA!$P$2))</f>
        <v/>
      </c>
      <c r="K446" s="30"/>
      <c r="L446" s="30" t="str">
        <f ca="1">IF(K446=0,"",K446-(K446-K446*DATA!$P$3))</f>
        <v/>
      </c>
      <c r="M446" s="30"/>
      <c r="N446" s="30" t="str">
        <f t="shared" si="6"/>
        <v/>
      </c>
      <c r="O446" s="30" t="str">
        <f ca="1">IF(SUM(Expenses!$I446:$M446)=0,"",SUM(Expenses!$I446:$M446))</f>
        <v/>
      </c>
    </row>
    <row r="447" spans="2:15">
      <c r="B447" s="25"/>
      <c r="C447" s="26"/>
      <c r="D447" s="27"/>
      <c r="E447" s="27" t="str">
        <f ca="1">IF(D447="","",VLOOKUP(D447,DATA!$K$2:$L$77,2,0))</f>
        <v/>
      </c>
      <c r="F447" s="28"/>
      <c r="G447" s="28"/>
      <c r="H447" s="29"/>
      <c r="I447" s="30"/>
      <c r="J447" s="30" t="str">
        <f ca="1">IF(I447=0,"",I447-(I447-I447*DATA!$P$2))</f>
        <v/>
      </c>
      <c r="K447" s="30"/>
      <c r="L447" s="30" t="str">
        <f ca="1">IF(K447=0,"",K447-(K447-K447*DATA!$P$3))</f>
        <v/>
      </c>
      <c r="M447" s="30"/>
      <c r="N447" s="30" t="str">
        <f t="shared" si="6"/>
        <v/>
      </c>
      <c r="O447" s="30" t="str">
        <f ca="1">IF(SUM(Expenses!$I447:$M447)=0,"",SUM(Expenses!$I447:$M447))</f>
        <v/>
      </c>
    </row>
    <row r="448" spans="2:15">
      <c r="B448" s="25"/>
      <c r="C448" s="26"/>
      <c r="D448" s="27"/>
      <c r="E448" s="27" t="str">
        <f ca="1">IF(D448="","",VLOOKUP(D448,DATA!$K$2:$L$77,2,0))</f>
        <v/>
      </c>
      <c r="F448" s="28"/>
      <c r="G448" s="28"/>
      <c r="H448" s="29"/>
      <c r="I448" s="30"/>
      <c r="J448" s="30" t="str">
        <f ca="1">IF(I448=0,"",I448-(I448-I448*DATA!$P$2))</f>
        <v/>
      </c>
      <c r="K448" s="30"/>
      <c r="L448" s="30" t="str">
        <f ca="1">IF(K448=0,"",K448-(K448-K448*DATA!$P$3))</f>
        <v/>
      </c>
      <c r="M448" s="30"/>
      <c r="N448" s="30" t="str">
        <f t="shared" si="6"/>
        <v/>
      </c>
      <c r="O448" s="30" t="str">
        <f ca="1">IF(SUM(Expenses!$I448:$M448)=0,"",SUM(Expenses!$I448:$M448))</f>
        <v/>
      </c>
    </row>
    <row r="449" spans="2:15">
      <c r="B449" s="25"/>
      <c r="C449" s="26"/>
      <c r="D449" s="27"/>
      <c r="E449" s="27" t="str">
        <f ca="1">IF(D449="","",VLOOKUP(D449,DATA!$K$2:$L$77,2,0))</f>
        <v/>
      </c>
      <c r="F449" s="28"/>
      <c r="G449" s="28"/>
      <c r="H449" s="29"/>
      <c r="I449" s="30"/>
      <c r="J449" s="30" t="str">
        <f ca="1">IF(I449=0,"",I449-(I449-I449*DATA!$P$2))</f>
        <v/>
      </c>
      <c r="K449" s="30"/>
      <c r="L449" s="30" t="str">
        <f ca="1">IF(K449=0,"",K449-(K449-K449*DATA!$P$3))</f>
        <v/>
      </c>
      <c r="M449" s="30"/>
      <c r="N449" s="30" t="str">
        <f t="shared" si="6"/>
        <v/>
      </c>
      <c r="O449" s="30" t="str">
        <f ca="1">IF(SUM(Expenses!$I449:$M449)=0,"",SUM(Expenses!$I449:$M449))</f>
        <v/>
      </c>
    </row>
    <row r="450" spans="2:15">
      <c r="B450" s="25"/>
      <c r="C450" s="26"/>
      <c r="D450" s="27"/>
      <c r="E450" s="27" t="str">
        <f ca="1">IF(D450="","",VLOOKUP(D450,DATA!$K$2:$L$77,2,0))</f>
        <v/>
      </c>
      <c r="F450" s="28"/>
      <c r="G450" s="28"/>
      <c r="H450" s="29"/>
      <c r="I450" s="30"/>
      <c r="J450" s="30" t="str">
        <f ca="1">IF(I450=0,"",I450-(I450-I450*DATA!$P$2))</f>
        <v/>
      </c>
      <c r="K450" s="30"/>
      <c r="L450" s="30" t="str">
        <f ca="1">IF(K450=0,"",K450-(K450-K450*DATA!$P$3))</f>
        <v/>
      </c>
      <c r="M450" s="30"/>
      <c r="N450" s="30" t="str">
        <f t="shared" si="6"/>
        <v/>
      </c>
      <c r="O450" s="30" t="str">
        <f ca="1">IF(SUM(Expenses!$I450:$M450)=0,"",SUM(Expenses!$I450:$M450))</f>
        <v/>
      </c>
    </row>
    <row r="451" spans="2:15">
      <c r="B451" s="25"/>
      <c r="C451" s="26"/>
      <c r="D451" s="27"/>
      <c r="E451" s="27" t="str">
        <f ca="1">IF(D451="","",VLOOKUP(D451,DATA!$K$2:$L$77,2,0))</f>
        <v/>
      </c>
      <c r="F451" s="28"/>
      <c r="G451" s="28"/>
      <c r="H451" s="29"/>
      <c r="I451" s="30"/>
      <c r="J451" s="30" t="str">
        <f ca="1">IF(I451=0,"",I451-(I451-I451*DATA!$P$2))</f>
        <v/>
      </c>
      <c r="K451" s="30"/>
      <c r="L451" s="30" t="str">
        <f ca="1">IF(K451=0,"",K451-(K451-K451*DATA!$P$3))</f>
        <v/>
      </c>
      <c r="M451" s="30"/>
      <c r="N451" s="30" t="str">
        <f t="shared" si="6"/>
        <v/>
      </c>
      <c r="O451" s="30" t="str">
        <f ca="1">IF(SUM(Expenses!$I451:$M451)=0,"",SUM(Expenses!$I451:$M451))</f>
        <v/>
      </c>
    </row>
    <row r="452" spans="2:15">
      <c r="B452" s="25"/>
      <c r="C452" s="26"/>
      <c r="D452" s="27"/>
      <c r="E452" s="27" t="str">
        <f ca="1">IF(D452="","",VLOOKUP(D452,DATA!$K$2:$L$77,2,0))</f>
        <v/>
      </c>
      <c r="F452" s="28"/>
      <c r="G452" s="28"/>
      <c r="H452" s="29"/>
      <c r="I452" s="30"/>
      <c r="J452" s="30" t="str">
        <f ca="1">IF(I452=0,"",I452-(I452-I452*DATA!$P$2))</f>
        <v/>
      </c>
      <c r="K452" s="30"/>
      <c r="L452" s="30" t="str">
        <f ca="1">IF(K452=0,"",K452-(K452-K452*DATA!$P$3))</f>
        <v/>
      </c>
      <c r="M452" s="30"/>
      <c r="N452" s="30" t="str">
        <f t="shared" si="6"/>
        <v/>
      </c>
      <c r="O452" s="30" t="str">
        <f ca="1">IF(SUM(Expenses!$I452:$M452)=0,"",SUM(Expenses!$I452:$M452))</f>
        <v/>
      </c>
    </row>
    <row r="453" spans="2:15">
      <c r="B453" s="25"/>
      <c r="C453" s="26"/>
      <c r="D453" s="27"/>
      <c r="E453" s="27" t="str">
        <f ca="1">IF(D453="","",VLOOKUP(D453,DATA!$K$2:$L$77,2,0))</f>
        <v/>
      </c>
      <c r="F453" s="28"/>
      <c r="G453" s="28"/>
      <c r="H453" s="29"/>
      <c r="I453" s="30"/>
      <c r="J453" s="30" t="str">
        <f ca="1">IF(I453=0,"",I453-(I453-I453*DATA!$P$2))</f>
        <v/>
      </c>
      <c r="K453" s="30"/>
      <c r="L453" s="30" t="str">
        <f ca="1">IF(K453=0,"",K453-(K453-K453*DATA!$P$3))</f>
        <v/>
      </c>
      <c r="M453" s="30"/>
      <c r="N453" s="30" t="str">
        <f t="shared" ref="N453:N516" si="7">IF(SUM(I453,K453,M453)=0,"",SUM(I453,K453,M453))</f>
        <v/>
      </c>
      <c r="O453" s="30" t="str">
        <f ca="1">IF(SUM(Expenses!$I453:$M453)=0,"",SUM(Expenses!$I453:$M453))</f>
        <v/>
      </c>
    </row>
    <row r="454" spans="2:15">
      <c r="B454" s="25"/>
      <c r="C454" s="26"/>
      <c r="D454" s="27"/>
      <c r="E454" s="27" t="str">
        <f ca="1">IF(D454="","",VLOOKUP(D454,DATA!$K$2:$L$77,2,0))</f>
        <v/>
      </c>
      <c r="F454" s="28"/>
      <c r="G454" s="28"/>
      <c r="H454" s="29"/>
      <c r="I454" s="30"/>
      <c r="J454" s="30" t="str">
        <f ca="1">IF(I454=0,"",I454-(I454-I454*DATA!$P$2))</f>
        <v/>
      </c>
      <c r="K454" s="30"/>
      <c r="L454" s="30" t="str">
        <f ca="1">IF(K454=0,"",K454-(K454-K454*DATA!$P$3))</f>
        <v/>
      </c>
      <c r="M454" s="30"/>
      <c r="N454" s="30" t="str">
        <f t="shared" si="7"/>
        <v/>
      </c>
      <c r="O454" s="30" t="str">
        <f ca="1">IF(SUM(Expenses!$I454:$M454)=0,"",SUM(Expenses!$I454:$M454))</f>
        <v/>
      </c>
    </row>
    <row r="455" spans="2:15">
      <c r="B455" s="25"/>
      <c r="C455" s="26"/>
      <c r="D455" s="27"/>
      <c r="E455" s="27" t="str">
        <f ca="1">IF(D455="","",VLOOKUP(D455,DATA!$K$2:$L$77,2,0))</f>
        <v/>
      </c>
      <c r="F455" s="28"/>
      <c r="G455" s="28"/>
      <c r="H455" s="29"/>
      <c r="I455" s="30"/>
      <c r="J455" s="30" t="str">
        <f ca="1">IF(I455=0,"",I455-(I455-I455*DATA!$P$2))</f>
        <v/>
      </c>
      <c r="K455" s="30"/>
      <c r="L455" s="30" t="str">
        <f ca="1">IF(K455=0,"",K455-(K455-K455*DATA!$P$3))</f>
        <v/>
      </c>
      <c r="M455" s="30"/>
      <c r="N455" s="30" t="str">
        <f t="shared" si="7"/>
        <v/>
      </c>
      <c r="O455" s="30" t="str">
        <f ca="1">IF(SUM(Expenses!$I455:$M455)=0,"",SUM(Expenses!$I455:$M455))</f>
        <v/>
      </c>
    </row>
    <row r="456" spans="2:15">
      <c r="B456" s="25"/>
      <c r="C456" s="26"/>
      <c r="D456" s="27"/>
      <c r="E456" s="27" t="str">
        <f ca="1">IF(D456="","",VLOOKUP(D456,DATA!$K$2:$L$77,2,0))</f>
        <v/>
      </c>
      <c r="F456" s="28"/>
      <c r="G456" s="28"/>
      <c r="H456" s="29"/>
      <c r="I456" s="30"/>
      <c r="J456" s="30" t="str">
        <f ca="1">IF(I456=0,"",I456-(I456-I456*DATA!$P$2))</f>
        <v/>
      </c>
      <c r="K456" s="30"/>
      <c r="L456" s="30" t="str">
        <f ca="1">IF(K456=0,"",K456-(K456-K456*DATA!$P$3))</f>
        <v/>
      </c>
      <c r="M456" s="30"/>
      <c r="N456" s="30" t="str">
        <f t="shared" si="7"/>
        <v/>
      </c>
      <c r="O456" s="30" t="str">
        <f ca="1">IF(SUM(Expenses!$I456:$M456)=0,"",SUM(Expenses!$I456:$M456))</f>
        <v/>
      </c>
    </row>
    <row r="457" spans="2:15">
      <c r="B457" s="25"/>
      <c r="C457" s="26"/>
      <c r="D457" s="27"/>
      <c r="E457" s="27" t="str">
        <f ca="1">IF(D457="","",VLOOKUP(D457,DATA!$K$2:$L$77,2,0))</f>
        <v/>
      </c>
      <c r="F457" s="28"/>
      <c r="G457" s="28"/>
      <c r="H457" s="29"/>
      <c r="I457" s="30"/>
      <c r="J457" s="30" t="str">
        <f ca="1">IF(I457=0,"",I457-(I457-I457*DATA!$P$2))</f>
        <v/>
      </c>
      <c r="K457" s="30"/>
      <c r="L457" s="30" t="str">
        <f ca="1">IF(K457=0,"",K457-(K457-K457*DATA!$P$3))</f>
        <v/>
      </c>
      <c r="M457" s="30"/>
      <c r="N457" s="30" t="str">
        <f t="shared" si="7"/>
        <v/>
      </c>
      <c r="O457" s="30" t="str">
        <f ca="1">IF(SUM(Expenses!$I457:$M457)=0,"",SUM(Expenses!$I457:$M457))</f>
        <v/>
      </c>
    </row>
    <row r="458" spans="2:15">
      <c r="B458" s="25"/>
      <c r="C458" s="26"/>
      <c r="D458" s="27"/>
      <c r="E458" s="27" t="str">
        <f ca="1">IF(D458="","",VLOOKUP(D458,DATA!$K$2:$L$77,2,0))</f>
        <v/>
      </c>
      <c r="F458" s="28"/>
      <c r="G458" s="28"/>
      <c r="H458" s="29"/>
      <c r="I458" s="30"/>
      <c r="J458" s="30" t="str">
        <f ca="1">IF(I458=0,"",I458-(I458-I458*DATA!$P$2))</f>
        <v/>
      </c>
      <c r="K458" s="30"/>
      <c r="L458" s="30" t="str">
        <f ca="1">IF(K458=0,"",K458-(K458-K458*DATA!$P$3))</f>
        <v/>
      </c>
      <c r="M458" s="30"/>
      <c r="N458" s="30" t="str">
        <f t="shared" si="7"/>
        <v/>
      </c>
      <c r="O458" s="30" t="str">
        <f ca="1">IF(SUM(Expenses!$I458:$M458)=0,"",SUM(Expenses!$I458:$M458))</f>
        <v/>
      </c>
    </row>
    <row r="459" spans="2:15">
      <c r="B459" s="25"/>
      <c r="C459" s="26"/>
      <c r="D459" s="27"/>
      <c r="E459" s="27" t="str">
        <f ca="1">IF(D459="","",VLOOKUP(D459,DATA!$K$2:$L$77,2,0))</f>
        <v/>
      </c>
      <c r="F459" s="28"/>
      <c r="G459" s="28"/>
      <c r="H459" s="29"/>
      <c r="I459" s="30"/>
      <c r="J459" s="30" t="str">
        <f ca="1">IF(I459=0,"",I459-(I459-I459*DATA!$P$2))</f>
        <v/>
      </c>
      <c r="K459" s="30"/>
      <c r="L459" s="30" t="str">
        <f ca="1">IF(K459=0,"",K459-(K459-K459*DATA!$P$3))</f>
        <v/>
      </c>
      <c r="M459" s="30"/>
      <c r="N459" s="30" t="str">
        <f t="shared" si="7"/>
        <v/>
      </c>
      <c r="O459" s="30" t="str">
        <f ca="1">IF(SUM(Expenses!$I459:$M459)=0,"",SUM(Expenses!$I459:$M459))</f>
        <v/>
      </c>
    </row>
    <row r="460" spans="2:15">
      <c r="B460" s="25"/>
      <c r="C460" s="26"/>
      <c r="D460" s="27"/>
      <c r="E460" s="27" t="str">
        <f ca="1">IF(D460="","",VLOOKUP(D460,DATA!$K$2:$L$77,2,0))</f>
        <v/>
      </c>
      <c r="F460" s="28"/>
      <c r="G460" s="28"/>
      <c r="H460" s="29"/>
      <c r="I460" s="30"/>
      <c r="J460" s="30" t="str">
        <f ca="1">IF(I460=0,"",I460-(I460-I460*DATA!$P$2))</f>
        <v/>
      </c>
      <c r="K460" s="30"/>
      <c r="L460" s="30" t="str">
        <f ca="1">IF(K460=0,"",K460-(K460-K460*DATA!$P$3))</f>
        <v/>
      </c>
      <c r="M460" s="30"/>
      <c r="N460" s="30" t="str">
        <f t="shared" si="7"/>
        <v/>
      </c>
      <c r="O460" s="30" t="str">
        <f ca="1">IF(SUM(Expenses!$I460:$M460)=0,"",SUM(Expenses!$I460:$M460))</f>
        <v/>
      </c>
    </row>
    <row r="461" spans="2:15">
      <c r="B461" s="25"/>
      <c r="C461" s="26"/>
      <c r="D461" s="27"/>
      <c r="E461" s="27" t="str">
        <f ca="1">IF(D461="","",VLOOKUP(D461,DATA!$K$2:$L$77,2,0))</f>
        <v/>
      </c>
      <c r="F461" s="28"/>
      <c r="G461" s="28"/>
      <c r="H461" s="29"/>
      <c r="I461" s="30"/>
      <c r="J461" s="30" t="str">
        <f ca="1">IF(I461=0,"",I461-(I461-I461*DATA!$P$2))</f>
        <v/>
      </c>
      <c r="K461" s="30"/>
      <c r="L461" s="30" t="str">
        <f ca="1">IF(K461=0,"",K461-(K461-K461*DATA!$P$3))</f>
        <v/>
      </c>
      <c r="M461" s="30"/>
      <c r="N461" s="30" t="str">
        <f t="shared" si="7"/>
        <v/>
      </c>
      <c r="O461" s="30" t="str">
        <f ca="1">IF(SUM(Expenses!$I461:$M461)=0,"",SUM(Expenses!$I461:$M461))</f>
        <v/>
      </c>
    </row>
    <row r="462" spans="2:15">
      <c r="B462" s="25"/>
      <c r="C462" s="26"/>
      <c r="D462" s="27"/>
      <c r="E462" s="27" t="str">
        <f ca="1">IF(D462="","",VLOOKUP(D462,DATA!$K$2:$L$77,2,0))</f>
        <v/>
      </c>
      <c r="F462" s="28"/>
      <c r="G462" s="28"/>
      <c r="H462" s="29"/>
      <c r="I462" s="30"/>
      <c r="J462" s="30" t="str">
        <f ca="1">IF(I462=0,"",I462-(I462-I462*DATA!$P$2))</f>
        <v/>
      </c>
      <c r="K462" s="30"/>
      <c r="L462" s="30" t="str">
        <f ca="1">IF(K462=0,"",K462-(K462-K462*DATA!$P$3))</f>
        <v/>
      </c>
      <c r="M462" s="30"/>
      <c r="N462" s="30" t="str">
        <f t="shared" si="7"/>
        <v/>
      </c>
      <c r="O462" s="30" t="str">
        <f ca="1">IF(SUM(Expenses!$I462:$M462)=0,"",SUM(Expenses!$I462:$M462))</f>
        <v/>
      </c>
    </row>
    <row r="463" spans="2:15">
      <c r="B463" s="25"/>
      <c r="C463" s="26"/>
      <c r="D463" s="27"/>
      <c r="E463" s="27" t="str">
        <f ca="1">IF(D463="","",VLOOKUP(D463,DATA!$K$2:$L$77,2,0))</f>
        <v/>
      </c>
      <c r="F463" s="28"/>
      <c r="G463" s="28"/>
      <c r="H463" s="29"/>
      <c r="I463" s="30"/>
      <c r="J463" s="30" t="str">
        <f ca="1">IF(I463=0,"",I463-(I463-I463*DATA!$P$2))</f>
        <v/>
      </c>
      <c r="K463" s="30"/>
      <c r="L463" s="30" t="str">
        <f ca="1">IF(K463=0,"",K463-(K463-K463*DATA!$P$3))</f>
        <v/>
      </c>
      <c r="M463" s="30"/>
      <c r="N463" s="30" t="str">
        <f t="shared" si="7"/>
        <v/>
      </c>
      <c r="O463" s="30" t="str">
        <f ca="1">IF(SUM(Expenses!$I463:$M463)=0,"",SUM(Expenses!$I463:$M463))</f>
        <v/>
      </c>
    </row>
    <row r="464" spans="2:15">
      <c r="B464" s="25"/>
      <c r="C464" s="26"/>
      <c r="D464" s="27"/>
      <c r="E464" s="27" t="str">
        <f ca="1">IF(D464="","",VLOOKUP(D464,DATA!$K$2:$L$77,2,0))</f>
        <v/>
      </c>
      <c r="F464" s="28"/>
      <c r="G464" s="28"/>
      <c r="H464" s="29"/>
      <c r="I464" s="30"/>
      <c r="J464" s="30" t="str">
        <f ca="1">IF(I464=0,"",I464-(I464-I464*DATA!$P$2))</f>
        <v/>
      </c>
      <c r="K464" s="30"/>
      <c r="L464" s="30" t="str">
        <f ca="1">IF(K464=0,"",K464-(K464-K464*DATA!$P$3))</f>
        <v/>
      </c>
      <c r="M464" s="30"/>
      <c r="N464" s="30" t="str">
        <f t="shared" si="7"/>
        <v/>
      </c>
      <c r="O464" s="30" t="str">
        <f ca="1">IF(SUM(Expenses!$I464:$M464)=0,"",SUM(Expenses!$I464:$M464))</f>
        <v/>
      </c>
    </row>
    <row r="465" spans="2:15">
      <c r="B465" s="25"/>
      <c r="C465" s="26"/>
      <c r="D465" s="27"/>
      <c r="E465" s="27" t="str">
        <f ca="1">IF(D465="","",VLOOKUP(D465,DATA!$K$2:$L$77,2,0))</f>
        <v/>
      </c>
      <c r="F465" s="28"/>
      <c r="G465" s="28"/>
      <c r="H465" s="29"/>
      <c r="I465" s="30"/>
      <c r="J465" s="30" t="str">
        <f ca="1">IF(I465=0,"",I465-(I465-I465*DATA!$P$2))</f>
        <v/>
      </c>
      <c r="K465" s="30"/>
      <c r="L465" s="30" t="str">
        <f ca="1">IF(K465=0,"",K465-(K465-K465*DATA!$P$3))</f>
        <v/>
      </c>
      <c r="M465" s="30"/>
      <c r="N465" s="30" t="str">
        <f t="shared" si="7"/>
        <v/>
      </c>
      <c r="O465" s="30" t="str">
        <f ca="1">IF(SUM(Expenses!$I465:$M465)=0,"",SUM(Expenses!$I465:$M465))</f>
        <v/>
      </c>
    </row>
    <row r="466" spans="2:15">
      <c r="B466" s="25"/>
      <c r="C466" s="26"/>
      <c r="D466" s="27"/>
      <c r="E466" s="27" t="str">
        <f ca="1">IF(D466="","",VLOOKUP(D466,DATA!$K$2:$L$77,2,0))</f>
        <v/>
      </c>
      <c r="F466" s="28"/>
      <c r="G466" s="28"/>
      <c r="H466" s="29"/>
      <c r="I466" s="30"/>
      <c r="J466" s="30" t="str">
        <f ca="1">IF(I466=0,"",I466-(I466-I466*DATA!$P$2))</f>
        <v/>
      </c>
      <c r="K466" s="30"/>
      <c r="L466" s="30" t="str">
        <f ca="1">IF(K466=0,"",K466-(K466-K466*DATA!$P$3))</f>
        <v/>
      </c>
      <c r="M466" s="30"/>
      <c r="N466" s="30" t="str">
        <f t="shared" si="7"/>
        <v/>
      </c>
      <c r="O466" s="30" t="str">
        <f ca="1">IF(SUM(Expenses!$I466:$M466)=0,"",SUM(Expenses!$I466:$M466))</f>
        <v/>
      </c>
    </row>
    <row r="467" spans="2:15">
      <c r="B467" s="25"/>
      <c r="C467" s="26"/>
      <c r="D467" s="27"/>
      <c r="E467" s="27" t="str">
        <f ca="1">IF(D467="","",VLOOKUP(D467,DATA!$K$2:$L$77,2,0))</f>
        <v/>
      </c>
      <c r="F467" s="28"/>
      <c r="G467" s="28"/>
      <c r="H467" s="29"/>
      <c r="I467" s="30"/>
      <c r="J467" s="30" t="str">
        <f ca="1">IF(I467=0,"",I467-(I467-I467*DATA!$P$2))</f>
        <v/>
      </c>
      <c r="K467" s="30"/>
      <c r="L467" s="30" t="str">
        <f ca="1">IF(K467=0,"",K467-(K467-K467*DATA!$P$3))</f>
        <v/>
      </c>
      <c r="M467" s="30"/>
      <c r="N467" s="30" t="str">
        <f t="shared" si="7"/>
        <v/>
      </c>
      <c r="O467" s="30" t="str">
        <f ca="1">IF(SUM(Expenses!$I467:$M467)=0,"",SUM(Expenses!$I467:$M467))</f>
        <v/>
      </c>
    </row>
    <row r="468" spans="2:15">
      <c r="B468" s="25"/>
      <c r="C468" s="26"/>
      <c r="D468" s="27"/>
      <c r="E468" s="27" t="str">
        <f ca="1">IF(D468="","",VLOOKUP(D468,DATA!$K$2:$L$77,2,0))</f>
        <v/>
      </c>
      <c r="F468" s="28"/>
      <c r="G468" s="28"/>
      <c r="H468" s="29"/>
      <c r="I468" s="30"/>
      <c r="J468" s="30" t="str">
        <f ca="1">IF(I468=0,"",I468-(I468-I468*DATA!$P$2))</f>
        <v/>
      </c>
      <c r="K468" s="30"/>
      <c r="L468" s="30" t="str">
        <f ca="1">IF(K468=0,"",K468-(K468-K468*DATA!$P$3))</f>
        <v/>
      </c>
      <c r="M468" s="30"/>
      <c r="N468" s="30" t="str">
        <f t="shared" si="7"/>
        <v/>
      </c>
      <c r="O468" s="30" t="str">
        <f ca="1">IF(SUM(Expenses!$I468:$M468)=0,"",SUM(Expenses!$I468:$M468))</f>
        <v/>
      </c>
    </row>
    <row r="469" spans="2:15">
      <c r="B469" s="25"/>
      <c r="C469" s="26"/>
      <c r="D469" s="27"/>
      <c r="E469" s="27" t="str">
        <f ca="1">IF(D469="","",VLOOKUP(D469,DATA!$K$2:$L$77,2,0))</f>
        <v/>
      </c>
      <c r="F469" s="28"/>
      <c r="G469" s="28"/>
      <c r="H469" s="29"/>
      <c r="I469" s="30"/>
      <c r="J469" s="30" t="str">
        <f ca="1">IF(I469=0,"",I469-(I469-I469*DATA!$P$2))</f>
        <v/>
      </c>
      <c r="K469" s="30"/>
      <c r="L469" s="30" t="str">
        <f ca="1">IF(K469=0,"",K469-(K469-K469*DATA!$P$3))</f>
        <v/>
      </c>
      <c r="M469" s="30"/>
      <c r="N469" s="30" t="str">
        <f t="shared" si="7"/>
        <v/>
      </c>
      <c r="O469" s="30" t="str">
        <f ca="1">IF(SUM(Expenses!$I469:$M469)=0,"",SUM(Expenses!$I469:$M469))</f>
        <v/>
      </c>
    </row>
    <row r="470" spans="2:15">
      <c r="B470" s="25"/>
      <c r="C470" s="26"/>
      <c r="D470" s="27"/>
      <c r="E470" s="27" t="str">
        <f ca="1">IF(D470="","",VLOOKUP(D470,DATA!$K$2:$L$77,2,0))</f>
        <v/>
      </c>
      <c r="F470" s="28"/>
      <c r="G470" s="28"/>
      <c r="H470" s="29"/>
      <c r="I470" s="30"/>
      <c r="J470" s="30" t="str">
        <f ca="1">IF(I470=0,"",I470-(I470-I470*DATA!$P$2))</f>
        <v/>
      </c>
      <c r="K470" s="30"/>
      <c r="L470" s="30" t="str">
        <f ca="1">IF(K470=0,"",K470-(K470-K470*DATA!$P$3))</f>
        <v/>
      </c>
      <c r="M470" s="30"/>
      <c r="N470" s="30" t="str">
        <f t="shared" si="7"/>
        <v/>
      </c>
      <c r="O470" s="30" t="str">
        <f ca="1">IF(SUM(Expenses!$I470:$M470)=0,"",SUM(Expenses!$I470:$M470))</f>
        <v/>
      </c>
    </row>
    <row r="471" spans="2:15">
      <c r="B471" s="25"/>
      <c r="C471" s="26"/>
      <c r="D471" s="27"/>
      <c r="E471" s="27" t="str">
        <f ca="1">IF(D471="","",VLOOKUP(D471,DATA!$K$2:$L$77,2,0))</f>
        <v/>
      </c>
      <c r="F471" s="28"/>
      <c r="G471" s="28"/>
      <c r="H471" s="29"/>
      <c r="I471" s="30"/>
      <c r="J471" s="30" t="str">
        <f ca="1">IF(I471=0,"",I471-(I471-I471*DATA!$P$2))</f>
        <v/>
      </c>
      <c r="K471" s="30"/>
      <c r="L471" s="30" t="str">
        <f ca="1">IF(K471=0,"",K471-(K471-K471*DATA!$P$3))</f>
        <v/>
      </c>
      <c r="M471" s="30"/>
      <c r="N471" s="30" t="str">
        <f t="shared" si="7"/>
        <v/>
      </c>
      <c r="O471" s="30" t="str">
        <f ca="1">IF(SUM(Expenses!$I471:$M471)=0,"",SUM(Expenses!$I471:$M471))</f>
        <v/>
      </c>
    </row>
    <row r="472" spans="2:15">
      <c r="B472" s="25"/>
      <c r="C472" s="26"/>
      <c r="D472" s="27"/>
      <c r="E472" s="27" t="str">
        <f ca="1">IF(D472="","",VLOOKUP(D472,DATA!$K$2:$L$77,2,0))</f>
        <v/>
      </c>
      <c r="F472" s="28"/>
      <c r="G472" s="28"/>
      <c r="H472" s="29"/>
      <c r="I472" s="30"/>
      <c r="J472" s="30" t="str">
        <f ca="1">IF(I472=0,"",I472-(I472-I472*DATA!$P$2))</f>
        <v/>
      </c>
      <c r="K472" s="30"/>
      <c r="L472" s="30" t="str">
        <f ca="1">IF(K472=0,"",K472-(K472-K472*DATA!$P$3))</f>
        <v/>
      </c>
      <c r="M472" s="30"/>
      <c r="N472" s="30" t="str">
        <f t="shared" si="7"/>
        <v/>
      </c>
      <c r="O472" s="30" t="str">
        <f ca="1">IF(SUM(Expenses!$I472:$M472)=0,"",SUM(Expenses!$I472:$M472))</f>
        <v/>
      </c>
    </row>
    <row r="473" spans="2:15">
      <c r="B473" s="25"/>
      <c r="C473" s="26"/>
      <c r="D473" s="27"/>
      <c r="E473" s="27" t="str">
        <f ca="1">IF(D473="","",VLOOKUP(D473,DATA!$K$2:$L$77,2,0))</f>
        <v/>
      </c>
      <c r="F473" s="28"/>
      <c r="G473" s="28"/>
      <c r="H473" s="29"/>
      <c r="I473" s="30"/>
      <c r="J473" s="30" t="str">
        <f ca="1">IF(I473=0,"",I473-(I473-I473*DATA!$P$2))</f>
        <v/>
      </c>
      <c r="K473" s="30"/>
      <c r="L473" s="30" t="str">
        <f ca="1">IF(K473=0,"",K473-(K473-K473*DATA!$P$3))</f>
        <v/>
      </c>
      <c r="M473" s="30"/>
      <c r="N473" s="30" t="str">
        <f t="shared" si="7"/>
        <v/>
      </c>
      <c r="O473" s="30" t="str">
        <f ca="1">IF(SUM(Expenses!$I473:$M473)=0,"",SUM(Expenses!$I473:$M473))</f>
        <v/>
      </c>
    </row>
    <row r="474" spans="2:15">
      <c r="B474" s="25"/>
      <c r="C474" s="26"/>
      <c r="D474" s="27"/>
      <c r="E474" s="27" t="str">
        <f ca="1">IF(D474="","",VLOOKUP(D474,DATA!$K$2:$L$77,2,0))</f>
        <v/>
      </c>
      <c r="F474" s="28"/>
      <c r="G474" s="28"/>
      <c r="H474" s="29"/>
      <c r="I474" s="30"/>
      <c r="J474" s="30" t="str">
        <f ca="1">IF(I474=0,"",I474-(I474-I474*DATA!$P$2))</f>
        <v/>
      </c>
      <c r="K474" s="30"/>
      <c r="L474" s="30" t="str">
        <f ca="1">IF(K474=0,"",K474-(K474-K474*DATA!$P$3))</f>
        <v/>
      </c>
      <c r="M474" s="30"/>
      <c r="N474" s="30" t="str">
        <f t="shared" si="7"/>
        <v/>
      </c>
      <c r="O474" s="30" t="str">
        <f ca="1">IF(SUM(Expenses!$I474:$M474)=0,"",SUM(Expenses!$I474:$M474))</f>
        <v/>
      </c>
    </row>
    <row r="475" spans="2:15">
      <c r="B475" s="25"/>
      <c r="C475" s="26"/>
      <c r="D475" s="27"/>
      <c r="E475" s="27" t="str">
        <f ca="1">IF(D475="","",VLOOKUP(D475,DATA!$K$2:$L$77,2,0))</f>
        <v/>
      </c>
      <c r="F475" s="28"/>
      <c r="G475" s="28"/>
      <c r="H475" s="29"/>
      <c r="I475" s="30"/>
      <c r="J475" s="30" t="str">
        <f ca="1">IF(I475=0,"",I475-(I475-I475*DATA!$P$2))</f>
        <v/>
      </c>
      <c r="K475" s="30"/>
      <c r="L475" s="30" t="str">
        <f ca="1">IF(K475=0,"",K475-(K475-K475*DATA!$P$3))</f>
        <v/>
      </c>
      <c r="M475" s="30"/>
      <c r="N475" s="30" t="str">
        <f t="shared" si="7"/>
        <v/>
      </c>
      <c r="O475" s="30" t="str">
        <f ca="1">IF(SUM(Expenses!$I475:$M475)=0,"",SUM(Expenses!$I475:$M475))</f>
        <v/>
      </c>
    </row>
    <row r="476" spans="2:15">
      <c r="B476" s="25"/>
      <c r="C476" s="26"/>
      <c r="D476" s="27"/>
      <c r="E476" s="27" t="str">
        <f ca="1">IF(D476="","",VLOOKUP(D476,DATA!$K$2:$L$77,2,0))</f>
        <v/>
      </c>
      <c r="F476" s="28"/>
      <c r="G476" s="28"/>
      <c r="H476" s="29"/>
      <c r="I476" s="30"/>
      <c r="J476" s="30" t="str">
        <f ca="1">IF(I476=0,"",I476-(I476-I476*DATA!$P$2))</f>
        <v/>
      </c>
      <c r="K476" s="30"/>
      <c r="L476" s="30" t="str">
        <f ca="1">IF(K476=0,"",K476-(K476-K476*DATA!$P$3))</f>
        <v/>
      </c>
      <c r="M476" s="30"/>
      <c r="N476" s="30" t="str">
        <f t="shared" si="7"/>
        <v/>
      </c>
      <c r="O476" s="30" t="str">
        <f ca="1">IF(SUM(Expenses!$I476:$M476)=0,"",SUM(Expenses!$I476:$M476))</f>
        <v/>
      </c>
    </row>
    <row r="477" spans="2:15">
      <c r="B477" s="25"/>
      <c r="C477" s="26"/>
      <c r="D477" s="27"/>
      <c r="E477" s="27" t="str">
        <f ca="1">IF(D477="","",VLOOKUP(D477,DATA!$K$2:$L$77,2,0))</f>
        <v/>
      </c>
      <c r="F477" s="28"/>
      <c r="G477" s="28"/>
      <c r="H477" s="29"/>
      <c r="I477" s="30"/>
      <c r="J477" s="30" t="str">
        <f ca="1">IF(I477=0,"",I477-(I477-I477*DATA!$P$2))</f>
        <v/>
      </c>
      <c r="K477" s="30"/>
      <c r="L477" s="30" t="str">
        <f ca="1">IF(K477=0,"",K477-(K477-K477*DATA!$P$3))</f>
        <v/>
      </c>
      <c r="M477" s="30"/>
      <c r="N477" s="30" t="str">
        <f t="shared" si="7"/>
        <v/>
      </c>
      <c r="O477" s="30" t="str">
        <f ca="1">IF(SUM(Expenses!$I477:$M477)=0,"",SUM(Expenses!$I477:$M477))</f>
        <v/>
      </c>
    </row>
    <row r="478" spans="2:15">
      <c r="B478" s="25"/>
      <c r="C478" s="26"/>
      <c r="D478" s="27"/>
      <c r="E478" s="27" t="str">
        <f ca="1">IF(D478="","",VLOOKUP(D478,DATA!$K$2:$L$77,2,0))</f>
        <v/>
      </c>
      <c r="F478" s="28"/>
      <c r="G478" s="28"/>
      <c r="H478" s="29"/>
      <c r="I478" s="30"/>
      <c r="J478" s="30" t="str">
        <f ca="1">IF(I478=0,"",I478-(I478-I478*DATA!$P$2))</f>
        <v/>
      </c>
      <c r="K478" s="30"/>
      <c r="L478" s="30" t="str">
        <f ca="1">IF(K478=0,"",K478-(K478-K478*DATA!$P$3))</f>
        <v/>
      </c>
      <c r="M478" s="30"/>
      <c r="N478" s="30" t="str">
        <f t="shared" si="7"/>
        <v/>
      </c>
      <c r="O478" s="30" t="str">
        <f ca="1">IF(SUM(Expenses!$I478:$M478)=0,"",SUM(Expenses!$I478:$M478))</f>
        <v/>
      </c>
    </row>
    <row r="479" spans="2:15">
      <c r="B479" s="25"/>
      <c r="C479" s="26"/>
      <c r="D479" s="27"/>
      <c r="E479" s="27" t="str">
        <f ca="1">IF(D479="","",VLOOKUP(D479,DATA!$K$2:$L$77,2,0))</f>
        <v/>
      </c>
      <c r="F479" s="28"/>
      <c r="G479" s="28"/>
      <c r="H479" s="29"/>
      <c r="I479" s="30"/>
      <c r="J479" s="30" t="str">
        <f ca="1">IF(I479=0,"",I479-(I479-I479*DATA!$P$2))</f>
        <v/>
      </c>
      <c r="K479" s="30"/>
      <c r="L479" s="30" t="str">
        <f ca="1">IF(K479=0,"",K479-(K479-K479*DATA!$P$3))</f>
        <v/>
      </c>
      <c r="M479" s="30"/>
      <c r="N479" s="30" t="str">
        <f t="shared" si="7"/>
        <v/>
      </c>
      <c r="O479" s="30" t="str">
        <f ca="1">IF(SUM(Expenses!$I479:$M479)=0,"",SUM(Expenses!$I479:$M479))</f>
        <v/>
      </c>
    </row>
    <row r="480" spans="2:15">
      <c r="B480" s="25"/>
      <c r="C480" s="26"/>
      <c r="D480" s="27"/>
      <c r="E480" s="27" t="str">
        <f ca="1">IF(D480="","",VLOOKUP(D480,DATA!$K$2:$L$77,2,0))</f>
        <v/>
      </c>
      <c r="F480" s="28"/>
      <c r="G480" s="28"/>
      <c r="H480" s="29"/>
      <c r="I480" s="30"/>
      <c r="J480" s="30" t="str">
        <f ca="1">IF(I480=0,"",I480-(I480-I480*DATA!$P$2))</f>
        <v/>
      </c>
      <c r="K480" s="30"/>
      <c r="L480" s="30" t="str">
        <f ca="1">IF(K480=0,"",K480-(K480-K480*DATA!$P$3))</f>
        <v/>
      </c>
      <c r="M480" s="30"/>
      <c r="N480" s="30" t="str">
        <f t="shared" si="7"/>
        <v/>
      </c>
      <c r="O480" s="30" t="str">
        <f ca="1">IF(SUM(Expenses!$I480:$M480)=0,"",SUM(Expenses!$I480:$M480))</f>
        <v/>
      </c>
    </row>
    <row r="481" spans="2:15">
      <c r="B481" s="25"/>
      <c r="C481" s="26"/>
      <c r="D481" s="27"/>
      <c r="E481" s="27" t="str">
        <f ca="1">IF(D481="","",VLOOKUP(D481,DATA!$K$2:$L$77,2,0))</f>
        <v/>
      </c>
      <c r="F481" s="28"/>
      <c r="G481" s="28"/>
      <c r="H481" s="29"/>
      <c r="I481" s="30"/>
      <c r="J481" s="30" t="str">
        <f ca="1">IF(I481=0,"",I481-(I481-I481*DATA!$P$2))</f>
        <v/>
      </c>
      <c r="K481" s="30"/>
      <c r="L481" s="30" t="str">
        <f ca="1">IF(K481=0,"",K481-(K481-K481*DATA!$P$3))</f>
        <v/>
      </c>
      <c r="M481" s="30"/>
      <c r="N481" s="30" t="str">
        <f t="shared" si="7"/>
        <v/>
      </c>
      <c r="O481" s="30" t="str">
        <f ca="1">IF(SUM(Expenses!$I481:$M481)=0,"",SUM(Expenses!$I481:$M481))</f>
        <v/>
      </c>
    </row>
    <row r="482" spans="2:15">
      <c r="B482" s="25"/>
      <c r="C482" s="26"/>
      <c r="D482" s="27"/>
      <c r="E482" s="27" t="str">
        <f ca="1">IF(D482="","",VLOOKUP(D482,DATA!$K$2:$L$77,2,0))</f>
        <v/>
      </c>
      <c r="F482" s="28"/>
      <c r="G482" s="28"/>
      <c r="H482" s="29"/>
      <c r="I482" s="30"/>
      <c r="J482" s="30" t="str">
        <f ca="1">IF(I482=0,"",I482-(I482-I482*DATA!$P$2))</f>
        <v/>
      </c>
      <c r="K482" s="30"/>
      <c r="L482" s="30" t="str">
        <f ca="1">IF(K482=0,"",K482-(K482-K482*DATA!$P$3))</f>
        <v/>
      </c>
      <c r="M482" s="30"/>
      <c r="N482" s="30" t="str">
        <f t="shared" si="7"/>
        <v/>
      </c>
      <c r="O482" s="30" t="str">
        <f ca="1">IF(SUM(Expenses!$I482:$M482)=0,"",SUM(Expenses!$I482:$M482))</f>
        <v/>
      </c>
    </row>
    <row r="483" spans="2:15">
      <c r="B483" s="25"/>
      <c r="C483" s="26"/>
      <c r="D483" s="27"/>
      <c r="E483" s="27" t="str">
        <f ca="1">IF(D483="","",VLOOKUP(D483,DATA!$K$2:$L$77,2,0))</f>
        <v/>
      </c>
      <c r="F483" s="28"/>
      <c r="G483" s="28"/>
      <c r="H483" s="29"/>
      <c r="I483" s="30"/>
      <c r="J483" s="30" t="str">
        <f ca="1">IF(I483=0,"",I483-(I483-I483*DATA!$P$2))</f>
        <v/>
      </c>
      <c r="K483" s="30"/>
      <c r="L483" s="30" t="str">
        <f ca="1">IF(K483=0,"",K483-(K483-K483*DATA!$P$3))</f>
        <v/>
      </c>
      <c r="M483" s="30"/>
      <c r="N483" s="30" t="str">
        <f t="shared" si="7"/>
        <v/>
      </c>
      <c r="O483" s="30" t="str">
        <f ca="1">IF(SUM(Expenses!$I483:$M483)=0,"",SUM(Expenses!$I483:$M483))</f>
        <v/>
      </c>
    </row>
    <row r="484" spans="2:15">
      <c r="B484" s="25"/>
      <c r="C484" s="26"/>
      <c r="D484" s="27"/>
      <c r="E484" s="27" t="str">
        <f ca="1">IF(D484="","",VLOOKUP(D484,DATA!$K$2:$L$77,2,0))</f>
        <v/>
      </c>
      <c r="F484" s="28"/>
      <c r="G484" s="28"/>
      <c r="H484" s="29"/>
      <c r="I484" s="30"/>
      <c r="J484" s="30" t="str">
        <f ca="1">IF(I484=0,"",I484-(I484-I484*DATA!$P$2))</f>
        <v/>
      </c>
      <c r="K484" s="30"/>
      <c r="L484" s="30" t="str">
        <f ca="1">IF(K484=0,"",K484-(K484-K484*DATA!$P$3))</f>
        <v/>
      </c>
      <c r="M484" s="30"/>
      <c r="N484" s="30" t="str">
        <f t="shared" si="7"/>
        <v/>
      </c>
      <c r="O484" s="30" t="str">
        <f ca="1">IF(SUM(Expenses!$I484:$M484)=0,"",SUM(Expenses!$I484:$M484))</f>
        <v/>
      </c>
    </row>
    <row r="485" spans="2:15">
      <c r="B485" s="25"/>
      <c r="C485" s="26"/>
      <c r="D485" s="27"/>
      <c r="E485" s="27" t="str">
        <f ca="1">IF(D485="","",VLOOKUP(D485,DATA!$K$2:$L$77,2,0))</f>
        <v/>
      </c>
      <c r="F485" s="28"/>
      <c r="G485" s="28"/>
      <c r="H485" s="29"/>
      <c r="I485" s="30"/>
      <c r="J485" s="30" t="str">
        <f ca="1">IF(I485=0,"",I485-(I485-I485*DATA!$P$2))</f>
        <v/>
      </c>
      <c r="K485" s="30"/>
      <c r="L485" s="30" t="str">
        <f ca="1">IF(K485=0,"",K485-(K485-K485*DATA!$P$3))</f>
        <v/>
      </c>
      <c r="M485" s="30"/>
      <c r="N485" s="30" t="str">
        <f t="shared" si="7"/>
        <v/>
      </c>
      <c r="O485" s="30" t="str">
        <f ca="1">IF(SUM(Expenses!$I485:$M485)=0,"",SUM(Expenses!$I485:$M485))</f>
        <v/>
      </c>
    </row>
    <row r="486" spans="2:15">
      <c r="B486" s="25"/>
      <c r="C486" s="26"/>
      <c r="D486" s="27"/>
      <c r="E486" s="27" t="str">
        <f ca="1">IF(D486="","",VLOOKUP(D486,DATA!$K$2:$L$77,2,0))</f>
        <v/>
      </c>
      <c r="F486" s="28"/>
      <c r="G486" s="28"/>
      <c r="H486" s="29"/>
      <c r="I486" s="30"/>
      <c r="J486" s="30" t="str">
        <f ca="1">IF(I486=0,"",I486-(I486-I486*DATA!$P$2))</f>
        <v/>
      </c>
      <c r="K486" s="30"/>
      <c r="L486" s="30" t="str">
        <f ca="1">IF(K486=0,"",K486-(K486-K486*DATA!$P$3))</f>
        <v/>
      </c>
      <c r="M486" s="30"/>
      <c r="N486" s="30" t="str">
        <f t="shared" si="7"/>
        <v/>
      </c>
      <c r="O486" s="30" t="str">
        <f ca="1">IF(SUM(Expenses!$I486:$M486)=0,"",SUM(Expenses!$I486:$M486))</f>
        <v/>
      </c>
    </row>
    <row r="487" spans="2:15">
      <c r="B487" s="25"/>
      <c r="C487" s="26"/>
      <c r="D487" s="27"/>
      <c r="E487" s="27" t="str">
        <f ca="1">IF(D487="","",VLOOKUP(D487,DATA!$K$2:$L$77,2,0))</f>
        <v/>
      </c>
      <c r="F487" s="28"/>
      <c r="G487" s="28"/>
      <c r="H487" s="29"/>
      <c r="I487" s="30"/>
      <c r="J487" s="30" t="str">
        <f ca="1">IF(I487=0,"",I487-(I487-I487*DATA!$P$2))</f>
        <v/>
      </c>
      <c r="K487" s="30"/>
      <c r="L487" s="30" t="str">
        <f ca="1">IF(K487=0,"",K487-(K487-K487*DATA!$P$3))</f>
        <v/>
      </c>
      <c r="M487" s="30"/>
      <c r="N487" s="30" t="str">
        <f t="shared" si="7"/>
        <v/>
      </c>
      <c r="O487" s="30" t="str">
        <f ca="1">IF(SUM(Expenses!$I487:$M487)=0,"",SUM(Expenses!$I487:$M487))</f>
        <v/>
      </c>
    </row>
    <row r="488" spans="2:15">
      <c r="B488" s="25"/>
      <c r="C488" s="26"/>
      <c r="D488" s="27"/>
      <c r="E488" s="27" t="str">
        <f ca="1">IF(D488="","",VLOOKUP(D488,DATA!$K$2:$L$77,2,0))</f>
        <v/>
      </c>
      <c r="F488" s="28"/>
      <c r="G488" s="28"/>
      <c r="H488" s="29"/>
      <c r="I488" s="30"/>
      <c r="J488" s="30" t="str">
        <f ca="1">IF(I488=0,"",I488-(I488-I488*DATA!$P$2))</f>
        <v/>
      </c>
      <c r="K488" s="30"/>
      <c r="L488" s="30" t="str">
        <f ca="1">IF(K488=0,"",K488-(K488-K488*DATA!$P$3))</f>
        <v/>
      </c>
      <c r="M488" s="30"/>
      <c r="N488" s="30" t="str">
        <f t="shared" si="7"/>
        <v/>
      </c>
      <c r="O488" s="30" t="str">
        <f ca="1">IF(SUM(Expenses!$I488:$M488)=0,"",SUM(Expenses!$I488:$M488))</f>
        <v/>
      </c>
    </row>
    <row r="489" spans="2:15">
      <c r="B489" s="25"/>
      <c r="C489" s="26"/>
      <c r="D489" s="27"/>
      <c r="E489" s="27" t="str">
        <f ca="1">IF(D489="","",VLOOKUP(D489,DATA!$K$2:$L$77,2,0))</f>
        <v/>
      </c>
      <c r="F489" s="28"/>
      <c r="G489" s="28"/>
      <c r="H489" s="29"/>
      <c r="I489" s="30"/>
      <c r="J489" s="30" t="str">
        <f ca="1">IF(I489=0,"",I489-(I489-I489*DATA!$P$2))</f>
        <v/>
      </c>
      <c r="K489" s="30"/>
      <c r="L489" s="30" t="str">
        <f ca="1">IF(K489=0,"",K489-(K489-K489*DATA!$P$3))</f>
        <v/>
      </c>
      <c r="M489" s="30"/>
      <c r="N489" s="30" t="str">
        <f t="shared" si="7"/>
        <v/>
      </c>
      <c r="O489" s="30" t="str">
        <f ca="1">IF(SUM(Expenses!$I489:$M489)=0,"",SUM(Expenses!$I489:$M489))</f>
        <v/>
      </c>
    </row>
    <row r="490" spans="2:15">
      <c r="B490" s="25"/>
      <c r="C490" s="26"/>
      <c r="D490" s="27"/>
      <c r="E490" s="27" t="str">
        <f ca="1">IF(D490="","",VLOOKUP(D490,DATA!$K$2:$L$77,2,0))</f>
        <v/>
      </c>
      <c r="F490" s="28"/>
      <c r="G490" s="28"/>
      <c r="H490" s="29"/>
      <c r="I490" s="30"/>
      <c r="J490" s="30" t="str">
        <f ca="1">IF(I490=0,"",I490-(I490-I490*DATA!$P$2))</f>
        <v/>
      </c>
      <c r="K490" s="30"/>
      <c r="L490" s="30" t="str">
        <f ca="1">IF(K490=0,"",K490-(K490-K490*DATA!$P$3))</f>
        <v/>
      </c>
      <c r="M490" s="30"/>
      <c r="N490" s="30" t="str">
        <f t="shared" si="7"/>
        <v/>
      </c>
      <c r="O490" s="30" t="str">
        <f ca="1">IF(SUM(Expenses!$I490:$M490)=0,"",SUM(Expenses!$I490:$M490))</f>
        <v/>
      </c>
    </row>
    <row r="491" spans="2:15">
      <c r="B491" s="25"/>
      <c r="C491" s="26"/>
      <c r="D491" s="27"/>
      <c r="E491" s="27" t="str">
        <f ca="1">IF(D491="","",VLOOKUP(D491,DATA!$K$2:$L$77,2,0))</f>
        <v/>
      </c>
      <c r="F491" s="28"/>
      <c r="G491" s="28"/>
      <c r="H491" s="29"/>
      <c r="I491" s="30"/>
      <c r="J491" s="30" t="str">
        <f ca="1">IF(I491=0,"",I491-(I491-I491*DATA!$P$2))</f>
        <v/>
      </c>
      <c r="K491" s="30"/>
      <c r="L491" s="30" t="str">
        <f ca="1">IF(K491=0,"",K491-(K491-K491*DATA!$P$3))</f>
        <v/>
      </c>
      <c r="M491" s="30"/>
      <c r="N491" s="30" t="str">
        <f t="shared" si="7"/>
        <v/>
      </c>
      <c r="O491" s="30" t="str">
        <f ca="1">IF(SUM(Expenses!$I491:$M491)=0,"",SUM(Expenses!$I491:$M491))</f>
        <v/>
      </c>
    </row>
    <row r="492" spans="2:15">
      <c r="B492" s="25"/>
      <c r="C492" s="26"/>
      <c r="D492" s="27"/>
      <c r="E492" s="27" t="str">
        <f ca="1">IF(D492="","",VLOOKUP(D492,DATA!$K$2:$L$77,2,0))</f>
        <v/>
      </c>
      <c r="F492" s="28"/>
      <c r="G492" s="28"/>
      <c r="H492" s="29"/>
      <c r="I492" s="30"/>
      <c r="J492" s="30" t="str">
        <f ca="1">IF(I492=0,"",I492-(I492-I492*DATA!$P$2))</f>
        <v/>
      </c>
      <c r="K492" s="30"/>
      <c r="L492" s="30" t="str">
        <f ca="1">IF(K492=0,"",K492-(K492-K492*DATA!$P$3))</f>
        <v/>
      </c>
      <c r="M492" s="30"/>
      <c r="N492" s="30" t="str">
        <f t="shared" si="7"/>
        <v/>
      </c>
      <c r="O492" s="30" t="str">
        <f ca="1">IF(SUM(Expenses!$I492:$M492)=0,"",SUM(Expenses!$I492:$M492))</f>
        <v/>
      </c>
    </row>
    <row r="493" spans="2:15">
      <c r="B493" s="25"/>
      <c r="C493" s="26"/>
      <c r="D493" s="27"/>
      <c r="E493" s="27" t="str">
        <f ca="1">IF(D493="","",VLOOKUP(D493,DATA!$K$2:$L$77,2,0))</f>
        <v/>
      </c>
      <c r="F493" s="28"/>
      <c r="G493" s="28"/>
      <c r="H493" s="29"/>
      <c r="I493" s="30"/>
      <c r="J493" s="30" t="str">
        <f ca="1">IF(I493=0,"",I493-(I493-I493*DATA!$P$2))</f>
        <v/>
      </c>
      <c r="K493" s="30"/>
      <c r="L493" s="30" t="str">
        <f ca="1">IF(K493=0,"",K493-(K493-K493*DATA!$P$3))</f>
        <v/>
      </c>
      <c r="M493" s="30"/>
      <c r="N493" s="30" t="str">
        <f t="shared" si="7"/>
        <v/>
      </c>
      <c r="O493" s="30" t="str">
        <f ca="1">IF(SUM(Expenses!$I493:$M493)=0,"",SUM(Expenses!$I493:$M493))</f>
        <v/>
      </c>
    </row>
    <row r="494" spans="2:15">
      <c r="B494" s="25"/>
      <c r="C494" s="26"/>
      <c r="D494" s="27"/>
      <c r="E494" s="27" t="str">
        <f ca="1">IF(D494="","",VLOOKUP(D494,DATA!$K$2:$L$77,2,0))</f>
        <v/>
      </c>
      <c r="F494" s="28"/>
      <c r="G494" s="28"/>
      <c r="H494" s="29"/>
      <c r="I494" s="30"/>
      <c r="J494" s="30" t="str">
        <f ca="1">IF(I494=0,"",I494-(I494-I494*DATA!$P$2))</f>
        <v/>
      </c>
      <c r="K494" s="30"/>
      <c r="L494" s="30" t="str">
        <f ca="1">IF(K494=0,"",K494-(K494-K494*DATA!$P$3))</f>
        <v/>
      </c>
      <c r="M494" s="30"/>
      <c r="N494" s="30" t="str">
        <f t="shared" si="7"/>
        <v/>
      </c>
      <c r="O494" s="30" t="str">
        <f ca="1">IF(SUM(Expenses!$I494:$M494)=0,"",SUM(Expenses!$I494:$M494))</f>
        <v/>
      </c>
    </row>
    <row r="495" spans="2:15">
      <c r="B495" s="25"/>
      <c r="C495" s="26"/>
      <c r="D495" s="27"/>
      <c r="E495" s="27" t="str">
        <f ca="1">IF(D495="","",VLOOKUP(D495,DATA!$K$2:$L$77,2,0))</f>
        <v/>
      </c>
      <c r="F495" s="28"/>
      <c r="G495" s="28"/>
      <c r="H495" s="29"/>
      <c r="I495" s="30"/>
      <c r="J495" s="30" t="str">
        <f ca="1">IF(I495=0,"",I495-(I495-I495*DATA!$P$2))</f>
        <v/>
      </c>
      <c r="K495" s="30"/>
      <c r="L495" s="30" t="str">
        <f ca="1">IF(K495=0,"",K495-(K495-K495*DATA!$P$3))</f>
        <v/>
      </c>
      <c r="M495" s="30"/>
      <c r="N495" s="30" t="str">
        <f t="shared" si="7"/>
        <v/>
      </c>
      <c r="O495" s="30" t="str">
        <f ca="1">IF(SUM(Expenses!$I495:$M495)=0,"",SUM(Expenses!$I495:$M495))</f>
        <v/>
      </c>
    </row>
    <row r="496" spans="2:15">
      <c r="B496" s="25"/>
      <c r="C496" s="26"/>
      <c r="D496" s="27"/>
      <c r="E496" s="27" t="str">
        <f ca="1">IF(D496="","",VLOOKUP(D496,DATA!$K$2:$L$77,2,0))</f>
        <v/>
      </c>
      <c r="F496" s="28"/>
      <c r="G496" s="28"/>
      <c r="H496" s="29"/>
      <c r="I496" s="30"/>
      <c r="J496" s="30" t="str">
        <f ca="1">IF(I496=0,"",I496-(I496-I496*DATA!$P$2))</f>
        <v/>
      </c>
      <c r="K496" s="30"/>
      <c r="L496" s="30" t="str">
        <f ca="1">IF(K496=0,"",K496-(K496-K496*DATA!$P$3))</f>
        <v/>
      </c>
      <c r="M496" s="30"/>
      <c r="N496" s="30" t="str">
        <f t="shared" si="7"/>
        <v/>
      </c>
      <c r="O496" s="30" t="str">
        <f ca="1">IF(SUM(Expenses!$I496:$M496)=0,"",SUM(Expenses!$I496:$M496))</f>
        <v/>
      </c>
    </row>
    <row r="497" spans="2:15">
      <c r="B497" s="25"/>
      <c r="C497" s="26"/>
      <c r="D497" s="27"/>
      <c r="E497" s="27" t="str">
        <f ca="1">IF(D497="","",VLOOKUP(D497,DATA!$K$2:$L$77,2,0))</f>
        <v/>
      </c>
      <c r="F497" s="28"/>
      <c r="G497" s="28"/>
      <c r="H497" s="29"/>
      <c r="I497" s="30"/>
      <c r="J497" s="30" t="str">
        <f ca="1">IF(I497=0,"",I497-(I497-I497*DATA!$P$2))</f>
        <v/>
      </c>
      <c r="K497" s="30"/>
      <c r="L497" s="30" t="str">
        <f ca="1">IF(K497=0,"",K497-(K497-K497*DATA!$P$3))</f>
        <v/>
      </c>
      <c r="M497" s="30"/>
      <c r="N497" s="30" t="str">
        <f t="shared" si="7"/>
        <v/>
      </c>
      <c r="O497" s="30" t="str">
        <f ca="1">IF(SUM(Expenses!$I497:$M497)=0,"",SUM(Expenses!$I497:$M497))</f>
        <v/>
      </c>
    </row>
    <row r="498" spans="2:15">
      <c r="B498" s="25"/>
      <c r="C498" s="26"/>
      <c r="D498" s="27"/>
      <c r="E498" s="27" t="str">
        <f ca="1">IF(D498="","",VLOOKUP(D498,DATA!$K$2:$L$77,2,0))</f>
        <v/>
      </c>
      <c r="F498" s="28"/>
      <c r="G498" s="28"/>
      <c r="H498" s="29"/>
      <c r="I498" s="30"/>
      <c r="J498" s="30" t="str">
        <f ca="1">IF(I498=0,"",I498-(I498-I498*DATA!$P$2))</f>
        <v/>
      </c>
      <c r="K498" s="30"/>
      <c r="L498" s="30" t="str">
        <f ca="1">IF(K498=0,"",K498-(K498-K498*DATA!$P$3))</f>
        <v/>
      </c>
      <c r="M498" s="30"/>
      <c r="N498" s="30" t="str">
        <f t="shared" si="7"/>
        <v/>
      </c>
      <c r="O498" s="30" t="str">
        <f ca="1">IF(SUM(Expenses!$I498:$M498)=0,"",SUM(Expenses!$I498:$M498))</f>
        <v/>
      </c>
    </row>
    <row r="499" spans="2:15">
      <c r="B499" s="25"/>
      <c r="C499" s="26"/>
      <c r="D499" s="27"/>
      <c r="E499" s="27" t="str">
        <f ca="1">IF(D499="","",VLOOKUP(D499,DATA!$K$2:$L$77,2,0))</f>
        <v/>
      </c>
      <c r="F499" s="28"/>
      <c r="G499" s="28"/>
      <c r="H499" s="29"/>
      <c r="I499" s="30"/>
      <c r="J499" s="30" t="str">
        <f ca="1">IF(I499=0,"",I499-(I499-I499*DATA!$P$2))</f>
        <v/>
      </c>
      <c r="K499" s="30"/>
      <c r="L499" s="30" t="str">
        <f ca="1">IF(K499=0,"",K499-(K499-K499*DATA!$P$3))</f>
        <v/>
      </c>
      <c r="M499" s="30"/>
      <c r="N499" s="30" t="str">
        <f t="shared" si="7"/>
        <v/>
      </c>
      <c r="O499" s="30" t="str">
        <f ca="1">IF(SUM(Expenses!$I499:$M499)=0,"",SUM(Expenses!$I499:$M499))</f>
        <v/>
      </c>
    </row>
    <row r="500" spans="2:15">
      <c r="B500" s="25"/>
      <c r="C500" s="26"/>
      <c r="D500" s="27"/>
      <c r="E500" s="27" t="str">
        <f ca="1">IF(D500="","",VLOOKUP(D500,DATA!$K$2:$L$77,2,0))</f>
        <v/>
      </c>
      <c r="F500" s="28"/>
      <c r="G500" s="28"/>
      <c r="H500" s="29"/>
      <c r="I500" s="30"/>
      <c r="J500" s="30" t="str">
        <f ca="1">IF(I500=0,"",I500-(I500-I500*DATA!$P$2))</f>
        <v/>
      </c>
      <c r="K500" s="30"/>
      <c r="L500" s="30" t="str">
        <f ca="1">IF(K500=0,"",K500-(K500-K500*DATA!$P$3))</f>
        <v/>
      </c>
      <c r="M500" s="30"/>
      <c r="N500" s="30" t="str">
        <f t="shared" si="7"/>
        <v/>
      </c>
      <c r="O500" s="30" t="str">
        <f ca="1">IF(SUM(Expenses!$I500:$M500)=0,"",SUM(Expenses!$I500:$M500))</f>
        <v/>
      </c>
    </row>
    <row r="501" spans="2:15">
      <c r="B501" s="25"/>
      <c r="C501" s="26"/>
      <c r="D501" s="27"/>
      <c r="E501" s="27" t="str">
        <f ca="1">IF(D501="","",VLOOKUP(D501,DATA!$K$2:$L$77,2,0))</f>
        <v/>
      </c>
      <c r="F501" s="28"/>
      <c r="G501" s="28"/>
      <c r="H501" s="29"/>
      <c r="I501" s="30"/>
      <c r="J501" s="30" t="str">
        <f ca="1">IF(I501=0,"",I501-(I501-I501*DATA!$P$2))</f>
        <v/>
      </c>
      <c r="K501" s="30"/>
      <c r="L501" s="30" t="str">
        <f ca="1">IF(K501=0,"",K501-(K501-K501*DATA!$P$3))</f>
        <v/>
      </c>
      <c r="M501" s="30"/>
      <c r="N501" s="30" t="str">
        <f t="shared" si="7"/>
        <v/>
      </c>
      <c r="O501" s="30" t="str">
        <f ca="1">IF(SUM(Expenses!$I501:$M501)=0,"",SUM(Expenses!$I501:$M501))</f>
        <v/>
      </c>
    </row>
    <row r="502" spans="2:15">
      <c r="B502" s="25"/>
      <c r="C502" s="26"/>
      <c r="D502" s="27"/>
      <c r="E502" s="27" t="str">
        <f ca="1">IF(D502="","",VLOOKUP(D502,DATA!$K$2:$L$77,2,0))</f>
        <v/>
      </c>
      <c r="F502" s="28"/>
      <c r="G502" s="28"/>
      <c r="H502" s="29"/>
      <c r="I502" s="30"/>
      <c r="J502" s="30" t="str">
        <f ca="1">IF(I502=0,"",I502-(I502-I502*DATA!$P$2))</f>
        <v/>
      </c>
      <c r="K502" s="30"/>
      <c r="L502" s="30" t="str">
        <f ca="1">IF(K502=0,"",K502-(K502-K502*DATA!$P$3))</f>
        <v/>
      </c>
      <c r="M502" s="30"/>
      <c r="N502" s="30" t="str">
        <f t="shared" si="7"/>
        <v/>
      </c>
      <c r="O502" s="30" t="str">
        <f ca="1">IF(SUM(Expenses!$I502:$M502)=0,"",SUM(Expenses!$I502:$M502))</f>
        <v/>
      </c>
    </row>
    <row r="503" spans="2:15">
      <c r="B503" s="25"/>
      <c r="C503" s="26"/>
      <c r="D503" s="27"/>
      <c r="E503" s="27" t="str">
        <f ca="1">IF(D503="","",VLOOKUP(D503,DATA!$K$2:$L$77,2,0))</f>
        <v/>
      </c>
      <c r="F503" s="28"/>
      <c r="G503" s="28"/>
      <c r="H503" s="29"/>
      <c r="I503" s="30"/>
      <c r="J503" s="30" t="str">
        <f ca="1">IF(I503=0,"",I503-(I503-I503*DATA!$P$2))</f>
        <v/>
      </c>
      <c r="K503" s="30"/>
      <c r="L503" s="30" t="str">
        <f ca="1">IF(K503=0,"",K503-(K503-K503*DATA!$P$3))</f>
        <v/>
      </c>
      <c r="M503" s="30"/>
      <c r="N503" s="30" t="str">
        <f t="shared" si="7"/>
        <v/>
      </c>
      <c r="O503" s="30" t="str">
        <f ca="1">IF(SUM(Expenses!$I503:$M503)=0,"",SUM(Expenses!$I503:$M503))</f>
        <v/>
      </c>
    </row>
    <row r="504" spans="2:15">
      <c r="B504" s="25"/>
      <c r="C504" s="26"/>
      <c r="D504" s="27"/>
      <c r="E504" s="27" t="str">
        <f ca="1">IF(D504="","",VLOOKUP(D504,DATA!$K$2:$L$77,2,0))</f>
        <v/>
      </c>
      <c r="F504" s="28"/>
      <c r="G504" s="28"/>
      <c r="H504" s="29"/>
      <c r="I504" s="30"/>
      <c r="J504" s="30" t="str">
        <f ca="1">IF(I504=0,"",I504-(I504-I504*DATA!$P$2))</f>
        <v/>
      </c>
      <c r="K504" s="30"/>
      <c r="L504" s="30" t="str">
        <f ca="1">IF(K504=0,"",K504-(K504-K504*DATA!$P$3))</f>
        <v/>
      </c>
      <c r="M504" s="30"/>
      <c r="N504" s="30" t="str">
        <f t="shared" si="7"/>
        <v/>
      </c>
      <c r="O504" s="30" t="str">
        <f ca="1">IF(SUM(Expenses!$I504:$M504)=0,"",SUM(Expenses!$I504:$M504))</f>
        <v/>
      </c>
    </row>
    <row r="505" spans="2:15">
      <c r="B505" s="25"/>
      <c r="C505" s="26"/>
      <c r="D505" s="27"/>
      <c r="E505" s="27" t="str">
        <f ca="1">IF(D505="","",VLOOKUP(D505,DATA!$K$2:$L$77,2,0))</f>
        <v/>
      </c>
      <c r="F505" s="28"/>
      <c r="G505" s="28"/>
      <c r="H505" s="29"/>
      <c r="I505" s="30"/>
      <c r="J505" s="30" t="str">
        <f ca="1">IF(I505=0,"",I505-(I505-I505*DATA!$P$2))</f>
        <v/>
      </c>
      <c r="K505" s="30"/>
      <c r="L505" s="30" t="str">
        <f ca="1">IF(K505=0,"",K505-(K505-K505*DATA!$P$3))</f>
        <v/>
      </c>
      <c r="M505" s="30"/>
      <c r="N505" s="30" t="str">
        <f t="shared" si="7"/>
        <v/>
      </c>
      <c r="O505" s="30" t="str">
        <f ca="1">IF(SUM(Expenses!$I505:$M505)=0,"",SUM(Expenses!$I505:$M505))</f>
        <v/>
      </c>
    </row>
    <row r="506" spans="2:15">
      <c r="B506" s="25"/>
      <c r="C506" s="26"/>
      <c r="D506" s="27"/>
      <c r="E506" s="27" t="str">
        <f ca="1">IF(D506="","",VLOOKUP(D506,DATA!$K$2:$L$77,2,0))</f>
        <v/>
      </c>
      <c r="F506" s="28"/>
      <c r="G506" s="28"/>
      <c r="H506" s="29"/>
      <c r="I506" s="30"/>
      <c r="J506" s="30" t="str">
        <f ca="1">IF(I506=0,"",I506-(I506-I506*DATA!$P$2))</f>
        <v/>
      </c>
      <c r="K506" s="30"/>
      <c r="L506" s="30" t="str">
        <f ca="1">IF(K506=0,"",K506-(K506-K506*DATA!$P$3))</f>
        <v/>
      </c>
      <c r="M506" s="30"/>
      <c r="N506" s="30" t="str">
        <f t="shared" si="7"/>
        <v/>
      </c>
      <c r="O506" s="30" t="str">
        <f ca="1">IF(SUM(Expenses!$I506:$M506)=0,"",SUM(Expenses!$I506:$M506))</f>
        <v/>
      </c>
    </row>
    <row r="507" spans="2:15">
      <c r="B507" s="25"/>
      <c r="C507" s="26"/>
      <c r="D507" s="27"/>
      <c r="E507" s="27" t="str">
        <f ca="1">IF(D507="","",VLOOKUP(D507,DATA!$K$2:$L$77,2,0))</f>
        <v/>
      </c>
      <c r="F507" s="28"/>
      <c r="G507" s="28"/>
      <c r="H507" s="29"/>
      <c r="I507" s="30"/>
      <c r="J507" s="30" t="str">
        <f ca="1">IF(I507=0,"",I507-(I507-I507*DATA!$P$2))</f>
        <v/>
      </c>
      <c r="K507" s="30"/>
      <c r="L507" s="30" t="str">
        <f ca="1">IF(K507=0,"",K507-(K507-K507*DATA!$P$3))</f>
        <v/>
      </c>
      <c r="M507" s="30"/>
      <c r="N507" s="30" t="str">
        <f t="shared" si="7"/>
        <v/>
      </c>
      <c r="O507" s="30" t="str">
        <f ca="1">IF(SUM(Expenses!$I507:$M507)=0,"",SUM(Expenses!$I507:$M507))</f>
        <v/>
      </c>
    </row>
    <row r="508" spans="2:15">
      <c r="B508" s="25"/>
      <c r="C508" s="26"/>
      <c r="D508" s="27"/>
      <c r="E508" s="27" t="str">
        <f ca="1">IF(D508="","",VLOOKUP(D508,DATA!$K$2:$L$77,2,0))</f>
        <v/>
      </c>
      <c r="F508" s="28"/>
      <c r="G508" s="28"/>
      <c r="H508" s="29"/>
      <c r="I508" s="30"/>
      <c r="J508" s="30" t="str">
        <f ca="1">IF(I508=0,"",I508-(I508-I508*DATA!$P$2))</f>
        <v/>
      </c>
      <c r="K508" s="30"/>
      <c r="L508" s="30" t="str">
        <f ca="1">IF(K508=0,"",K508-(K508-K508*DATA!$P$3))</f>
        <v/>
      </c>
      <c r="M508" s="30"/>
      <c r="N508" s="30" t="str">
        <f t="shared" si="7"/>
        <v/>
      </c>
      <c r="O508" s="30" t="str">
        <f ca="1">IF(SUM(Expenses!$I508:$M508)=0,"",SUM(Expenses!$I508:$M508))</f>
        <v/>
      </c>
    </row>
    <row r="509" spans="2:15">
      <c r="B509" s="25"/>
      <c r="C509" s="26"/>
      <c r="D509" s="27"/>
      <c r="E509" s="27" t="str">
        <f ca="1">IF(D509="","",VLOOKUP(D509,DATA!$K$2:$L$77,2,0))</f>
        <v/>
      </c>
      <c r="F509" s="28"/>
      <c r="G509" s="28"/>
      <c r="H509" s="29"/>
      <c r="I509" s="30"/>
      <c r="J509" s="30" t="str">
        <f ca="1">IF(I509=0,"",I509-(I509-I509*DATA!$P$2))</f>
        <v/>
      </c>
      <c r="K509" s="30"/>
      <c r="L509" s="30" t="str">
        <f ca="1">IF(K509=0,"",K509-(K509-K509*DATA!$P$3))</f>
        <v/>
      </c>
      <c r="M509" s="30"/>
      <c r="N509" s="30" t="str">
        <f t="shared" si="7"/>
        <v/>
      </c>
      <c r="O509" s="30" t="str">
        <f ca="1">IF(SUM(Expenses!$I509:$M509)=0,"",SUM(Expenses!$I509:$M509))</f>
        <v/>
      </c>
    </row>
    <row r="510" spans="2:15">
      <c r="B510" s="25"/>
      <c r="C510" s="26"/>
      <c r="D510" s="27"/>
      <c r="E510" s="27" t="str">
        <f ca="1">IF(D510="","",VLOOKUP(D510,DATA!$K$2:$L$77,2,0))</f>
        <v/>
      </c>
      <c r="F510" s="28"/>
      <c r="G510" s="28"/>
      <c r="H510" s="29"/>
      <c r="I510" s="30"/>
      <c r="J510" s="30" t="str">
        <f ca="1">IF(I510=0,"",I510-(I510-I510*DATA!$P$2))</f>
        <v/>
      </c>
      <c r="K510" s="30"/>
      <c r="L510" s="30" t="str">
        <f ca="1">IF(K510=0,"",K510-(K510-K510*DATA!$P$3))</f>
        <v/>
      </c>
      <c r="M510" s="30"/>
      <c r="N510" s="30" t="str">
        <f t="shared" si="7"/>
        <v/>
      </c>
      <c r="O510" s="30" t="str">
        <f ca="1">IF(SUM(Expenses!$I510:$M510)=0,"",SUM(Expenses!$I510:$M510))</f>
        <v/>
      </c>
    </row>
    <row r="511" spans="2:15">
      <c r="B511" s="25"/>
      <c r="C511" s="26"/>
      <c r="D511" s="27"/>
      <c r="E511" s="27" t="str">
        <f ca="1">IF(D511="","",VLOOKUP(D511,DATA!$K$2:$L$77,2,0))</f>
        <v/>
      </c>
      <c r="F511" s="28"/>
      <c r="G511" s="28"/>
      <c r="H511" s="29"/>
      <c r="I511" s="30"/>
      <c r="J511" s="30" t="str">
        <f ca="1">IF(I511=0,"",I511-(I511-I511*DATA!$P$2))</f>
        <v/>
      </c>
      <c r="K511" s="30"/>
      <c r="L511" s="30" t="str">
        <f ca="1">IF(K511=0,"",K511-(K511-K511*DATA!$P$3))</f>
        <v/>
      </c>
      <c r="M511" s="30"/>
      <c r="N511" s="30" t="str">
        <f t="shared" si="7"/>
        <v/>
      </c>
      <c r="O511" s="30" t="str">
        <f ca="1">IF(SUM(Expenses!$I511:$M511)=0,"",SUM(Expenses!$I511:$M511))</f>
        <v/>
      </c>
    </row>
    <row r="512" spans="2:15">
      <c r="B512" s="25"/>
      <c r="C512" s="26"/>
      <c r="D512" s="27"/>
      <c r="E512" s="27" t="str">
        <f ca="1">IF(D512="","",VLOOKUP(D512,DATA!$K$2:$L$77,2,0))</f>
        <v/>
      </c>
      <c r="F512" s="28"/>
      <c r="G512" s="28"/>
      <c r="H512" s="29"/>
      <c r="I512" s="30"/>
      <c r="J512" s="30" t="str">
        <f ca="1">IF(I512=0,"",I512-(I512-I512*DATA!$P$2))</f>
        <v/>
      </c>
      <c r="K512" s="30"/>
      <c r="L512" s="30" t="str">
        <f ca="1">IF(K512=0,"",K512-(K512-K512*DATA!$P$3))</f>
        <v/>
      </c>
      <c r="M512" s="30"/>
      <c r="N512" s="30" t="str">
        <f t="shared" si="7"/>
        <v/>
      </c>
      <c r="O512" s="30" t="str">
        <f ca="1">IF(SUM(Expenses!$I512:$M512)=0,"",SUM(Expenses!$I512:$M512))</f>
        <v/>
      </c>
    </row>
    <row r="513" spans="2:15">
      <c r="B513" s="25"/>
      <c r="C513" s="26"/>
      <c r="D513" s="27"/>
      <c r="E513" s="27" t="str">
        <f ca="1">IF(D513="","",VLOOKUP(D513,DATA!$K$2:$L$77,2,0))</f>
        <v/>
      </c>
      <c r="F513" s="28"/>
      <c r="G513" s="28"/>
      <c r="H513" s="29"/>
      <c r="I513" s="30"/>
      <c r="J513" s="30" t="str">
        <f ca="1">IF(I513=0,"",I513-(I513-I513*DATA!$P$2))</f>
        <v/>
      </c>
      <c r="K513" s="30"/>
      <c r="L513" s="30" t="str">
        <f ca="1">IF(K513=0,"",K513-(K513-K513*DATA!$P$3))</f>
        <v/>
      </c>
      <c r="M513" s="30"/>
      <c r="N513" s="30" t="str">
        <f t="shared" si="7"/>
        <v/>
      </c>
      <c r="O513" s="30" t="str">
        <f ca="1">IF(SUM(Expenses!$I513:$M513)=0,"",SUM(Expenses!$I513:$M513))</f>
        <v/>
      </c>
    </row>
    <row r="514" spans="2:15">
      <c r="B514" s="25"/>
      <c r="C514" s="26"/>
      <c r="D514" s="27"/>
      <c r="E514" s="27" t="str">
        <f ca="1">IF(D514="","",VLOOKUP(D514,DATA!$K$2:$L$77,2,0))</f>
        <v/>
      </c>
      <c r="F514" s="28"/>
      <c r="G514" s="28"/>
      <c r="H514" s="29"/>
      <c r="I514" s="30"/>
      <c r="J514" s="30" t="str">
        <f ca="1">IF(I514=0,"",I514-(I514-I514*DATA!$P$2))</f>
        <v/>
      </c>
      <c r="K514" s="30"/>
      <c r="L514" s="30" t="str">
        <f ca="1">IF(K514=0,"",K514-(K514-K514*DATA!$P$3))</f>
        <v/>
      </c>
      <c r="M514" s="30"/>
      <c r="N514" s="30" t="str">
        <f t="shared" si="7"/>
        <v/>
      </c>
      <c r="O514" s="30" t="str">
        <f ca="1">IF(SUM(Expenses!$I514:$M514)=0,"",SUM(Expenses!$I514:$M514))</f>
        <v/>
      </c>
    </row>
    <row r="515" spans="2:15">
      <c r="B515" s="25"/>
      <c r="C515" s="26"/>
      <c r="D515" s="27"/>
      <c r="E515" s="27" t="str">
        <f ca="1">IF(D515="","",VLOOKUP(D515,DATA!$K$2:$L$77,2,0))</f>
        <v/>
      </c>
      <c r="F515" s="28"/>
      <c r="G515" s="28"/>
      <c r="H515" s="29"/>
      <c r="I515" s="30"/>
      <c r="J515" s="30" t="str">
        <f ca="1">IF(I515=0,"",I515-(I515-I515*DATA!$P$2))</f>
        <v/>
      </c>
      <c r="K515" s="30"/>
      <c r="L515" s="30" t="str">
        <f ca="1">IF(K515=0,"",K515-(K515-K515*DATA!$P$3))</f>
        <v/>
      </c>
      <c r="M515" s="30"/>
      <c r="N515" s="30" t="str">
        <f t="shared" si="7"/>
        <v/>
      </c>
      <c r="O515" s="30" t="str">
        <f ca="1">IF(SUM(Expenses!$I515:$M515)=0,"",SUM(Expenses!$I515:$M515))</f>
        <v/>
      </c>
    </row>
    <row r="516" spans="2:15">
      <c r="B516" s="25"/>
      <c r="C516" s="26"/>
      <c r="D516" s="27"/>
      <c r="E516" s="27" t="str">
        <f ca="1">IF(D516="","",VLOOKUP(D516,DATA!$K$2:$L$77,2,0))</f>
        <v/>
      </c>
      <c r="F516" s="28"/>
      <c r="G516" s="28"/>
      <c r="H516" s="29"/>
      <c r="I516" s="30"/>
      <c r="J516" s="30" t="str">
        <f ca="1">IF(I516=0,"",I516-(I516-I516*DATA!$P$2))</f>
        <v/>
      </c>
      <c r="K516" s="30"/>
      <c r="L516" s="30" t="str">
        <f ca="1">IF(K516=0,"",K516-(K516-K516*DATA!$P$3))</f>
        <v/>
      </c>
      <c r="M516" s="30"/>
      <c r="N516" s="30" t="str">
        <f t="shared" si="7"/>
        <v/>
      </c>
      <c r="O516" s="30" t="str">
        <f ca="1">IF(SUM(Expenses!$I516:$M516)=0,"",SUM(Expenses!$I516:$M516))</f>
        <v/>
      </c>
    </row>
    <row r="517" spans="2:15">
      <c r="B517" s="25"/>
      <c r="C517" s="26"/>
      <c r="D517" s="27"/>
      <c r="E517" s="27" t="str">
        <f ca="1">IF(D517="","",VLOOKUP(D517,DATA!$K$2:$L$77,2,0))</f>
        <v/>
      </c>
      <c r="F517" s="28"/>
      <c r="G517" s="28"/>
      <c r="H517" s="29"/>
      <c r="I517" s="30"/>
      <c r="J517" s="30" t="str">
        <f ca="1">IF(I517=0,"",I517-(I517-I517*DATA!$P$2))</f>
        <v/>
      </c>
      <c r="K517" s="30"/>
      <c r="L517" s="30" t="str">
        <f ca="1">IF(K517=0,"",K517-(K517-K517*DATA!$P$3))</f>
        <v/>
      </c>
      <c r="M517" s="30"/>
      <c r="N517" s="30" t="str">
        <f t="shared" ref="N517:N580" si="8">IF(SUM(I517,K517,M517)=0,"",SUM(I517,K517,M517))</f>
        <v/>
      </c>
      <c r="O517" s="30" t="str">
        <f ca="1">IF(SUM(Expenses!$I517:$M517)=0,"",SUM(Expenses!$I517:$M517))</f>
        <v/>
      </c>
    </row>
    <row r="518" spans="2:15">
      <c r="B518" s="25"/>
      <c r="C518" s="26"/>
      <c r="D518" s="27"/>
      <c r="E518" s="27" t="str">
        <f ca="1">IF(D518="","",VLOOKUP(D518,DATA!$K$2:$L$77,2,0))</f>
        <v/>
      </c>
      <c r="F518" s="28"/>
      <c r="G518" s="28"/>
      <c r="H518" s="29"/>
      <c r="I518" s="30"/>
      <c r="J518" s="30" t="str">
        <f ca="1">IF(I518=0,"",I518-(I518-I518*DATA!$P$2))</f>
        <v/>
      </c>
      <c r="K518" s="30"/>
      <c r="L518" s="30" t="str">
        <f ca="1">IF(K518=0,"",K518-(K518-K518*DATA!$P$3))</f>
        <v/>
      </c>
      <c r="M518" s="30"/>
      <c r="N518" s="30" t="str">
        <f t="shared" si="8"/>
        <v/>
      </c>
      <c r="O518" s="30" t="str">
        <f ca="1">IF(SUM(Expenses!$I518:$M518)=0,"",SUM(Expenses!$I518:$M518))</f>
        <v/>
      </c>
    </row>
    <row r="519" spans="2:15">
      <c r="B519" s="25"/>
      <c r="C519" s="26"/>
      <c r="D519" s="27"/>
      <c r="E519" s="27" t="str">
        <f ca="1">IF(D519="","",VLOOKUP(D519,DATA!$K$2:$L$77,2,0))</f>
        <v/>
      </c>
      <c r="F519" s="28"/>
      <c r="G519" s="28"/>
      <c r="H519" s="29"/>
      <c r="I519" s="30"/>
      <c r="J519" s="30" t="str">
        <f ca="1">IF(I519=0,"",I519-(I519-I519*DATA!$P$2))</f>
        <v/>
      </c>
      <c r="K519" s="30"/>
      <c r="L519" s="30" t="str">
        <f ca="1">IF(K519=0,"",K519-(K519-K519*DATA!$P$3))</f>
        <v/>
      </c>
      <c r="M519" s="30"/>
      <c r="N519" s="30" t="str">
        <f t="shared" si="8"/>
        <v/>
      </c>
      <c r="O519" s="30" t="str">
        <f ca="1">IF(SUM(Expenses!$I519:$M519)=0,"",SUM(Expenses!$I519:$M519))</f>
        <v/>
      </c>
    </row>
    <row r="520" spans="2:15">
      <c r="B520" s="25"/>
      <c r="C520" s="26"/>
      <c r="D520" s="27"/>
      <c r="E520" s="27" t="str">
        <f ca="1">IF(D520="","",VLOOKUP(D520,DATA!$K$2:$L$77,2,0))</f>
        <v/>
      </c>
      <c r="F520" s="28"/>
      <c r="G520" s="28"/>
      <c r="H520" s="29"/>
      <c r="I520" s="30"/>
      <c r="J520" s="30" t="str">
        <f ca="1">IF(I520=0,"",I520-(I520-I520*DATA!$P$2))</f>
        <v/>
      </c>
      <c r="K520" s="30"/>
      <c r="L520" s="30" t="str">
        <f ca="1">IF(K520=0,"",K520-(K520-K520*DATA!$P$3))</f>
        <v/>
      </c>
      <c r="M520" s="30"/>
      <c r="N520" s="30" t="str">
        <f t="shared" si="8"/>
        <v/>
      </c>
      <c r="O520" s="30" t="str">
        <f ca="1">IF(SUM(Expenses!$I520:$M520)=0,"",SUM(Expenses!$I520:$M520))</f>
        <v/>
      </c>
    </row>
    <row r="521" spans="2:15">
      <c r="B521" s="25"/>
      <c r="C521" s="26"/>
      <c r="D521" s="27"/>
      <c r="E521" s="27" t="str">
        <f ca="1">IF(D521="","",VLOOKUP(D521,DATA!$K$2:$L$77,2,0))</f>
        <v/>
      </c>
      <c r="F521" s="28"/>
      <c r="G521" s="28"/>
      <c r="H521" s="29"/>
      <c r="I521" s="30"/>
      <c r="J521" s="30" t="str">
        <f ca="1">IF(I521=0,"",I521-(I521-I521*DATA!$P$2))</f>
        <v/>
      </c>
      <c r="K521" s="30"/>
      <c r="L521" s="30" t="str">
        <f ca="1">IF(K521=0,"",K521-(K521-K521*DATA!$P$3))</f>
        <v/>
      </c>
      <c r="M521" s="30"/>
      <c r="N521" s="30" t="str">
        <f t="shared" si="8"/>
        <v/>
      </c>
      <c r="O521" s="30" t="str">
        <f ca="1">IF(SUM(Expenses!$I521:$M521)=0,"",SUM(Expenses!$I521:$M521))</f>
        <v/>
      </c>
    </row>
    <row r="522" spans="2:15">
      <c r="B522" s="25"/>
      <c r="C522" s="26"/>
      <c r="D522" s="27"/>
      <c r="E522" s="27" t="str">
        <f ca="1">IF(D522="","",VLOOKUP(D522,DATA!$K$2:$L$77,2,0))</f>
        <v/>
      </c>
      <c r="F522" s="28"/>
      <c r="G522" s="28"/>
      <c r="H522" s="29"/>
      <c r="I522" s="30"/>
      <c r="J522" s="30" t="str">
        <f ca="1">IF(I522=0,"",I522-(I522-I522*DATA!$P$2))</f>
        <v/>
      </c>
      <c r="K522" s="30"/>
      <c r="L522" s="30" t="str">
        <f ca="1">IF(K522=0,"",K522-(K522-K522*DATA!$P$3))</f>
        <v/>
      </c>
      <c r="M522" s="30"/>
      <c r="N522" s="30" t="str">
        <f t="shared" si="8"/>
        <v/>
      </c>
      <c r="O522" s="30" t="str">
        <f ca="1">IF(SUM(Expenses!$I522:$M522)=0,"",SUM(Expenses!$I522:$M522))</f>
        <v/>
      </c>
    </row>
    <row r="523" spans="2:15">
      <c r="B523" s="25"/>
      <c r="C523" s="26"/>
      <c r="D523" s="27"/>
      <c r="E523" s="27" t="str">
        <f ca="1">IF(D523="","",VLOOKUP(D523,DATA!$K$2:$L$77,2,0))</f>
        <v/>
      </c>
      <c r="F523" s="28"/>
      <c r="G523" s="28"/>
      <c r="H523" s="29"/>
      <c r="I523" s="30"/>
      <c r="J523" s="30" t="str">
        <f ca="1">IF(I523=0,"",I523-(I523-I523*DATA!$P$2))</f>
        <v/>
      </c>
      <c r="K523" s="30"/>
      <c r="L523" s="30" t="str">
        <f ca="1">IF(K523=0,"",K523-(K523-K523*DATA!$P$3))</f>
        <v/>
      </c>
      <c r="M523" s="30"/>
      <c r="N523" s="30" t="str">
        <f t="shared" si="8"/>
        <v/>
      </c>
      <c r="O523" s="30" t="str">
        <f ca="1">IF(SUM(Expenses!$I523:$M523)=0,"",SUM(Expenses!$I523:$M523))</f>
        <v/>
      </c>
    </row>
    <row r="524" spans="2:15">
      <c r="B524" s="25"/>
      <c r="C524" s="26"/>
      <c r="D524" s="27"/>
      <c r="E524" s="27" t="str">
        <f ca="1">IF(D524="","",VLOOKUP(D524,DATA!$K$2:$L$77,2,0))</f>
        <v/>
      </c>
      <c r="F524" s="28"/>
      <c r="G524" s="28"/>
      <c r="H524" s="29"/>
      <c r="I524" s="30"/>
      <c r="J524" s="30" t="str">
        <f ca="1">IF(I524=0,"",I524-(I524-I524*DATA!$P$2))</f>
        <v/>
      </c>
      <c r="K524" s="30"/>
      <c r="L524" s="30" t="str">
        <f ca="1">IF(K524=0,"",K524-(K524-K524*DATA!$P$3))</f>
        <v/>
      </c>
      <c r="M524" s="30"/>
      <c r="N524" s="30" t="str">
        <f t="shared" si="8"/>
        <v/>
      </c>
      <c r="O524" s="30" t="str">
        <f ca="1">IF(SUM(Expenses!$I524:$M524)=0,"",SUM(Expenses!$I524:$M524))</f>
        <v/>
      </c>
    </row>
    <row r="525" spans="2:15">
      <c r="B525" s="25"/>
      <c r="C525" s="26"/>
      <c r="D525" s="27"/>
      <c r="E525" s="27" t="str">
        <f ca="1">IF(D525="","",VLOOKUP(D525,DATA!$K$2:$L$77,2,0))</f>
        <v/>
      </c>
      <c r="F525" s="28"/>
      <c r="G525" s="28"/>
      <c r="H525" s="29"/>
      <c r="I525" s="30"/>
      <c r="J525" s="30" t="str">
        <f ca="1">IF(I525=0,"",I525-(I525-I525*DATA!$P$2))</f>
        <v/>
      </c>
      <c r="K525" s="30"/>
      <c r="L525" s="30" t="str">
        <f ca="1">IF(K525=0,"",K525-(K525-K525*DATA!$P$3))</f>
        <v/>
      </c>
      <c r="M525" s="30"/>
      <c r="N525" s="30" t="str">
        <f t="shared" si="8"/>
        <v/>
      </c>
      <c r="O525" s="30" t="str">
        <f ca="1">IF(SUM(Expenses!$I525:$M525)=0,"",SUM(Expenses!$I525:$M525))</f>
        <v/>
      </c>
    </row>
    <row r="526" spans="2:15">
      <c r="B526" s="25"/>
      <c r="C526" s="26"/>
      <c r="D526" s="27"/>
      <c r="E526" s="27" t="str">
        <f ca="1">IF(D526="","",VLOOKUP(D526,DATA!$K$2:$L$77,2,0))</f>
        <v/>
      </c>
      <c r="F526" s="28"/>
      <c r="G526" s="28"/>
      <c r="H526" s="29"/>
      <c r="I526" s="30"/>
      <c r="J526" s="30" t="str">
        <f ca="1">IF(I526=0,"",I526-(I526-I526*DATA!$P$2))</f>
        <v/>
      </c>
      <c r="K526" s="30"/>
      <c r="L526" s="30" t="str">
        <f ca="1">IF(K526=0,"",K526-(K526-K526*DATA!$P$3))</f>
        <v/>
      </c>
      <c r="M526" s="30"/>
      <c r="N526" s="30" t="str">
        <f t="shared" si="8"/>
        <v/>
      </c>
      <c r="O526" s="30" t="str">
        <f ca="1">IF(SUM(Expenses!$I526:$M526)=0,"",SUM(Expenses!$I526:$M526))</f>
        <v/>
      </c>
    </row>
    <row r="527" spans="2:15">
      <c r="B527" s="25"/>
      <c r="C527" s="26"/>
      <c r="D527" s="27"/>
      <c r="E527" s="27" t="str">
        <f ca="1">IF(D527="","",VLOOKUP(D527,DATA!$K$2:$L$77,2,0))</f>
        <v/>
      </c>
      <c r="F527" s="28"/>
      <c r="G527" s="28"/>
      <c r="H527" s="29"/>
      <c r="I527" s="30"/>
      <c r="J527" s="30" t="str">
        <f ca="1">IF(I527=0,"",I527-(I527-I527*DATA!$P$2))</f>
        <v/>
      </c>
      <c r="K527" s="30"/>
      <c r="L527" s="30" t="str">
        <f ca="1">IF(K527=0,"",K527-(K527-K527*DATA!$P$3))</f>
        <v/>
      </c>
      <c r="M527" s="30"/>
      <c r="N527" s="30" t="str">
        <f t="shared" si="8"/>
        <v/>
      </c>
      <c r="O527" s="30" t="str">
        <f ca="1">IF(SUM(Expenses!$I527:$M527)=0,"",SUM(Expenses!$I527:$M527))</f>
        <v/>
      </c>
    </row>
    <row r="528" spans="2:15">
      <c r="B528" s="25"/>
      <c r="C528" s="26"/>
      <c r="D528" s="27"/>
      <c r="E528" s="27" t="str">
        <f ca="1">IF(D528="","",VLOOKUP(D528,DATA!$K$2:$L$77,2,0))</f>
        <v/>
      </c>
      <c r="F528" s="28"/>
      <c r="G528" s="28"/>
      <c r="H528" s="29"/>
      <c r="I528" s="30"/>
      <c r="J528" s="30" t="str">
        <f ca="1">IF(I528=0,"",I528-(I528-I528*DATA!$P$2))</f>
        <v/>
      </c>
      <c r="K528" s="30"/>
      <c r="L528" s="30" t="str">
        <f ca="1">IF(K528=0,"",K528-(K528-K528*DATA!$P$3))</f>
        <v/>
      </c>
      <c r="M528" s="30"/>
      <c r="N528" s="30" t="str">
        <f t="shared" si="8"/>
        <v/>
      </c>
      <c r="O528" s="30" t="str">
        <f ca="1">IF(SUM(Expenses!$I528:$M528)=0,"",SUM(Expenses!$I528:$M528))</f>
        <v/>
      </c>
    </row>
    <row r="529" spans="2:15">
      <c r="B529" s="25"/>
      <c r="C529" s="26"/>
      <c r="D529" s="27"/>
      <c r="E529" s="27" t="str">
        <f ca="1">IF(D529="","",VLOOKUP(D529,DATA!$K$2:$L$77,2,0))</f>
        <v/>
      </c>
      <c r="F529" s="28"/>
      <c r="G529" s="28"/>
      <c r="H529" s="29"/>
      <c r="I529" s="30"/>
      <c r="J529" s="30" t="str">
        <f ca="1">IF(I529=0,"",I529-(I529-I529*DATA!$P$2))</f>
        <v/>
      </c>
      <c r="K529" s="30"/>
      <c r="L529" s="30" t="str">
        <f ca="1">IF(K529=0,"",K529-(K529-K529*DATA!$P$3))</f>
        <v/>
      </c>
      <c r="M529" s="30"/>
      <c r="N529" s="30" t="str">
        <f t="shared" si="8"/>
        <v/>
      </c>
      <c r="O529" s="30" t="str">
        <f ca="1">IF(SUM(Expenses!$I529:$M529)=0,"",SUM(Expenses!$I529:$M529))</f>
        <v/>
      </c>
    </row>
    <row r="530" spans="2:15">
      <c r="B530" s="25"/>
      <c r="C530" s="26"/>
      <c r="D530" s="27"/>
      <c r="E530" s="27" t="str">
        <f ca="1">IF(D530="","",VLOOKUP(D530,DATA!$K$2:$L$77,2,0))</f>
        <v/>
      </c>
      <c r="F530" s="28"/>
      <c r="G530" s="28"/>
      <c r="H530" s="29"/>
      <c r="I530" s="30"/>
      <c r="J530" s="30" t="str">
        <f ca="1">IF(I530=0,"",I530-(I530-I530*DATA!$P$2))</f>
        <v/>
      </c>
      <c r="K530" s="30"/>
      <c r="L530" s="30" t="str">
        <f ca="1">IF(K530=0,"",K530-(K530-K530*DATA!$P$3))</f>
        <v/>
      </c>
      <c r="M530" s="30"/>
      <c r="N530" s="30" t="str">
        <f t="shared" si="8"/>
        <v/>
      </c>
      <c r="O530" s="30" t="str">
        <f ca="1">IF(SUM(Expenses!$I530:$M530)=0,"",SUM(Expenses!$I530:$M530))</f>
        <v/>
      </c>
    </row>
    <row r="531" spans="2:15">
      <c r="B531" s="25"/>
      <c r="C531" s="26"/>
      <c r="D531" s="27"/>
      <c r="E531" s="27" t="str">
        <f ca="1">IF(D531="","",VLOOKUP(D531,DATA!$K$2:$L$77,2,0))</f>
        <v/>
      </c>
      <c r="F531" s="28"/>
      <c r="G531" s="28"/>
      <c r="H531" s="29"/>
      <c r="I531" s="30"/>
      <c r="J531" s="30" t="str">
        <f ca="1">IF(I531=0,"",I531-(I531-I531*DATA!$P$2))</f>
        <v/>
      </c>
      <c r="K531" s="30"/>
      <c r="L531" s="30" t="str">
        <f ca="1">IF(K531=0,"",K531-(K531-K531*DATA!$P$3))</f>
        <v/>
      </c>
      <c r="M531" s="30"/>
      <c r="N531" s="30" t="str">
        <f t="shared" si="8"/>
        <v/>
      </c>
      <c r="O531" s="30" t="str">
        <f ca="1">IF(SUM(Expenses!$I531:$M531)=0,"",SUM(Expenses!$I531:$M531))</f>
        <v/>
      </c>
    </row>
    <row r="532" spans="2:15">
      <c r="B532" s="25"/>
      <c r="C532" s="26"/>
      <c r="D532" s="27"/>
      <c r="E532" s="27" t="str">
        <f ca="1">IF(D532="","",VLOOKUP(D532,DATA!$K$2:$L$77,2,0))</f>
        <v/>
      </c>
      <c r="F532" s="28"/>
      <c r="G532" s="28"/>
      <c r="H532" s="29"/>
      <c r="I532" s="30"/>
      <c r="J532" s="30" t="str">
        <f ca="1">IF(I532=0,"",I532-(I532-I532*DATA!$P$2))</f>
        <v/>
      </c>
      <c r="K532" s="30"/>
      <c r="L532" s="30" t="str">
        <f ca="1">IF(K532=0,"",K532-(K532-K532*DATA!$P$3))</f>
        <v/>
      </c>
      <c r="M532" s="30"/>
      <c r="N532" s="30" t="str">
        <f t="shared" si="8"/>
        <v/>
      </c>
      <c r="O532" s="30" t="str">
        <f ca="1">IF(SUM(Expenses!$I532:$M532)=0,"",SUM(Expenses!$I532:$M532))</f>
        <v/>
      </c>
    </row>
    <row r="533" spans="2:15">
      <c r="B533" s="25"/>
      <c r="C533" s="26"/>
      <c r="D533" s="27"/>
      <c r="E533" s="27" t="str">
        <f ca="1">IF(D533="","",VLOOKUP(D533,DATA!$K$2:$L$77,2,0))</f>
        <v/>
      </c>
      <c r="F533" s="28"/>
      <c r="G533" s="28"/>
      <c r="H533" s="29"/>
      <c r="I533" s="30"/>
      <c r="J533" s="30" t="str">
        <f ca="1">IF(I533=0,"",I533-(I533-I533*DATA!$P$2))</f>
        <v/>
      </c>
      <c r="K533" s="30"/>
      <c r="L533" s="30" t="str">
        <f ca="1">IF(K533=0,"",K533-(K533-K533*DATA!$P$3))</f>
        <v/>
      </c>
      <c r="M533" s="30"/>
      <c r="N533" s="30" t="str">
        <f t="shared" si="8"/>
        <v/>
      </c>
      <c r="O533" s="30" t="str">
        <f ca="1">IF(SUM(Expenses!$I533:$M533)=0,"",SUM(Expenses!$I533:$M533))</f>
        <v/>
      </c>
    </row>
    <row r="534" spans="2:15">
      <c r="B534" s="25"/>
      <c r="C534" s="26"/>
      <c r="D534" s="27"/>
      <c r="E534" s="27" t="str">
        <f ca="1">IF(D534="","",VLOOKUP(D534,DATA!$K$2:$L$77,2,0))</f>
        <v/>
      </c>
      <c r="F534" s="28"/>
      <c r="G534" s="28"/>
      <c r="H534" s="29"/>
      <c r="I534" s="30"/>
      <c r="J534" s="30" t="str">
        <f ca="1">IF(I534=0,"",I534-(I534-I534*DATA!$P$2))</f>
        <v/>
      </c>
      <c r="K534" s="30"/>
      <c r="L534" s="30" t="str">
        <f ca="1">IF(K534=0,"",K534-(K534-K534*DATA!$P$3))</f>
        <v/>
      </c>
      <c r="M534" s="30"/>
      <c r="N534" s="30" t="str">
        <f t="shared" si="8"/>
        <v/>
      </c>
      <c r="O534" s="30" t="str">
        <f ca="1">IF(SUM(Expenses!$I534:$M534)=0,"",SUM(Expenses!$I534:$M534))</f>
        <v/>
      </c>
    </row>
    <row r="535" spans="2:15">
      <c r="B535" s="25"/>
      <c r="C535" s="26"/>
      <c r="D535" s="27"/>
      <c r="E535" s="27" t="str">
        <f ca="1">IF(D535="","",VLOOKUP(D535,DATA!$K$2:$L$77,2,0))</f>
        <v/>
      </c>
      <c r="F535" s="28"/>
      <c r="G535" s="28"/>
      <c r="H535" s="29"/>
      <c r="I535" s="30"/>
      <c r="J535" s="30" t="str">
        <f ca="1">IF(I535=0,"",I535-(I535-I535*DATA!$P$2))</f>
        <v/>
      </c>
      <c r="K535" s="30"/>
      <c r="L535" s="30" t="str">
        <f ca="1">IF(K535=0,"",K535-(K535-K535*DATA!$P$3))</f>
        <v/>
      </c>
      <c r="M535" s="30"/>
      <c r="N535" s="30" t="str">
        <f t="shared" si="8"/>
        <v/>
      </c>
      <c r="O535" s="30" t="str">
        <f ca="1">IF(SUM(Expenses!$I535:$M535)=0,"",SUM(Expenses!$I535:$M535))</f>
        <v/>
      </c>
    </row>
    <row r="536" spans="2:15">
      <c r="B536" s="25"/>
      <c r="C536" s="26"/>
      <c r="D536" s="27"/>
      <c r="E536" s="27" t="str">
        <f ca="1">IF(D536="","",VLOOKUP(D536,DATA!$K$2:$L$77,2,0))</f>
        <v/>
      </c>
      <c r="F536" s="28"/>
      <c r="G536" s="28"/>
      <c r="H536" s="29"/>
      <c r="I536" s="30"/>
      <c r="J536" s="30" t="str">
        <f ca="1">IF(I536=0,"",I536-(I536-I536*DATA!$P$2))</f>
        <v/>
      </c>
      <c r="K536" s="30"/>
      <c r="L536" s="30" t="str">
        <f ca="1">IF(K536=0,"",K536-(K536-K536*DATA!$P$3))</f>
        <v/>
      </c>
      <c r="M536" s="30"/>
      <c r="N536" s="30" t="str">
        <f t="shared" si="8"/>
        <v/>
      </c>
      <c r="O536" s="30" t="str">
        <f ca="1">IF(SUM(Expenses!$I536:$M536)=0,"",SUM(Expenses!$I536:$M536))</f>
        <v/>
      </c>
    </row>
    <row r="537" spans="2:15">
      <c r="B537" s="25"/>
      <c r="C537" s="26"/>
      <c r="D537" s="27"/>
      <c r="E537" s="27" t="str">
        <f ca="1">IF(D537="","",VLOOKUP(D537,DATA!$K$2:$L$77,2,0))</f>
        <v/>
      </c>
      <c r="F537" s="28"/>
      <c r="G537" s="28"/>
      <c r="H537" s="29"/>
      <c r="I537" s="30"/>
      <c r="J537" s="30" t="str">
        <f ca="1">IF(I537=0,"",I537-(I537-I537*DATA!$P$2))</f>
        <v/>
      </c>
      <c r="K537" s="30"/>
      <c r="L537" s="30" t="str">
        <f ca="1">IF(K537=0,"",K537-(K537-K537*DATA!$P$3))</f>
        <v/>
      </c>
      <c r="M537" s="30"/>
      <c r="N537" s="30" t="str">
        <f t="shared" si="8"/>
        <v/>
      </c>
      <c r="O537" s="30" t="str">
        <f ca="1">IF(SUM(Expenses!$I537:$M537)=0,"",SUM(Expenses!$I537:$M537))</f>
        <v/>
      </c>
    </row>
    <row r="538" spans="2:15">
      <c r="B538" s="25"/>
      <c r="C538" s="26"/>
      <c r="D538" s="27"/>
      <c r="E538" s="27" t="str">
        <f ca="1">IF(D538="","",VLOOKUP(D538,DATA!$K$2:$L$77,2,0))</f>
        <v/>
      </c>
      <c r="F538" s="28"/>
      <c r="G538" s="28"/>
      <c r="H538" s="29"/>
      <c r="I538" s="30"/>
      <c r="J538" s="30" t="str">
        <f ca="1">IF(I538=0,"",I538-(I538-I538*DATA!$P$2))</f>
        <v/>
      </c>
      <c r="K538" s="30"/>
      <c r="L538" s="30" t="str">
        <f ca="1">IF(K538=0,"",K538-(K538-K538*DATA!$P$3))</f>
        <v/>
      </c>
      <c r="M538" s="30"/>
      <c r="N538" s="30" t="str">
        <f t="shared" si="8"/>
        <v/>
      </c>
      <c r="O538" s="30" t="str">
        <f ca="1">IF(SUM(Expenses!$I538:$M538)=0,"",SUM(Expenses!$I538:$M538))</f>
        <v/>
      </c>
    </row>
    <row r="539" spans="2:15">
      <c r="B539" s="25"/>
      <c r="C539" s="26"/>
      <c r="D539" s="27"/>
      <c r="E539" s="27" t="str">
        <f ca="1">IF(D539="","",VLOOKUP(D539,DATA!$K$2:$L$77,2,0))</f>
        <v/>
      </c>
      <c r="F539" s="28"/>
      <c r="G539" s="28"/>
      <c r="H539" s="29"/>
      <c r="I539" s="30"/>
      <c r="J539" s="30" t="str">
        <f ca="1">IF(I539=0,"",I539-(I539-I539*DATA!$P$2))</f>
        <v/>
      </c>
      <c r="K539" s="30"/>
      <c r="L539" s="30" t="str">
        <f ca="1">IF(K539=0,"",K539-(K539-K539*DATA!$P$3))</f>
        <v/>
      </c>
      <c r="M539" s="30"/>
      <c r="N539" s="30" t="str">
        <f t="shared" si="8"/>
        <v/>
      </c>
      <c r="O539" s="30" t="str">
        <f ca="1">IF(SUM(Expenses!$I539:$M539)=0,"",SUM(Expenses!$I539:$M539))</f>
        <v/>
      </c>
    </row>
    <row r="540" spans="2:15">
      <c r="B540" s="25"/>
      <c r="C540" s="26"/>
      <c r="D540" s="27"/>
      <c r="E540" s="27" t="str">
        <f ca="1">IF(D540="","",VLOOKUP(D540,DATA!$K$2:$L$77,2,0))</f>
        <v/>
      </c>
      <c r="F540" s="28"/>
      <c r="G540" s="28"/>
      <c r="H540" s="29"/>
      <c r="I540" s="30"/>
      <c r="J540" s="30" t="str">
        <f ca="1">IF(I540=0,"",I540-(I540-I540*DATA!$P$2))</f>
        <v/>
      </c>
      <c r="K540" s="30"/>
      <c r="L540" s="30" t="str">
        <f ca="1">IF(K540=0,"",K540-(K540-K540*DATA!$P$3))</f>
        <v/>
      </c>
      <c r="M540" s="30"/>
      <c r="N540" s="30" t="str">
        <f t="shared" si="8"/>
        <v/>
      </c>
      <c r="O540" s="30" t="str">
        <f ca="1">IF(SUM(Expenses!$I540:$M540)=0,"",SUM(Expenses!$I540:$M540))</f>
        <v/>
      </c>
    </row>
    <row r="541" spans="2:15">
      <c r="B541" s="25"/>
      <c r="C541" s="26"/>
      <c r="D541" s="27"/>
      <c r="E541" s="27" t="str">
        <f ca="1">IF(D541="","",VLOOKUP(D541,DATA!$K$2:$L$77,2,0))</f>
        <v/>
      </c>
      <c r="F541" s="28"/>
      <c r="G541" s="28"/>
      <c r="H541" s="29"/>
      <c r="I541" s="30"/>
      <c r="J541" s="30" t="str">
        <f ca="1">IF(I541=0,"",I541-(I541-I541*DATA!$P$2))</f>
        <v/>
      </c>
      <c r="K541" s="30"/>
      <c r="L541" s="30" t="str">
        <f ca="1">IF(K541=0,"",K541-(K541-K541*DATA!$P$3))</f>
        <v/>
      </c>
      <c r="M541" s="30"/>
      <c r="N541" s="30" t="str">
        <f t="shared" si="8"/>
        <v/>
      </c>
      <c r="O541" s="30" t="str">
        <f ca="1">IF(SUM(Expenses!$I541:$M541)=0,"",SUM(Expenses!$I541:$M541))</f>
        <v/>
      </c>
    </row>
    <row r="542" spans="2:15">
      <c r="B542" s="25"/>
      <c r="C542" s="26"/>
      <c r="D542" s="27"/>
      <c r="E542" s="27" t="str">
        <f ca="1">IF(D542="","",VLOOKUP(D542,DATA!$K$2:$L$77,2,0))</f>
        <v/>
      </c>
      <c r="F542" s="28"/>
      <c r="G542" s="28"/>
      <c r="H542" s="29"/>
      <c r="I542" s="30"/>
      <c r="J542" s="30" t="str">
        <f ca="1">IF(I542=0,"",I542-(I542-I542*DATA!$P$2))</f>
        <v/>
      </c>
      <c r="K542" s="30"/>
      <c r="L542" s="30" t="str">
        <f ca="1">IF(K542=0,"",K542-(K542-K542*DATA!$P$3))</f>
        <v/>
      </c>
      <c r="M542" s="30"/>
      <c r="N542" s="30" t="str">
        <f t="shared" si="8"/>
        <v/>
      </c>
      <c r="O542" s="30" t="str">
        <f ca="1">IF(SUM(Expenses!$I542:$M542)=0,"",SUM(Expenses!$I542:$M542))</f>
        <v/>
      </c>
    </row>
    <row r="543" spans="2:15">
      <c r="B543" s="25"/>
      <c r="C543" s="26"/>
      <c r="D543" s="27"/>
      <c r="E543" s="27" t="str">
        <f ca="1">IF(D543="","",VLOOKUP(D543,DATA!$K$2:$L$77,2,0))</f>
        <v/>
      </c>
      <c r="F543" s="28"/>
      <c r="G543" s="28"/>
      <c r="H543" s="29"/>
      <c r="I543" s="30"/>
      <c r="J543" s="30" t="str">
        <f ca="1">IF(I543=0,"",I543-(I543-I543*DATA!$P$2))</f>
        <v/>
      </c>
      <c r="K543" s="30"/>
      <c r="L543" s="30" t="str">
        <f ca="1">IF(K543=0,"",K543-(K543-K543*DATA!$P$3))</f>
        <v/>
      </c>
      <c r="M543" s="30"/>
      <c r="N543" s="30" t="str">
        <f t="shared" si="8"/>
        <v/>
      </c>
      <c r="O543" s="30" t="str">
        <f ca="1">IF(SUM(Expenses!$I543:$M543)=0,"",SUM(Expenses!$I543:$M543))</f>
        <v/>
      </c>
    </row>
    <row r="544" spans="2:15">
      <c r="B544" s="25"/>
      <c r="C544" s="26"/>
      <c r="D544" s="27"/>
      <c r="E544" s="27" t="str">
        <f ca="1">IF(D544="","",VLOOKUP(D544,DATA!$K$2:$L$77,2,0))</f>
        <v/>
      </c>
      <c r="F544" s="28"/>
      <c r="G544" s="28"/>
      <c r="H544" s="29"/>
      <c r="I544" s="30"/>
      <c r="J544" s="30" t="str">
        <f ca="1">IF(I544=0,"",I544-(I544-I544*DATA!$P$2))</f>
        <v/>
      </c>
      <c r="K544" s="30"/>
      <c r="L544" s="30" t="str">
        <f ca="1">IF(K544=0,"",K544-(K544-K544*DATA!$P$3))</f>
        <v/>
      </c>
      <c r="M544" s="30"/>
      <c r="N544" s="30" t="str">
        <f t="shared" si="8"/>
        <v/>
      </c>
      <c r="O544" s="30" t="str">
        <f ca="1">IF(SUM(Expenses!$I544:$M544)=0,"",SUM(Expenses!$I544:$M544))</f>
        <v/>
      </c>
    </row>
    <row r="545" spans="2:15">
      <c r="B545" s="25"/>
      <c r="C545" s="26"/>
      <c r="D545" s="27"/>
      <c r="E545" s="27" t="str">
        <f ca="1">IF(D545="","",VLOOKUP(D545,DATA!$K$2:$L$77,2,0))</f>
        <v/>
      </c>
      <c r="F545" s="28"/>
      <c r="G545" s="28"/>
      <c r="H545" s="29"/>
      <c r="I545" s="30"/>
      <c r="J545" s="30" t="str">
        <f ca="1">IF(I545=0,"",I545-(I545-I545*DATA!$P$2))</f>
        <v/>
      </c>
      <c r="K545" s="30"/>
      <c r="L545" s="30" t="str">
        <f ca="1">IF(K545=0,"",K545-(K545-K545*DATA!$P$3))</f>
        <v/>
      </c>
      <c r="M545" s="30"/>
      <c r="N545" s="30" t="str">
        <f t="shared" si="8"/>
        <v/>
      </c>
      <c r="O545" s="30" t="str">
        <f ca="1">IF(SUM(Expenses!$I545:$M545)=0,"",SUM(Expenses!$I545:$M545))</f>
        <v/>
      </c>
    </row>
    <row r="546" spans="2:15">
      <c r="B546" s="25"/>
      <c r="C546" s="26"/>
      <c r="D546" s="27"/>
      <c r="E546" s="27" t="str">
        <f ca="1">IF(D546="","",VLOOKUP(D546,DATA!$K$2:$L$77,2,0))</f>
        <v/>
      </c>
      <c r="F546" s="28"/>
      <c r="G546" s="28"/>
      <c r="H546" s="29"/>
      <c r="I546" s="30"/>
      <c r="J546" s="30" t="str">
        <f ca="1">IF(I546=0,"",I546-(I546-I546*DATA!$P$2))</f>
        <v/>
      </c>
      <c r="K546" s="30"/>
      <c r="L546" s="30" t="str">
        <f ca="1">IF(K546=0,"",K546-(K546-K546*DATA!$P$3))</f>
        <v/>
      </c>
      <c r="M546" s="30"/>
      <c r="N546" s="30" t="str">
        <f t="shared" si="8"/>
        <v/>
      </c>
      <c r="O546" s="30" t="str">
        <f ca="1">IF(SUM(Expenses!$I546:$M546)=0,"",SUM(Expenses!$I546:$M546))</f>
        <v/>
      </c>
    </row>
    <row r="547" spans="2:15">
      <c r="B547" s="25"/>
      <c r="C547" s="26"/>
      <c r="D547" s="27"/>
      <c r="E547" s="27" t="str">
        <f ca="1">IF(D547="","",VLOOKUP(D547,DATA!$K$2:$L$77,2,0))</f>
        <v/>
      </c>
      <c r="F547" s="28"/>
      <c r="G547" s="28"/>
      <c r="H547" s="29"/>
      <c r="I547" s="30"/>
      <c r="J547" s="30" t="str">
        <f ca="1">IF(I547=0,"",I547-(I547-I547*DATA!$P$2))</f>
        <v/>
      </c>
      <c r="K547" s="30"/>
      <c r="L547" s="30" t="str">
        <f ca="1">IF(K547=0,"",K547-(K547-K547*DATA!$P$3))</f>
        <v/>
      </c>
      <c r="M547" s="30"/>
      <c r="N547" s="30" t="str">
        <f t="shared" si="8"/>
        <v/>
      </c>
      <c r="O547" s="30" t="str">
        <f ca="1">IF(SUM(Expenses!$I547:$M547)=0,"",SUM(Expenses!$I547:$M547))</f>
        <v/>
      </c>
    </row>
    <row r="548" spans="2:15">
      <c r="B548" s="25"/>
      <c r="C548" s="26"/>
      <c r="D548" s="27"/>
      <c r="E548" s="27" t="str">
        <f ca="1">IF(D548="","",VLOOKUP(D548,DATA!$K$2:$L$77,2,0))</f>
        <v/>
      </c>
      <c r="F548" s="28"/>
      <c r="G548" s="28"/>
      <c r="H548" s="29"/>
      <c r="I548" s="30"/>
      <c r="J548" s="30" t="str">
        <f ca="1">IF(I548=0,"",I548-(I548-I548*DATA!$P$2))</f>
        <v/>
      </c>
      <c r="K548" s="30"/>
      <c r="L548" s="30" t="str">
        <f ca="1">IF(K548=0,"",K548-(K548-K548*DATA!$P$3))</f>
        <v/>
      </c>
      <c r="M548" s="30"/>
      <c r="N548" s="30" t="str">
        <f t="shared" si="8"/>
        <v/>
      </c>
      <c r="O548" s="30" t="str">
        <f ca="1">IF(SUM(Expenses!$I548:$M548)=0,"",SUM(Expenses!$I548:$M548))</f>
        <v/>
      </c>
    </row>
    <row r="549" spans="2:15">
      <c r="B549" s="25"/>
      <c r="C549" s="26"/>
      <c r="D549" s="27"/>
      <c r="E549" s="27" t="str">
        <f ca="1">IF(D549="","",VLOOKUP(D549,DATA!$K$2:$L$77,2,0))</f>
        <v/>
      </c>
      <c r="F549" s="28"/>
      <c r="G549" s="28"/>
      <c r="H549" s="29"/>
      <c r="I549" s="30"/>
      <c r="J549" s="30" t="str">
        <f ca="1">IF(I549=0,"",I549-(I549-I549*DATA!$P$2))</f>
        <v/>
      </c>
      <c r="K549" s="30"/>
      <c r="L549" s="30" t="str">
        <f ca="1">IF(K549=0,"",K549-(K549-K549*DATA!$P$3))</f>
        <v/>
      </c>
      <c r="M549" s="30"/>
      <c r="N549" s="30" t="str">
        <f t="shared" si="8"/>
        <v/>
      </c>
      <c r="O549" s="30" t="str">
        <f ca="1">IF(SUM(Expenses!$I549:$M549)=0,"",SUM(Expenses!$I549:$M549))</f>
        <v/>
      </c>
    </row>
    <row r="550" spans="2:15">
      <c r="B550" s="25"/>
      <c r="C550" s="26"/>
      <c r="D550" s="27"/>
      <c r="E550" s="27" t="str">
        <f ca="1">IF(D550="","",VLOOKUP(D550,DATA!$K$2:$L$77,2,0))</f>
        <v/>
      </c>
      <c r="F550" s="28"/>
      <c r="G550" s="28"/>
      <c r="H550" s="29"/>
      <c r="I550" s="30"/>
      <c r="J550" s="30" t="str">
        <f ca="1">IF(I550=0,"",I550-(I550-I550*DATA!$P$2))</f>
        <v/>
      </c>
      <c r="K550" s="30"/>
      <c r="L550" s="30" t="str">
        <f ca="1">IF(K550=0,"",K550-(K550-K550*DATA!$P$3))</f>
        <v/>
      </c>
      <c r="M550" s="30"/>
      <c r="N550" s="30" t="str">
        <f t="shared" si="8"/>
        <v/>
      </c>
      <c r="O550" s="30" t="str">
        <f ca="1">IF(SUM(Expenses!$I550:$M550)=0,"",SUM(Expenses!$I550:$M550))</f>
        <v/>
      </c>
    </row>
    <row r="551" spans="2:15">
      <c r="B551" s="25"/>
      <c r="C551" s="26"/>
      <c r="D551" s="27"/>
      <c r="E551" s="27" t="str">
        <f ca="1">IF(D551="","",VLOOKUP(D551,DATA!$K$2:$L$77,2,0))</f>
        <v/>
      </c>
      <c r="F551" s="28"/>
      <c r="G551" s="28"/>
      <c r="H551" s="29"/>
      <c r="I551" s="30"/>
      <c r="J551" s="30" t="str">
        <f ca="1">IF(I551=0,"",I551-(I551-I551*DATA!$P$2))</f>
        <v/>
      </c>
      <c r="K551" s="30"/>
      <c r="L551" s="30" t="str">
        <f ca="1">IF(K551=0,"",K551-(K551-K551*DATA!$P$3))</f>
        <v/>
      </c>
      <c r="M551" s="30"/>
      <c r="N551" s="30" t="str">
        <f t="shared" si="8"/>
        <v/>
      </c>
      <c r="O551" s="30" t="str">
        <f ca="1">IF(SUM(Expenses!$I551:$M551)=0,"",SUM(Expenses!$I551:$M551))</f>
        <v/>
      </c>
    </row>
    <row r="552" spans="2:15">
      <c r="B552" s="25"/>
      <c r="C552" s="26"/>
      <c r="D552" s="27"/>
      <c r="E552" s="27" t="str">
        <f ca="1">IF(D552="","",VLOOKUP(D552,DATA!$K$2:$L$77,2,0))</f>
        <v/>
      </c>
      <c r="F552" s="28"/>
      <c r="G552" s="28"/>
      <c r="H552" s="29"/>
      <c r="I552" s="30"/>
      <c r="J552" s="30" t="str">
        <f ca="1">IF(I552=0,"",I552-(I552-I552*DATA!$P$2))</f>
        <v/>
      </c>
      <c r="K552" s="30"/>
      <c r="L552" s="30" t="str">
        <f ca="1">IF(K552=0,"",K552-(K552-K552*DATA!$P$3))</f>
        <v/>
      </c>
      <c r="M552" s="30"/>
      <c r="N552" s="30" t="str">
        <f t="shared" si="8"/>
        <v/>
      </c>
      <c r="O552" s="30" t="str">
        <f ca="1">IF(SUM(Expenses!$I552:$M552)=0,"",SUM(Expenses!$I552:$M552))</f>
        <v/>
      </c>
    </row>
    <row r="553" spans="2:15">
      <c r="B553" s="25"/>
      <c r="C553" s="26"/>
      <c r="D553" s="27"/>
      <c r="E553" s="27" t="str">
        <f ca="1">IF(D553="","",VLOOKUP(D553,DATA!$K$2:$L$77,2,0))</f>
        <v/>
      </c>
      <c r="F553" s="28"/>
      <c r="G553" s="28"/>
      <c r="H553" s="29"/>
      <c r="I553" s="30"/>
      <c r="J553" s="30" t="str">
        <f ca="1">IF(I553=0,"",I553-(I553-I553*DATA!$P$2))</f>
        <v/>
      </c>
      <c r="K553" s="30"/>
      <c r="L553" s="30" t="str">
        <f ca="1">IF(K553=0,"",K553-(K553-K553*DATA!$P$3))</f>
        <v/>
      </c>
      <c r="M553" s="30"/>
      <c r="N553" s="30" t="str">
        <f t="shared" si="8"/>
        <v/>
      </c>
      <c r="O553" s="30" t="str">
        <f ca="1">IF(SUM(Expenses!$I553:$M553)=0,"",SUM(Expenses!$I553:$M553))</f>
        <v/>
      </c>
    </row>
    <row r="554" spans="2:15">
      <c r="B554" s="25"/>
      <c r="C554" s="26"/>
      <c r="D554" s="27"/>
      <c r="E554" s="27" t="str">
        <f ca="1">IF(D554="","",VLOOKUP(D554,DATA!$K$2:$L$77,2,0))</f>
        <v/>
      </c>
      <c r="F554" s="28"/>
      <c r="G554" s="28"/>
      <c r="H554" s="29"/>
      <c r="I554" s="30"/>
      <c r="J554" s="30" t="str">
        <f ca="1">IF(I554=0,"",I554-(I554-I554*DATA!$P$2))</f>
        <v/>
      </c>
      <c r="K554" s="30"/>
      <c r="L554" s="30" t="str">
        <f ca="1">IF(K554=0,"",K554-(K554-K554*DATA!$P$3))</f>
        <v/>
      </c>
      <c r="M554" s="30"/>
      <c r="N554" s="30" t="str">
        <f t="shared" si="8"/>
        <v/>
      </c>
      <c r="O554" s="30" t="str">
        <f ca="1">IF(SUM(Expenses!$I554:$M554)=0,"",SUM(Expenses!$I554:$M554))</f>
        <v/>
      </c>
    </row>
    <row r="555" spans="2:15">
      <c r="B555" s="25"/>
      <c r="C555" s="26"/>
      <c r="D555" s="27"/>
      <c r="E555" s="27" t="str">
        <f ca="1">IF(D555="","",VLOOKUP(D555,DATA!$K$2:$L$77,2,0))</f>
        <v/>
      </c>
      <c r="F555" s="28"/>
      <c r="G555" s="28"/>
      <c r="H555" s="29"/>
      <c r="I555" s="30"/>
      <c r="J555" s="30" t="str">
        <f ca="1">IF(I555=0,"",I555-(I555-I555*DATA!$P$2))</f>
        <v/>
      </c>
      <c r="K555" s="30"/>
      <c r="L555" s="30" t="str">
        <f ca="1">IF(K555=0,"",K555-(K555-K555*DATA!$P$3))</f>
        <v/>
      </c>
      <c r="M555" s="30"/>
      <c r="N555" s="30" t="str">
        <f t="shared" si="8"/>
        <v/>
      </c>
      <c r="O555" s="30" t="str">
        <f ca="1">IF(SUM(Expenses!$I555:$M555)=0,"",SUM(Expenses!$I555:$M555))</f>
        <v/>
      </c>
    </row>
    <row r="556" spans="2:15">
      <c r="B556" s="25"/>
      <c r="C556" s="26"/>
      <c r="D556" s="27"/>
      <c r="E556" s="27" t="str">
        <f ca="1">IF(D556="","",VLOOKUP(D556,DATA!$K$2:$L$77,2,0))</f>
        <v/>
      </c>
      <c r="F556" s="28"/>
      <c r="G556" s="28"/>
      <c r="H556" s="29"/>
      <c r="I556" s="30"/>
      <c r="J556" s="30" t="str">
        <f ca="1">IF(I556=0,"",I556-(I556-I556*DATA!$P$2))</f>
        <v/>
      </c>
      <c r="K556" s="30"/>
      <c r="L556" s="30" t="str">
        <f ca="1">IF(K556=0,"",K556-(K556-K556*DATA!$P$3))</f>
        <v/>
      </c>
      <c r="M556" s="30"/>
      <c r="N556" s="30" t="str">
        <f t="shared" si="8"/>
        <v/>
      </c>
      <c r="O556" s="30" t="str">
        <f ca="1">IF(SUM(Expenses!$I556:$M556)=0,"",SUM(Expenses!$I556:$M556))</f>
        <v/>
      </c>
    </row>
    <row r="557" spans="2:15">
      <c r="B557" s="25"/>
      <c r="C557" s="26"/>
      <c r="D557" s="27"/>
      <c r="E557" s="27" t="str">
        <f ca="1">IF(D557="","",VLOOKUP(D557,DATA!$K$2:$L$77,2,0))</f>
        <v/>
      </c>
      <c r="F557" s="28"/>
      <c r="G557" s="28"/>
      <c r="H557" s="29"/>
      <c r="I557" s="30"/>
      <c r="J557" s="30" t="str">
        <f ca="1">IF(I557=0,"",I557-(I557-I557*DATA!$P$2))</f>
        <v/>
      </c>
      <c r="K557" s="30"/>
      <c r="L557" s="30" t="str">
        <f ca="1">IF(K557=0,"",K557-(K557-K557*DATA!$P$3))</f>
        <v/>
      </c>
      <c r="M557" s="30"/>
      <c r="N557" s="30" t="str">
        <f t="shared" si="8"/>
        <v/>
      </c>
      <c r="O557" s="30" t="str">
        <f ca="1">IF(SUM(Expenses!$I557:$M557)=0,"",SUM(Expenses!$I557:$M557))</f>
        <v/>
      </c>
    </row>
    <row r="558" spans="2:15">
      <c r="B558" s="25"/>
      <c r="C558" s="26"/>
      <c r="D558" s="27"/>
      <c r="E558" s="27" t="str">
        <f ca="1">IF(D558="","",VLOOKUP(D558,DATA!$K$2:$L$77,2,0))</f>
        <v/>
      </c>
      <c r="F558" s="28"/>
      <c r="G558" s="28"/>
      <c r="H558" s="29"/>
      <c r="I558" s="30"/>
      <c r="J558" s="30" t="str">
        <f ca="1">IF(I558=0,"",I558-(I558-I558*DATA!$P$2))</f>
        <v/>
      </c>
      <c r="K558" s="30"/>
      <c r="L558" s="30" t="str">
        <f ca="1">IF(K558=0,"",K558-(K558-K558*DATA!$P$3))</f>
        <v/>
      </c>
      <c r="M558" s="30"/>
      <c r="N558" s="30" t="str">
        <f t="shared" si="8"/>
        <v/>
      </c>
      <c r="O558" s="30" t="str">
        <f ca="1">IF(SUM(Expenses!$I558:$M558)=0,"",SUM(Expenses!$I558:$M558))</f>
        <v/>
      </c>
    </row>
    <row r="559" spans="2:15">
      <c r="B559" s="25"/>
      <c r="C559" s="26"/>
      <c r="D559" s="27"/>
      <c r="E559" s="27" t="str">
        <f ca="1">IF(D559="","",VLOOKUP(D559,DATA!$K$2:$L$77,2,0))</f>
        <v/>
      </c>
      <c r="F559" s="28"/>
      <c r="G559" s="28"/>
      <c r="H559" s="29"/>
      <c r="I559" s="30"/>
      <c r="J559" s="30" t="str">
        <f ca="1">IF(I559=0,"",I559-(I559-I559*DATA!$P$2))</f>
        <v/>
      </c>
      <c r="K559" s="30"/>
      <c r="L559" s="30" t="str">
        <f ca="1">IF(K559=0,"",K559-(K559-K559*DATA!$P$3))</f>
        <v/>
      </c>
      <c r="M559" s="30"/>
      <c r="N559" s="30" t="str">
        <f t="shared" si="8"/>
        <v/>
      </c>
      <c r="O559" s="30" t="str">
        <f ca="1">IF(SUM(Expenses!$I559:$M559)=0,"",SUM(Expenses!$I559:$M559))</f>
        <v/>
      </c>
    </row>
    <row r="560" spans="2:15">
      <c r="B560" s="25"/>
      <c r="C560" s="26"/>
      <c r="D560" s="27"/>
      <c r="E560" s="27" t="str">
        <f ca="1">IF(D560="","",VLOOKUP(D560,DATA!$K$2:$L$77,2,0))</f>
        <v/>
      </c>
      <c r="F560" s="28"/>
      <c r="G560" s="28"/>
      <c r="H560" s="29"/>
      <c r="I560" s="30"/>
      <c r="J560" s="30" t="str">
        <f ca="1">IF(I560=0,"",I560-(I560-I560*DATA!$P$2))</f>
        <v/>
      </c>
      <c r="K560" s="30"/>
      <c r="L560" s="30" t="str">
        <f ca="1">IF(K560=0,"",K560-(K560-K560*DATA!$P$3))</f>
        <v/>
      </c>
      <c r="M560" s="30"/>
      <c r="N560" s="30" t="str">
        <f t="shared" si="8"/>
        <v/>
      </c>
      <c r="O560" s="30" t="str">
        <f ca="1">IF(SUM(Expenses!$I560:$M560)=0,"",SUM(Expenses!$I560:$M560))</f>
        <v/>
      </c>
    </row>
    <row r="561" spans="2:15">
      <c r="B561" s="25"/>
      <c r="C561" s="26"/>
      <c r="D561" s="27"/>
      <c r="E561" s="27" t="str">
        <f ca="1">IF(D561="","",VLOOKUP(D561,DATA!$K$2:$L$77,2,0))</f>
        <v/>
      </c>
      <c r="F561" s="28"/>
      <c r="G561" s="28"/>
      <c r="H561" s="29"/>
      <c r="I561" s="30"/>
      <c r="J561" s="30" t="str">
        <f ca="1">IF(I561=0,"",I561-(I561-I561*DATA!$P$2))</f>
        <v/>
      </c>
      <c r="K561" s="30"/>
      <c r="L561" s="30" t="str">
        <f ca="1">IF(K561=0,"",K561-(K561-K561*DATA!$P$3))</f>
        <v/>
      </c>
      <c r="M561" s="30"/>
      <c r="N561" s="30" t="str">
        <f t="shared" si="8"/>
        <v/>
      </c>
      <c r="O561" s="30" t="str">
        <f ca="1">IF(SUM(Expenses!$I561:$M561)=0,"",SUM(Expenses!$I561:$M561))</f>
        <v/>
      </c>
    </row>
    <row r="562" spans="2:15">
      <c r="B562" s="25"/>
      <c r="C562" s="26"/>
      <c r="D562" s="27"/>
      <c r="E562" s="27" t="str">
        <f ca="1">IF(D562="","",VLOOKUP(D562,DATA!$K$2:$L$77,2,0))</f>
        <v/>
      </c>
      <c r="F562" s="28"/>
      <c r="G562" s="28"/>
      <c r="H562" s="29"/>
      <c r="I562" s="30"/>
      <c r="J562" s="30" t="str">
        <f ca="1">IF(I562=0,"",I562-(I562-I562*DATA!$P$2))</f>
        <v/>
      </c>
      <c r="K562" s="30"/>
      <c r="L562" s="30" t="str">
        <f ca="1">IF(K562=0,"",K562-(K562-K562*DATA!$P$3))</f>
        <v/>
      </c>
      <c r="M562" s="30"/>
      <c r="N562" s="30" t="str">
        <f t="shared" si="8"/>
        <v/>
      </c>
      <c r="O562" s="30" t="str">
        <f ca="1">IF(SUM(Expenses!$I562:$M562)=0,"",SUM(Expenses!$I562:$M562))</f>
        <v/>
      </c>
    </row>
    <row r="563" spans="2:15">
      <c r="B563" s="25"/>
      <c r="C563" s="26"/>
      <c r="D563" s="27"/>
      <c r="E563" s="27" t="str">
        <f ca="1">IF(D563="","",VLOOKUP(D563,DATA!$K$2:$L$77,2,0))</f>
        <v/>
      </c>
      <c r="F563" s="28"/>
      <c r="G563" s="28"/>
      <c r="H563" s="29"/>
      <c r="I563" s="30"/>
      <c r="J563" s="30" t="str">
        <f ca="1">IF(I563=0,"",I563-(I563-I563*DATA!$P$2))</f>
        <v/>
      </c>
      <c r="K563" s="30"/>
      <c r="L563" s="30" t="str">
        <f ca="1">IF(K563=0,"",K563-(K563-K563*DATA!$P$3))</f>
        <v/>
      </c>
      <c r="M563" s="30"/>
      <c r="N563" s="30" t="str">
        <f t="shared" si="8"/>
        <v/>
      </c>
      <c r="O563" s="30" t="str">
        <f ca="1">IF(SUM(Expenses!$I563:$M563)=0,"",SUM(Expenses!$I563:$M563))</f>
        <v/>
      </c>
    </row>
    <row r="564" spans="2:15">
      <c r="B564" s="25"/>
      <c r="C564" s="26"/>
      <c r="D564" s="27"/>
      <c r="E564" s="27" t="str">
        <f ca="1">IF(D564="","",VLOOKUP(D564,DATA!$K$2:$L$77,2,0))</f>
        <v/>
      </c>
      <c r="F564" s="28"/>
      <c r="G564" s="28"/>
      <c r="H564" s="29"/>
      <c r="I564" s="30"/>
      <c r="J564" s="30" t="str">
        <f ca="1">IF(I564=0,"",I564-(I564-I564*DATA!$P$2))</f>
        <v/>
      </c>
      <c r="K564" s="30"/>
      <c r="L564" s="30" t="str">
        <f ca="1">IF(K564=0,"",K564-(K564-K564*DATA!$P$3))</f>
        <v/>
      </c>
      <c r="M564" s="30"/>
      <c r="N564" s="30" t="str">
        <f t="shared" si="8"/>
        <v/>
      </c>
      <c r="O564" s="30" t="str">
        <f ca="1">IF(SUM(Expenses!$I564:$M564)=0,"",SUM(Expenses!$I564:$M564))</f>
        <v/>
      </c>
    </row>
    <row r="565" spans="2:15">
      <c r="B565" s="25"/>
      <c r="C565" s="26"/>
      <c r="D565" s="27"/>
      <c r="E565" s="27" t="str">
        <f ca="1">IF(D565="","",VLOOKUP(D565,DATA!$K$2:$L$77,2,0))</f>
        <v/>
      </c>
      <c r="F565" s="28"/>
      <c r="G565" s="28"/>
      <c r="H565" s="29"/>
      <c r="I565" s="30"/>
      <c r="J565" s="30" t="str">
        <f ca="1">IF(I565=0,"",I565-(I565-I565*DATA!$P$2))</f>
        <v/>
      </c>
      <c r="K565" s="30"/>
      <c r="L565" s="30" t="str">
        <f ca="1">IF(K565=0,"",K565-(K565-K565*DATA!$P$3))</f>
        <v/>
      </c>
      <c r="M565" s="30"/>
      <c r="N565" s="30" t="str">
        <f t="shared" si="8"/>
        <v/>
      </c>
      <c r="O565" s="30" t="str">
        <f ca="1">IF(SUM(Expenses!$I565:$M565)=0,"",SUM(Expenses!$I565:$M565))</f>
        <v/>
      </c>
    </row>
    <row r="566" spans="2:15">
      <c r="B566" s="25"/>
      <c r="C566" s="26"/>
      <c r="D566" s="27"/>
      <c r="E566" s="27" t="str">
        <f ca="1">IF(D566="","",VLOOKUP(D566,DATA!$K$2:$L$77,2,0))</f>
        <v/>
      </c>
      <c r="F566" s="28"/>
      <c r="G566" s="28"/>
      <c r="H566" s="29"/>
      <c r="I566" s="30"/>
      <c r="J566" s="30" t="str">
        <f ca="1">IF(I566=0,"",I566-(I566-I566*DATA!$P$2))</f>
        <v/>
      </c>
      <c r="K566" s="30"/>
      <c r="L566" s="30" t="str">
        <f ca="1">IF(K566=0,"",K566-(K566-K566*DATA!$P$3))</f>
        <v/>
      </c>
      <c r="M566" s="30"/>
      <c r="N566" s="30" t="str">
        <f t="shared" si="8"/>
        <v/>
      </c>
      <c r="O566" s="30" t="str">
        <f ca="1">IF(SUM(Expenses!$I566:$M566)=0,"",SUM(Expenses!$I566:$M566))</f>
        <v/>
      </c>
    </row>
    <row r="567" spans="2:15">
      <c r="B567" s="25"/>
      <c r="C567" s="26"/>
      <c r="D567" s="27"/>
      <c r="E567" s="27" t="str">
        <f ca="1">IF(D567="","",VLOOKUP(D567,DATA!$K$2:$L$77,2,0))</f>
        <v/>
      </c>
      <c r="F567" s="28"/>
      <c r="G567" s="28"/>
      <c r="H567" s="29"/>
      <c r="I567" s="30"/>
      <c r="J567" s="30" t="str">
        <f ca="1">IF(I567=0,"",I567-(I567-I567*DATA!$P$2))</f>
        <v/>
      </c>
      <c r="K567" s="30"/>
      <c r="L567" s="30" t="str">
        <f ca="1">IF(K567=0,"",K567-(K567-K567*DATA!$P$3))</f>
        <v/>
      </c>
      <c r="M567" s="30"/>
      <c r="N567" s="30" t="str">
        <f t="shared" si="8"/>
        <v/>
      </c>
      <c r="O567" s="30" t="str">
        <f ca="1">IF(SUM(Expenses!$I567:$M567)=0,"",SUM(Expenses!$I567:$M567))</f>
        <v/>
      </c>
    </row>
    <row r="568" spans="2:15">
      <c r="B568" s="25"/>
      <c r="C568" s="26"/>
      <c r="D568" s="27"/>
      <c r="E568" s="27" t="str">
        <f ca="1">IF(D568="","",VLOOKUP(D568,DATA!$K$2:$L$77,2,0))</f>
        <v/>
      </c>
      <c r="F568" s="28"/>
      <c r="G568" s="28"/>
      <c r="H568" s="29"/>
      <c r="I568" s="30"/>
      <c r="J568" s="30" t="str">
        <f ca="1">IF(I568=0,"",I568-(I568-I568*DATA!$P$2))</f>
        <v/>
      </c>
      <c r="K568" s="30"/>
      <c r="L568" s="30" t="str">
        <f ca="1">IF(K568=0,"",K568-(K568-K568*DATA!$P$3))</f>
        <v/>
      </c>
      <c r="M568" s="30"/>
      <c r="N568" s="30" t="str">
        <f t="shared" si="8"/>
        <v/>
      </c>
      <c r="O568" s="30" t="str">
        <f ca="1">IF(SUM(Expenses!$I568:$M568)=0,"",SUM(Expenses!$I568:$M568))</f>
        <v/>
      </c>
    </row>
    <row r="569" spans="2:15">
      <c r="B569" s="25"/>
      <c r="C569" s="26"/>
      <c r="D569" s="27"/>
      <c r="E569" s="27" t="str">
        <f ca="1">IF(D569="","",VLOOKUP(D569,DATA!$K$2:$L$77,2,0))</f>
        <v/>
      </c>
      <c r="F569" s="28"/>
      <c r="G569" s="28"/>
      <c r="H569" s="29"/>
      <c r="I569" s="30"/>
      <c r="J569" s="30" t="str">
        <f ca="1">IF(I569=0,"",I569-(I569-I569*DATA!$P$2))</f>
        <v/>
      </c>
      <c r="K569" s="30"/>
      <c r="L569" s="30" t="str">
        <f ca="1">IF(K569=0,"",K569-(K569-K569*DATA!$P$3))</f>
        <v/>
      </c>
      <c r="M569" s="30"/>
      <c r="N569" s="30" t="str">
        <f t="shared" si="8"/>
        <v/>
      </c>
      <c r="O569" s="30" t="str">
        <f ca="1">IF(SUM(Expenses!$I569:$M569)=0,"",SUM(Expenses!$I569:$M569))</f>
        <v/>
      </c>
    </row>
    <row r="570" spans="2:15">
      <c r="B570" s="25"/>
      <c r="C570" s="26"/>
      <c r="D570" s="27"/>
      <c r="E570" s="27" t="str">
        <f ca="1">IF(D570="","",VLOOKUP(D570,DATA!$K$2:$L$77,2,0))</f>
        <v/>
      </c>
      <c r="F570" s="28"/>
      <c r="G570" s="28"/>
      <c r="H570" s="29"/>
      <c r="I570" s="30"/>
      <c r="J570" s="30" t="str">
        <f ca="1">IF(I570=0,"",I570-(I570-I570*DATA!$P$2))</f>
        <v/>
      </c>
      <c r="K570" s="30"/>
      <c r="L570" s="30" t="str">
        <f ca="1">IF(K570=0,"",K570-(K570-K570*DATA!$P$3))</f>
        <v/>
      </c>
      <c r="M570" s="30"/>
      <c r="N570" s="30" t="str">
        <f t="shared" si="8"/>
        <v/>
      </c>
      <c r="O570" s="30" t="str">
        <f ca="1">IF(SUM(Expenses!$I570:$M570)=0,"",SUM(Expenses!$I570:$M570))</f>
        <v/>
      </c>
    </row>
    <row r="571" spans="2:15">
      <c r="B571" s="25"/>
      <c r="C571" s="26"/>
      <c r="D571" s="27"/>
      <c r="E571" s="27" t="str">
        <f ca="1">IF(D571="","",VLOOKUP(D571,DATA!$K$2:$L$77,2,0))</f>
        <v/>
      </c>
      <c r="F571" s="28"/>
      <c r="G571" s="28"/>
      <c r="H571" s="29"/>
      <c r="I571" s="30"/>
      <c r="J571" s="30" t="str">
        <f ca="1">IF(I571=0,"",I571-(I571-I571*DATA!$P$2))</f>
        <v/>
      </c>
      <c r="K571" s="30"/>
      <c r="L571" s="30" t="str">
        <f ca="1">IF(K571=0,"",K571-(K571-K571*DATA!$P$3))</f>
        <v/>
      </c>
      <c r="M571" s="30"/>
      <c r="N571" s="30" t="str">
        <f t="shared" si="8"/>
        <v/>
      </c>
      <c r="O571" s="30" t="str">
        <f ca="1">IF(SUM(Expenses!$I571:$M571)=0,"",SUM(Expenses!$I571:$M571))</f>
        <v/>
      </c>
    </row>
    <row r="572" spans="2:15">
      <c r="B572" s="25"/>
      <c r="C572" s="26"/>
      <c r="D572" s="27"/>
      <c r="E572" s="27" t="str">
        <f ca="1">IF(D572="","",VLOOKUP(D572,DATA!$K$2:$L$77,2,0))</f>
        <v/>
      </c>
      <c r="F572" s="28"/>
      <c r="G572" s="28"/>
      <c r="H572" s="29"/>
      <c r="I572" s="30"/>
      <c r="J572" s="30" t="str">
        <f ca="1">IF(I572=0,"",I572-(I572-I572*DATA!$P$2))</f>
        <v/>
      </c>
      <c r="K572" s="30"/>
      <c r="L572" s="30" t="str">
        <f ca="1">IF(K572=0,"",K572-(K572-K572*DATA!$P$3))</f>
        <v/>
      </c>
      <c r="M572" s="30"/>
      <c r="N572" s="30" t="str">
        <f t="shared" si="8"/>
        <v/>
      </c>
      <c r="O572" s="30" t="str">
        <f ca="1">IF(SUM(Expenses!$I572:$M572)=0,"",SUM(Expenses!$I572:$M572))</f>
        <v/>
      </c>
    </row>
    <row r="573" spans="2:15">
      <c r="B573" s="25"/>
      <c r="C573" s="26"/>
      <c r="D573" s="27"/>
      <c r="E573" s="27" t="str">
        <f ca="1">IF(D573="","",VLOOKUP(D573,DATA!$K$2:$L$77,2,0))</f>
        <v/>
      </c>
      <c r="F573" s="28"/>
      <c r="G573" s="28"/>
      <c r="H573" s="29"/>
      <c r="I573" s="30"/>
      <c r="J573" s="30" t="str">
        <f ca="1">IF(I573=0,"",I573-(I573-I573*DATA!$P$2))</f>
        <v/>
      </c>
      <c r="K573" s="30"/>
      <c r="L573" s="30" t="str">
        <f ca="1">IF(K573=0,"",K573-(K573-K573*DATA!$P$3))</f>
        <v/>
      </c>
      <c r="M573" s="30"/>
      <c r="N573" s="30" t="str">
        <f t="shared" si="8"/>
        <v/>
      </c>
      <c r="O573" s="30" t="str">
        <f ca="1">IF(SUM(Expenses!$I573:$M573)=0,"",SUM(Expenses!$I573:$M573))</f>
        <v/>
      </c>
    </row>
    <row r="574" spans="2:15">
      <c r="B574" s="25"/>
      <c r="C574" s="26"/>
      <c r="D574" s="27"/>
      <c r="E574" s="27" t="str">
        <f ca="1">IF(D574="","",VLOOKUP(D574,DATA!$K$2:$L$77,2,0))</f>
        <v/>
      </c>
      <c r="F574" s="28"/>
      <c r="G574" s="28"/>
      <c r="H574" s="29"/>
      <c r="I574" s="30"/>
      <c r="J574" s="30" t="str">
        <f ca="1">IF(I574=0,"",I574-(I574-I574*DATA!$P$2))</f>
        <v/>
      </c>
      <c r="K574" s="30"/>
      <c r="L574" s="30" t="str">
        <f ca="1">IF(K574=0,"",K574-(K574-K574*DATA!$P$3))</f>
        <v/>
      </c>
      <c r="M574" s="30"/>
      <c r="N574" s="30" t="str">
        <f t="shared" si="8"/>
        <v/>
      </c>
      <c r="O574" s="30" t="str">
        <f ca="1">IF(SUM(Expenses!$I574:$M574)=0,"",SUM(Expenses!$I574:$M574))</f>
        <v/>
      </c>
    </row>
    <row r="575" spans="2:15">
      <c r="B575" s="25"/>
      <c r="C575" s="26"/>
      <c r="D575" s="27"/>
      <c r="E575" s="27" t="str">
        <f ca="1">IF(D575="","",VLOOKUP(D575,DATA!$K$2:$L$77,2,0))</f>
        <v/>
      </c>
      <c r="F575" s="28"/>
      <c r="G575" s="28"/>
      <c r="H575" s="29"/>
      <c r="I575" s="30"/>
      <c r="J575" s="30" t="str">
        <f ca="1">IF(I575=0,"",I575-(I575-I575*DATA!$P$2))</f>
        <v/>
      </c>
      <c r="K575" s="30"/>
      <c r="L575" s="30" t="str">
        <f ca="1">IF(K575=0,"",K575-(K575-K575*DATA!$P$3))</f>
        <v/>
      </c>
      <c r="M575" s="30"/>
      <c r="N575" s="30" t="str">
        <f t="shared" si="8"/>
        <v/>
      </c>
      <c r="O575" s="30" t="str">
        <f ca="1">IF(SUM(Expenses!$I575:$M575)=0,"",SUM(Expenses!$I575:$M575))</f>
        <v/>
      </c>
    </row>
    <row r="576" spans="2:15">
      <c r="B576" s="25"/>
      <c r="C576" s="26"/>
      <c r="D576" s="27"/>
      <c r="E576" s="27" t="str">
        <f ca="1">IF(D576="","",VLOOKUP(D576,DATA!$K$2:$L$77,2,0))</f>
        <v/>
      </c>
      <c r="F576" s="28"/>
      <c r="G576" s="28"/>
      <c r="H576" s="29"/>
      <c r="I576" s="30"/>
      <c r="J576" s="30" t="str">
        <f ca="1">IF(I576=0,"",I576-(I576-I576*DATA!$P$2))</f>
        <v/>
      </c>
      <c r="K576" s="30"/>
      <c r="L576" s="30" t="str">
        <f ca="1">IF(K576=0,"",K576-(K576-K576*DATA!$P$3))</f>
        <v/>
      </c>
      <c r="M576" s="30"/>
      <c r="N576" s="30" t="str">
        <f t="shared" si="8"/>
        <v/>
      </c>
      <c r="O576" s="30" t="str">
        <f ca="1">IF(SUM(Expenses!$I576:$M576)=0,"",SUM(Expenses!$I576:$M576))</f>
        <v/>
      </c>
    </row>
    <row r="577" spans="2:15">
      <c r="B577" s="25"/>
      <c r="C577" s="26"/>
      <c r="D577" s="27"/>
      <c r="E577" s="27" t="str">
        <f ca="1">IF(D577="","",VLOOKUP(D577,DATA!$K$2:$L$77,2,0))</f>
        <v/>
      </c>
      <c r="F577" s="28"/>
      <c r="G577" s="28"/>
      <c r="H577" s="29"/>
      <c r="I577" s="30"/>
      <c r="J577" s="30" t="str">
        <f ca="1">IF(I577=0,"",I577-(I577-I577*DATA!$P$2))</f>
        <v/>
      </c>
      <c r="K577" s="30"/>
      <c r="L577" s="30" t="str">
        <f ca="1">IF(K577=0,"",K577-(K577-K577*DATA!$P$3))</f>
        <v/>
      </c>
      <c r="M577" s="30"/>
      <c r="N577" s="30" t="str">
        <f t="shared" si="8"/>
        <v/>
      </c>
      <c r="O577" s="30" t="str">
        <f ca="1">IF(SUM(Expenses!$I577:$M577)=0,"",SUM(Expenses!$I577:$M577))</f>
        <v/>
      </c>
    </row>
    <row r="578" spans="2:15">
      <c r="B578" s="25"/>
      <c r="C578" s="26"/>
      <c r="D578" s="27"/>
      <c r="E578" s="27" t="str">
        <f ca="1">IF(D578="","",VLOOKUP(D578,DATA!$K$2:$L$77,2,0))</f>
        <v/>
      </c>
      <c r="F578" s="28"/>
      <c r="G578" s="28"/>
      <c r="H578" s="29"/>
      <c r="I578" s="30"/>
      <c r="J578" s="30" t="str">
        <f ca="1">IF(I578=0,"",I578-(I578-I578*DATA!$P$2))</f>
        <v/>
      </c>
      <c r="K578" s="30"/>
      <c r="L578" s="30" t="str">
        <f ca="1">IF(K578=0,"",K578-(K578-K578*DATA!$P$3))</f>
        <v/>
      </c>
      <c r="M578" s="30"/>
      <c r="N578" s="30" t="str">
        <f t="shared" si="8"/>
        <v/>
      </c>
      <c r="O578" s="30" t="str">
        <f ca="1">IF(SUM(Expenses!$I578:$M578)=0,"",SUM(Expenses!$I578:$M578))</f>
        <v/>
      </c>
    </row>
    <row r="579" spans="2:15">
      <c r="B579" s="25"/>
      <c r="C579" s="26"/>
      <c r="D579" s="27"/>
      <c r="E579" s="27" t="str">
        <f ca="1">IF(D579="","",VLOOKUP(D579,DATA!$K$2:$L$77,2,0))</f>
        <v/>
      </c>
      <c r="F579" s="28"/>
      <c r="G579" s="28"/>
      <c r="H579" s="29"/>
      <c r="I579" s="30"/>
      <c r="J579" s="30" t="str">
        <f ca="1">IF(I579=0,"",I579-(I579-I579*DATA!$P$2))</f>
        <v/>
      </c>
      <c r="K579" s="30"/>
      <c r="L579" s="30" t="str">
        <f ca="1">IF(K579=0,"",K579-(K579-K579*DATA!$P$3))</f>
        <v/>
      </c>
      <c r="M579" s="30"/>
      <c r="N579" s="30" t="str">
        <f t="shared" si="8"/>
        <v/>
      </c>
      <c r="O579" s="30" t="str">
        <f ca="1">IF(SUM(Expenses!$I579:$M579)=0,"",SUM(Expenses!$I579:$M579))</f>
        <v/>
      </c>
    </row>
    <row r="580" spans="2:15">
      <c r="B580" s="25"/>
      <c r="C580" s="26"/>
      <c r="D580" s="27"/>
      <c r="E580" s="27" t="str">
        <f ca="1">IF(D580="","",VLOOKUP(D580,DATA!$K$2:$L$77,2,0))</f>
        <v/>
      </c>
      <c r="F580" s="28"/>
      <c r="G580" s="28"/>
      <c r="H580" s="29"/>
      <c r="I580" s="30"/>
      <c r="J580" s="30" t="str">
        <f ca="1">IF(I580=0,"",I580-(I580-I580*DATA!$P$2))</f>
        <v/>
      </c>
      <c r="K580" s="30"/>
      <c r="L580" s="30" t="str">
        <f ca="1">IF(K580=0,"",K580-(K580-K580*DATA!$P$3))</f>
        <v/>
      </c>
      <c r="M580" s="30"/>
      <c r="N580" s="30" t="str">
        <f t="shared" si="8"/>
        <v/>
      </c>
      <c r="O580" s="30" t="str">
        <f ca="1">IF(SUM(Expenses!$I580:$M580)=0,"",SUM(Expenses!$I580:$M580))</f>
        <v/>
      </c>
    </row>
    <row r="581" spans="2:15">
      <c r="B581" s="25"/>
      <c r="C581" s="26"/>
      <c r="D581" s="27"/>
      <c r="E581" s="27" t="str">
        <f ca="1">IF(D581="","",VLOOKUP(D581,DATA!$K$2:$L$77,2,0))</f>
        <v/>
      </c>
      <c r="F581" s="28"/>
      <c r="G581" s="28"/>
      <c r="H581" s="29"/>
      <c r="I581" s="30"/>
      <c r="J581" s="30" t="str">
        <f ca="1">IF(I581=0,"",I581-(I581-I581*DATA!$P$2))</f>
        <v/>
      </c>
      <c r="K581" s="30"/>
      <c r="L581" s="30" t="str">
        <f ca="1">IF(K581=0,"",K581-(K581-K581*DATA!$P$3))</f>
        <v/>
      </c>
      <c r="M581" s="30"/>
      <c r="N581" s="30" t="str">
        <f t="shared" ref="N581:N600" si="9">IF(SUM(I581,K581,M581)=0,"",SUM(I581,K581,M581))</f>
        <v/>
      </c>
      <c r="O581" s="30" t="str">
        <f ca="1">IF(SUM(Expenses!$I581:$M581)=0,"",SUM(Expenses!$I581:$M581))</f>
        <v/>
      </c>
    </row>
    <row r="582" spans="2:15">
      <c r="B582" s="25"/>
      <c r="C582" s="26"/>
      <c r="D582" s="27"/>
      <c r="E582" s="27" t="str">
        <f ca="1">IF(D582="","",VLOOKUP(D582,DATA!$K$2:$L$77,2,0))</f>
        <v/>
      </c>
      <c r="F582" s="28"/>
      <c r="G582" s="28"/>
      <c r="H582" s="29"/>
      <c r="I582" s="30"/>
      <c r="J582" s="30" t="str">
        <f ca="1">IF(I582=0,"",I582-(I582-I582*DATA!$P$2))</f>
        <v/>
      </c>
      <c r="K582" s="30"/>
      <c r="L582" s="30" t="str">
        <f ca="1">IF(K582=0,"",K582-(K582-K582*DATA!$P$3))</f>
        <v/>
      </c>
      <c r="M582" s="30"/>
      <c r="N582" s="30" t="str">
        <f t="shared" si="9"/>
        <v/>
      </c>
      <c r="O582" s="30" t="str">
        <f ca="1">IF(SUM(Expenses!$I582:$M582)=0,"",SUM(Expenses!$I582:$M582))</f>
        <v/>
      </c>
    </row>
    <row r="583" spans="2:15">
      <c r="B583" s="25"/>
      <c r="C583" s="26"/>
      <c r="D583" s="27"/>
      <c r="E583" s="27" t="str">
        <f ca="1">IF(D583="","",VLOOKUP(D583,DATA!$K$2:$L$77,2,0))</f>
        <v/>
      </c>
      <c r="F583" s="28"/>
      <c r="G583" s="28"/>
      <c r="H583" s="29"/>
      <c r="I583" s="30"/>
      <c r="J583" s="30" t="str">
        <f ca="1">IF(I583=0,"",I583-(I583-I583*DATA!$P$2))</f>
        <v/>
      </c>
      <c r="K583" s="30"/>
      <c r="L583" s="30" t="str">
        <f ca="1">IF(K583=0,"",K583-(K583-K583*DATA!$P$3))</f>
        <v/>
      </c>
      <c r="M583" s="30"/>
      <c r="N583" s="30" t="str">
        <f t="shared" si="9"/>
        <v/>
      </c>
      <c r="O583" s="30" t="str">
        <f ca="1">IF(SUM(Expenses!$I583:$M583)=0,"",SUM(Expenses!$I583:$M583))</f>
        <v/>
      </c>
    </row>
    <row r="584" spans="2:15">
      <c r="B584" s="25"/>
      <c r="C584" s="26"/>
      <c r="D584" s="27"/>
      <c r="E584" s="27" t="str">
        <f ca="1">IF(D584="","",VLOOKUP(D584,DATA!$K$2:$L$77,2,0))</f>
        <v/>
      </c>
      <c r="F584" s="28"/>
      <c r="G584" s="28"/>
      <c r="H584" s="29"/>
      <c r="I584" s="30"/>
      <c r="J584" s="30" t="str">
        <f ca="1">IF(I584=0,"",I584-(I584-I584*DATA!$P$2))</f>
        <v/>
      </c>
      <c r="K584" s="30"/>
      <c r="L584" s="30" t="str">
        <f ca="1">IF(K584=0,"",K584-(K584-K584*DATA!$P$3))</f>
        <v/>
      </c>
      <c r="M584" s="30"/>
      <c r="N584" s="30" t="str">
        <f t="shared" si="9"/>
        <v/>
      </c>
      <c r="O584" s="30" t="str">
        <f ca="1">IF(SUM(Expenses!$I584:$M584)=0,"",SUM(Expenses!$I584:$M584))</f>
        <v/>
      </c>
    </row>
    <row r="585" spans="2:15">
      <c r="B585" s="25"/>
      <c r="C585" s="26"/>
      <c r="D585" s="27"/>
      <c r="E585" s="27" t="str">
        <f ca="1">IF(D585="","",VLOOKUP(D585,DATA!$K$2:$L$77,2,0))</f>
        <v/>
      </c>
      <c r="F585" s="28"/>
      <c r="G585" s="28"/>
      <c r="H585" s="29"/>
      <c r="I585" s="30"/>
      <c r="J585" s="30" t="str">
        <f ca="1">IF(I585=0,"",I585-(I585-I585*DATA!$P$2))</f>
        <v/>
      </c>
      <c r="K585" s="30"/>
      <c r="L585" s="30" t="str">
        <f ca="1">IF(K585=0,"",K585-(K585-K585*DATA!$P$3))</f>
        <v/>
      </c>
      <c r="M585" s="30"/>
      <c r="N585" s="30" t="str">
        <f t="shared" si="9"/>
        <v/>
      </c>
      <c r="O585" s="30" t="str">
        <f ca="1">IF(SUM(Expenses!$I585:$M585)=0,"",SUM(Expenses!$I585:$M585))</f>
        <v/>
      </c>
    </row>
    <row r="586" spans="2:15">
      <c r="B586" s="25"/>
      <c r="C586" s="26"/>
      <c r="D586" s="27"/>
      <c r="E586" s="27" t="str">
        <f ca="1">IF(D586="","",VLOOKUP(D586,DATA!$K$2:$L$77,2,0))</f>
        <v/>
      </c>
      <c r="F586" s="28"/>
      <c r="G586" s="28"/>
      <c r="H586" s="29"/>
      <c r="I586" s="30"/>
      <c r="J586" s="30" t="str">
        <f ca="1">IF(I586=0,"",I586-(I586-I586*DATA!$P$2))</f>
        <v/>
      </c>
      <c r="K586" s="30"/>
      <c r="L586" s="30" t="str">
        <f ca="1">IF(K586=0,"",K586-(K586-K586*DATA!$P$3))</f>
        <v/>
      </c>
      <c r="M586" s="30"/>
      <c r="N586" s="30" t="str">
        <f t="shared" si="9"/>
        <v/>
      </c>
      <c r="O586" s="30" t="str">
        <f ca="1">IF(SUM(Expenses!$I586:$M586)=0,"",SUM(Expenses!$I586:$M586))</f>
        <v/>
      </c>
    </row>
    <row r="587" spans="2:15">
      <c r="B587" s="25"/>
      <c r="C587" s="26"/>
      <c r="D587" s="27"/>
      <c r="E587" s="27" t="str">
        <f ca="1">IF(D587="","",VLOOKUP(D587,DATA!$K$2:$L$77,2,0))</f>
        <v/>
      </c>
      <c r="F587" s="28"/>
      <c r="G587" s="28"/>
      <c r="H587" s="29"/>
      <c r="I587" s="30"/>
      <c r="J587" s="30" t="str">
        <f ca="1">IF(I587=0,"",I587-(I587-I587*DATA!$P$2))</f>
        <v/>
      </c>
      <c r="K587" s="30"/>
      <c r="L587" s="30" t="str">
        <f ca="1">IF(K587=0,"",K587-(K587-K587*DATA!$P$3))</f>
        <v/>
      </c>
      <c r="M587" s="30"/>
      <c r="N587" s="30" t="str">
        <f t="shared" si="9"/>
        <v/>
      </c>
      <c r="O587" s="30" t="str">
        <f ca="1">IF(SUM(Expenses!$I587:$M587)=0,"",SUM(Expenses!$I587:$M587))</f>
        <v/>
      </c>
    </row>
    <row r="588" spans="2:15">
      <c r="B588" s="25"/>
      <c r="C588" s="26"/>
      <c r="D588" s="27"/>
      <c r="E588" s="27" t="str">
        <f ca="1">IF(D588="","",VLOOKUP(D588,DATA!$K$2:$L$77,2,0))</f>
        <v/>
      </c>
      <c r="F588" s="28"/>
      <c r="G588" s="28"/>
      <c r="H588" s="29"/>
      <c r="I588" s="30"/>
      <c r="J588" s="30" t="str">
        <f ca="1">IF(I588=0,"",I588-(I588-I588*DATA!$P$2))</f>
        <v/>
      </c>
      <c r="K588" s="30"/>
      <c r="L588" s="30" t="str">
        <f ca="1">IF(K588=0,"",K588-(K588-K588*DATA!$P$3))</f>
        <v/>
      </c>
      <c r="M588" s="30"/>
      <c r="N588" s="30" t="str">
        <f t="shared" si="9"/>
        <v/>
      </c>
      <c r="O588" s="30" t="str">
        <f ca="1">IF(SUM(Expenses!$I588:$M588)=0,"",SUM(Expenses!$I588:$M588))</f>
        <v/>
      </c>
    </row>
    <row r="589" spans="2:15">
      <c r="B589" s="25"/>
      <c r="C589" s="26"/>
      <c r="D589" s="27"/>
      <c r="E589" s="27" t="str">
        <f ca="1">IF(D589="","",VLOOKUP(D589,DATA!$K$2:$L$77,2,0))</f>
        <v/>
      </c>
      <c r="F589" s="28"/>
      <c r="G589" s="28"/>
      <c r="H589" s="29"/>
      <c r="I589" s="30"/>
      <c r="J589" s="30" t="str">
        <f ca="1">IF(I589=0,"",I589-(I589-I589*DATA!$P$2))</f>
        <v/>
      </c>
      <c r="K589" s="30"/>
      <c r="L589" s="30" t="str">
        <f ca="1">IF(K589=0,"",K589-(K589-K589*DATA!$P$3))</f>
        <v/>
      </c>
      <c r="M589" s="30"/>
      <c r="N589" s="30" t="str">
        <f t="shared" si="9"/>
        <v/>
      </c>
      <c r="O589" s="30" t="str">
        <f ca="1">IF(SUM(Expenses!$I589:$M589)=0,"",SUM(Expenses!$I589:$M589))</f>
        <v/>
      </c>
    </row>
    <row r="590" spans="2:15">
      <c r="B590" s="25"/>
      <c r="C590" s="26"/>
      <c r="D590" s="27"/>
      <c r="E590" s="27" t="str">
        <f ca="1">IF(D590="","",VLOOKUP(D590,DATA!$K$2:$L$77,2,0))</f>
        <v/>
      </c>
      <c r="F590" s="28"/>
      <c r="G590" s="28"/>
      <c r="H590" s="29"/>
      <c r="I590" s="30"/>
      <c r="J590" s="30" t="str">
        <f ca="1">IF(I590=0,"",I590-(I590-I590*DATA!$P$2))</f>
        <v/>
      </c>
      <c r="K590" s="30"/>
      <c r="L590" s="30" t="str">
        <f ca="1">IF(K590=0,"",K590-(K590-K590*DATA!$P$3))</f>
        <v/>
      </c>
      <c r="M590" s="30"/>
      <c r="N590" s="30" t="str">
        <f t="shared" si="9"/>
        <v/>
      </c>
      <c r="O590" s="30" t="str">
        <f ca="1">IF(SUM(Expenses!$I590:$M590)=0,"",SUM(Expenses!$I590:$M590))</f>
        <v/>
      </c>
    </row>
    <row r="591" spans="2:15">
      <c r="B591" s="25"/>
      <c r="C591" s="26"/>
      <c r="D591" s="27"/>
      <c r="E591" s="27" t="str">
        <f ca="1">IF(D591="","",VLOOKUP(D591,DATA!$K$2:$L$77,2,0))</f>
        <v/>
      </c>
      <c r="F591" s="28"/>
      <c r="G591" s="28"/>
      <c r="H591" s="29"/>
      <c r="I591" s="30"/>
      <c r="J591" s="30" t="str">
        <f ca="1">IF(I591=0,"",I591-(I591-I591*DATA!$P$2))</f>
        <v/>
      </c>
      <c r="K591" s="30"/>
      <c r="L591" s="30" t="str">
        <f ca="1">IF(K591=0,"",K591-(K591-K591*DATA!$P$3))</f>
        <v/>
      </c>
      <c r="M591" s="30"/>
      <c r="N591" s="30" t="str">
        <f t="shared" si="9"/>
        <v/>
      </c>
      <c r="O591" s="30" t="str">
        <f ca="1">IF(SUM(Expenses!$I591:$M591)=0,"",SUM(Expenses!$I591:$M591))</f>
        <v/>
      </c>
    </row>
    <row r="592" spans="2:15">
      <c r="B592" s="25"/>
      <c r="C592" s="26"/>
      <c r="D592" s="27"/>
      <c r="E592" s="27" t="str">
        <f ca="1">IF(D592="","",VLOOKUP(D592,DATA!$K$2:$L$77,2,0))</f>
        <v/>
      </c>
      <c r="F592" s="28"/>
      <c r="G592" s="28"/>
      <c r="H592" s="29"/>
      <c r="I592" s="30"/>
      <c r="J592" s="30" t="str">
        <f ca="1">IF(I592=0,"",I592-(I592-I592*DATA!$P$2))</f>
        <v/>
      </c>
      <c r="K592" s="30"/>
      <c r="L592" s="30" t="str">
        <f ca="1">IF(K592=0,"",K592-(K592-K592*DATA!$P$3))</f>
        <v/>
      </c>
      <c r="M592" s="30"/>
      <c r="N592" s="30" t="str">
        <f t="shared" si="9"/>
        <v/>
      </c>
      <c r="O592" s="30" t="str">
        <f ca="1">IF(SUM(Expenses!$I592:$M592)=0,"",SUM(Expenses!$I592:$M592))</f>
        <v/>
      </c>
    </row>
    <row r="593" spans="2:15">
      <c r="B593" s="25"/>
      <c r="C593" s="26"/>
      <c r="D593" s="27"/>
      <c r="E593" s="27" t="str">
        <f ca="1">IF(D593="","",VLOOKUP(D593,DATA!$K$2:$L$77,2,0))</f>
        <v/>
      </c>
      <c r="F593" s="28"/>
      <c r="G593" s="28"/>
      <c r="H593" s="29"/>
      <c r="I593" s="30"/>
      <c r="J593" s="30" t="str">
        <f ca="1">IF(I593=0,"",I593-(I593-I593*DATA!$P$2))</f>
        <v/>
      </c>
      <c r="K593" s="30"/>
      <c r="L593" s="30" t="str">
        <f ca="1">IF(K593=0,"",K593-(K593-K593*DATA!$P$3))</f>
        <v/>
      </c>
      <c r="M593" s="30"/>
      <c r="N593" s="30" t="str">
        <f t="shared" si="9"/>
        <v/>
      </c>
      <c r="O593" s="30" t="str">
        <f ca="1">IF(SUM(Expenses!$I593:$M593)=0,"",SUM(Expenses!$I593:$M593))</f>
        <v/>
      </c>
    </row>
    <row r="594" spans="2:15">
      <c r="B594" s="25"/>
      <c r="C594" s="26"/>
      <c r="D594" s="27"/>
      <c r="E594" s="27" t="str">
        <f ca="1">IF(D594="","",VLOOKUP(D594,DATA!$K$2:$L$77,2,0))</f>
        <v/>
      </c>
      <c r="F594" s="28"/>
      <c r="G594" s="28"/>
      <c r="H594" s="29"/>
      <c r="I594" s="30"/>
      <c r="J594" s="30" t="str">
        <f ca="1">IF(I594=0,"",I594-(I594-I594*DATA!$P$2))</f>
        <v/>
      </c>
      <c r="K594" s="30"/>
      <c r="L594" s="30" t="str">
        <f ca="1">IF(K594=0,"",K594-(K594-K594*DATA!$P$3))</f>
        <v/>
      </c>
      <c r="M594" s="30"/>
      <c r="N594" s="30" t="str">
        <f t="shared" si="9"/>
        <v/>
      </c>
      <c r="O594" s="30" t="str">
        <f ca="1">IF(SUM(Expenses!$I594:$M594)=0,"",SUM(Expenses!$I594:$M594))</f>
        <v/>
      </c>
    </row>
    <row r="595" spans="2:15">
      <c r="B595" s="25"/>
      <c r="C595" s="26"/>
      <c r="D595" s="27"/>
      <c r="E595" s="27" t="str">
        <f ca="1">IF(D595="","",VLOOKUP(D595,DATA!$K$2:$L$77,2,0))</f>
        <v/>
      </c>
      <c r="F595" s="28"/>
      <c r="G595" s="28"/>
      <c r="H595" s="29"/>
      <c r="I595" s="30"/>
      <c r="J595" s="30" t="str">
        <f ca="1">IF(I595=0,"",I595-(I595-I595*DATA!$P$2))</f>
        <v/>
      </c>
      <c r="K595" s="30"/>
      <c r="L595" s="30" t="str">
        <f ca="1">IF(K595=0,"",K595-(K595-K595*DATA!$P$3))</f>
        <v/>
      </c>
      <c r="M595" s="30"/>
      <c r="N595" s="30" t="str">
        <f t="shared" si="9"/>
        <v/>
      </c>
      <c r="O595" s="30" t="str">
        <f ca="1">IF(SUM(Expenses!$I595:$M595)=0,"",SUM(Expenses!$I595:$M595))</f>
        <v/>
      </c>
    </row>
    <row r="596" spans="2:15">
      <c r="B596" s="25"/>
      <c r="C596" s="26"/>
      <c r="D596" s="27"/>
      <c r="E596" s="27" t="str">
        <f ca="1">IF(D596="","",VLOOKUP(D596,DATA!$K$2:$L$77,2,0))</f>
        <v/>
      </c>
      <c r="F596" s="28"/>
      <c r="G596" s="28"/>
      <c r="H596" s="29"/>
      <c r="I596" s="30"/>
      <c r="J596" s="30" t="str">
        <f ca="1">IF(I596=0,"",I596-(I596-I596*DATA!$P$2))</f>
        <v/>
      </c>
      <c r="K596" s="30"/>
      <c r="L596" s="30" t="str">
        <f ca="1">IF(K596=0,"",K596-(K596-K596*DATA!$P$3))</f>
        <v/>
      </c>
      <c r="M596" s="30"/>
      <c r="N596" s="30" t="str">
        <f t="shared" si="9"/>
        <v/>
      </c>
      <c r="O596" s="30" t="str">
        <f ca="1">IF(SUM(Expenses!$I596:$M596)=0,"",SUM(Expenses!$I596:$M596))</f>
        <v/>
      </c>
    </row>
    <row r="597" spans="2:15">
      <c r="B597" s="25"/>
      <c r="C597" s="26"/>
      <c r="D597" s="27"/>
      <c r="E597" s="27" t="str">
        <f ca="1">IF(D597="","",VLOOKUP(D597,DATA!$K$2:$L$77,2,0))</f>
        <v/>
      </c>
      <c r="F597" s="28"/>
      <c r="G597" s="28"/>
      <c r="H597" s="29"/>
      <c r="I597" s="30"/>
      <c r="J597" s="30" t="str">
        <f ca="1">IF(I597=0,"",I597-(I597-I597*DATA!$P$2))</f>
        <v/>
      </c>
      <c r="K597" s="30"/>
      <c r="L597" s="30" t="str">
        <f ca="1">IF(K597=0,"",K597-(K597-K597*DATA!$P$3))</f>
        <v/>
      </c>
      <c r="M597" s="30"/>
      <c r="N597" s="30" t="str">
        <f t="shared" si="9"/>
        <v/>
      </c>
      <c r="O597" s="30" t="str">
        <f ca="1">IF(SUM(Expenses!$I597:$M597)=0,"",SUM(Expenses!$I597:$M597))</f>
        <v/>
      </c>
    </row>
    <row r="598" spans="2:15">
      <c r="B598" s="25"/>
      <c r="C598" s="26"/>
      <c r="D598" s="27"/>
      <c r="E598" s="27" t="str">
        <f ca="1">IF(D598="","",VLOOKUP(D598,DATA!$K$2:$L$77,2,0))</f>
        <v/>
      </c>
      <c r="F598" s="28"/>
      <c r="G598" s="28"/>
      <c r="H598" s="29"/>
      <c r="I598" s="30"/>
      <c r="J598" s="30" t="str">
        <f ca="1">IF(I598=0,"",I598-(I598-I598*DATA!$P$2))</f>
        <v/>
      </c>
      <c r="K598" s="30"/>
      <c r="L598" s="30" t="str">
        <f ca="1">IF(K598=0,"",K598-(K598-K598*DATA!$P$3))</f>
        <v/>
      </c>
      <c r="M598" s="30"/>
      <c r="N598" s="30" t="str">
        <f t="shared" si="9"/>
        <v/>
      </c>
      <c r="O598" s="30" t="str">
        <f ca="1">IF(SUM(Expenses!$I598:$M598)=0,"",SUM(Expenses!$I598:$M598))</f>
        <v/>
      </c>
    </row>
    <row r="599" spans="2:15">
      <c r="B599" s="25"/>
      <c r="C599" s="26"/>
      <c r="D599" s="27"/>
      <c r="E599" s="27" t="str">
        <f ca="1">IF(D599="","",VLOOKUP(D599,DATA!$K$2:$L$77,2,0))</f>
        <v/>
      </c>
      <c r="F599" s="28"/>
      <c r="G599" s="28"/>
      <c r="H599" s="29"/>
      <c r="I599" s="30"/>
      <c r="J599" s="30" t="str">
        <f ca="1">IF(I599=0,"",I599-(I599-I599*DATA!$P$2))</f>
        <v/>
      </c>
      <c r="K599" s="30"/>
      <c r="L599" s="30" t="str">
        <f ca="1">IF(K599=0,"",K599-(K599-K599*DATA!$P$3))</f>
        <v/>
      </c>
      <c r="M599" s="30"/>
      <c r="N599" s="30" t="str">
        <f t="shared" si="9"/>
        <v/>
      </c>
      <c r="O599" s="30" t="str">
        <f ca="1">IF(SUM(Expenses!$I599:$M599)=0,"",SUM(Expenses!$I599:$M599))</f>
        <v/>
      </c>
    </row>
    <row r="600" spans="2:15">
      <c r="B600" s="25"/>
      <c r="C600" s="26"/>
      <c r="D600" s="27"/>
      <c r="E600" s="27" t="str">
        <f ca="1">IF(D600="","",VLOOKUP(D600,DATA!$K$2:$L$77,2,0))</f>
        <v/>
      </c>
      <c r="F600" s="28"/>
      <c r="G600" s="28"/>
      <c r="H600" s="29"/>
      <c r="I600" s="30"/>
      <c r="J600" s="30" t="str">
        <f ca="1">IF(I600=0,"",I600-(I600-I600*DATA!$P$2))</f>
        <v/>
      </c>
      <c r="K600" s="30"/>
      <c r="L600" s="30" t="str">
        <f ca="1">IF(K600=0,"",K600-(K600-K600*DATA!$P$3))</f>
        <v/>
      </c>
      <c r="M600" s="30"/>
      <c r="N600" s="30" t="str">
        <f t="shared" si="9"/>
        <v/>
      </c>
      <c r="O600" s="30" t="str">
        <f ca="1">IF(SUM(Expenses!$I600:$M600)=0,"",SUM(Expenses!$I600:$M600))</f>
        <v/>
      </c>
    </row>
    <row r="601" spans="2:15"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</row>
    <row r="602" spans="2:15"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2:15"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2:15"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2:15"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2:15"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2:15"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2:15"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</sheetData>
  <dataConsolidate/>
  <mergeCells count="1">
    <mergeCell ref="B2:O2"/>
  </mergeCells>
  <phoneticPr fontId="8" type="noConversion"/>
  <dataValidations count="5">
    <dataValidation type="list" allowBlank="1" showInputMessage="1" showErrorMessage="1" sqref="G5:G600">
      <formula1>choix</formula1>
    </dataValidation>
    <dataValidation type="list" allowBlank="1" showInputMessage="1" showErrorMessage="1" sqref="H5:H600">
      <formula1>Expense_level_2</formula1>
    </dataValidation>
    <dataValidation type="list" allowBlank="1" showInputMessage="1" showErrorMessage="1" sqref="B5:B600">
      <formula1>Quarter</formula1>
    </dataValidation>
    <dataValidation type="list" allowBlank="1" showInputMessage="1" showErrorMessage="1" sqref="F5:F600">
      <formula1>Payment</formula1>
    </dataValidation>
    <dataValidation type="list" allowBlank="1" showInputMessage="1" showErrorMessage="1" sqref="D5:D600">
      <formula1>Company</formula1>
    </dataValidation>
  </dataValidations>
  <hyperlinks>
    <hyperlink ref="P2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 tint="0.39997558519241921"/>
  </sheetPr>
  <dimension ref="A2:B7"/>
  <sheetViews>
    <sheetView workbookViewId="0">
      <selection activeCell="B4" sqref="B4"/>
    </sheetView>
  </sheetViews>
  <sheetFormatPr baseColWidth="10" defaultRowHeight="15"/>
  <cols>
    <col min="1" max="1" width="19.5703125" bestFit="1" customWidth="1"/>
    <col min="2" max="2" width="24.140625" bestFit="1" customWidth="1"/>
  </cols>
  <sheetData>
    <row r="2" spans="1:2">
      <c r="A2" s="10" t="s">
        <v>86</v>
      </c>
      <c r="B2" t="s">
        <v>94</v>
      </c>
    </row>
    <row r="3" spans="1:2">
      <c r="A3" s="6" t="s">
        <v>85</v>
      </c>
      <c r="B3" s="13">
        <v>3599.99</v>
      </c>
    </row>
    <row r="4" spans="1:2">
      <c r="A4" s="6" t="s">
        <v>84</v>
      </c>
      <c r="B4" s="13">
        <v>772.04</v>
      </c>
    </row>
    <row r="5" spans="1:2">
      <c r="A5" s="6" t="s">
        <v>140</v>
      </c>
      <c r="B5" s="13">
        <v>0</v>
      </c>
    </row>
    <row r="6" spans="1:2">
      <c r="A6" s="6" t="s">
        <v>141</v>
      </c>
      <c r="B6" s="13">
        <v>11.9</v>
      </c>
    </row>
    <row r="7" spans="1:2">
      <c r="A7" s="6" t="s">
        <v>87</v>
      </c>
      <c r="B7" s="13">
        <v>4383.9299999999994</v>
      </c>
    </row>
  </sheetData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AS58"/>
  <sheetViews>
    <sheetView workbookViewId="0">
      <selection activeCell="F14" sqref="F14"/>
    </sheetView>
  </sheetViews>
  <sheetFormatPr baseColWidth="10" defaultColWidth="11.5703125" defaultRowHeight="15"/>
  <cols>
    <col min="1" max="1" width="32.7109375" style="12" customWidth="1"/>
    <col min="2" max="2" width="15.28515625" style="41" customWidth="1"/>
    <col min="3" max="3" width="15" style="41" customWidth="1"/>
    <col min="4" max="4" width="17.7109375" style="41" customWidth="1"/>
    <col min="5" max="5" width="16.7109375" style="41" bestFit="1" customWidth="1"/>
    <col min="6" max="6" width="14.7109375" style="12" customWidth="1"/>
    <col min="7" max="11" width="10.7109375" style="12" customWidth="1"/>
    <col min="12" max="12" width="24.140625" style="12" bestFit="1" customWidth="1"/>
    <col min="13" max="21" width="10.7109375" style="12" customWidth="1"/>
    <col min="22" max="22" width="26.7109375" style="12" bestFit="1" customWidth="1"/>
    <col min="23" max="31" width="10.7109375" style="12" customWidth="1"/>
    <col min="32" max="32" width="25.7109375" style="12" bestFit="1" customWidth="1"/>
    <col min="33" max="41" width="10.7109375" style="12" customWidth="1"/>
    <col min="42" max="42" width="29.28515625" style="12" bestFit="1" customWidth="1"/>
    <col min="43" max="43" width="28.85546875" style="12" bestFit="1" customWidth="1"/>
    <col min="44" max="44" width="31.5703125" style="12" bestFit="1" customWidth="1"/>
    <col min="45" max="45" width="30.42578125" style="12" bestFit="1" customWidth="1"/>
    <col min="46" max="16384" width="11.5703125" style="12"/>
  </cols>
  <sheetData>
    <row r="2" spans="1:45">
      <c r="A2" s="31" t="s">
        <v>82</v>
      </c>
      <c r="B2" s="7">
        <v>1</v>
      </c>
    </row>
    <row r="4" spans="1:45">
      <c r="A4" s="10" t="s">
        <v>86</v>
      </c>
      <c r="B4" s="7" t="s">
        <v>143</v>
      </c>
      <c r="C4" s="7" t="s">
        <v>144</v>
      </c>
      <c r="D4" s="7" t="s">
        <v>145</v>
      </c>
      <c r="E4" s="7" t="s">
        <v>146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</row>
    <row r="5" spans="1:45">
      <c r="A5" s="6" t="s">
        <v>16</v>
      </c>
      <c r="B5" s="42">
        <v>2100</v>
      </c>
      <c r="C5" s="42">
        <v>2350</v>
      </c>
      <c r="D5" s="42">
        <v>190</v>
      </c>
      <c r="E5" s="42">
        <v>60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</row>
    <row r="6" spans="1:45">
      <c r="A6" s="11" t="s">
        <v>11</v>
      </c>
      <c r="B6" s="42">
        <v>2100</v>
      </c>
      <c r="C6" s="42">
        <v>2350</v>
      </c>
      <c r="D6" s="42">
        <v>190</v>
      </c>
      <c r="E6" s="42">
        <v>60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</row>
    <row r="7" spans="1:45">
      <c r="A7" s="39" t="s">
        <v>90</v>
      </c>
      <c r="B7" s="42"/>
      <c r="C7" s="42"/>
      <c r="D7" s="42"/>
      <c r="E7" s="42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</row>
    <row r="8" spans="1:45">
      <c r="A8" s="40">
        <v>40974</v>
      </c>
      <c r="B8" s="42">
        <v>2100</v>
      </c>
      <c r="C8" s="42">
        <v>2350</v>
      </c>
      <c r="D8" s="42">
        <v>190</v>
      </c>
      <c r="E8" s="42">
        <v>60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</row>
    <row r="9" spans="1:45">
      <c r="A9" s="6" t="s">
        <v>29</v>
      </c>
      <c r="B9" s="42">
        <v>78</v>
      </c>
      <c r="C9" s="42">
        <v>82.68</v>
      </c>
      <c r="D9" s="42">
        <v>0</v>
      </c>
      <c r="E9" s="42">
        <v>4.6800000000000068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</row>
    <row r="10" spans="1:45">
      <c r="A10" s="11" t="s">
        <v>28</v>
      </c>
      <c r="B10" s="42">
        <v>78</v>
      </c>
      <c r="C10" s="42">
        <v>82.68</v>
      </c>
      <c r="D10" s="42">
        <v>0</v>
      </c>
      <c r="E10" s="42">
        <v>4.6800000000000068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</row>
    <row r="11" spans="1:45">
      <c r="A11" s="39" t="s">
        <v>96</v>
      </c>
      <c r="B11" s="42"/>
      <c r="C11" s="42"/>
      <c r="D11" s="42"/>
      <c r="E11" s="42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</row>
    <row r="12" spans="1:45">
      <c r="A12" s="40">
        <v>40971</v>
      </c>
      <c r="B12" s="42">
        <v>78</v>
      </c>
      <c r="C12" s="42">
        <v>82.68</v>
      </c>
      <c r="D12" s="42">
        <v>0</v>
      </c>
      <c r="E12" s="42">
        <v>4.6800000000000068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</row>
    <row r="13" spans="1:45">
      <c r="A13" s="6" t="s">
        <v>48</v>
      </c>
      <c r="B13" s="42">
        <v>23</v>
      </c>
      <c r="C13" s="42">
        <v>24.38</v>
      </c>
      <c r="D13" s="42">
        <v>0</v>
      </c>
      <c r="E13" s="42">
        <v>1.379999999999999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</row>
    <row r="14" spans="1:45">
      <c r="A14" s="11" t="s">
        <v>47</v>
      </c>
      <c r="B14" s="42">
        <v>23</v>
      </c>
      <c r="C14" s="42">
        <v>24.38</v>
      </c>
      <c r="D14" s="42">
        <v>0</v>
      </c>
      <c r="E14" s="42">
        <v>1.379999999999999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</row>
    <row r="15" spans="1:45">
      <c r="A15" s="39" t="s">
        <v>136</v>
      </c>
      <c r="B15" s="42"/>
      <c r="C15" s="42"/>
      <c r="D15" s="42"/>
      <c r="E15" s="42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</row>
    <row r="16" spans="1:45">
      <c r="A16" s="40">
        <v>40979</v>
      </c>
      <c r="B16" s="42">
        <v>23</v>
      </c>
      <c r="C16" s="42">
        <v>24.38</v>
      </c>
      <c r="D16" s="42">
        <v>0</v>
      </c>
      <c r="E16" s="42">
        <v>1.379999999999999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</row>
    <row r="17" spans="1:45">
      <c r="A17" s="6" t="s">
        <v>76</v>
      </c>
      <c r="B17" s="42">
        <v>300</v>
      </c>
      <c r="C17" s="42">
        <v>357</v>
      </c>
      <c r="D17" s="42">
        <v>57</v>
      </c>
      <c r="E17" s="42">
        <v>0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</row>
    <row r="18" spans="1:45">
      <c r="A18" s="11" t="s">
        <v>107</v>
      </c>
      <c r="B18" s="42">
        <v>300</v>
      </c>
      <c r="C18" s="42">
        <v>357</v>
      </c>
      <c r="D18" s="42">
        <v>57</v>
      </c>
      <c r="E18" s="42">
        <v>0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</row>
    <row r="19" spans="1:45">
      <c r="A19" s="39" t="s">
        <v>134</v>
      </c>
      <c r="B19" s="42"/>
      <c r="C19" s="42"/>
      <c r="D19" s="42"/>
      <c r="E19" s="42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</row>
    <row r="20" spans="1:45">
      <c r="A20" s="40">
        <v>40980</v>
      </c>
      <c r="B20" s="42">
        <v>300</v>
      </c>
      <c r="C20" s="42">
        <v>357</v>
      </c>
      <c r="D20" s="42">
        <v>57</v>
      </c>
      <c r="E20" s="42">
        <v>0</v>
      </c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</row>
    <row r="21" spans="1:45">
      <c r="A21" s="6" t="s">
        <v>37</v>
      </c>
      <c r="B21" s="42">
        <v>56</v>
      </c>
      <c r="C21" s="42">
        <v>59.36</v>
      </c>
      <c r="D21" s="42">
        <v>0</v>
      </c>
      <c r="E21" s="42">
        <v>3.3599999999999994</v>
      </c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</row>
    <row r="22" spans="1:45">
      <c r="A22" s="11" t="s">
        <v>109</v>
      </c>
      <c r="B22" s="42">
        <v>56</v>
      </c>
      <c r="C22" s="42">
        <v>59.36</v>
      </c>
      <c r="D22" s="42">
        <v>0</v>
      </c>
      <c r="E22" s="42">
        <v>3.3599999999999994</v>
      </c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</row>
    <row r="23" spans="1:45">
      <c r="A23" s="39" t="s">
        <v>131</v>
      </c>
      <c r="B23" s="42"/>
      <c r="C23" s="42"/>
      <c r="D23" s="42"/>
      <c r="E23" s="42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</row>
    <row r="24" spans="1:45">
      <c r="A24" s="40">
        <v>40984</v>
      </c>
      <c r="B24" s="42">
        <v>56</v>
      </c>
      <c r="C24" s="42">
        <v>59.36</v>
      </c>
      <c r="D24" s="42">
        <v>0</v>
      </c>
      <c r="E24" s="42">
        <v>3.3599999999999994</v>
      </c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</row>
    <row r="25" spans="1:45">
      <c r="A25" s="6" t="s">
        <v>100</v>
      </c>
      <c r="B25" s="42">
        <v>653</v>
      </c>
      <c r="C25" s="42">
        <v>691</v>
      </c>
      <c r="D25" s="42">
        <v>38</v>
      </c>
      <c r="E25" s="42">
        <v>0</v>
      </c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</row>
    <row r="26" spans="1:45">
      <c r="A26" s="11" t="s">
        <v>56</v>
      </c>
      <c r="B26" s="42">
        <v>453</v>
      </c>
      <c r="C26" s="42">
        <v>453</v>
      </c>
      <c r="D26" s="42">
        <v>0</v>
      </c>
      <c r="E26" s="42">
        <v>0</v>
      </c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</row>
    <row r="27" spans="1:45">
      <c r="A27" s="39" t="s">
        <v>136</v>
      </c>
      <c r="B27" s="42"/>
      <c r="C27" s="42"/>
      <c r="D27" s="42"/>
      <c r="E27" s="42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</row>
    <row r="28" spans="1:45">
      <c r="A28" s="40">
        <v>40979</v>
      </c>
      <c r="B28" s="42">
        <v>453</v>
      </c>
      <c r="C28" s="42">
        <v>453</v>
      </c>
      <c r="D28" s="42">
        <v>0</v>
      </c>
      <c r="E28" s="42">
        <v>0</v>
      </c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</row>
    <row r="29" spans="1:45">
      <c r="A29" s="11" t="s">
        <v>98</v>
      </c>
      <c r="B29" s="42">
        <v>200</v>
      </c>
      <c r="C29" s="42">
        <v>238</v>
      </c>
      <c r="D29" s="42">
        <v>38</v>
      </c>
      <c r="E29" s="42">
        <v>0</v>
      </c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</row>
    <row r="30" spans="1:45">
      <c r="A30" s="39" t="s">
        <v>134</v>
      </c>
      <c r="B30" s="42"/>
      <c r="C30" s="42"/>
      <c r="D30" s="42"/>
      <c r="E30" s="42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</row>
    <row r="31" spans="1:45">
      <c r="A31" s="40">
        <v>40992</v>
      </c>
      <c r="B31" s="42">
        <v>200</v>
      </c>
      <c r="C31" s="42">
        <v>238</v>
      </c>
      <c r="D31" s="42">
        <v>38</v>
      </c>
      <c r="E31" s="42">
        <v>0</v>
      </c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</row>
    <row r="32" spans="1:45">
      <c r="A32" s="6" t="s">
        <v>99</v>
      </c>
      <c r="B32" s="42">
        <v>408</v>
      </c>
      <c r="C32" s="42">
        <v>485.52</v>
      </c>
      <c r="D32" s="42">
        <v>77.52000000000001</v>
      </c>
      <c r="E32" s="42">
        <v>0</v>
      </c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</row>
    <row r="33" spans="1:45">
      <c r="A33" s="11" t="s">
        <v>17</v>
      </c>
      <c r="B33" s="42">
        <v>10</v>
      </c>
      <c r="C33" s="42">
        <v>11.9</v>
      </c>
      <c r="D33" s="42">
        <v>1.9000000000000004</v>
      </c>
      <c r="E33" s="42">
        <v>0</v>
      </c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</row>
    <row r="34" spans="1:45">
      <c r="A34" s="39" t="s">
        <v>95</v>
      </c>
      <c r="B34" s="42"/>
      <c r="C34" s="42"/>
      <c r="D34" s="42"/>
      <c r="E34" s="42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</row>
    <row r="35" spans="1:45">
      <c r="A35" s="40">
        <v>40973</v>
      </c>
      <c r="B35" s="42">
        <v>10</v>
      </c>
      <c r="C35" s="42">
        <v>11.9</v>
      </c>
      <c r="D35" s="42">
        <v>1.9000000000000004</v>
      </c>
      <c r="E35" s="42">
        <v>0</v>
      </c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</row>
    <row r="36" spans="1:45">
      <c r="A36" s="11" t="s">
        <v>8</v>
      </c>
      <c r="B36" s="42">
        <v>398</v>
      </c>
      <c r="C36" s="42">
        <v>473.62</v>
      </c>
      <c r="D36" s="42">
        <v>75.62</v>
      </c>
      <c r="E36" s="42">
        <v>0</v>
      </c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</row>
    <row r="37" spans="1:45">
      <c r="A37" s="39" t="s">
        <v>138</v>
      </c>
      <c r="B37" s="42"/>
      <c r="C37" s="42"/>
      <c r="D37" s="42"/>
      <c r="E37" s="42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</row>
    <row r="38" spans="1:45">
      <c r="A38" s="40">
        <v>40982</v>
      </c>
      <c r="B38" s="42">
        <v>398</v>
      </c>
      <c r="C38" s="42">
        <v>473.62</v>
      </c>
      <c r="D38" s="42">
        <v>75.62</v>
      </c>
      <c r="E38" s="42">
        <v>0</v>
      </c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</row>
    <row r="39" spans="1:45">
      <c r="A39" s="6" t="s">
        <v>101</v>
      </c>
      <c r="B39" s="42">
        <v>34</v>
      </c>
      <c r="C39" s="42">
        <v>36.04</v>
      </c>
      <c r="D39" s="42">
        <v>0</v>
      </c>
      <c r="E39" s="42">
        <v>2.0399999999999991</v>
      </c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</row>
    <row r="40" spans="1:45">
      <c r="A40" s="11" t="s">
        <v>66</v>
      </c>
      <c r="B40" s="42">
        <v>34</v>
      </c>
      <c r="C40" s="42">
        <v>36.04</v>
      </c>
      <c r="D40" s="42">
        <v>0</v>
      </c>
      <c r="E40" s="42">
        <v>2.0399999999999991</v>
      </c>
    </row>
    <row r="41" spans="1:45">
      <c r="A41" s="39" t="s">
        <v>137</v>
      </c>
      <c r="B41" s="42"/>
      <c r="C41" s="42"/>
      <c r="D41" s="42"/>
      <c r="E41" s="42"/>
    </row>
    <row r="42" spans="1:45">
      <c r="A42" s="40">
        <v>40982</v>
      </c>
      <c r="B42" s="42">
        <v>34</v>
      </c>
      <c r="C42" s="42">
        <v>36.04</v>
      </c>
      <c r="D42" s="42">
        <v>0</v>
      </c>
      <c r="E42" s="42">
        <v>2.0399999999999991</v>
      </c>
    </row>
    <row r="43" spans="1:45">
      <c r="A43" s="6" t="s">
        <v>102</v>
      </c>
      <c r="B43" s="42">
        <v>266</v>
      </c>
      <c r="C43" s="42">
        <v>297.95000000000005</v>
      </c>
      <c r="D43" s="42">
        <v>23.370000000000005</v>
      </c>
      <c r="E43" s="42">
        <v>8.5800000000000125</v>
      </c>
    </row>
    <row r="44" spans="1:45">
      <c r="A44" s="11" t="s">
        <v>103</v>
      </c>
      <c r="B44" s="42">
        <v>266</v>
      </c>
      <c r="C44" s="42">
        <v>297.95000000000005</v>
      </c>
      <c r="D44" s="42">
        <v>23.370000000000005</v>
      </c>
      <c r="E44" s="42">
        <v>8.5800000000000125</v>
      </c>
    </row>
    <row r="45" spans="1:45">
      <c r="A45" s="39" t="s">
        <v>92</v>
      </c>
      <c r="B45" s="42"/>
      <c r="C45" s="42"/>
      <c r="D45" s="42"/>
      <c r="E45" s="42"/>
    </row>
    <row r="46" spans="1:45">
      <c r="A46" s="40">
        <v>40987</v>
      </c>
      <c r="B46" s="42">
        <v>143</v>
      </c>
      <c r="C46" s="42">
        <v>151.58000000000001</v>
      </c>
      <c r="D46" s="42">
        <v>0</v>
      </c>
      <c r="E46" s="42">
        <v>8.5800000000000125</v>
      </c>
    </row>
    <row r="47" spans="1:45">
      <c r="A47" s="39" t="s">
        <v>131</v>
      </c>
      <c r="B47" s="42"/>
      <c r="C47" s="42"/>
      <c r="D47" s="42"/>
      <c r="E47" s="42"/>
    </row>
    <row r="48" spans="1:45">
      <c r="A48" s="40">
        <v>40981</v>
      </c>
      <c r="B48" s="42">
        <v>123</v>
      </c>
      <c r="C48" s="42">
        <v>146.37</v>
      </c>
      <c r="D48" s="42">
        <v>23.370000000000005</v>
      </c>
      <c r="E48" s="42">
        <v>0</v>
      </c>
    </row>
    <row r="49" spans="1:5">
      <c r="A49" s="6" t="s">
        <v>87</v>
      </c>
      <c r="B49" s="42">
        <v>3918</v>
      </c>
      <c r="C49" s="42">
        <v>4383.93</v>
      </c>
      <c r="D49" s="42">
        <v>385.89</v>
      </c>
      <c r="E49" s="42">
        <v>80.04000000000002</v>
      </c>
    </row>
    <row r="50" spans="1:5">
      <c r="A50"/>
      <c r="B50" s="7"/>
      <c r="C50" s="7"/>
    </row>
    <row r="51" spans="1:5">
      <c r="A51"/>
      <c r="B51" s="7"/>
      <c r="C51" s="7"/>
    </row>
    <row r="52" spans="1:5">
      <c r="A52"/>
      <c r="B52" s="7"/>
      <c r="C52" s="7"/>
    </row>
    <row r="53" spans="1:5">
      <c r="A53"/>
      <c r="B53" s="7"/>
      <c r="C53" s="7"/>
    </row>
    <row r="54" spans="1:5">
      <c r="A54"/>
      <c r="B54" s="7"/>
      <c r="C54" s="7"/>
    </row>
    <row r="55" spans="1:5">
      <c r="A55"/>
      <c r="B55" s="7"/>
      <c r="C55" s="7"/>
    </row>
    <row r="56" spans="1:5">
      <c r="A56"/>
      <c r="B56" s="7"/>
      <c r="C56" s="7"/>
    </row>
    <row r="57" spans="1:5">
      <c r="A57"/>
      <c r="B57" s="7"/>
      <c r="C57" s="7"/>
    </row>
    <row r="58" spans="1:5">
      <c r="A58"/>
      <c r="B58" s="7"/>
      <c r="C58" s="7"/>
    </row>
  </sheetData>
  <phoneticPr fontId="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5" tint="0.59999389629810485"/>
  </sheetPr>
  <dimension ref="B1:O601"/>
  <sheetViews>
    <sheetView zoomScale="120" zoomScaleNormal="120" workbookViewId="0">
      <pane ySplit="4" topLeftCell="A5" activePane="bottomLeft" state="frozen"/>
      <selection pane="bottomLeft" activeCell="C5" sqref="C5"/>
    </sheetView>
  </sheetViews>
  <sheetFormatPr baseColWidth="10" defaultColWidth="8.85546875" defaultRowHeight="15"/>
  <cols>
    <col min="1" max="1" width="0.7109375" style="1" customWidth="1"/>
    <col min="2" max="3" width="9.28515625" style="1" customWidth="1"/>
    <col min="4" max="5" width="9.7109375" style="1" customWidth="1"/>
    <col min="6" max="6" width="11.85546875" style="1" customWidth="1"/>
    <col min="7" max="7" width="13.7109375" style="1" customWidth="1"/>
    <col min="8" max="8" width="9.7109375" style="1" customWidth="1"/>
    <col min="9" max="11" width="13.28515625" style="1" customWidth="1"/>
    <col min="12" max="12" width="13.42578125" style="1" customWidth="1"/>
    <col min="13" max="13" width="8.85546875" style="1"/>
    <col min="14" max="14" width="11.42578125" style="1" customWidth="1"/>
    <col min="15" max="16384" width="8.85546875" style="1"/>
  </cols>
  <sheetData>
    <row r="1" spans="2:15" ht="6.6" customHeight="1"/>
    <row r="2" spans="2:15">
      <c r="B2" s="49" t="s">
        <v>130</v>
      </c>
      <c r="C2" s="50"/>
      <c r="D2" s="50"/>
      <c r="E2" s="50"/>
      <c r="F2" s="50"/>
      <c r="G2" s="50"/>
      <c r="H2" s="50"/>
      <c r="I2" s="50"/>
      <c r="J2" s="50"/>
      <c r="K2" s="50"/>
      <c r="L2" s="51"/>
    </row>
    <row r="3" spans="2:15" ht="6.6" customHeight="1"/>
    <row r="4" spans="2:15" s="14" customFormat="1" ht="30.6" customHeight="1">
      <c r="B4" s="34" t="s">
        <v>82</v>
      </c>
      <c r="C4" s="34" t="s">
        <v>118</v>
      </c>
      <c r="D4" s="34" t="s">
        <v>1</v>
      </c>
      <c r="E4" s="34" t="s">
        <v>119</v>
      </c>
      <c r="F4" s="34" t="s">
        <v>120</v>
      </c>
      <c r="G4" s="34" t="s">
        <v>122</v>
      </c>
      <c r="H4" s="35" t="s">
        <v>111</v>
      </c>
      <c r="I4" s="34" t="s">
        <v>123</v>
      </c>
      <c r="J4" s="34" t="s">
        <v>126</v>
      </c>
      <c r="K4" s="34" t="s">
        <v>127</v>
      </c>
      <c r="L4" s="34" t="s">
        <v>128</v>
      </c>
    </row>
    <row r="5" spans="2:15" s="8" customFormat="1" ht="12.75">
      <c r="B5" s="25"/>
      <c r="C5" s="36"/>
      <c r="D5" s="26"/>
      <c r="E5" s="26"/>
      <c r="F5" s="37"/>
      <c r="G5" s="30"/>
      <c r="H5" s="30" t="str">
        <f ca="1">IF(G5=0,"",G5-(G5-G5*DATA!P2))</f>
        <v/>
      </c>
      <c r="I5" s="30">
        <v>8000</v>
      </c>
      <c r="J5" s="30">
        <v>30</v>
      </c>
      <c r="K5" s="26"/>
      <c r="L5" s="30">
        <f t="shared" ref="L5:L68" si="0">IF(J5=0,"",I5-J5)</f>
        <v>7970</v>
      </c>
    </row>
    <row r="6" spans="2:15" s="8" customFormat="1" ht="12.75">
      <c r="B6" s="25"/>
      <c r="C6" s="36"/>
      <c r="D6" s="26"/>
      <c r="E6" s="26"/>
      <c r="F6" s="37"/>
      <c r="G6" s="30"/>
      <c r="H6" s="30" t="str">
        <f ca="1">IF(G6=0,"",G6-(G6-G6*DATA!P3))</f>
        <v/>
      </c>
      <c r="I6" s="30"/>
      <c r="J6" s="30"/>
      <c r="K6" s="26"/>
      <c r="L6" s="30" t="str">
        <f t="shared" si="0"/>
        <v/>
      </c>
      <c r="N6" s="33" t="s">
        <v>125</v>
      </c>
      <c r="O6" s="32" t="s">
        <v>124</v>
      </c>
    </row>
    <row r="7" spans="2:15" s="8" customFormat="1" ht="12.75">
      <c r="B7" s="25"/>
      <c r="C7" s="36"/>
      <c r="D7" s="26"/>
      <c r="E7" s="26"/>
      <c r="F7" s="37"/>
      <c r="G7" s="30"/>
      <c r="H7" s="30" t="str">
        <f ca="1">IF(G7=0,"",G7-(G7-G7*DATA!P4))</f>
        <v/>
      </c>
      <c r="I7" s="30"/>
      <c r="J7" s="30"/>
      <c r="K7" s="26"/>
      <c r="L7" s="30" t="str">
        <f t="shared" si="0"/>
        <v/>
      </c>
    </row>
    <row r="8" spans="2:15" s="8" customFormat="1" ht="12.75">
      <c r="B8" s="25"/>
      <c r="C8" s="36"/>
      <c r="D8" s="26"/>
      <c r="E8" s="26"/>
      <c r="F8" s="37"/>
      <c r="G8" s="30"/>
      <c r="H8" s="30" t="str">
        <f ca="1">IF(G8=0,"",G8-(G8-G8*DATA!P5))</f>
        <v/>
      </c>
      <c r="I8" s="30"/>
      <c r="J8" s="30"/>
      <c r="K8" s="26"/>
      <c r="L8" s="30" t="str">
        <f t="shared" si="0"/>
        <v/>
      </c>
    </row>
    <row r="9" spans="2:15" s="8" customFormat="1" ht="12.75">
      <c r="B9" s="25"/>
      <c r="C9" s="36"/>
      <c r="D9" s="26"/>
      <c r="E9" s="26"/>
      <c r="F9" s="37"/>
      <c r="G9" s="30"/>
      <c r="H9" s="30" t="str">
        <f ca="1">IF(G9=0,"",G9-(G9-G9*DATA!P6))</f>
        <v/>
      </c>
      <c r="I9" s="30"/>
      <c r="J9" s="30"/>
      <c r="K9" s="26"/>
      <c r="L9" s="30" t="str">
        <f t="shared" si="0"/>
        <v/>
      </c>
    </row>
    <row r="10" spans="2:15" s="8" customFormat="1" ht="12.75">
      <c r="B10" s="25"/>
      <c r="C10" s="36"/>
      <c r="D10" s="26"/>
      <c r="E10" s="26"/>
      <c r="F10" s="37"/>
      <c r="G10" s="30"/>
      <c r="H10" s="30" t="str">
        <f ca="1">IF(G10=0,"",G10-(G10-G10*DATA!P7))</f>
        <v/>
      </c>
      <c r="I10" s="30"/>
      <c r="J10" s="30"/>
      <c r="K10" s="26"/>
      <c r="L10" s="30" t="str">
        <f t="shared" si="0"/>
        <v/>
      </c>
    </row>
    <row r="11" spans="2:15" s="8" customFormat="1" ht="12.75">
      <c r="B11" s="25"/>
      <c r="C11" s="36"/>
      <c r="D11" s="26"/>
      <c r="E11" s="26"/>
      <c r="F11" s="37"/>
      <c r="G11" s="30"/>
      <c r="H11" s="30" t="str">
        <f ca="1">IF(G11=0,"",G11-(G11-G11*DATA!P8))</f>
        <v/>
      </c>
      <c r="I11" s="30"/>
      <c r="J11" s="30"/>
      <c r="K11" s="26"/>
      <c r="L11" s="30" t="str">
        <f t="shared" si="0"/>
        <v/>
      </c>
    </row>
    <row r="12" spans="2:15" s="8" customFormat="1" ht="12.75">
      <c r="B12" s="25"/>
      <c r="C12" s="36"/>
      <c r="D12" s="26"/>
      <c r="E12" s="26"/>
      <c r="F12" s="37"/>
      <c r="G12" s="30"/>
      <c r="H12" s="30" t="str">
        <f ca="1">IF(G12=0,"",G12-(G12-G12*DATA!P9))</f>
        <v/>
      </c>
      <c r="I12" s="30"/>
      <c r="J12" s="30"/>
      <c r="K12" s="26"/>
      <c r="L12" s="30" t="str">
        <f t="shared" si="0"/>
        <v/>
      </c>
    </row>
    <row r="13" spans="2:15" s="8" customFormat="1" ht="12.75">
      <c r="B13" s="25"/>
      <c r="C13" s="36"/>
      <c r="D13" s="26"/>
      <c r="E13" s="26"/>
      <c r="F13" s="37"/>
      <c r="G13" s="30"/>
      <c r="H13" s="30" t="str">
        <f ca="1">IF(G13=0,"",G13-(G13-G13*DATA!P10))</f>
        <v/>
      </c>
      <c r="I13" s="30"/>
      <c r="J13" s="30"/>
      <c r="K13" s="26"/>
      <c r="L13" s="30" t="str">
        <f t="shared" si="0"/>
        <v/>
      </c>
    </row>
    <row r="14" spans="2:15" s="8" customFormat="1" ht="12.75">
      <c r="B14" s="25"/>
      <c r="C14" s="36"/>
      <c r="D14" s="26"/>
      <c r="E14" s="26"/>
      <c r="F14" s="37"/>
      <c r="G14" s="30"/>
      <c r="H14" s="30" t="str">
        <f ca="1">IF(G14=0,"",G14-(G14-G14*DATA!P11))</f>
        <v/>
      </c>
      <c r="I14" s="30"/>
      <c r="J14" s="30"/>
      <c r="K14" s="26"/>
      <c r="L14" s="30" t="str">
        <f t="shared" si="0"/>
        <v/>
      </c>
    </row>
    <row r="15" spans="2:15" s="8" customFormat="1" ht="12.75">
      <c r="B15" s="25"/>
      <c r="C15" s="36"/>
      <c r="D15" s="26"/>
      <c r="E15" s="26"/>
      <c r="F15" s="37"/>
      <c r="G15" s="30"/>
      <c r="H15" s="30" t="str">
        <f ca="1">IF(G15=0,"",G15-(G15-G15*DATA!P12))</f>
        <v/>
      </c>
      <c r="I15" s="30"/>
      <c r="J15" s="30"/>
      <c r="K15" s="26"/>
      <c r="L15" s="30" t="str">
        <f t="shared" si="0"/>
        <v/>
      </c>
    </row>
    <row r="16" spans="2:15" s="8" customFormat="1" ht="12.75">
      <c r="B16" s="25"/>
      <c r="C16" s="36"/>
      <c r="D16" s="26"/>
      <c r="E16" s="26"/>
      <c r="F16" s="37"/>
      <c r="G16" s="30"/>
      <c r="H16" s="30" t="str">
        <f ca="1">IF(G16=0,"",G16-(G16-G16*DATA!P13))</f>
        <v/>
      </c>
      <c r="I16" s="30"/>
      <c r="J16" s="30"/>
      <c r="K16" s="26"/>
      <c r="L16" s="30" t="str">
        <f t="shared" si="0"/>
        <v/>
      </c>
    </row>
    <row r="17" spans="2:14" s="8" customFormat="1" ht="12.75">
      <c r="B17" s="25"/>
      <c r="C17" s="36"/>
      <c r="D17" s="26"/>
      <c r="E17" s="26"/>
      <c r="F17" s="37"/>
      <c r="G17" s="30"/>
      <c r="H17" s="30" t="str">
        <f ca="1">IF(G17=0,"",G17-(G17-G17*DATA!P14))</f>
        <v/>
      </c>
      <c r="I17" s="30"/>
      <c r="J17" s="30"/>
      <c r="K17" s="26"/>
      <c r="L17" s="30" t="str">
        <f t="shared" si="0"/>
        <v/>
      </c>
    </row>
    <row r="18" spans="2:14" s="8" customFormat="1" ht="12.75">
      <c r="B18" s="25"/>
      <c r="C18" s="36"/>
      <c r="D18" s="26"/>
      <c r="E18" s="26"/>
      <c r="F18" s="37"/>
      <c r="G18" s="30"/>
      <c r="H18" s="30" t="str">
        <f ca="1">IF(G18=0,"",G18-(G18-G18*DATA!P15))</f>
        <v/>
      </c>
      <c r="I18" s="30"/>
      <c r="J18" s="30"/>
      <c r="K18" s="26"/>
      <c r="L18" s="30" t="str">
        <f t="shared" si="0"/>
        <v/>
      </c>
    </row>
    <row r="19" spans="2:14" s="8" customFormat="1" ht="12.75">
      <c r="B19" s="25"/>
      <c r="C19" s="36"/>
      <c r="D19" s="26"/>
      <c r="E19" s="26"/>
      <c r="F19" s="37"/>
      <c r="G19" s="30"/>
      <c r="H19" s="30" t="str">
        <f ca="1">IF(G19=0,"",G19-(G19-G19*DATA!P16))</f>
        <v/>
      </c>
      <c r="I19" s="30"/>
      <c r="J19" s="30"/>
      <c r="K19" s="26"/>
      <c r="L19" s="30" t="str">
        <f t="shared" si="0"/>
        <v/>
      </c>
    </row>
    <row r="20" spans="2:14" s="8" customFormat="1" ht="12.75">
      <c r="B20" s="25"/>
      <c r="C20" s="36"/>
      <c r="D20" s="26"/>
      <c r="E20" s="26"/>
      <c r="F20" s="37"/>
      <c r="G20" s="30"/>
      <c r="H20" s="30" t="str">
        <f ca="1">IF(G20=0,"",G20-(G20-G20*DATA!P17))</f>
        <v/>
      </c>
      <c r="I20" s="30"/>
      <c r="J20" s="30"/>
      <c r="K20" s="26"/>
      <c r="L20" s="30" t="str">
        <f t="shared" si="0"/>
        <v/>
      </c>
      <c r="M20" s="9"/>
      <c r="N20" s="9"/>
    </row>
    <row r="21" spans="2:14" s="8" customFormat="1" ht="12.75">
      <c r="B21" s="25"/>
      <c r="C21" s="36"/>
      <c r="D21" s="26"/>
      <c r="E21" s="26"/>
      <c r="F21" s="37"/>
      <c r="G21" s="30"/>
      <c r="H21" s="30" t="str">
        <f ca="1">IF(G21=0,"",G21-(G21-G21*DATA!P18))</f>
        <v/>
      </c>
      <c r="I21" s="30"/>
      <c r="J21" s="30"/>
      <c r="K21" s="26"/>
      <c r="L21" s="30" t="str">
        <f t="shared" si="0"/>
        <v/>
      </c>
    </row>
    <row r="22" spans="2:14" s="8" customFormat="1" ht="12.75">
      <c r="B22" s="25"/>
      <c r="C22" s="36"/>
      <c r="D22" s="26"/>
      <c r="E22" s="26"/>
      <c r="F22" s="37"/>
      <c r="G22" s="30"/>
      <c r="H22" s="30" t="str">
        <f ca="1">IF(G22=0,"",G22-(G22-G22*DATA!P19))</f>
        <v/>
      </c>
      <c r="I22" s="30"/>
      <c r="J22" s="30"/>
      <c r="K22" s="26"/>
      <c r="L22" s="30" t="str">
        <f t="shared" si="0"/>
        <v/>
      </c>
    </row>
    <row r="23" spans="2:14" s="8" customFormat="1" ht="12.75">
      <c r="B23" s="25"/>
      <c r="C23" s="36"/>
      <c r="D23" s="26"/>
      <c r="E23" s="26"/>
      <c r="F23" s="37"/>
      <c r="G23" s="30"/>
      <c r="H23" s="30" t="str">
        <f ca="1">IF(G23=0,"",G23-(G23-G23*DATA!P20))</f>
        <v/>
      </c>
      <c r="I23" s="30"/>
      <c r="J23" s="30"/>
      <c r="K23" s="26"/>
      <c r="L23" s="30" t="str">
        <f t="shared" si="0"/>
        <v/>
      </c>
    </row>
    <row r="24" spans="2:14" s="8" customFormat="1" ht="12.75">
      <c r="B24" s="25"/>
      <c r="C24" s="36"/>
      <c r="D24" s="26"/>
      <c r="E24" s="26"/>
      <c r="F24" s="37"/>
      <c r="G24" s="30"/>
      <c r="H24" s="30" t="str">
        <f ca="1">IF(G24=0,"",G24-(G24-G24*DATA!P21))</f>
        <v/>
      </c>
      <c r="I24" s="30"/>
      <c r="J24" s="30"/>
      <c r="K24" s="26"/>
      <c r="L24" s="30" t="str">
        <f t="shared" si="0"/>
        <v/>
      </c>
    </row>
    <row r="25" spans="2:14" s="8" customFormat="1" ht="12.75">
      <c r="B25" s="25"/>
      <c r="C25" s="36"/>
      <c r="D25" s="26"/>
      <c r="E25" s="26"/>
      <c r="F25" s="37"/>
      <c r="G25" s="30"/>
      <c r="H25" s="30" t="str">
        <f ca="1">IF(G25=0,"",G25-(G25-G25*DATA!P22))</f>
        <v/>
      </c>
      <c r="I25" s="30"/>
      <c r="J25" s="30"/>
      <c r="K25" s="26"/>
      <c r="L25" s="30" t="str">
        <f t="shared" si="0"/>
        <v/>
      </c>
    </row>
    <row r="26" spans="2:14" s="8" customFormat="1" ht="12.75">
      <c r="B26" s="25"/>
      <c r="C26" s="36"/>
      <c r="D26" s="26"/>
      <c r="E26" s="26"/>
      <c r="F26" s="37"/>
      <c r="G26" s="30"/>
      <c r="H26" s="30" t="str">
        <f ca="1">IF(G26=0,"",G26-(G26-G26*DATA!P23))</f>
        <v/>
      </c>
      <c r="I26" s="30"/>
      <c r="J26" s="30"/>
      <c r="K26" s="26"/>
      <c r="L26" s="30" t="str">
        <f t="shared" si="0"/>
        <v/>
      </c>
    </row>
    <row r="27" spans="2:14" s="8" customFormat="1" ht="12.75">
      <c r="B27" s="25"/>
      <c r="C27" s="36"/>
      <c r="D27" s="26"/>
      <c r="E27" s="26"/>
      <c r="F27" s="37"/>
      <c r="G27" s="30"/>
      <c r="H27" s="30" t="str">
        <f ca="1">IF(G27=0,"",G27-(G27-G27*DATA!P24))</f>
        <v/>
      </c>
      <c r="I27" s="30"/>
      <c r="J27" s="30"/>
      <c r="K27" s="26"/>
      <c r="L27" s="30" t="str">
        <f t="shared" si="0"/>
        <v/>
      </c>
    </row>
    <row r="28" spans="2:14" s="8" customFormat="1" ht="12.75">
      <c r="B28" s="25"/>
      <c r="C28" s="36"/>
      <c r="D28" s="26"/>
      <c r="E28" s="26"/>
      <c r="F28" s="37"/>
      <c r="G28" s="30"/>
      <c r="H28" s="30" t="str">
        <f ca="1">IF(G28=0,"",G28-(G28-G28*DATA!P25))</f>
        <v/>
      </c>
      <c r="I28" s="30"/>
      <c r="J28" s="30"/>
      <c r="K28" s="26"/>
      <c r="L28" s="30" t="str">
        <f t="shared" si="0"/>
        <v/>
      </c>
    </row>
    <row r="29" spans="2:14" s="8" customFormat="1" ht="12.75">
      <c r="B29" s="25"/>
      <c r="C29" s="36"/>
      <c r="D29" s="26"/>
      <c r="E29" s="26"/>
      <c r="F29" s="37"/>
      <c r="G29" s="30"/>
      <c r="H29" s="30" t="str">
        <f ca="1">IF(G29=0,"",G29-(G29-G29*DATA!P26))</f>
        <v/>
      </c>
      <c r="I29" s="30"/>
      <c r="J29" s="30"/>
      <c r="K29" s="26"/>
      <c r="L29" s="30" t="str">
        <f t="shared" si="0"/>
        <v/>
      </c>
    </row>
    <row r="30" spans="2:14" s="8" customFormat="1" ht="12.75">
      <c r="B30" s="25"/>
      <c r="C30" s="36"/>
      <c r="D30" s="26"/>
      <c r="E30" s="26"/>
      <c r="F30" s="37"/>
      <c r="G30" s="30"/>
      <c r="H30" s="30" t="str">
        <f ca="1">IF(G30=0,"",G30-(G30-G30*DATA!P27))</f>
        <v/>
      </c>
      <c r="I30" s="30"/>
      <c r="J30" s="30"/>
      <c r="K30" s="26"/>
      <c r="L30" s="30" t="str">
        <f t="shared" si="0"/>
        <v/>
      </c>
    </row>
    <row r="31" spans="2:14" s="8" customFormat="1" ht="12.75">
      <c r="B31" s="25"/>
      <c r="C31" s="36"/>
      <c r="D31" s="26"/>
      <c r="E31" s="26"/>
      <c r="F31" s="37"/>
      <c r="G31" s="30"/>
      <c r="H31" s="30" t="str">
        <f ca="1">IF(G31=0,"",G31-(G31-G31*DATA!P28))</f>
        <v/>
      </c>
      <c r="I31" s="30"/>
      <c r="J31" s="30"/>
      <c r="K31" s="26"/>
      <c r="L31" s="30" t="str">
        <f t="shared" si="0"/>
        <v/>
      </c>
    </row>
    <row r="32" spans="2:14" s="8" customFormat="1" ht="12.75">
      <c r="B32" s="25"/>
      <c r="C32" s="36"/>
      <c r="D32" s="26"/>
      <c r="E32" s="26"/>
      <c r="F32" s="37"/>
      <c r="G32" s="30"/>
      <c r="H32" s="30" t="str">
        <f ca="1">IF(G32=0,"",G32-(G32-G32*DATA!P29))</f>
        <v/>
      </c>
      <c r="I32" s="30"/>
      <c r="J32" s="30"/>
      <c r="K32" s="26"/>
      <c r="L32" s="30" t="str">
        <f t="shared" si="0"/>
        <v/>
      </c>
    </row>
    <row r="33" spans="2:12" s="8" customFormat="1" ht="12.75">
      <c r="B33" s="25"/>
      <c r="C33" s="36"/>
      <c r="D33" s="26"/>
      <c r="E33" s="26"/>
      <c r="F33" s="37"/>
      <c r="G33" s="30"/>
      <c r="H33" s="30" t="str">
        <f ca="1">IF(G33=0,"",G33-(G33-G33*DATA!P30))</f>
        <v/>
      </c>
      <c r="I33" s="30"/>
      <c r="J33" s="30"/>
      <c r="K33" s="26"/>
      <c r="L33" s="30" t="str">
        <f t="shared" si="0"/>
        <v/>
      </c>
    </row>
    <row r="34" spans="2:12" s="8" customFormat="1" ht="12.75">
      <c r="B34" s="25"/>
      <c r="C34" s="36"/>
      <c r="D34" s="26"/>
      <c r="E34" s="26"/>
      <c r="F34" s="37"/>
      <c r="G34" s="30"/>
      <c r="H34" s="30" t="str">
        <f ca="1">IF(G34=0,"",G34-(G34-G34*DATA!P31))</f>
        <v/>
      </c>
      <c r="I34" s="30"/>
      <c r="J34" s="30"/>
      <c r="K34" s="26"/>
      <c r="L34" s="30" t="str">
        <f t="shared" si="0"/>
        <v/>
      </c>
    </row>
    <row r="35" spans="2:12" s="8" customFormat="1" ht="12.75">
      <c r="B35" s="25"/>
      <c r="C35" s="36"/>
      <c r="D35" s="26"/>
      <c r="E35" s="26"/>
      <c r="F35" s="37"/>
      <c r="G35" s="30"/>
      <c r="H35" s="30" t="str">
        <f ca="1">IF(G35=0,"",G35-(G35-G35*DATA!P32))</f>
        <v/>
      </c>
      <c r="I35" s="30"/>
      <c r="J35" s="30"/>
      <c r="K35" s="26"/>
      <c r="L35" s="30" t="str">
        <f t="shared" si="0"/>
        <v/>
      </c>
    </row>
    <row r="36" spans="2:12" s="8" customFormat="1" ht="12.75">
      <c r="B36" s="25"/>
      <c r="C36" s="36"/>
      <c r="D36" s="26"/>
      <c r="E36" s="26"/>
      <c r="F36" s="37"/>
      <c r="G36" s="30"/>
      <c r="H36" s="30" t="str">
        <f ca="1">IF(G36=0,"",G36-(G36-G36*DATA!P33))</f>
        <v/>
      </c>
      <c r="I36" s="30"/>
      <c r="J36" s="30"/>
      <c r="K36" s="26"/>
      <c r="L36" s="30" t="str">
        <f t="shared" si="0"/>
        <v/>
      </c>
    </row>
    <row r="37" spans="2:12" s="8" customFormat="1" ht="12.75">
      <c r="B37" s="25"/>
      <c r="C37" s="36"/>
      <c r="D37" s="26"/>
      <c r="E37" s="26"/>
      <c r="F37" s="37"/>
      <c r="G37" s="30"/>
      <c r="H37" s="30" t="str">
        <f ca="1">IF(G37=0,"",G37-(G37-G37*DATA!P34))</f>
        <v/>
      </c>
      <c r="I37" s="30"/>
      <c r="J37" s="30"/>
      <c r="K37" s="26"/>
      <c r="L37" s="30" t="str">
        <f t="shared" si="0"/>
        <v/>
      </c>
    </row>
    <row r="38" spans="2:12" s="8" customFormat="1" ht="12.75">
      <c r="B38" s="25"/>
      <c r="C38" s="36"/>
      <c r="D38" s="26"/>
      <c r="E38" s="26"/>
      <c r="F38" s="37"/>
      <c r="G38" s="30"/>
      <c r="H38" s="30" t="str">
        <f ca="1">IF(G38=0,"",G38-(G38-G38*DATA!P35))</f>
        <v/>
      </c>
      <c r="I38" s="30"/>
      <c r="J38" s="30"/>
      <c r="K38" s="26"/>
      <c r="L38" s="30" t="str">
        <f t="shared" si="0"/>
        <v/>
      </c>
    </row>
    <row r="39" spans="2:12" s="8" customFormat="1" ht="12.75">
      <c r="B39" s="25"/>
      <c r="C39" s="36"/>
      <c r="D39" s="26"/>
      <c r="E39" s="26"/>
      <c r="F39" s="37"/>
      <c r="G39" s="30"/>
      <c r="H39" s="30" t="str">
        <f ca="1">IF(G39=0,"",G39-(G39-G39*DATA!P36))</f>
        <v/>
      </c>
      <c r="I39" s="30"/>
      <c r="J39" s="30"/>
      <c r="K39" s="26"/>
      <c r="L39" s="30" t="str">
        <f t="shared" si="0"/>
        <v/>
      </c>
    </row>
    <row r="40" spans="2:12" s="8" customFormat="1" ht="12.75">
      <c r="B40" s="25"/>
      <c r="C40" s="36"/>
      <c r="D40" s="26"/>
      <c r="E40" s="26"/>
      <c r="F40" s="37"/>
      <c r="G40" s="30"/>
      <c r="H40" s="30" t="str">
        <f ca="1">IF(G40=0,"",G40-(G40-G40*DATA!P37))</f>
        <v/>
      </c>
      <c r="I40" s="30"/>
      <c r="J40" s="30"/>
      <c r="K40" s="26"/>
      <c r="L40" s="30" t="str">
        <f t="shared" si="0"/>
        <v/>
      </c>
    </row>
    <row r="41" spans="2:12" s="8" customFormat="1" ht="12.75">
      <c r="B41" s="25"/>
      <c r="C41" s="36"/>
      <c r="D41" s="26"/>
      <c r="E41" s="26"/>
      <c r="F41" s="37"/>
      <c r="G41" s="30"/>
      <c r="H41" s="30" t="str">
        <f ca="1">IF(G41=0,"",G41-(G41-G41*DATA!P38))</f>
        <v/>
      </c>
      <c r="I41" s="30"/>
      <c r="J41" s="30"/>
      <c r="K41" s="26"/>
      <c r="L41" s="30" t="str">
        <f t="shared" si="0"/>
        <v/>
      </c>
    </row>
    <row r="42" spans="2:12" s="8" customFormat="1" ht="12.75">
      <c r="B42" s="25"/>
      <c r="C42" s="36"/>
      <c r="D42" s="26"/>
      <c r="E42" s="26"/>
      <c r="F42" s="37"/>
      <c r="G42" s="30"/>
      <c r="H42" s="30" t="str">
        <f ca="1">IF(G42=0,"",G42-(G42-G42*DATA!P39))</f>
        <v/>
      </c>
      <c r="I42" s="30"/>
      <c r="J42" s="30"/>
      <c r="K42" s="26"/>
      <c r="L42" s="30" t="str">
        <f t="shared" si="0"/>
        <v/>
      </c>
    </row>
    <row r="43" spans="2:12" s="8" customFormat="1" ht="12.75">
      <c r="B43" s="25"/>
      <c r="C43" s="36"/>
      <c r="D43" s="26"/>
      <c r="E43" s="26"/>
      <c r="F43" s="37"/>
      <c r="G43" s="30"/>
      <c r="H43" s="30" t="str">
        <f ca="1">IF(G43=0,"",G43-(G43-G43*DATA!P40))</f>
        <v/>
      </c>
      <c r="I43" s="30"/>
      <c r="J43" s="30"/>
      <c r="K43" s="26"/>
      <c r="L43" s="30" t="str">
        <f t="shared" si="0"/>
        <v/>
      </c>
    </row>
    <row r="44" spans="2:12" s="8" customFormat="1" ht="12.75">
      <c r="B44" s="25"/>
      <c r="C44" s="36"/>
      <c r="D44" s="26"/>
      <c r="E44" s="26"/>
      <c r="F44" s="37"/>
      <c r="G44" s="30"/>
      <c r="H44" s="30" t="str">
        <f ca="1">IF(G44=0,"",G44-(G44-G44*DATA!P41))</f>
        <v/>
      </c>
      <c r="I44" s="30"/>
      <c r="J44" s="30"/>
      <c r="K44" s="26"/>
      <c r="L44" s="30" t="str">
        <f t="shared" si="0"/>
        <v/>
      </c>
    </row>
    <row r="45" spans="2:12" s="8" customFormat="1" ht="12.75">
      <c r="B45" s="25"/>
      <c r="C45" s="36"/>
      <c r="D45" s="26"/>
      <c r="E45" s="26"/>
      <c r="F45" s="37"/>
      <c r="G45" s="30"/>
      <c r="H45" s="30" t="str">
        <f ca="1">IF(G45=0,"",G45-(G45-G45*DATA!P42))</f>
        <v/>
      </c>
      <c r="I45" s="30"/>
      <c r="J45" s="30"/>
      <c r="K45" s="26"/>
      <c r="L45" s="30" t="str">
        <f t="shared" si="0"/>
        <v/>
      </c>
    </row>
    <row r="46" spans="2:12" s="8" customFormat="1" ht="12.75">
      <c r="B46" s="25"/>
      <c r="C46" s="36"/>
      <c r="D46" s="26"/>
      <c r="E46" s="26"/>
      <c r="F46" s="37"/>
      <c r="G46" s="30"/>
      <c r="H46" s="30" t="str">
        <f ca="1">IF(G46=0,"",G46-(G46-G46*DATA!P43))</f>
        <v/>
      </c>
      <c r="I46" s="30"/>
      <c r="J46" s="30"/>
      <c r="K46" s="26"/>
      <c r="L46" s="30" t="str">
        <f t="shared" si="0"/>
        <v/>
      </c>
    </row>
    <row r="47" spans="2:12" s="8" customFormat="1" ht="12.75">
      <c r="B47" s="25"/>
      <c r="C47" s="36"/>
      <c r="D47" s="26"/>
      <c r="E47" s="26"/>
      <c r="F47" s="37"/>
      <c r="G47" s="30"/>
      <c r="H47" s="30" t="str">
        <f ca="1">IF(G47=0,"",G47-(G47-G47*DATA!P44))</f>
        <v/>
      </c>
      <c r="I47" s="30"/>
      <c r="J47" s="30"/>
      <c r="K47" s="26"/>
      <c r="L47" s="30" t="str">
        <f t="shared" si="0"/>
        <v/>
      </c>
    </row>
    <row r="48" spans="2:12" s="8" customFormat="1" ht="12.75">
      <c r="B48" s="25"/>
      <c r="C48" s="36"/>
      <c r="D48" s="26"/>
      <c r="E48" s="26"/>
      <c r="F48" s="37"/>
      <c r="G48" s="30"/>
      <c r="H48" s="30" t="str">
        <f ca="1">IF(G48=0,"",G48-(G48-G48*DATA!P45))</f>
        <v/>
      </c>
      <c r="I48" s="30"/>
      <c r="J48" s="30"/>
      <c r="K48" s="26"/>
      <c r="L48" s="30" t="str">
        <f t="shared" si="0"/>
        <v/>
      </c>
    </row>
    <row r="49" spans="2:12" s="8" customFormat="1" ht="12.75">
      <c r="B49" s="25"/>
      <c r="C49" s="36"/>
      <c r="D49" s="26"/>
      <c r="E49" s="26"/>
      <c r="F49" s="37"/>
      <c r="G49" s="30"/>
      <c r="H49" s="30" t="str">
        <f ca="1">IF(G49=0,"",G49-(G49-G49*DATA!P46))</f>
        <v/>
      </c>
      <c r="I49" s="30"/>
      <c r="J49" s="30"/>
      <c r="K49" s="26"/>
      <c r="L49" s="30" t="str">
        <f t="shared" si="0"/>
        <v/>
      </c>
    </row>
    <row r="50" spans="2:12" s="8" customFormat="1" ht="12.75">
      <c r="B50" s="25"/>
      <c r="C50" s="36"/>
      <c r="D50" s="26"/>
      <c r="E50" s="26"/>
      <c r="F50" s="37"/>
      <c r="G50" s="30"/>
      <c r="H50" s="30" t="str">
        <f ca="1">IF(G50=0,"",G50-(G50-G50*DATA!P47))</f>
        <v/>
      </c>
      <c r="I50" s="30"/>
      <c r="J50" s="30"/>
      <c r="K50" s="26"/>
      <c r="L50" s="30" t="str">
        <f t="shared" si="0"/>
        <v/>
      </c>
    </row>
    <row r="51" spans="2:12" s="8" customFormat="1" ht="12.75">
      <c r="B51" s="25"/>
      <c r="C51" s="36"/>
      <c r="D51" s="26"/>
      <c r="E51" s="26"/>
      <c r="F51" s="37"/>
      <c r="G51" s="30"/>
      <c r="H51" s="30" t="str">
        <f ca="1">IF(G51=0,"",G51-(G51-G51*DATA!P48))</f>
        <v/>
      </c>
      <c r="I51" s="30"/>
      <c r="J51" s="30"/>
      <c r="K51" s="26"/>
      <c r="L51" s="30" t="str">
        <f t="shared" si="0"/>
        <v/>
      </c>
    </row>
    <row r="52" spans="2:12" s="8" customFormat="1" ht="12.75">
      <c r="B52" s="25"/>
      <c r="C52" s="36"/>
      <c r="D52" s="26"/>
      <c r="E52" s="26"/>
      <c r="F52" s="37"/>
      <c r="G52" s="30"/>
      <c r="H52" s="30" t="str">
        <f ca="1">IF(G52=0,"",G52-(G52-G52*DATA!P49))</f>
        <v/>
      </c>
      <c r="I52" s="30"/>
      <c r="J52" s="30"/>
      <c r="K52" s="26"/>
      <c r="L52" s="30" t="str">
        <f t="shared" si="0"/>
        <v/>
      </c>
    </row>
    <row r="53" spans="2:12" s="8" customFormat="1" ht="12.75">
      <c r="B53" s="25"/>
      <c r="C53" s="36"/>
      <c r="D53" s="26"/>
      <c r="E53" s="26"/>
      <c r="F53" s="37"/>
      <c r="G53" s="30"/>
      <c r="H53" s="30" t="str">
        <f ca="1">IF(G53=0,"",G53-(G53-G53*DATA!P50))</f>
        <v/>
      </c>
      <c r="I53" s="30"/>
      <c r="J53" s="30"/>
      <c r="K53" s="26"/>
      <c r="L53" s="30" t="str">
        <f t="shared" si="0"/>
        <v/>
      </c>
    </row>
    <row r="54" spans="2:12" s="8" customFormat="1" ht="12.75">
      <c r="B54" s="25"/>
      <c r="C54" s="36"/>
      <c r="D54" s="26"/>
      <c r="E54" s="26"/>
      <c r="F54" s="37"/>
      <c r="G54" s="30"/>
      <c r="H54" s="30" t="str">
        <f ca="1">IF(G54=0,"",G54-(G54-G54*DATA!P51))</f>
        <v/>
      </c>
      <c r="I54" s="30"/>
      <c r="J54" s="30"/>
      <c r="K54" s="26"/>
      <c r="L54" s="30" t="str">
        <f t="shared" si="0"/>
        <v/>
      </c>
    </row>
    <row r="55" spans="2:12" s="8" customFormat="1" ht="12.75">
      <c r="B55" s="25"/>
      <c r="C55" s="36"/>
      <c r="D55" s="26"/>
      <c r="E55" s="26"/>
      <c r="F55" s="37"/>
      <c r="G55" s="30"/>
      <c r="H55" s="30" t="str">
        <f ca="1">IF(G55=0,"",G55-(G55-G55*DATA!P52))</f>
        <v/>
      </c>
      <c r="I55" s="30"/>
      <c r="J55" s="30"/>
      <c r="K55" s="26"/>
      <c r="L55" s="30" t="str">
        <f t="shared" si="0"/>
        <v/>
      </c>
    </row>
    <row r="56" spans="2:12" s="8" customFormat="1" ht="12.75">
      <c r="B56" s="25"/>
      <c r="C56" s="36"/>
      <c r="D56" s="26"/>
      <c r="E56" s="26"/>
      <c r="F56" s="37"/>
      <c r="G56" s="30"/>
      <c r="H56" s="30" t="str">
        <f ca="1">IF(G56=0,"",G56-(G56-G56*DATA!P53))</f>
        <v/>
      </c>
      <c r="I56" s="30"/>
      <c r="J56" s="30"/>
      <c r="K56" s="26"/>
      <c r="L56" s="30" t="str">
        <f t="shared" si="0"/>
        <v/>
      </c>
    </row>
    <row r="57" spans="2:12" s="8" customFormat="1" ht="12.75">
      <c r="B57" s="25"/>
      <c r="C57" s="36"/>
      <c r="D57" s="26"/>
      <c r="E57" s="26"/>
      <c r="F57" s="37"/>
      <c r="G57" s="30"/>
      <c r="H57" s="30" t="str">
        <f ca="1">IF(G57=0,"",G57-(G57-G57*DATA!P54))</f>
        <v/>
      </c>
      <c r="I57" s="30"/>
      <c r="J57" s="30"/>
      <c r="K57" s="26"/>
      <c r="L57" s="30" t="str">
        <f t="shared" si="0"/>
        <v/>
      </c>
    </row>
    <row r="58" spans="2:12" s="8" customFormat="1" ht="12.75">
      <c r="B58" s="25"/>
      <c r="C58" s="36"/>
      <c r="D58" s="26"/>
      <c r="E58" s="26"/>
      <c r="F58" s="37"/>
      <c r="G58" s="30"/>
      <c r="H58" s="30" t="str">
        <f ca="1">IF(G58=0,"",G58-(G58-G58*DATA!P55))</f>
        <v/>
      </c>
      <c r="I58" s="30"/>
      <c r="J58" s="30"/>
      <c r="K58" s="26"/>
      <c r="L58" s="30" t="str">
        <f t="shared" si="0"/>
        <v/>
      </c>
    </row>
    <row r="59" spans="2:12" s="8" customFormat="1" ht="12.75">
      <c r="B59" s="25"/>
      <c r="C59" s="36"/>
      <c r="D59" s="26"/>
      <c r="E59" s="26"/>
      <c r="F59" s="37"/>
      <c r="G59" s="30"/>
      <c r="H59" s="30" t="str">
        <f ca="1">IF(G59=0,"",G59-(G59-G59*DATA!P56))</f>
        <v/>
      </c>
      <c r="I59" s="30"/>
      <c r="J59" s="30"/>
      <c r="K59" s="26"/>
      <c r="L59" s="30" t="str">
        <f t="shared" si="0"/>
        <v/>
      </c>
    </row>
    <row r="60" spans="2:12" s="8" customFormat="1" ht="12.75">
      <c r="B60" s="25"/>
      <c r="C60" s="36"/>
      <c r="D60" s="26"/>
      <c r="E60" s="26"/>
      <c r="F60" s="37"/>
      <c r="G60" s="30"/>
      <c r="H60" s="30" t="str">
        <f ca="1">IF(G60=0,"",G60-(G60-G60*DATA!P57))</f>
        <v/>
      </c>
      <c r="I60" s="30"/>
      <c r="J60" s="30"/>
      <c r="K60" s="26"/>
      <c r="L60" s="30" t="str">
        <f t="shared" si="0"/>
        <v/>
      </c>
    </row>
    <row r="61" spans="2:12" s="8" customFormat="1" ht="12.75">
      <c r="B61" s="25"/>
      <c r="C61" s="36"/>
      <c r="D61" s="26"/>
      <c r="E61" s="26"/>
      <c r="F61" s="37"/>
      <c r="G61" s="30"/>
      <c r="H61" s="30" t="str">
        <f ca="1">IF(G61=0,"",G61-(G61-G61*DATA!P58))</f>
        <v/>
      </c>
      <c r="I61" s="30"/>
      <c r="J61" s="30"/>
      <c r="K61" s="26"/>
      <c r="L61" s="30" t="str">
        <f t="shared" si="0"/>
        <v/>
      </c>
    </row>
    <row r="62" spans="2:12" s="8" customFormat="1" ht="12.75">
      <c r="B62" s="25"/>
      <c r="C62" s="36"/>
      <c r="D62" s="26"/>
      <c r="E62" s="26"/>
      <c r="F62" s="37"/>
      <c r="G62" s="30"/>
      <c r="H62" s="30" t="str">
        <f ca="1">IF(G62=0,"",G62-(G62-G62*DATA!P59))</f>
        <v/>
      </c>
      <c r="I62" s="30"/>
      <c r="J62" s="30"/>
      <c r="K62" s="26"/>
      <c r="L62" s="30" t="str">
        <f t="shared" si="0"/>
        <v/>
      </c>
    </row>
    <row r="63" spans="2:12" s="8" customFormat="1" ht="12.75">
      <c r="B63" s="25"/>
      <c r="C63" s="36"/>
      <c r="D63" s="26"/>
      <c r="E63" s="26"/>
      <c r="F63" s="37"/>
      <c r="G63" s="30"/>
      <c r="H63" s="30" t="str">
        <f ca="1">IF(G63=0,"",G63-(G63-G63*DATA!P60))</f>
        <v/>
      </c>
      <c r="I63" s="30"/>
      <c r="J63" s="30"/>
      <c r="K63" s="26"/>
      <c r="L63" s="30" t="str">
        <f t="shared" si="0"/>
        <v/>
      </c>
    </row>
    <row r="64" spans="2:12" s="8" customFormat="1" ht="12.75">
      <c r="B64" s="25"/>
      <c r="C64" s="36"/>
      <c r="D64" s="26"/>
      <c r="E64" s="26"/>
      <c r="F64" s="37"/>
      <c r="G64" s="30"/>
      <c r="H64" s="30" t="str">
        <f ca="1">IF(G64=0,"",G64-(G64-G64*DATA!P61))</f>
        <v/>
      </c>
      <c r="I64" s="30"/>
      <c r="J64" s="30"/>
      <c r="K64" s="26"/>
      <c r="L64" s="30" t="str">
        <f t="shared" si="0"/>
        <v/>
      </c>
    </row>
    <row r="65" spans="2:12" s="8" customFormat="1" ht="12.75">
      <c r="B65" s="25"/>
      <c r="C65" s="36"/>
      <c r="D65" s="26"/>
      <c r="E65" s="26"/>
      <c r="F65" s="37"/>
      <c r="G65" s="30"/>
      <c r="H65" s="30" t="str">
        <f ca="1">IF(G65=0,"",G65-(G65-G65*DATA!P62))</f>
        <v/>
      </c>
      <c r="I65" s="30"/>
      <c r="J65" s="30"/>
      <c r="K65" s="26"/>
      <c r="L65" s="30" t="str">
        <f t="shared" si="0"/>
        <v/>
      </c>
    </row>
    <row r="66" spans="2:12" s="8" customFormat="1" ht="12.75">
      <c r="B66" s="25"/>
      <c r="C66" s="36"/>
      <c r="D66" s="26"/>
      <c r="E66" s="26"/>
      <c r="F66" s="37"/>
      <c r="G66" s="30"/>
      <c r="H66" s="30" t="str">
        <f ca="1">IF(G66=0,"",G66-(G66-G66*DATA!P63))</f>
        <v/>
      </c>
      <c r="I66" s="30"/>
      <c r="J66" s="30"/>
      <c r="K66" s="26"/>
      <c r="L66" s="30" t="str">
        <f t="shared" si="0"/>
        <v/>
      </c>
    </row>
    <row r="67" spans="2:12" s="8" customFormat="1" ht="12.75">
      <c r="B67" s="25"/>
      <c r="C67" s="36"/>
      <c r="D67" s="26"/>
      <c r="E67" s="26"/>
      <c r="F67" s="37"/>
      <c r="G67" s="30"/>
      <c r="H67" s="30" t="str">
        <f ca="1">IF(G67=0,"",G67-(G67-G67*DATA!P64))</f>
        <v/>
      </c>
      <c r="I67" s="30"/>
      <c r="J67" s="30"/>
      <c r="K67" s="26"/>
      <c r="L67" s="30" t="str">
        <f t="shared" si="0"/>
        <v/>
      </c>
    </row>
    <row r="68" spans="2:12" s="8" customFormat="1" ht="12.75">
      <c r="B68" s="25"/>
      <c r="C68" s="36"/>
      <c r="D68" s="26"/>
      <c r="E68" s="26"/>
      <c r="F68" s="37"/>
      <c r="G68" s="30"/>
      <c r="H68" s="30" t="str">
        <f ca="1">IF(G68=0,"",G68-(G68-G68*DATA!P65))</f>
        <v/>
      </c>
      <c r="I68" s="30"/>
      <c r="J68" s="30"/>
      <c r="K68" s="26"/>
      <c r="L68" s="30" t="str">
        <f t="shared" si="0"/>
        <v/>
      </c>
    </row>
    <row r="69" spans="2:12" s="8" customFormat="1" ht="12.75">
      <c r="B69" s="25"/>
      <c r="C69" s="36"/>
      <c r="D69" s="26"/>
      <c r="E69" s="26"/>
      <c r="F69" s="37"/>
      <c r="G69" s="30"/>
      <c r="H69" s="30" t="str">
        <f ca="1">IF(G69=0,"",G69-(G69-G69*DATA!P66))</f>
        <v/>
      </c>
      <c r="I69" s="30"/>
      <c r="J69" s="30"/>
      <c r="K69" s="26"/>
      <c r="L69" s="30" t="str">
        <f t="shared" ref="L69:L132" si="1">IF(J69=0,"",I69-J69)</f>
        <v/>
      </c>
    </row>
    <row r="70" spans="2:12" s="8" customFormat="1" ht="12.75">
      <c r="B70" s="25"/>
      <c r="C70" s="36"/>
      <c r="D70" s="26"/>
      <c r="E70" s="26"/>
      <c r="F70" s="37"/>
      <c r="G70" s="30"/>
      <c r="H70" s="30" t="str">
        <f ca="1">IF(G70=0,"",G70-(G70-G70*DATA!P67))</f>
        <v/>
      </c>
      <c r="I70" s="30"/>
      <c r="J70" s="30"/>
      <c r="K70" s="26"/>
      <c r="L70" s="30" t="str">
        <f t="shared" si="1"/>
        <v/>
      </c>
    </row>
    <row r="71" spans="2:12" s="8" customFormat="1" ht="12.75">
      <c r="B71" s="25"/>
      <c r="C71" s="36"/>
      <c r="D71" s="26"/>
      <c r="E71" s="26"/>
      <c r="F71" s="37"/>
      <c r="G71" s="30"/>
      <c r="H71" s="30" t="str">
        <f ca="1">IF(G71=0,"",G71-(G71-G71*DATA!P68))</f>
        <v/>
      </c>
      <c r="I71" s="30"/>
      <c r="J71" s="30"/>
      <c r="K71" s="26"/>
      <c r="L71" s="30" t="str">
        <f t="shared" si="1"/>
        <v/>
      </c>
    </row>
    <row r="72" spans="2:12" s="8" customFormat="1" ht="12.75">
      <c r="B72" s="25"/>
      <c r="C72" s="36"/>
      <c r="D72" s="26"/>
      <c r="E72" s="26"/>
      <c r="F72" s="37"/>
      <c r="G72" s="30"/>
      <c r="H72" s="30" t="str">
        <f ca="1">IF(G72=0,"",G72-(G72-G72*DATA!P69))</f>
        <v/>
      </c>
      <c r="I72" s="30"/>
      <c r="J72" s="30"/>
      <c r="K72" s="26"/>
      <c r="L72" s="30" t="str">
        <f t="shared" si="1"/>
        <v/>
      </c>
    </row>
    <row r="73" spans="2:12" s="8" customFormat="1" ht="12.75">
      <c r="B73" s="25"/>
      <c r="C73" s="36"/>
      <c r="D73" s="26"/>
      <c r="E73" s="26"/>
      <c r="F73" s="37"/>
      <c r="G73" s="30"/>
      <c r="H73" s="30" t="str">
        <f ca="1">IF(G73=0,"",G73-(G73-G73*DATA!P70))</f>
        <v/>
      </c>
      <c r="I73" s="30"/>
      <c r="J73" s="30"/>
      <c r="K73" s="26"/>
      <c r="L73" s="30" t="str">
        <f t="shared" si="1"/>
        <v/>
      </c>
    </row>
    <row r="74" spans="2:12" s="8" customFormat="1" ht="12.75">
      <c r="B74" s="25"/>
      <c r="C74" s="36"/>
      <c r="D74" s="26"/>
      <c r="E74" s="26"/>
      <c r="F74" s="37"/>
      <c r="G74" s="30"/>
      <c r="H74" s="30" t="str">
        <f ca="1">IF(G74=0,"",G74-(G74-G74*DATA!P71))</f>
        <v/>
      </c>
      <c r="I74" s="30"/>
      <c r="J74" s="30"/>
      <c r="K74" s="26"/>
      <c r="L74" s="30" t="str">
        <f t="shared" si="1"/>
        <v/>
      </c>
    </row>
    <row r="75" spans="2:12" s="8" customFormat="1" ht="12.75">
      <c r="B75" s="25"/>
      <c r="C75" s="36"/>
      <c r="D75" s="26"/>
      <c r="E75" s="26"/>
      <c r="F75" s="37"/>
      <c r="G75" s="30"/>
      <c r="H75" s="30" t="str">
        <f ca="1">IF(G75=0,"",G75-(G75-G75*DATA!P72))</f>
        <v/>
      </c>
      <c r="I75" s="30"/>
      <c r="J75" s="30"/>
      <c r="K75" s="26"/>
      <c r="L75" s="30" t="str">
        <f t="shared" si="1"/>
        <v/>
      </c>
    </row>
    <row r="76" spans="2:12" s="8" customFormat="1" ht="12.75">
      <c r="B76" s="25"/>
      <c r="C76" s="36"/>
      <c r="D76" s="26"/>
      <c r="E76" s="26"/>
      <c r="F76" s="37"/>
      <c r="G76" s="30"/>
      <c r="H76" s="30" t="str">
        <f ca="1">IF(G76=0,"",G76-(G76-G76*DATA!P73))</f>
        <v/>
      </c>
      <c r="I76" s="30"/>
      <c r="J76" s="30"/>
      <c r="K76" s="26"/>
      <c r="L76" s="30" t="str">
        <f t="shared" si="1"/>
        <v/>
      </c>
    </row>
    <row r="77" spans="2:12" s="8" customFormat="1" ht="12.75">
      <c r="B77" s="25"/>
      <c r="C77" s="36"/>
      <c r="D77" s="26"/>
      <c r="E77" s="26"/>
      <c r="F77" s="37"/>
      <c r="G77" s="30"/>
      <c r="H77" s="30" t="str">
        <f ca="1">IF(G77=0,"",G77-(G77-G77*DATA!P74))</f>
        <v/>
      </c>
      <c r="I77" s="30"/>
      <c r="J77" s="30"/>
      <c r="K77" s="26"/>
      <c r="L77" s="30" t="str">
        <f t="shared" si="1"/>
        <v/>
      </c>
    </row>
    <row r="78" spans="2:12" s="8" customFormat="1" ht="12.75">
      <c r="B78" s="25"/>
      <c r="C78" s="36"/>
      <c r="D78" s="26"/>
      <c r="E78" s="26"/>
      <c r="F78" s="37"/>
      <c r="G78" s="30"/>
      <c r="H78" s="30" t="str">
        <f ca="1">IF(G78=0,"",G78-(G78-G78*DATA!P75))</f>
        <v/>
      </c>
      <c r="I78" s="30"/>
      <c r="J78" s="30"/>
      <c r="K78" s="26"/>
      <c r="L78" s="30" t="str">
        <f t="shared" si="1"/>
        <v/>
      </c>
    </row>
    <row r="79" spans="2:12" s="8" customFormat="1" ht="12.75">
      <c r="B79" s="25"/>
      <c r="C79" s="36"/>
      <c r="D79" s="26"/>
      <c r="E79" s="26"/>
      <c r="F79" s="37"/>
      <c r="G79" s="30"/>
      <c r="H79" s="30" t="str">
        <f ca="1">IF(G79=0,"",G79-(G79-G79*DATA!P76))</f>
        <v/>
      </c>
      <c r="I79" s="30"/>
      <c r="J79" s="30"/>
      <c r="K79" s="26"/>
      <c r="L79" s="30" t="str">
        <f t="shared" si="1"/>
        <v/>
      </c>
    </row>
    <row r="80" spans="2:12" s="8" customFormat="1" ht="12.75">
      <c r="B80" s="25"/>
      <c r="C80" s="36"/>
      <c r="D80" s="26"/>
      <c r="E80" s="26"/>
      <c r="F80" s="37"/>
      <c r="G80" s="30"/>
      <c r="H80" s="30" t="str">
        <f ca="1">IF(G80=0,"",G80-(G80-G80*DATA!P77))</f>
        <v/>
      </c>
      <c r="I80" s="30"/>
      <c r="J80" s="30"/>
      <c r="K80" s="26"/>
      <c r="L80" s="30" t="str">
        <f t="shared" si="1"/>
        <v/>
      </c>
    </row>
    <row r="81" spans="2:12" s="8" customFormat="1" ht="12.75">
      <c r="B81" s="25"/>
      <c r="C81" s="36"/>
      <c r="D81" s="26"/>
      <c r="E81" s="26"/>
      <c r="F81" s="37"/>
      <c r="G81" s="30"/>
      <c r="H81" s="30" t="str">
        <f ca="1">IF(G81=0,"",G81-(G81-G81*DATA!P78))</f>
        <v/>
      </c>
      <c r="I81" s="30"/>
      <c r="J81" s="30"/>
      <c r="K81" s="26"/>
      <c r="L81" s="30" t="str">
        <f t="shared" si="1"/>
        <v/>
      </c>
    </row>
    <row r="82" spans="2:12" s="8" customFormat="1" ht="12.75">
      <c r="B82" s="25"/>
      <c r="C82" s="36"/>
      <c r="D82" s="26"/>
      <c r="E82" s="26"/>
      <c r="F82" s="37"/>
      <c r="G82" s="30"/>
      <c r="H82" s="30" t="str">
        <f ca="1">IF(G82=0,"",G82-(G82-G82*DATA!P79))</f>
        <v/>
      </c>
      <c r="I82" s="30"/>
      <c r="J82" s="30"/>
      <c r="K82" s="26"/>
      <c r="L82" s="30" t="str">
        <f t="shared" si="1"/>
        <v/>
      </c>
    </row>
    <row r="83" spans="2:12" s="8" customFormat="1" ht="12.75">
      <c r="B83" s="25"/>
      <c r="C83" s="36"/>
      <c r="D83" s="26"/>
      <c r="E83" s="26"/>
      <c r="F83" s="37"/>
      <c r="G83" s="30"/>
      <c r="H83" s="30" t="str">
        <f ca="1">IF(G83=0,"",G83-(G83-G83*DATA!P80))</f>
        <v/>
      </c>
      <c r="I83" s="30"/>
      <c r="J83" s="30"/>
      <c r="K83" s="26"/>
      <c r="L83" s="30" t="str">
        <f t="shared" si="1"/>
        <v/>
      </c>
    </row>
    <row r="84" spans="2:12" s="8" customFormat="1" ht="12.75">
      <c r="B84" s="25"/>
      <c r="C84" s="36"/>
      <c r="D84" s="26"/>
      <c r="E84" s="26"/>
      <c r="F84" s="37"/>
      <c r="G84" s="30"/>
      <c r="H84" s="30" t="str">
        <f ca="1">IF(G84=0,"",G84-(G84-G84*DATA!P81))</f>
        <v/>
      </c>
      <c r="I84" s="30"/>
      <c r="J84" s="30"/>
      <c r="K84" s="26"/>
      <c r="L84" s="30" t="str">
        <f t="shared" si="1"/>
        <v/>
      </c>
    </row>
    <row r="85" spans="2:12" s="8" customFormat="1" ht="12.75">
      <c r="B85" s="25"/>
      <c r="C85" s="36"/>
      <c r="D85" s="26"/>
      <c r="E85" s="26"/>
      <c r="F85" s="37"/>
      <c r="G85" s="30"/>
      <c r="H85" s="30" t="str">
        <f ca="1">IF(G85=0,"",G85-(G85-G85*DATA!P82))</f>
        <v/>
      </c>
      <c r="I85" s="30"/>
      <c r="J85" s="30"/>
      <c r="K85" s="26"/>
      <c r="L85" s="30" t="str">
        <f t="shared" si="1"/>
        <v/>
      </c>
    </row>
    <row r="86" spans="2:12" s="8" customFormat="1" ht="12.75">
      <c r="B86" s="25"/>
      <c r="C86" s="36"/>
      <c r="D86" s="26"/>
      <c r="E86" s="26"/>
      <c r="F86" s="37"/>
      <c r="G86" s="30"/>
      <c r="H86" s="30" t="str">
        <f ca="1">IF(G86=0,"",G86-(G86-G86*DATA!P83))</f>
        <v/>
      </c>
      <c r="I86" s="30"/>
      <c r="J86" s="30"/>
      <c r="K86" s="26"/>
      <c r="L86" s="30" t="str">
        <f t="shared" si="1"/>
        <v/>
      </c>
    </row>
    <row r="87" spans="2:12" s="8" customFormat="1" ht="12.75">
      <c r="B87" s="25"/>
      <c r="C87" s="36"/>
      <c r="D87" s="26"/>
      <c r="E87" s="26"/>
      <c r="F87" s="37"/>
      <c r="G87" s="30"/>
      <c r="H87" s="30" t="str">
        <f ca="1">IF(G87=0,"",G87-(G87-G87*DATA!P84))</f>
        <v/>
      </c>
      <c r="I87" s="30"/>
      <c r="J87" s="30"/>
      <c r="K87" s="26"/>
      <c r="L87" s="30" t="str">
        <f t="shared" si="1"/>
        <v/>
      </c>
    </row>
    <row r="88" spans="2:12" s="8" customFormat="1" ht="12.75">
      <c r="B88" s="25"/>
      <c r="C88" s="36"/>
      <c r="D88" s="26"/>
      <c r="E88" s="26"/>
      <c r="F88" s="37"/>
      <c r="G88" s="30"/>
      <c r="H88" s="30" t="str">
        <f ca="1">IF(G88=0,"",G88-(G88-G88*DATA!P85))</f>
        <v/>
      </c>
      <c r="I88" s="30"/>
      <c r="J88" s="30"/>
      <c r="K88" s="26"/>
      <c r="L88" s="30" t="str">
        <f t="shared" si="1"/>
        <v/>
      </c>
    </row>
    <row r="89" spans="2:12" s="8" customFormat="1" ht="12.75">
      <c r="B89" s="25"/>
      <c r="C89" s="36"/>
      <c r="D89" s="26"/>
      <c r="E89" s="26"/>
      <c r="F89" s="37"/>
      <c r="G89" s="30"/>
      <c r="H89" s="30" t="str">
        <f ca="1">IF(G89=0,"",G89-(G89-G89*DATA!P86))</f>
        <v/>
      </c>
      <c r="I89" s="30"/>
      <c r="J89" s="30"/>
      <c r="K89" s="26"/>
      <c r="L89" s="30" t="str">
        <f t="shared" si="1"/>
        <v/>
      </c>
    </row>
    <row r="90" spans="2:12" s="8" customFormat="1" ht="12.75">
      <c r="B90" s="25"/>
      <c r="C90" s="36"/>
      <c r="D90" s="26"/>
      <c r="E90" s="26"/>
      <c r="F90" s="37"/>
      <c r="G90" s="30"/>
      <c r="H90" s="30" t="str">
        <f ca="1">IF(G90=0,"",G90-(G90-G90*DATA!P87))</f>
        <v/>
      </c>
      <c r="I90" s="30"/>
      <c r="J90" s="30"/>
      <c r="K90" s="26"/>
      <c r="L90" s="30" t="str">
        <f t="shared" si="1"/>
        <v/>
      </c>
    </row>
    <row r="91" spans="2:12" s="8" customFormat="1" ht="12.75">
      <c r="B91" s="25"/>
      <c r="C91" s="36"/>
      <c r="D91" s="26"/>
      <c r="E91" s="26"/>
      <c r="F91" s="37"/>
      <c r="G91" s="30"/>
      <c r="H91" s="30" t="str">
        <f ca="1">IF(G91=0,"",G91-(G91-G91*DATA!P88))</f>
        <v/>
      </c>
      <c r="I91" s="30"/>
      <c r="J91" s="30"/>
      <c r="K91" s="26"/>
      <c r="L91" s="30" t="str">
        <f t="shared" si="1"/>
        <v/>
      </c>
    </row>
    <row r="92" spans="2:12" s="8" customFormat="1" ht="12.75">
      <c r="B92" s="25"/>
      <c r="C92" s="36"/>
      <c r="D92" s="26"/>
      <c r="E92" s="26"/>
      <c r="F92" s="37"/>
      <c r="G92" s="30"/>
      <c r="H92" s="30" t="str">
        <f ca="1">IF(G92=0,"",G92-(G92-G92*DATA!P89))</f>
        <v/>
      </c>
      <c r="I92" s="30"/>
      <c r="J92" s="30"/>
      <c r="K92" s="26"/>
      <c r="L92" s="30" t="str">
        <f t="shared" si="1"/>
        <v/>
      </c>
    </row>
    <row r="93" spans="2:12" s="8" customFormat="1" ht="12.75">
      <c r="B93" s="25"/>
      <c r="C93" s="36"/>
      <c r="D93" s="26"/>
      <c r="E93" s="26"/>
      <c r="F93" s="37"/>
      <c r="G93" s="30"/>
      <c r="H93" s="30" t="str">
        <f ca="1">IF(G93=0,"",G93-(G93-G93*DATA!P90))</f>
        <v/>
      </c>
      <c r="I93" s="30"/>
      <c r="J93" s="30"/>
      <c r="K93" s="26"/>
      <c r="L93" s="30" t="str">
        <f t="shared" si="1"/>
        <v/>
      </c>
    </row>
    <row r="94" spans="2:12" s="8" customFormat="1" ht="12.75">
      <c r="B94" s="25"/>
      <c r="C94" s="36"/>
      <c r="D94" s="26"/>
      <c r="E94" s="26"/>
      <c r="F94" s="37"/>
      <c r="G94" s="30"/>
      <c r="H94" s="30" t="str">
        <f ca="1">IF(G94=0,"",G94-(G94-G94*DATA!P91))</f>
        <v/>
      </c>
      <c r="I94" s="30"/>
      <c r="J94" s="30"/>
      <c r="K94" s="26"/>
      <c r="L94" s="30" t="str">
        <f t="shared" si="1"/>
        <v/>
      </c>
    </row>
    <row r="95" spans="2:12" s="8" customFormat="1" ht="12.75">
      <c r="B95" s="25"/>
      <c r="C95" s="36"/>
      <c r="D95" s="26"/>
      <c r="E95" s="26"/>
      <c r="F95" s="37"/>
      <c r="G95" s="30"/>
      <c r="H95" s="30" t="str">
        <f ca="1">IF(G95=0,"",G95-(G95-G95*DATA!P92))</f>
        <v/>
      </c>
      <c r="I95" s="30"/>
      <c r="J95" s="30"/>
      <c r="K95" s="26"/>
      <c r="L95" s="30" t="str">
        <f t="shared" si="1"/>
        <v/>
      </c>
    </row>
    <row r="96" spans="2:12" s="8" customFormat="1" ht="12.75">
      <c r="B96" s="25"/>
      <c r="C96" s="36"/>
      <c r="D96" s="26"/>
      <c r="E96" s="26"/>
      <c r="F96" s="37"/>
      <c r="G96" s="30"/>
      <c r="H96" s="30" t="str">
        <f ca="1">IF(G96=0,"",G96-(G96-G96*DATA!P93))</f>
        <v/>
      </c>
      <c r="I96" s="30"/>
      <c r="J96" s="30"/>
      <c r="K96" s="26"/>
      <c r="L96" s="30" t="str">
        <f t="shared" si="1"/>
        <v/>
      </c>
    </row>
    <row r="97" spans="2:12" s="8" customFormat="1" ht="12.75">
      <c r="B97" s="25"/>
      <c r="C97" s="36"/>
      <c r="D97" s="26"/>
      <c r="E97" s="26"/>
      <c r="F97" s="37"/>
      <c r="G97" s="30"/>
      <c r="H97" s="30" t="str">
        <f ca="1">IF(G97=0,"",G97-(G97-G97*DATA!P94))</f>
        <v/>
      </c>
      <c r="I97" s="30"/>
      <c r="J97" s="30"/>
      <c r="K97" s="26"/>
      <c r="L97" s="30" t="str">
        <f t="shared" si="1"/>
        <v/>
      </c>
    </row>
    <row r="98" spans="2:12" s="8" customFormat="1" ht="12.75">
      <c r="B98" s="25"/>
      <c r="C98" s="36"/>
      <c r="D98" s="26"/>
      <c r="E98" s="26"/>
      <c r="F98" s="37"/>
      <c r="G98" s="30"/>
      <c r="H98" s="30" t="str">
        <f ca="1">IF(G98=0,"",G98-(G98-G98*DATA!P95))</f>
        <v/>
      </c>
      <c r="I98" s="30"/>
      <c r="J98" s="30"/>
      <c r="K98" s="26"/>
      <c r="L98" s="30" t="str">
        <f t="shared" si="1"/>
        <v/>
      </c>
    </row>
    <row r="99" spans="2:12" s="8" customFormat="1" ht="12.75">
      <c r="B99" s="25"/>
      <c r="C99" s="36"/>
      <c r="D99" s="26"/>
      <c r="E99" s="26"/>
      <c r="F99" s="37"/>
      <c r="G99" s="30"/>
      <c r="H99" s="30" t="str">
        <f ca="1">IF(G99=0,"",G99-(G99-G99*DATA!P96))</f>
        <v/>
      </c>
      <c r="I99" s="30"/>
      <c r="J99" s="30"/>
      <c r="K99" s="26"/>
      <c r="L99" s="30" t="str">
        <f t="shared" si="1"/>
        <v/>
      </c>
    </row>
    <row r="100" spans="2:12" s="8" customFormat="1" ht="12.75">
      <c r="B100" s="25"/>
      <c r="C100" s="36"/>
      <c r="D100" s="26"/>
      <c r="E100" s="26"/>
      <c r="F100" s="37"/>
      <c r="G100" s="30"/>
      <c r="H100" s="30" t="str">
        <f ca="1">IF(G100=0,"",G100-(G100-G100*DATA!P97))</f>
        <v/>
      </c>
      <c r="I100" s="30"/>
      <c r="J100" s="30"/>
      <c r="K100" s="26"/>
      <c r="L100" s="30" t="str">
        <f t="shared" si="1"/>
        <v/>
      </c>
    </row>
    <row r="101" spans="2:12">
      <c r="B101" s="25"/>
      <c r="C101" s="36"/>
      <c r="D101" s="26"/>
      <c r="E101" s="26"/>
      <c r="F101" s="37"/>
      <c r="G101" s="30"/>
      <c r="H101" s="30" t="str">
        <f ca="1">IF(G101=0,"",G101-(G101-G101*DATA!P98))</f>
        <v/>
      </c>
      <c r="I101" s="30"/>
      <c r="J101" s="30"/>
      <c r="K101" s="26"/>
      <c r="L101" s="30" t="str">
        <f t="shared" si="1"/>
        <v/>
      </c>
    </row>
    <row r="102" spans="2:12">
      <c r="B102" s="25"/>
      <c r="C102" s="36"/>
      <c r="D102" s="26"/>
      <c r="E102" s="26"/>
      <c r="F102" s="37"/>
      <c r="G102" s="30"/>
      <c r="H102" s="30" t="str">
        <f ca="1">IF(G102=0,"",G102-(G102-G102*DATA!P99))</f>
        <v/>
      </c>
      <c r="I102" s="30"/>
      <c r="J102" s="30"/>
      <c r="K102" s="26"/>
      <c r="L102" s="30" t="str">
        <f t="shared" si="1"/>
        <v/>
      </c>
    </row>
    <row r="103" spans="2:12">
      <c r="B103" s="25"/>
      <c r="C103" s="36"/>
      <c r="D103" s="26"/>
      <c r="E103" s="26"/>
      <c r="F103" s="37"/>
      <c r="G103" s="30"/>
      <c r="H103" s="30" t="str">
        <f ca="1">IF(G103=0,"",G103-(G103-G103*DATA!P100))</f>
        <v/>
      </c>
      <c r="I103" s="30"/>
      <c r="J103" s="30"/>
      <c r="K103" s="26"/>
      <c r="L103" s="30" t="str">
        <f t="shared" si="1"/>
        <v/>
      </c>
    </row>
    <row r="104" spans="2:12">
      <c r="B104" s="25"/>
      <c r="C104" s="36"/>
      <c r="D104" s="26"/>
      <c r="E104" s="26"/>
      <c r="F104" s="37"/>
      <c r="G104" s="30"/>
      <c r="H104" s="30" t="str">
        <f ca="1">IF(G104=0,"",G104-(G104-G104*DATA!P101))</f>
        <v/>
      </c>
      <c r="I104" s="30"/>
      <c r="J104" s="30"/>
      <c r="K104" s="26"/>
      <c r="L104" s="30" t="str">
        <f t="shared" si="1"/>
        <v/>
      </c>
    </row>
    <row r="105" spans="2:12">
      <c r="B105" s="25"/>
      <c r="C105" s="36"/>
      <c r="D105" s="26"/>
      <c r="E105" s="26"/>
      <c r="F105" s="37"/>
      <c r="G105" s="30"/>
      <c r="H105" s="30" t="str">
        <f ca="1">IF(G105=0,"",G105-(G105-G105*DATA!P102))</f>
        <v/>
      </c>
      <c r="I105" s="30"/>
      <c r="J105" s="30"/>
      <c r="K105" s="26"/>
      <c r="L105" s="30" t="str">
        <f t="shared" si="1"/>
        <v/>
      </c>
    </row>
    <row r="106" spans="2:12">
      <c r="B106" s="25"/>
      <c r="C106" s="36"/>
      <c r="D106" s="26"/>
      <c r="E106" s="26"/>
      <c r="F106" s="37"/>
      <c r="G106" s="30"/>
      <c r="H106" s="30" t="str">
        <f ca="1">IF(G106=0,"",G106-(G106-G106*DATA!P103))</f>
        <v/>
      </c>
      <c r="I106" s="30"/>
      <c r="J106" s="30"/>
      <c r="K106" s="26"/>
      <c r="L106" s="30" t="str">
        <f t="shared" si="1"/>
        <v/>
      </c>
    </row>
    <row r="107" spans="2:12">
      <c r="B107" s="25"/>
      <c r="C107" s="36"/>
      <c r="D107" s="26"/>
      <c r="E107" s="26"/>
      <c r="F107" s="37"/>
      <c r="G107" s="30"/>
      <c r="H107" s="30" t="str">
        <f ca="1">IF(G107=0,"",G107-(G107-G107*DATA!P104))</f>
        <v/>
      </c>
      <c r="I107" s="30"/>
      <c r="J107" s="30"/>
      <c r="K107" s="26"/>
      <c r="L107" s="30" t="str">
        <f t="shared" si="1"/>
        <v/>
      </c>
    </row>
    <row r="108" spans="2:12">
      <c r="B108" s="25"/>
      <c r="C108" s="36"/>
      <c r="D108" s="26"/>
      <c r="E108" s="26"/>
      <c r="F108" s="37"/>
      <c r="G108" s="30"/>
      <c r="H108" s="30" t="str">
        <f ca="1">IF(G108=0,"",G108-(G108-G108*DATA!P105))</f>
        <v/>
      </c>
      <c r="I108" s="30"/>
      <c r="J108" s="30"/>
      <c r="K108" s="26"/>
      <c r="L108" s="30" t="str">
        <f t="shared" si="1"/>
        <v/>
      </c>
    </row>
    <row r="109" spans="2:12">
      <c r="B109" s="25"/>
      <c r="C109" s="36"/>
      <c r="D109" s="26"/>
      <c r="E109" s="26"/>
      <c r="F109" s="37"/>
      <c r="G109" s="30"/>
      <c r="H109" s="30" t="str">
        <f ca="1">IF(G109=0,"",G109-(G109-G109*DATA!P106))</f>
        <v/>
      </c>
      <c r="I109" s="30"/>
      <c r="J109" s="30"/>
      <c r="K109" s="26"/>
      <c r="L109" s="30" t="str">
        <f t="shared" si="1"/>
        <v/>
      </c>
    </row>
    <row r="110" spans="2:12">
      <c r="B110" s="25"/>
      <c r="C110" s="36"/>
      <c r="D110" s="26"/>
      <c r="E110" s="26"/>
      <c r="F110" s="37"/>
      <c r="G110" s="30"/>
      <c r="H110" s="30" t="str">
        <f ca="1">IF(G110=0,"",G110-(G110-G110*DATA!P107))</f>
        <v/>
      </c>
      <c r="I110" s="30"/>
      <c r="J110" s="30"/>
      <c r="K110" s="26"/>
      <c r="L110" s="30" t="str">
        <f t="shared" si="1"/>
        <v/>
      </c>
    </row>
    <row r="111" spans="2:12">
      <c r="B111" s="25"/>
      <c r="C111" s="36"/>
      <c r="D111" s="26"/>
      <c r="E111" s="26"/>
      <c r="F111" s="37"/>
      <c r="G111" s="30"/>
      <c r="H111" s="30" t="str">
        <f ca="1">IF(G111=0,"",G111-(G111-G111*DATA!P108))</f>
        <v/>
      </c>
      <c r="I111" s="30"/>
      <c r="J111" s="30"/>
      <c r="K111" s="26"/>
      <c r="L111" s="30" t="str">
        <f t="shared" si="1"/>
        <v/>
      </c>
    </row>
    <row r="112" spans="2:12">
      <c r="B112" s="25"/>
      <c r="C112" s="36"/>
      <c r="D112" s="26"/>
      <c r="E112" s="26"/>
      <c r="F112" s="37"/>
      <c r="G112" s="30"/>
      <c r="H112" s="30" t="str">
        <f ca="1">IF(G112=0,"",G112-(G112-G112*DATA!P109))</f>
        <v/>
      </c>
      <c r="I112" s="30"/>
      <c r="J112" s="30"/>
      <c r="K112" s="26"/>
      <c r="L112" s="30" t="str">
        <f t="shared" si="1"/>
        <v/>
      </c>
    </row>
    <row r="113" spans="2:12">
      <c r="B113" s="25"/>
      <c r="C113" s="36"/>
      <c r="D113" s="26"/>
      <c r="E113" s="26"/>
      <c r="F113" s="37"/>
      <c r="G113" s="30"/>
      <c r="H113" s="30" t="str">
        <f ca="1">IF(G113=0,"",G113-(G113-G113*DATA!P110))</f>
        <v/>
      </c>
      <c r="I113" s="30"/>
      <c r="J113" s="30"/>
      <c r="K113" s="26"/>
      <c r="L113" s="30" t="str">
        <f t="shared" si="1"/>
        <v/>
      </c>
    </row>
    <row r="114" spans="2:12">
      <c r="B114" s="25"/>
      <c r="C114" s="36"/>
      <c r="D114" s="26"/>
      <c r="E114" s="26"/>
      <c r="F114" s="37"/>
      <c r="G114" s="30"/>
      <c r="H114" s="30" t="str">
        <f ca="1">IF(G114=0,"",G114-(G114-G114*DATA!P111))</f>
        <v/>
      </c>
      <c r="I114" s="30"/>
      <c r="J114" s="30"/>
      <c r="K114" s="26"/>
      <c r="L114" s="30" t="str">
        <f t="shared" si="1"/>
        <v/>
      </c>
    </row>
    <row r="115" spans="2:12">
      <c r="B115" s="25"/>
      <c r="C115" s="36"/>
      <c r="D115" s="26"/>
      <c r="E115" s="26"/>
      <c r="F115" s="37"/>
      <c r="G115" s="30"/>
      <c r="H115" s="30" t="str">
        <f ca="1">IF(G115=0,"",G115-(G115-G115*DATA!P112))</f>
        <v/>
      </c>
      <c r="I115" s="30"/>
      <c r="J115" s="30"/>
      <c r="K115" s="26"/>
      <c r="L115" s="30" t="str">
        <f t="shared" si="1"/>
        <v/>
      </c>
    </row>
    <row r="116" spans="2:12">
      <c r="B116" s="25"/>
      <c r="C116" s="36"/>
      <c r="D116" s="26"/>
      <c r="E116" s="26"/>
      <c r="F116" s="37"/>
      <c r="G116" s="30"/>
      <c r="H116" s="30" t="str">
        <f ca="1">IF(G116=0,"",G116-(G116-G116*DATA!P113))</f>
        <v/>
      </c>
      <c r="I116" s="30"/>
      <c r="J116" s="30"/>
      <c r="K116" s="26"/>
      <c r="L116" s="30" t="str">
        <f t="shared" si="1"/>
        <v/>
      </c>
    </row>
    <row r="117" spans="2:12">
      <c r="B117" s="25"/>
      <c r="C117" s="36"/>
      <c r="D117" s="26"/>
      <c r="E117" s="26"/>
      <c r="F117" s="37"/>
      <c r="G117" s="30"/>
      <c r="H117" s="30" t="str">
        <f ca="1">IF(G117=0,"",G117-(G117-G117*DATA!P114))</f>
        <v/>
      </c>
      <c r="I117" s="30"/>
      <c r="J117" s="30"/>
      <c r="K117" s="26"/>
      <c r="L117" s="30" t="str">
        <f t="shared" si="1"/>
        <v/>
      </c>
    </row>
    <row r="118" spans="2:12">
      <c r="B118" s="25"/>
      <c r="C118" s="36"/>
      <c r="D118" s="26"/>
      <c r="E118" s="26"/>
      <c r="F118" s="37"/>
      <c r="G118" s="30"/>
      <c r="H118" s="30" t="str">
        <f ca="1">IF(G118=0,"",G118-(G118-G118*DATA!P115))</f>
        <v/>
      </c>
      <c r="I118" s="30"/>
      <c r="J118" s="30"/>
      <c r="K118" s="26"/>
      <c r="L118" s="30" t="str">
        <f t="shared" si="1"/>
        <v/>
      </c>
    </row>
    <row r="119" spans="2:12">
      <c r="B119" s="25"/>
      <c r="C119" s="36"/>
      <c r="D119" s="26"/>
      <c r="E119" s="26"/>
      <c r="F119" s="37"/>
      <c r="G119" s="30"/>
      <c r="H119" s="30" t="str">
        <f ca="1">IF(G119=0,"",G119-(G119-G119*DATA!P116))</f>
        <v/>
      </c>
      <c r="I119" s="30"/>
      <c r="J119" s="30"/>
      <c r="K119" s="26"/>
      <c r="L119" s="30" t="str">
        <f t="shared" si="1"/>
        <v/>
      </c>
    </row>
    <row r="120" spans="2:12">
      <c r="B120" s="25"/>
      <c r="C120" s="36"/>
      <c r="D120" s="26"/>
      <c r="E120" s="26"/>
      <c r="F120" s="37"/>
      <c r="G120" s="30"/>
      <c r="H120" s="30" t="str">
        <f ca="1">IF(G120=0,"",G120-(G120-G120*DATA!P117))</f>
        <v/>
      </c>
      <c r="I120" s="30"/>
      <c r="J120" s="30"/>
      <c r="K120" s="26"/>
      <c r="L120" s="30" t="str">
        <f t="shared" si="1"/>
        <v/>
      </c>
    </row>
    <row r="121" spans="2:12">
      <c r="B121" s="25"/>
      <c r="C121" s="36"/>
      <c r="D121" s="26"/>
      <c r="E121" s="26"/>
      <c r="F121" s="37"/>
      <c r="G121" s="30"/>
      <c r="H121" s="30" t="str">
        <f ca="1">IF(G121=0,"",G121-(G121-G121*DATA!P118))</f>
        <v/>
      </c>
      <c r="I121" s="30"/>
      <c r="J121" s="30"/>
      <c r="K121" s="26"/>
      <c r="L121" s="30" t="str">
        <f t="shared" si="1"/>
        <v/>
      </c>
    </row>
    <row r="122" spans="2:12">
      <c r="B122" s="25"/>
      <c r="C122" s="36"/>
      <c r="D122" s="26"/>
      <c r="E122" s="26"/>
      <c r="F122" s="37"/>
      <c r="G122" s="30"/>
      <c r="H122" s="30" t="str">
        <f ca="1">IF(G122=0,"",G122-(G122-G122*DATA!P119))</f>
        <v/>
      </c>
      <c r="I122" s="30"/>
      <c r="J122" s="30"/>
      <c r="K122" s="26"/>
      <c r="L122" s="30" t="str">
        <f t="shared" si="1"/>
        <v/>
      </c>
    </row>
    <row r="123" spans="2:12">
      <c r="B123" s="25"/>
      <c r="C123" s="36"/>
      <c r="D123" s="26"/>
      <c r="E123" s="26"/>
      <c r="F123" s="37"/>
      <c r="G123" s="30"/>
      <c r="H123" s="30" t="str">
        <f ca="1">IF(G123=0,"",G123-(G123-G123*DATA!P120))</f>
        <v/>
      </c>
      <c r="I123" s="30"/>
      <c r="J123" s="30"/>
      <c r="K123" s="26"/>
      <c r="L123" s="30" t="str">
        <f t="shared" si="1"/>
        <v/>
      </c>
    </row>
    <row r="124" spans="2:12">
      <c r="B124" s="25"/>
      <c r="C124" s="36"/>
      <c r="D124" s="26"/>
      <c r="E124" s="26"/>
      <c r="F124" s="37"/>
      <c r="G124" s="30"/>
      <c r="H124" s="30" t="str">
        <f ca="1">IF(G124=0,"",G124-(G124-G124*DATA!P121))</f>
        <v/>
      </c>
      <c r="I124" s="30"/>
      <c r="J124" s="30"/>
      <c r="K124" s="26"/>
      <c r="L124" s="30" t="str">
        <f t="shared" si="1"/>
        <v/>
      </c>
    </row>
    <row r="125" spans="2:12">
      <c r="B125" s="25"/>
      <c r="C125" s="36"/>
      <c r="D125" s="26"/>
      <c r="E125" s="26"/>
      <c r="F125" s="37"/>
      <c r="G125" s="30"/>
      <c r="H125" s="30" t="str">
        <f ca="1">IF(G125=0,"",G125-(G125-G125*DATA!P122))</f>
        <v/>
      </c>
      <c r="I125" s="30"/>
      <c r="J125" s="30"/>
      <c r="K125" s="26"/>
      <c r="L125" s="30" t="str">
        <f t="shared" si="1"/>
        <v/>
      </c>
    </row>
    <row r="126" spans="2:12">
      <c r="B126" s="25"/>
      <c r="C126" s="36"/>
      <c r="D126" s="26"/>
      <c r="E126" s="26"/>
      <c r="F126" s="37"/>
      <c r="G126" s="30"/>
      <c r="H126" s="30" t="str">
        <f ca="1">IF(G126=0,"",G126-(G126-G126*DATA!P123))</f>
        <v/>
      </c>
      <c r="I126" s="30"/>
      <c r="J126" s="30"/>
      <c r="K126" s="26"/>
      <c r="L126" s="30" t="str">
        <f t="shared" si="1"/>
        <v/>
      </c>
    </row>
    <row r="127" spans="2:12">
      <c r="B127" s="25"/>
      <c r="C127" s="36"/>
      <c r="D127" s="26"/>
      <c r="E127" s="26"/>
      <c r="F127" s="37"/>
      <c r="G127" s="30"/>
      <c r="H127" s="30" t="str">
        <f ca="1">IF(G127=0,"",G127-(G127-G127*DATA!P124))</f>
        <v/>
      </c>
      <c r="I127" s="30"/>
      <c r="J127" s="30"/>
      <c r="K127" s="26"/>
      <c r="L127" s="30" t="str">
        <f t="shared" si="1"/>
        <v/>
      </c>
    </row>
    <row r="128" spans="2:12">
      <c r="B128" s="25"/>
      <c r="C128" s="36"/>
      <c r="D128" s="26"/>
      <c r="E128" s="26"/>
      <c r="F128" s="37"/>
      <c r="G128" s="30"/>
      <c r="H128" s="30" t="str">
        <f ca="1">IF(G128=0,"",G128-(G128-G128*DATA!P125))</f>
        <v/>
      </c>
      <c r="I128" s="30"/>
      <c r="J128" s="30"/>
      <c r="K128" s="26"/>
      <c r="L128" s="30" t="str">
        <f t="shared" si="1"/>
        <v/>
      </c>
    </row>
    <row r="129" spans="2:12">
      <c r="B129" s="25"/>
      <c r="C129" s="36"/>
      <c r="D129" s="26"/>
      <c r="E129" s="26"/>
      <c r="F129" s="37"/>
      <c r="G129" s="30"/>
      <c r="H129" s="30" t="str">
        <f ca="1">IF(G129=0,"",G129-(G129-G129*DATA!P126))</f>
        <v/>
      </c>
      <c r="I129" s="30"/>
      <c r="J129" s="30"/>
      <c r="K129" s="26"/>
      <c r="L129" s="30" t="str">
        <f t="shared" si="1"/>
        <v/>
      </c>
    </row>
    <row r="130" spans="2:12">
      <c r="B130" s="25"/>
      <c r="C130" s="36"/>
      <c r="D130" s="26"/>
      <c r="E130" s="26"/>
      <c r="F130" s="37"/>
      <c r="G130" s="30"/>
      <c r="H130" s="30" t="str">
        <f ca="1">IF(G130=0,"",G130-(G130-G130*DATA!P127))</f>
        <v/>
      </c>
      <c r="I130" s="30"/>
      <c r="J130" s="30"/>
      <c r="K130" s="26"/>
      <c r="L130" s="30" t="str">
        <f t="shared" si="1"/>
        <v/>
      </c>
    </row>
    <row r="131" spans="2:12">
      <c r="B131" s="25"/>
      <c r="C131" s="36"/>
      <c r="D131" s="26"/>
      <c r="E131" s="26"/>
      <c r="F131" s="37"/>
      <c r="G131" s="30"/>
      <c r="H131" s="30" t="str">
        <f ca="1">IF(G131=0,"",G131-(G131-G131*DATA!P128))</f>
        <v/>
      </c>
      <c r="I131" s="30"/>
      <c r="J131" s="30"/>
      <c r="K131" s="26"/>
      <c r="L131" s="30" t="str">
        <f t="shared" si="1"/>
        <v/>
      </c>
    </row>
    <row r="132" spans="2:12">
      <c r="B132" s="25"/>
      <c r="C132" s="36"/>
      <c r="D132" s="26"/>
      <c r="E132" s="26"/>
      <c r="F132" s="37"/>
      <c r="G132" s="30"/>
      <c r="H132" s="30" t="str">
        <f ca="1">IF(G132=0,"",G132-(G132-G132*DATA!P129))</f>
        <v/>
      </c>
      <c r="I132" s="30"/>
      <c r="J132" s="30"/>
      <c r="K132" s="26"/>
      <c r="L132" s="30" t="str">
        <f t="shared" si="1"/>
        <v/>
      </c>
    </row>
    <row r="133" spans="2:12">
      <c r="B133" s="25"/>
      <c r="C133" s="36"/>
      <c r="D133" s="26"/>
      <c r="E133" s="26"/>
      <c r="F133" s="37"/>
      <c r="G133" s="30"/>
      <c r="H133" s="30" t="str">
        <f ca="1">IF(G133=0,"",G133-(G133-G133*DATA!P130))</f>
        <v/>
      </c>
      <c r="I133" s="30"/>
      <c r="J133" s="30"/>
      <c r="K133" s="26"/>
      <c r="L133" s="30" t="str">
        <f t="shared" ref="L133:L196" si="2">IF(J133=0,"",I133-J133)</f>
        <v/>
      </c>
    </row>
    <row r="134" spans="2:12">
      <c r="B134" s="25"/>
      <c r="C134" s="36"/>
      <c r="D134" s="26"/>
      <c r="E134" s="26"/>
      <c r="F134" s="37"/>
      <c r="G134" s="30"/>
      <c r="H134" s="30" t="str">
        <f ca="1">IF(G134=0,"",G134-(G134-G134*DATA!P131))</f>
        <v/>
      </c>
      <c r="I134" s="30"/>
      <c r="J134" s="30"/>
      <c r="K134" s="26"/>
      <c r="L134" s="30" t="str">
        <f t="shared" si="2"/>
        <v/>
      </c>
    </row>
    <row r="135" spans="2:12">
      <c r="B135" s="25"/>
      <c r="C135" s="36"/>
      <c r="D135" s="26"/>
      <c r="E135" s="26"/>
      <c r="F135" s="37"/>
      <c r="G135" s="30"/>
      <c r="H135" s="30" t="str">
        <f ca="1">IF(G135=0,"",G135-(G135-G135*DATA!P132))</f>
        <v/>
      </c>
      <c r="I135" s="30"/>
      <c r="J135" s="30"/>
      <c r="K135" s="26"/>
      <c r="L135" s="30" t="str">
        <f t="shared" si="2"/>
        <v/>
      </c>
    </row>
    <row r="136" spans="2:12">
      <c r="B136" s="25"/>
      <c r="C136" s="36"/>
      <c r="D136" s="26"/>
      <c r="E136" s="26"/>
      <c r="F136" s="37"/>
      <c r="G136" s="30"/>
      <c r="H136" s="30" t="str">
        <f ca="1">IF(G136=0,"",G136-(G136-G136*DATA!P133))</f>
        <v/>
      </c>
      <c r="I136" s="30"/>
      <c r="J136" s="30"/>
      <c r="K136" s="26"/>
      <c r="L136" s="30" t="str">
        <f t="shared" si="2"/>
        <v/>
      </c>
    </row>
    <row r="137" spans="2:12">
      <c r="B137" s="25"/>
      <c r="C137" s="36"/>
      <c r="D137" s="26"/>
      <c r="E137" s="26"/>
      <c r="F137" s="37"/>
      <c r="G137" s="30"/>
      <c r="H137" s="30" t="str">
        <f ca="1">IF(G137=0,"",G137-(G137-G137*DATA!P134))</f>
        <v/>
      </c>
      <c r="I137" s="30"/>
      <c r="J137" s="30"/>
      <c r="K137" s="26"/>
      <c r="L137" s="30" t="str">
        <f t="shared" si="2"/>
        <v/>
      </c>
    </row>
    <row r="138" spans="2:12">
      <c r="B138" s="25"/>
      <c r="C138" s="36"/>
      <c r="D138" s="26"/>
      <c r="E138" s="26"/>
      <c r="F138" s="37"/>
      <c r="G138" s="30"/>
      <c r="H138" s="30" t="str">
        <f ca="1">IF(G138=0,"",G138-(G138-G138*DATA!P135))</f>
        <v/>
      </c>
      <c r="I138" s="30"/>
      <c r="J138" s="30"/>
      <c r="K138" s="26"/>
      <c r="L138" s="30" t="str">
        <f t="shared" si="2"/>
        <v/>
      </c>
    </row>
    <row r="139" spans="2:12">
      <c r="B139" s="25"/>
      <c r="C139" s="36"/>
      <c r="D139" s="26"/>
      <c r="E139" s="26"/>
      <c r="F139" s="37"/>
      <c r="G139" s="30"/>
      <c r="H139" s="30" t="str">
        <f ca="1">IF(G139=0,"",G139-(G139-G139*DATA!P136))</f>
        <v/>
      </c>
      <c r="I139" s="30"/>
      <c r="J139" s="30"/>
      <c r="K139" s="26"/>
      <c r="L139" s="30" t="str">
        <f t="shared" si="2"/>
        <v/>
      </c>
    </row>
    <row r="140" spans="2:12">
      <c r="B140" s="25"/>
      <c r="C140" s="36"/>
      <c r="D140" s="26"/>
      <c r="E140" s="26"/>
      <c r="F140" s="37"/>
      <c r="G140" s="30"/>
      <c r="H140" s="30" t="str">
        <f ca="1">IF(G140=0,"",G140-(G140-G140*DATA!P137))</f>
        <v/>
      </c>
      <c r="I140" s="30"/>
      <c r="J140" s="30"/>
      <c r="K140" s="26"/>
      <c r="L140" s="30" t="str">
        <f t="shared" si="2"/>
        <v/>
      </c>
    </row>
    <row r="141" spans="2:12">
      <c r="B141" s="25"/>
      <c r="C141" s="36"/>
      <c r="D141" s="26"/>
      <c r="E141" s="26"/>
      <c r="F141" s="37"/>
      <c r="G141" s="30"/>
      <c r="H141" s="30" t="str">
        <f ca="1">IF(G141=0,"",G141-(G141-G141*DATA!P138))</f>
        <v/>
      </c>
      <c r="I141" s="30"/>
      <c r="J141" s="30"/>
      <c r="K141" s="26"/>
      <c r="L141" s="30" t="str">
        <f t="shared" si="2"/>
        <v/>
      </c>
    </row>
    <row r="142" spans="2:12">
      <c r="B142" s="25"/>
      <c r="C142" s="36"/>
      <c r="D142" s="26"/>
      <c r="E142" s="26"/>
      <c r="F142" s="37"/>
      <c r="G142" s="30"/>
      <c r="H142" s="30" t="str">
        <f ca="1">IF(G142=0,"",G142-(G142-G142*DATA!P139))</f>
        <v/>
      </c>
      <c r="I142" s="30"/>
      <c r="J142" s="30"/>
      <c r="K142" s="26"/>
      <c r="L142" s="30" t="str">
        <f t="shared" si="2"/>
        <v/>
      </c>
    </row>
    <row r="143" spans="2:12">
      <c r="B143" s="25"/>
      <c r="C143" s="36"/>
      <c r="D143" s="26"/>
      <c r="E143" s="26"/>
      <c r="F143" s="37"/>
      <c r="G143" s="30"/>
      <c r="H143" s="30" t="str">
        <f ca="1">IF(G143=0,"",G143-(G143-G143*DATA!P140))</f>
        <v/>
      </c>
      <c r="I143" s="30"/>
      <c r="J143" s="30"/>
      <c r="K143" s="26"/>
      <c r="L143" s="30" t="str">
        <f t="shared" si="2"/>
        <v/>
      </c>
    </row>
    <row r="144" spans="2:12">
      <c r="B144" s="25"/>
      <c r="C144" s="36"/>
      <c r="D144" s="26"/>
      <c r="E144" s="26"/>
      <c r="F144" s="37"/>
      <c r="G144" s="30"/>
      <c r="H144" s="30" t="str">
        <f ca="1">IF(G144=0,"",G144-(G144-G144*DATA!P141))</f>
        <v/>
      </c>
      <c r="I144" s="30"/>
      <c r="J144" s="30"/>
      <c r="K144" s="26"/>
      <c r="L144" s="30" t="str">
        <f t="shared" si="2"/>
        <v/>
      </c>
    </row>
    <row r="145" spans="2:12">
      <c r="B145" s="25"/>
      <c r="C145" s="36"/>
      <c r="D145" s="26"/>
      <c r="E145" s="26"/>
      <c r="F145" s="37"/>
      <c r="G145" s="30"/>
      <c r="H145" s="30" t="str">
        <f ca="1">IF(G145=0,"",G145-(G145-G145*DATA!P142))</f>
        <v/>
      </c>
      <c r="I145" s="30"/>
      <c r="J145" s="30"/>
      <c r="K145" s="26"/>
      <c r="L145" s="30" t="str">
        <f t="shared" si="2"/>
        <v/>
      </c>
    </row>
    <row r="146" spans="2:12">
      <c r="B146" s="25"/>
      <c r="C146" s="36"/>
      <c r="D146" s="26"/>
      <c r="E146" s="26"/>
      <c r="F146" s="37"/>
      <c r="G146" s="30"/>
      <c r="H146" s="30" t="str">
        <f ca="1">IF(G146=0,"",G146-(G146-G146*DATA!P143))</f>
        <v/>
      </c>
      <c r="I146" s="30"/>
      <c r="J146" s="30"/>
      <c r="K146" s="26"/>
      <c r="L146" s="30" t="str">
        <f t="shared" si="2"/>
        <v/>
      </c>
    </row>
    <row r="147" spans="2:12">
      <c r="B147" s="25"/>
      <c r="C147" s="36"/>
      <c r="D147" s="26"/>
      <c r="E147" s="26"/>
      <c r="F147" s="37"/>
      <c r="G147" s="30"/>
      <c r="H147" s="30" t="str">
        <f ca="1">IF(G147=0,"",G147-(G147-G147*DATA!P144))</f>
        <v/>
      </c>
      <c r="I147" s="30"/>
      <c r="J147" s="30"/>
      <c r="K147" s="26"/>
      <c r="L147" s="30" t="str">
        <f t="shared" si="2"/>
        <v/>
      </c>
    </row>
    <row r="148" spans="2:12">
      <c r="B148" s="25"/>
      <c r="C148" s="36"/>
      <c r="D148" s="26"/>
      <c r="E148" s="26"/>
      <c r="F148" s="37"/>
      <c r="G148" s="30"/>
      <c r="H148" s="30" t="str">
        <f ca="1">IF(G148=0,"",G148-(G148-G148*DATA!P145))</f>
        <v/>
      </c>
      <c r="I148" s="30"/>
      <c r="J148" s="30"/>
      <c r="K148" s="26"/>
      <c r="L148" s="30" t="str">
        <f t="shared" si="2"/>
        <v/>
      </c>
    </row>
    <row r="149" spans="2:12">
      <c r="B149" s="25"/>
      <c r="C149" s="36"/>
      <c r="D149" s="26"/>
      <c r="E149" s="26"/>
      <c r="F149" s="37"/>
      <c r="G149" s="30"/>
      <c r="H149" s="30" t="str">
        <f ca="1">IF(G149=0,"",G149-(G149-G149*DATA!P146))</f>
        <v/>
      </c>
      <c r="I149" s="30"/>
      <c r="J149" s="30"/>
      <c r="K149" s="26"/>
      <c r="L149" s="30" t="str">
        <f t="shared" si="2"/>
        <v/>
      </c>
    </row>
    <row r="150" spans="2:12">
      <c r="B150" s="25"/>
      <c r="C150" s="36"/>
      <c r="D150" s="26"/>
      <c r="E150" s="26"/>
      <c r="F150" s="37"/>
      <c r="G150" s="30"/>
      <c r="H150" s="30" t="str">
        <f ca="1">IF(G150=0,"",G150-(G150-G150*DATA!P147))</f>
        <v/>
      </c>
      <c r="I150" s="30"/>
      <c r="J150" s="30"/>
      <c r="K150" s="26"/>
      <c r="L150" s="30" t="str">
        <f t="shared" si="2"/>
        <v/>
      </c>
    </row>
    <row r="151" spans="2:12">
      <c r="B151" s="25"/>
      <c r="C151" s="36"/>
      <c r="D151" s="26"/>
      <c r="E151" s="26"/>
      <c r="F151" s="37"/>
      <c r="G151" s="30"/>
      <c r="H151" s="30" t="str">
        <f ca="1">IF(G151=0,"",G151-(G151-G151*DATA!P148))</f>
        <v/>
      </c>
      <c r="I151" s="30"/>
      <c r="J151" s="30"/>
      <c r="K151" s="26"/>
      <c r="L151" s="30" t="str">
        <f t="shared" si="2"/>
        <v/>
      </c>
    </row>
    <row r="152" spans="2:12">
      <c r="B152" s="25"/>
      <c r="C152" s="36"/>
      <c r="D152" s="26"/>
      <c r="E152" s="26"/>
      <c r="F152" s="37"/>
      <c r="G152" s="30"/>
      <c r="H152" s="30" t="str">
        <f ca="1">IF(G152=0,"",G152-(G152-G152*DATA!P149))</f>
        <v/>
      </c>
      <c r="I152" s="30"/>
      <c r="J152" s="30"/>
      <c r="K152" s="26"/>
      <c r="L152" s="30" t="str">
        <f t="shared" si="2"/>
        <v/>
      </c>
    </row>
    <row r="153" spans="2:12">
      <c r="B153" s="25"/>
      <c r="C153" s="36"/>
      <c r="D153" s="26"/>
      <c r="E153" s="26"/>
      <c r="F153" s="37"/>
      <c r="G153" s="30"/>
      <c r="H153" s="30" t="str">
        <f ca="1">IF(G153=0,"",G153-(G153-G153*DATA!P150))</f>
        <v/>
      </c>
      <c r="I153" s="30"/>
      <c r="J153" s="30"/>
      <c r="K153" s="26"/>
      <c r="L153" s="30" t="str">
        <f t="shared" si="2"/>
        <v/>
      </c>
    </row>
    <row r="154" spans="2:12">
      <c r="B154" s="25"/>
      <c r="C154" s="36"/>
      <c r="D154" s="26"/>
      <c r="E154" s="26"/>
      <c r="F154" s="37"/>
      <c r="G154" s="30"/>
      <c r="H154" s="30" t="str">
        <f ca="1">IF(G154=0,"",G154-(G154-G154*DATA!P151))</f>
        <v/>
      </c>
      <c r="I154" s="30"/>
      <c r="J154" s="30"/>
      <c r="K154" s="26"/>
      <c r="L154" s="30" t="str">
        <f t="shared" si="2"/>
        <v/>
      </c>
    </row>
    <row r="155" spans="2:12">
      <c r="B155" s="25"/>
      <c r="C155" s="36"/>
      <c r="D155" s="26"/>
      <c r="E155" s="26"/>
      <c r="F155" s="37"/>
      <c r="G155" s="30"/>
      <c r="H155" s="30" t="str">
        <f ca="1">IF(G155=0,"",G155-(G155-G155*DATA!P152))</f>
        <v/>
      </c>
      <c r="I155" s="30"/>
      <c r="J155" s="30"/>
      <c r="K155" s="26"/>
      <c r="L155" s="30" t="str">
        <f t="shared" si="2"/>
        <v/>
      </c>
    </row>
    <row r="156" spans="2:12">
      <c r="B156" s="25"/>
      <c r="C156" s="36"/>
      <c r="D156" s="26"/>
      <c r="E156" s="26"/>
      <c r="F156" s="37"/>
      <c r="G156" s="30"/>
      <c r="H156" s="30" t="str">
        <f ca="1">IF(G156=0,"",G156-(G156-G156*DATA!P153))</f>
        <v/>
      </c>
      <c r="I156" s="30"/>
      <c r="J156" s="30"/>
      <c r="K156" s="26"/>
      <c r="L156" s="30" t="str">
        <f t="shared" si="2"/>
        <v/>
      </c>
    </row>
    <row r="157" spans="2:12">
      <c r="B157" s="25"/>
      <c r="C157" s="36"/>
      <c r="D157" s="26"/>
      <c r="E157" s="26"/>
      <c r="F157" s="37"/>
      <c r="G157" s="30"/>
      <c r="H157" s="30" t="str">
        <f ca="1">IF(G157=0,"",G157-(G157-G157*DATA!P154))</f>
        <v/>
      </c>
      <c r="I157" s="30"/>
      <c r="J157" s="30"/>
      <c r="K157" s="26"/>
      <c r="L157" s="30" t="str">
        <f t="shared" si="2"/>
        <v/>
      </c>
    </row>
    <row r="158" spans="2:12">
      <c r="B158" s="25"/>
      <c r="C158" s="36"/>
      <c r="D158" s="26"/>
      <c r="E158" s="26"/>
      <c r="F158" s="37"/>
      <c r="G158" s="30"/>
      <c r="H158" s="30" t="str">
        <f ca="1">IF(G158=0,"",G158-(G158-G158*DATA!P155))</f>
        <v/>
      </c>
      <c r="I158" s="30"/>
      <c r="J158" s="30"/>
      <c r="K158" s="26"/>
      <c r="L158" s="30" t="str">
        <f t="shared" si="2"/>
        <v/>
      </c>
    </row>
    <row r="159" spans="2:12">
      <c r="B159" s="25"/>
      <c r="C159" s="36"/>
      <c r="D159" s="26"/>
      <c r="E159" s="26"/>
      <c r="F159" s="37"/>
      <c r="G159" s="30"/>
      <c r="H159" s="30" t="str">
        <f ca="1">IF(G159=0,"",G159-(G159-G159*DATA!P156))</f>
        <v/>
      </c>
      <c r="I159" s="30"/>
      <c r="J159" s="30"/>
      <c r="K159" s="26"/>
      <c r="L159" s="30" t="str">
        <f t="shared" si="2"/>
        <v/>
      </c>
    </row>
    <row r="160" spans="2:12">
      <c r="B160" s="25"/>
      <c r="C160" s="36"/>
      <c r="D160" s="26"/>
      <c r="E160" s="26"/>
      <c r="F160" s="37"/>
      <c r="G160" s="30"/>
      <c r="H160" s="30" t="str">
        <f ca="1">IF(G160=0,"",G160-(G160-G160*DATA!P157))</f>
        <v/>
      </c>
      <c r="I160" s="30"/>
      <c r="J160" s="30"/>
      <c r="K160" s="26"/>
      <c r="L160" s="30" t="str">
        <f t="shared" si="2"/>
        <v/>
      </c>
    </row>
    <row r="161" spans="2:12">
      <c r="B161" s="25"/>
      <c r="C161" s="36"/>
      <c r="D161" s="26"/>
      <c r="E161" s="26"/>
      <c r="F161" s="37"/>
      <c r="G161" s="30"/>
      <c r="H161" s="30" t="str">
        <f ca="1">IF(G161=0,"",G161-(G161-G161*DATA!P158))</f>
        <v/>
      </c>
      <c r="I161" s="30"/>
      <c r="J161" s="30"/>
      <c r="K161" s="26"/>
      <c r="L161" s="30" t="str">
        <f t="shared" si="2"/>
        <v/>
      </c>
    </row>
    <row r="162" spans="2:12">
      <c r="B162" s="25"/>
      <c r="C162" s="36"/>
      <c r="D162" s="26"/>
      <c r="E162" s="26"/>
      <c r="F162" s="37"/>
      <c r="G162" s="30"/>
      <c r="H162" s="30" t="str">
        <f ca="1">IF(G162=0,"",G162-(G162-G162*DATA!P159))</f>
        <v/>
      </c>
      <c r="I162" s="30"/>
      <c r="J162" s="30"/>
      <c r="K162" s="26"/>
      <c r="L162" s="30" t="str">
        <f t="shared" si="2"/>
        <v/>
      </c>
    </row>
    <row r="163" spans="2:12">
      <c r="B163" s="25"/>
      <c r="C163" s="36"/>
      <c r="D163" s="26"/>
      <c r="E163" s="26"/>
      <c r="F163" s="37"/>
      <c r="G163" s="30"/>
      <c r="H163" s="30" t="str">
        <f ca="1">IF(G163=0,"",G163-(G163-G163*DATA!P160))</f>
        <v/>
      </c>
      <c r="I163" s="30"/>
      <c r="J163" s="30"/>
      <c r="K163" s="26"/>
      <c r="L163" s="30" t="str">
        <f t="shared" si="2"/>
        <v/>
      </c>
    </row>
    <row r="164" spans="2:12">
      <c r="B164" s="25"/>
      <c r="C164" s="36"/>
      <c r="D164" s="26"/>
      <c r="E164" s="26"/>
      <c r="F164" s="37"/>
      <c r="G164" s="30"/>
      <c r="H164" s="30" t="str">
        <f ca="1">IF(G164=0,"",G164-(G164-G164*DATA!P161))</f>
        <v/>
      </c>
      <c r="I164" s="30"/>
      <c r="J164" s="30"/>
      <c r="K164" s="26"/>
      <c r="L164" s="30" t="str">
        <f t="shared" si="2"/>
        <v/>
      </c>
    </row>
    <row r="165" spans="2:12">
      <c r="B165" s="25"/>
      <c r="C165" s="36"/>
      <c r="D165" s="26"/>
      <c r="E165" s="26"/>
      <c r="F165" s="37"/>
      <c r="G165" s="30"/>
      <c r="H165" s="30" t="str">
        <f ca="1">IF(G165=0,"",G165-(G165-G165*DATA!P162))</f>
        <v/>
      </c>
      <c r="I165" s="30"/>
      <c r="J165" s="30"/>
      <c r="K165" s="26"/>
      <c r="L165" s="30" t="str">
        <f t="shared" si="2"/>
        <v/>
      </c>
    </row>
    <row r="166" spans="2:12">
      <c r="B166" s="25"/>
      <c r="C166" s="36"/>
      <c r="D166" s="26"/>
      <c r="E166" s="26"/>
      <c r="F166" s="37"/>
      <c r="G166" s="30"/>
      <c r="H166" s="30" t="str">
        <f ca="1">IF(G166=0,"",G166-(G166-G166*DATA!P163))</f>
        <v/>
      </c>
      <c r="I166" s="30"/>
      <c r="J166" s="30"/>
      <c r="K166" s="26"/>
      <c r="L166" s="30" t="str">
        <f t="shared" si="2"/>
        <v/>
      </c>
    </row>
    <row r="167" spans="2:12">
      <c r="B167" s="25"/>
      <c r="C167" s="36"/>
      <c r="D167" s="26"/>
      <c r="E167" s="26"/>
      <c r="F167" s="37"/>
      <c r="G167" s="30"/>
      <c r="H167" s="30" t="str">
        <f ca="1">IF(G167=0,"",G167-(G167-G167*DATA!P164))</f>
        <v/>
      </c>
      <c r="I167" s="30"/>
      <c r="J167" s="30"/>
      <c r="K167" s="26"/>
      <c r="L167" s="30" t="str">
        <f t="shared" si="2"/>
        <v/>
      </c>
    </row>
    <row r="168" spans="2:12">
      <c r="B168" s="25"/>
      <c r="C168" s="36"/>
      <c r="D168" s="26"/>
      <c r="E168" s="26"/>
      <c r="F168" s="37"/>
      <c r="G168" s="30"/>
      <c r="H168" s="30" t="str">
        <f ca="1">IF(G168=0,"",G168-(G168-G168*DATA!P165))</f>
        <v/>
      </c>
      <c r="I168" s="30"/>
      <c r="J168" s="30"/>
      <c r="K168" s="26"/>
      <c r="L168" s="30" t="str">
        <f t="shared" si="2"/>
        <v/>
      </c>
    </row>
    <row r="169" spans="2:12">
      <c r="B169" s="25"/>
      <c r="C169" s="36"/>
      <c r="D169" s="26"/>
      <c r="E169" s="26"/>
      <c r="F169" s="37"/>
      <c r="G169" s="30"/>
      <c r="H169" s="30" t="str">
        <f ca="1">IF(G169=0,"",G169-(G169-G169*DATA!P166))</f>
        <v/>
      </c>
      <c r="I169" s="30"/>
      <c r="J169" s="30"/>
      <c r="K169" s="26"/>
      <c r="L169" s="30" t="str">
        <f t="shared" si="2"/>
        <v/>
      </c>
    </row>
    <row r="170" spans="2:12">
      <c r="B170" s="25"/>
      <c r="C170" s="36"/>
      <c r="D170" s="26"/>
      <c r="E170" s="26"/>
      <c r="F170" s="37"/>
      <c r="G170" s="30"/>
      <c r="H170" s="30" t="str">
        <f ca="1">IF(G170=0,"",G170-(G170-G170*DATA!P167))</f>
        <v/>
      </c>
      <c r="I170" s="30"/>
      <c r="J170" s="30"/>
      <c r="K170" s="26"/>
      <c r="L170" s="30" t="str">
        <f t="shared" si="2"/>
        <v/>
      </c>
    </row>
    <row r="171" spans="2:12">
      <c r="B171" s="25"/>
      <c r="C171" s="36"/>
      <c r="D171" s="26"/>
      <c r="E171" s="26"/>
      <c r="F171" s="37"/>
      <c r="G171" s="30"/>
      <c r="H171" s="30" t="str">
        <f ca="1">IF(G171=0,"",G171-(G171-G171*DATA!P168))</f>
        <v/>
      </c>
      <c r="I171" s="30"/>
      <c r="J171" s="30"/>
      <c r="K171" s="26"/>
      <c r="L171" s="30" t="str">
        <f t="shared" si="2"/>
        <v/>
      </c>
    </row>
    <row r="172" spans="2:12">
      <c r="B172" s="25"/>
      <c r="C172" s="36"/>
      <c r="D172" s="26"/>
      <c r="E172" s="26"/>
      <c r="F172" s="37"/>
      <c r="G172" s="30"/>
      <c r="H172" s="30" t="str">
        <f ca="1">IF(G172=0,"",G172-(G172-G172*DATA!P169))</f>
        <v/>
      </c>
      <c r="I172" s="30"/>
      <c r="J172" s="30"/>
      <c r="K172" s="26"/>
      <c r="L172" s="30" t="str">
        <f t="shared" si="2"/>
        <v/>
      </c>
    </row>
    <row r="173" spans="2:12">
      <c r="B173" s="25"/>
      <c r="C173" s="36"/>
      <c r="D173" s="26"/>
      <c r="E173" s="26"/>
      <c r="F173" s="37"/>
      <c r="G173" s="30"/>
      <c r="H173" s="30" t="str">
        <f ca="1">IF(G173=0,"",G173-(G173-G173*DATA!P170))</f>
        <v/>
      </c>
      <c r="I173" s="30"/>
      <c r="J173" s="30"/>
      <c r="K173" s="26"/>
      <c r="L173" s="30" t="str">
        <f t="shared" si="2"/>
        <v/>
      </c>
    </row>
    <row r="174" spans="2:12">
      <c r="B174" s="25"/>
      <c r="C174" s="36"/>
      <c r="D174" s="26"/>
      <c r="E174" s="26"/>
      <c r="F174" s="37"/>
      <c r="G174" s="30"/>
      <c r="H174" s="30" t="str">
        <f ca="1">IF(G174=0,"",G174-(G174-G174*DATA!P171))</f>
        <v/>
      </c>
      <c r="I174" s="30"/>
      <c r="J174" s="30"/>
      <c r="K174" s="26"/>
      <c r="L174" s="30" t="str">
        <f t="shared" si="2"/>
        <v/>
      </c>
    </row>
    <row r="175" spans="2:12">
      <c r="B175" s="25"/>
      <c r="C175" s="36"/>
      <c r="D175" s="26"/>
      <c r="E175" s="26"/>
      <c r="F175" s="37"/>
      <c r="G175" s="30"/>
      <c r="H175" s="30" t="str">
        <f ca="1">IF(G175=0,"",G175-(G175-G175*DATA!P172))</f>
        <v/>
      </c>
      <c r="I175" s="30"/>
      <c r="J175" s="30"/>
      <c r="K175" s="26"/>
      <c r="L175" s="30" t="str">
        <f t="shared" si="2"/>
        <v/>
      </c>
    </row>
    <row r="176" spans="2:12">
      <c r="B176" s="25"/>
      <c r="C176" s="36"/>
      <c r="D176" s="26"/>
      <c r="E176" s="26"/>
      <c r="F176" s="37"/>
      <c r="G176" s="30"/>
      <c r="H176" s="30" t="str">
        <f ca="1">IF(G176=0,"",G176-(G176-G176*DATA!P173))</f>
        <v/>
      </c>
      <c r="I176" s="30"/>
      <c r="J176" s="30"/>
      <c r="K176" s="26"/>
      <c r="L176" s="30" t="str">
        <f t="shared" si="2"/>
        <v/>
      </c>
    </row>
    <row r="177" spans="2:12">
      <c r="B177" s="25"/>
      <c r="C177" s="36"/>
      <c r="D177" s="26"/>
      <c r="E177" s="26"/>
      <c r="F177" s="37"/>
      <c r="G177" s="30"/>
      <c r="H177" s="30" t="str">
        <f ca="1">IF(G177=0,"",G177-(G177-G177*DATA!P174))</f>
        <v/>
      </c>
      <c r="I177" s="30"/>
      <c r="J177" s="30"/>
      <c r="K177" s="26"/>
      <c r="L177" s="30" t="str">
        <f t="shared" si="2"/>
        <v/>
      </c>
    </row>
    <row r="178" spans="2:12">
      <c r="B178" s="25"/>
      <c r="C178" s="36"/>
      <c r="D178" s="26"/>
      <c r="E178" s="26"/>
      <c r="F178" s="37"/>
      <c r="G178" s="30"/>
      <c r="H178" s="30" t="str">
        <f ca="1">IF(G178=0,"",G178-(G178-G178*DATA!P175))</f>
        <v/>
      </c>
      <c r="I178" s="30"/>
      <c r="J178" s="30"/>
      <c r="K178" s="26"/>
      <c r="L178" s="30" t="str">
        <f t="shared" si="2"/>
        <v/>
      </c>
    </row>
    <row r="179" spans="2:12">
      <c r="B179" s="25"/>
      <c r="C179" s="36"/>
      <c r="D179" s="26"/>
      <c r="E179" s="26"/>
      <c r="F179" s="37"/>
      <c r="G179" s="30"/>
      <c r="H179" s="30" t="str">
        <f ca="1">IF(G179=0,"",G179-(G179-G179*DATA!P176))</f>
        <v/>
      </c>
      <c r="I179" s="30"/>
      <c r="J179" s="30"/>
      <c r="K179" s="26"/>
      <c r="L179" s="30" t="str">
        <f t="shared" si="2"/>
        <v/>
      </c>
    </row>
    <row r="180" spans="2:12">
      <c r="B180" s="25"/>
      <c r="C180" s="36"/>
      <c r="D180" s="26"/>
      <c r="E180" s="26"/>
      <c r="F180" s="37"/>
      <c r="G180" s="30"/>
      <c r="H180" s="30" t="str">
        <f ca="1">IF(G180=0,"",G180-(G180-G180*DATA!P177))</f>
        <v/>
      </c>
      <c r="I180" s="30"/>
      <c r="J180" s="30"/>
      <c r="K180" s="26"/>
      <c r="L180" s="30" t="str">
        <f t="shared" si="2"/>
        <v/>
      </c>
    </row>
    <row r="181" spans="2:12">
      <c r="B181" s="25"/>
      <c r="C181" s="36"/>
      <c r="D181" s="26"/>
      <c r="E181" s="26"/>
      <c r="F181" s="37"/>
      <c r="G181" s="30"/>
      <c r="H181" s="30" t="str">
        <f ca="1">IF(G181=0,"",G181-(G181-G181*DATA!P178))</f>
        <v/>
      </c>
      <c r="I181" s="30"/>
      <c r="J181" s="30"/>
      <c r="K181" s="26"/>
      <c r="L181" s="30" t="str">
        <f t="shared" si="2"/>
        <v/>
      </c>
    </row>
    <row r="182" spans="2:12">
      <c r="B182" s="25"/>
      <c r="C182" s="36"/>
      <c r="D182" s="26"/>
      <c r="E182" s="26"/>
      <c r="F182" s="37"/>
      <c r="G182" s="30"/>
      <c r="H182" s="30" t="str">
        <f ca="1">IF(G182=0,"",G182-(G182-G182*DATA!P179))</f>
        <v/>
      </c>
      <c r="I182" s="30"/>
      <c r="J182" s="30"/>
      <c r="K182" s="26"/>
      <c r="L182" s="30" t="str">
        <f t="shared" si="2"/>
        <v/>
      </c>
    </row>
    <row r="183" spans="2:12">
      <c r="B183" s="25"/>
      <c r="C183" s="36"/>
      <c r="D183" s="26"/>
      <c r="E183" s="26"/>
      <c r="F183" s="37"/>
      <c r="G183" s="30"/>
      <c r="H183" s="30" t="str">
        <f ca="1">IF(G183=0,"",G183-(G183-G183*DATA!P180))</f>
        <v/>
      </c>
      <c r="I183" s="30"/>
      <c r="J183" s="30"/>
      <c r="K183" s="26"/>
      <c r="L183" s="30" t="str">
        <f t="shared" si="2"/>
        <v/>
      </c>
    </row>
    <row r="184" spans="2:12">
      <c r="B184" s="25"/>
      <c r="C184" s="36"/>
      <c r="D184" s="26"/>
      <c r="E184" s="26"/>
      <c r="F184" s="37"/>
      <c r="G184" s="30"/>
      <c r="H184" s="30" t="str">
        <f ca="1">IF(G184=0,"",G184-(G184-G184*DATA!P181))</f>
        <v/>
      </c>
      <c r="I184" s="30"/>
      <c r="J184" s="30"/>
      <c r="K184" s="26"/>
      <c r="L184" s="30" t="str">
        <f t="shared" si="2"/>
        <v/>
      </c>
    </row>
    <row r="185" spans="2:12">
      <c r="B185" s="25"/>
      <c r="C185" s="36"/>
      <c r="D185" s="26"/>
      <c r="E185" s="26"/>
      <c r="F185" s="37"/>
      <c r="G185" s="30"/>
      <c r="H185" s="30" t="str">
        <f ca="1">IF(G185=0,"",G185-(G185-G185*DATA!P182))</f>
        <v/>
      </c>
      <c r="I185" s="30"/>
      <c r="J185" s="30"/>
      <c r="K185" s="26"/>
      <c r="L185" s="30" t="str">
        <f t="shared" si="2"/>
        <v/>
      </c>
    </row>
    <row r="186" spans="2:12">
      <c r="B186" s="25"/>
      <c r="C186" s="36"/>
      <c r="D186" s="26"/>
      <c r="E186" s="26"/>
      <c r="F186" s="37"/>
      <c r="G186" s="30"/>
      <c r="H186" s="30" t="str">
        <f ca="1">IF(G186=0,"",G186-(G186-G186*DATA!P183))</f>
        <v/>
      </c>
      <c r="I186" s="30"/>
      <c r="J186" s="30"/>
      <c r="K186" s="26"/>
      <c r="L186" s="30" t="str">
        <f t="shared" si="2"/>
        <v/>
      </c>
    </row>
    <row r="187" spans="2:12">
      <c r="B187" s="25"/>
      <c r="C187" s="36"/>
      <c r="D187" s="26"/>
      <c r="E187" s="26"/>
      <c r="F187" s="37"/>
      <c r="G187" s="30"/>
      <c r="H187" s="30" t="str">
        <f ca="1">IF(G187=0,"",G187-(G187-G187*DATA!P184))</f>
        <v/>
      </c>
      <c r="I187" s="30"/>
      <c r="J187" s="30"/>
      <c r="K187" s="26"/>
      <c r="L187" s="30" t="str">
        <f t="shared" si="2"/>
        <v/>
      </c>
    </row>
    <row r="188" spans="2:12">
      <c r="B188" s="25"/>
      <c r="C188" s="36"/>
      <c r="D188" s="26"/>
      <c r="E188" s="26"/>
      <c r="F188" s="37"/>
      <c r="G188" s="30"/>
      <c r="H188" s="30" t="str">
        <f ca="1">IF(G188=0,"",G188-(G188-G188*DATA!P185))</f>
        <v/>
      </c>
      <c r="I188" s="30"/>
      <c r="J188" s="30"/>
      <c r="K188" s="26"/>
      <c r="L188" s="30" t="str">
        <f t="shared" si="2"/>
        <v/>
      </c>
    </row>
    <row r="189" spans="2:12">
      <c r="B189" s="25"/>
      <c r="C189" s="36"/>
      <c r="D189" s="26"/>
      <c r="E189" s="26"/>
      <c r="F189" s="37"/>
      <c r="G189" s="30"/>
      <c r="H189" s="30" t="str">
        <f ca="1">IF(G189=0,"",G189-(G189-G189*DATA!P186))</f>
        <v/>
      </c>
      <c r="I189" s="30"/>
      <c r="J189" s="30"/>
      <c r="K189" s="26"/>
      <c r="L189" s="30" t="str">
        <f t="shared" si="2"/>
        <v/>
      </c>
    </row>
    <row r="190" spans="2:12">
      <c r="B190" s="25"/>
      <c r="C190" s="36"/>
      <c r="D190" s="26"/>
      <c r="E190" s="26"/>
      <c r="F190" s="37"/>
      <c r="G190" s="30"/>
      <c r="H190" s="30" t="str">
        <f ca="1">IF(G190=0,"",G190-(G190-G190*DATA!P187))</f>
        <v/>
      </c>
      <c r="I190" s="30"/>
      <c r="J190" s="30"/>
      <c r="K190" s="26"/>
      <c r="L190" s="30" t="str">
        <f t="shared" si="2"/>
        <v/>
      </c>
    </row>
    <row r="191" spans="2:12">
      <c r="B191" s="25"/>
      <c r="C191" s="36"/>
      <c r="D191" s="26"/>
      <c r="E191" s="26"/>
      <c r="F191" s="37"/>
      <c r="G191" s="30"/>
      <c r="H191" s="30" t="str">
        <f ca="1">IF(G191=0,"",G191-(G191-G191*DATA!P188))</f>
        <v/>
      </c>
      <c r="I191" s="30"/>
      <c r="J191" s="30"/>
      <c r="K191" s="26"/>
      <c r="L191" s="30" t="str">
        <f t="shared" si="2"/>
        <v/>
      </c>
    </row>
    <row r="192" spans="2:12">
      <c r="B192" s="25"/>
      <c r="C192" s="36"/>
      <c r="D192" s="26"/>
      <c r="E192" s="26"/>
      <c r="F192" s="37"/>
      <c r="G192" s="30"/>
      <c r="H192" s="30" t="str">
        <f ca="1">IF(G192=0,"",G192-(G192-G192*DATA!P189))</f>
        <v/>
      </c>
      <c r="I192" s="30"/>
      <c r="J192" s="30"/>
      <c r="K192" s="26"/>
      <c r="L192" s="30" t="str">
        <f t="shared" si="2"/>
        <v/>
      </c>
    </row>
    <row r="193" spans="2:12">
      <c r="B193" s="25"/>
      <c r="C193" s="36"/>
      <c r="D193" s="26"/>
      <c r="E193" s="26"/>
      <c r="F193" s="37"/>
      <c r="G193" s="30"/>
      <c r="H193" s="30" t="str">
        <f ca="1">IF(G193=0,"",G193-(G193-G193*DATA!P190))</f>
        <v/>
      </c>
      <c r="I193" s="30"/>
      <c r="J193" s="30"/>
      <c r="K193" s="26"/>
      <c r="L193" s="30" t="str">
        <f t="shared" si="2"/>
        <v/>
      </c>
    </row>
    <row r="194" spans="2:12">
      <c r="B194" s="25"/>
      <c r="C194" s="36"/>
      <c r="D194" s="26"/>
      <c r="E194" s="26"/>
      <c r="F194" s="37"/>
      <c r="G194" s="30"/>
      <c r="H194" s="30" t="str">
        <f ca="1">IF(G194=0,"",G194-(G194-G194*DATA!P191))</f>
        <v/>
      </c>
      <c r="I194" s="30"/>
      <c r="J194" s="30"/>
      <c r="K194" s="26"/>
      <c r="L194" s="30" t="str">
        <f t="shared" si="2"/>
        <v/>
      </c>
    </row>
    <row r="195" spans="2:12">
      <c r="B195" s="25"/>
      <c r="C195" s="36"/>
      <c r="D195" s="26"/>
      <c r="E195" s="26"/>
      <c r="F195" s="37"/>
      <c r="G195" s="30"/>
      <c r="H195" s="30" t="str">
        <f ca="1">IF(G195=0,"",G195-(G195-G195*DATA!P192))</f>
        <v/>
      </c>
      <c r="I195" s="30"/>
      <c r="J195" s="30"/>
      <c r="K195" s="26"/>
      <c r="L195" s="30" t="str">
        <f t="shared" si="2"/>
        <v/>
      </c>
    </row>
    <row r="196" spans="2:12">
      <c r="B196" s="25"/>
      <c r="C196" s="36"/>
      <c r="D196" s="26"/>
      <c r="E196" s="26"/>
      <c r="F196" s="37"/>
      <c r="G196" s="30"/>
      <c r="H196" s="30" t="str">
        <f ca="1">IF(G196=0,"",G196-(G196-G196*DATA!P193))</f>
        <v/>
      </c>
      <c r="I196" s="30"/>
      <c r="J196" s="30"/>
      <c r="K196" s="26"/>
      <c r="L196" s="30" t="str">
        <f t="shared" si="2"/>
        <v/>
      </c>
    </row>
    <row r="197" spans="2:12">
      <c r="B197" s="25"/>
      <c r="C197" s="36"/>
      <c r="D197" s="26"/>
      <c r="E197" s="26"/>
      <c r="F197" s="37"/>
      <c r="G197" s="30"/>
      <c r="H197" s="30" t="str">
        <f ca="1">IF(G197=0,"",G197-(G197-G197*DATA!P194))</f>
        <v/>
      </c>
      <c r="I197" s="30"/>
      <c r="J197" s="30"/>
      <c r="K197" s="26"/>
      <c r="L197" s="30" t="str">
        <f t="shared" ref="L197:L260" si="3">IF(J197=0,"",I197-J197)</f>
        <v/>
      </c>
    </row>
    <row r="198" spans="2:12">
      <c r="B198" s="25"/>
      <c r="C198" s="36"/>
      <c r="D198" s="26"/>
      <c r="E198" s="26"/>
      <c r="F198" s="37"/>
      <c r="G198" s="30"/>
      <c r="H198" s="30" t="str">
        <f ca="1">IF(G198=0,"",G198-(G198-G198*DATA!P195))</f>
        <v/>
      </c>
      <c r="I198" s="30"/>
      <c r="J198" s="30"/>
      <c r="K198" s="26"/>
      <c r="L198" s="30" t="str">
        <f t="shared" si="3"/>
        <v/>
      </c>
    </row>
    <row r="199" spans="2:12">
      <c r="B199" s="25"/>
      <c r="C199" s="36"/>
      <c r="D199" s="26"/>
      <c r="E199" s="26"/>
      <c r="F199" s="37"/>
      <c r="G199" s="30"/>
      <c r="H199" s="30" t="str">
        <f ca="1">IF(G199=0,"",G199-(G199-G199*DATA!P196))</f>
        <v/>
      </c>
      <c r="I199" s="30"/>
      <c r="J199" s="30"/>
      <c r="K199" s="26"/>
      <c r="L199" s="30" t="str">
        <f t="shared" si="3"/>
        <v/>
      </c>
    </row>
    <row r="200" spans="2:12">
      <c r="B200" s="25"/>
      <c r="C200" s="36"/>
      <c r="D200" s="26"/>
      <c r="E200" s="26"/>
      <c r="F200" s="37"/>
      <c r="G200" s="30"/>
      <c r="H200" s="30" t="str">
        <f ca="1">IF(G200=0,"",G200-(G200-G200*DATA!P197))</f>
        <v/>
      </c>
      <c r="I200" s="30"/>
      <c r="J200" s="30"/>
      <c r="K200" s="26"/>
      <c r="L200" s="30" t="str">
        <f t="shared" si="3"/>
        <v/>
      </c>
    </row>
    <row r="201" spans="2:12">
      <c r="B201" s="25"/>
      <c r="C201" s="36"/>
      <c r="D201" s="26"/>
      <c r="E201" s="26"/>
      <c r="F201" s="37"/>
      <c r="G201" s="30"/>
      <c r="H201" s="30" t="str">
        <f ca="1">IF(G201=0,"",G201-(G201-G201*DATA!P198))</f>
        <v/>
      </c>
      <c r="I201" s="30"/>
      <c r="J201" s="30"/>
      <c r="K201" s="26"/>
      <c r="L201" s="30" t="str">
        <f t="shared" si="3"/>
        <v/>
      </c>
    </row>
    <row r="202" spans="2:12">
      <c r="B202" s="25"/>
      <c r="C202" s="36"/>
      <c r="D202" s="26"/>
      <c r="E202" s="26"/>
      <c r="F202" s="37"/>
      <c r="G202" s="30"/>
      <c r="H202" s="30" t="str">
        <f ca="1">IF(G202=0,"",G202-(G202-G202*DATA!P199))</f>
        <v/>
      </c>
      <c r="I202" s="30"/>
      <c r="J202" s="30"/>
      <c r="K202" s="26"/>
      <c r="L202" s="30" t="str">
        <f t="shared" si="3"/>
        <v/>
      </c>
    </row>
    <row r="203" spans="2:12">
      <c r="B203" s="25"/>
      <c r="C203" s="36"/>
      <c r="D203" s="26"/>
      <c r="E203" s="26"/>
      <c r="F203" s="37"/>
      <c r="G203" s="30"/>
      <c r="H203" s="30" t="str">
        <f ca="1">IF(G203=0,"",G203-(G203-G203*DATA!P200))</f>
        <v/>
      </c>
      <c r="I203" s="30"/>
      <c r="J203" s="30"/>
      <c r="K203" s="26"/>
      <c r="L203" s="30" t="str">
        <f t="shared" si="3"/>
        <v/>
      </c>
    </row>
    <row r="204" spans="2:12">
      <c r="B204" s="25"/>
      <c r="C204" s="36"/>
      <c r="D204" s="26"/>
      <c r="E204" s="26"/>
      <c r="F204" s="37"/>
      <c r="G204" s="30"/>
      <c r="H204" s="30" t="str">
        <f ca="1">IF(G204=0,"",G204-(G204-G204*DATA!P201))</f>
        <v/>
      </c>
      <c r="I204" s="30"/>
      <c r="J204" s="30"/>
      <c r="K204" s="26"/>
      <c r="L204" s="30" t="str">
        <f t="shared" si="3"/>
        <v/>
      </c>
    </row>
    <row r="205" spans="2:12">
      <c r="B205" s="25"/>
      <c r="C205" s="36"/>
      <c r="D205" s="26"/>
      <c r="E205" s="26"/>
      <c r="F205" s="37"/>
      <c r="G205" s="30"/>
      <c r="H205" s="30" t="str">
        <f ca="1">IF(G205=0,"",G205-(G205-G205*DATA!P202))</f>
        <v/>
      </c>
      <c r="I205" s="30"/>
      <c r="J205" s="30"/>
      <c r="K205" s="26"/>
      <c r="L205" s="30" t="str">
        <f t="shared" si="3"/>
        <v/>
      </c>
    </row>
    <row r="206" spans="2:12">
      <c r="B206" s="25"/>
      <c r="C206" s="36"/>
      <c r="D206" s="26"/>
      <c r="E206" s="26"/>
      <c r="F206" s="37"/>
      <c r="G206" s="30"/>
      <c r="H206" s="30" t="str">
        <f ca="1">IF(G206=0,"",G206-(G206-G206*DATA!P203))</f>
        <v/>
      </c>
      <c r="I206" s="30"/>
      <c r="J206" s="30"/>
      <c r="K206" s="26"/>
      <c r="L206" s="30" t="str">
        <f t="shared" si="3"/>
        <v/>
      </c>
    </row>
    <row r="207" spans="2:12">
      <c r="B207" s="25"/>
      <c r="C207" s="36"/>
      <c r="D207" s="26"/>
      <c r="E207" s="26"/>
      <c r="F207" s="37"/>
      <c r="G207" s="30"/>
      <c r="H207" s="30" t="str">
        <f ca="1">IF(G207=0,"",G207-(G207-G207*DATA!P204))</f>
        <v/>
      </c>
      <c r="I207" s="30"/>
      <c r="J207" s="30"/>
      <c r="K207" s="26"/>
      <c r="L207" s="30" t="str">
        <f t="shared" si="3"/>
        <v/>
      </c>
    </row>
    <row r="208" spans="2:12">
      <c r="B208" s="25"/>
      <c r="C208" s="36"/>
      <c r="D208" s="26"/>
      <c r="E208" s="26"/>
      <c r="F208" s="37"/>
      <c r="G208" s="30"/>
      <c r="H208" s="30" t="str">
        <f ca="1">IF(G208=0,"",G208-(G208-G208*DATA!P205))</f>
        <v/>
      </c>
      <c r="I208" s="30"/>
      <c r="J208" s="30"/>
      <c r="K208" s="26"/>
      <c r="L208" s="30" t="str">
        <f t="shared" si="3"/>
        <v/>
      </c>
    </row>
    <row r="209" spans="2:12">
      <c r="B209" s="25"/>
      <c r="C209" s="36"/>
      <c r="D209" s="26"/>
      <c r="E209" s="26"/>
      <c r="F209" s="37"/>
      <c r="G209" s="30"/>
      <c r="H209" s="30" t="str">
        <f ca="1">IF(G209=0,"",G209-(G209-G209*DATA!P206))</f>
        <v/>
      </c>
      <c r="I209" s="30"/>
      <c r="J209" s="30"/>
      <c r="K209" s="26"/>
      <c r="L209" s="30" t="str">
        <f t="shared" si="3"/>
        <v/>
      </c>
    </row>
    <row r="210" spans="2:12">
      <c r="B210" s="25"/>
      <c r="C210" s="36"/>
      <c r="D210" s="26"/>
      <c r="E210" s="26"/>
      <c r="F210" s="37"/>
      <c r="G210" s="30"/>
      <c r="H210" s="30" t="str">
        <f ca="1">IF(G210=0,"",G210-(G210-G210*DATA!P207))</f>
        <v/>
      </c>
      <c r="I210" s="30"/>
      <c r="J210" s="30"/>
      <c r="K210" s="26"/>
      <c r="L210" s="30" t="str">
        <f t="shared" si="3"/>
        <v/>
      </c>
    </row>
    <row r="211" spans="2:12">
      <c r="B211" s="25"/>
      <c r="C211" s="36"/>
      <c r="D211" s="26"/>
      <c r="E211" s="26"/>
      <c r="F211" s="37"/>
      <c r="G211" s="30"/>
      <c r="H211" s="30" t="str">
        <f ca="1">IF(G211=0,"",G211-(G211-G211*DATA!P208))</f>
        <v/>
      </c>
      <c r="I211" s="30"/>
      <c r="J211" s="30"/>
      <c r="K211" s="26"/>
      <c r="L211" s="30" t="str">
        <f t="shared" si="3"/>
        <v/>
      </c>
    </row>
    <row r="212" spans="2:12">
      <c r="B212" s="25"/>
      <c r="C212" s="36"/>
      <c r="D212" s="26"/>
      <c r="E212" s="26"/>
      <c r="F212" s="37"/>
      <c r="G212" s="30"/>
      <c r="H212" s="30" t="str">
        <f ca="1">IF(G212=0,"",G212-(G212-G212*DATA!P209))</f>
        <v/>
      </c>
      <c r="I212" s="30"/>
      <c r="J212" s="30"/>
      <c r="K212" s="26"/>
      <c r="L212" s="30" t="str">
        <f t="shared" si="3"/>
        <v/>
      </c>
    </row>
    <row r="213" spans="2:12">
      <c r="B213" s="25"/>
      <c r="C213" s="36"/>
      <c r="D213" s="26"/>
      <c r="E213" s="26"/>
      <c r="F213" s="37"/>
      <c r="G213" s="30"/>
      <c r="H213" s="30" t="str">
        <f ca="1">IF(G213=0,"",G213-(G213-G213*DATA!P210))</f>
        <v/>
      </c>
      <c r="I213" s="30"/>
      <c r="J213" s="30"/>
      <c r="K213" s="26"/>
      <c r="L213" s="30" t="str">
        <f t="shared" si="3"/>
        <v/>
      </c>
    </row>
    <row r="214" spans="2:12">
      <c r="B214" s="25"/>
      <c r="C214" s="36"/>
      <c r="D214" s="26"/>
      <c r="E214" s="26"/>
      <c r="F214" s="37"/>
      <c r="G214" s="30"/>
      <c r="H214" s="30" t="str">
        <f ca="1">IF(G214=0,"",G214-(G214-G214*DATA!P211))</f>
        <v/>
      </c>
      <c r="I214" s="30"/>
      <c r="J214" s="30"/>
      <c r="K214" s="26"/>
      <c r="L214" s="30" t="str">
        <f t="shared" si="3"/>
        <v/>
      </c>
    </row>
    <row r="215" spans="2:12">
      <c r="B215" s="25"/>
      <c r="C215" s="36"/>
      <c r="D215" s="26"/>
      <c r="E215" s="26"/>
      <c r="F215" s="37"/>
      <c r="G215" s="30"/>
      <c r="H215" s="30" t="str">
        <f ca="1">IF(G215=0,"",G215-(G215-G215*DATA!P212))</f>
        <v/>
      </c>
      <c r="I215" s="30"/>
      <c r="J215" s="30"/>
      <c r="K215" s="26"/>
      <c r="L215" s="30" t="str">
        <f t="shared" si="3"/>
        <v/>
      </c>
    </row>
    <row r="216" spans="2:12">
      <c r="B216" s="25"/>
      <c r="C216" s="36"/>
      <c r="D216" s="26"/>
      <c r="E216" s="26"/>
      <c r="F216" s="37"/>
      <c r="G216" s="30"/>
      <c r="H216" s="30" t="str">
        <f ca="1">IF(G216=0,"",G216-(G216-G216*DATA!P213))</f>
        <v/>
      </c>
      <c r="I216" s="30"/>
      <c r="J216" s="30"/>
      <c r="K216" s="26"/>
      <c r="L216" s="30" t="str">
        <f t="shared" si="3"/>
        <v/>
      </c>
    </row>
    <row r="217" spans="2:12">
      <c r="B217" s="25"/>
      <c r="C217" s="36"/>
      <c r="D217" s="26"/>
      <c r="E217" s="26"/>
      <c r="F217" s="37"/>
      <c r="G217" s="30"/>
      <c r="H217" s="30" t="str">
        <f ca="1">IF(G217=0,"",G217-(G217-G217*DATA!P214))</f>
        <v/>
      </c>
      <c r="I217" s="30"/>
      <c r="J217" s="30"/>
      <c r="K217" s="26"/>
      <c r="L217" s="30" t="str">
        <f t="shared" si="3"/>
        <v/>
      </c>
    </row>
    <row r="218" spans="2:12">
      <c r="B218" s="25"/>
      <c r="C218" s="36"/>
      <c r="D218" s="26"/>
      <c r="E218" s="26"/>
      <c r="F218" s="37"/>
      <c r="G218" s="30"/>
      <c r="H218" s="30" t="str">
        <f ca="1">IF(G218=0,"",G218-(G218-G218*DATA!P215))</f>
        <v/>
      </c>
      <c r="I218" s="30"/>
      <c r="J218" s="30"/>
      <c r="K218" s="26"/>
      <c r="L218" s="30" t="str">
        <f t="shared" si="3"/>
        <v/>
      </c>
    </row>
    <row r="219" spans="2:12">
      <c r="B219" s="25"/>
      <c r="C219" s="36"/>
      <c r="D219" s="26"/>
      <c r="E219" s="26"/>
      <c r="F219" s="37"/>
      <c r="G219" s="30"/>
      <c r="H219" s="30" t="str">
        <f ca="1">IF(G219=0,"",G219-(G219-G219*DATA!P216))</f>
        <v/>
      </c>
      <c r="I219" s="30"/>
      <c r="J219" s="30"/>
      <c r="K219" s="26"/>
      <c r="L219" s="30" t="str">
        <f t="shared" si="3"/>
        <v/>
      </c>
    </row>
    <row r="220" spans="2:12">
      <c r="B220" s="25"/>
      <c r="C220" s="36"/>
      <c r="D220" s="26"/>
      <c r="E220" s="26"/>
      <c r="F220" s="37"/>
      <c r="G220" s="30"/>
      <c r="H220" s="30" t="str">
        <f ca="1">IF(G220=0,"",G220-(G220-G220*DATA!P217))</f>
        <v/>
      </c>
      <c r="I220" s="30"/>
      <c r="J220" s="30"/>
      <c r="K220" s="26"/>
      <c r="L220" s="30" t="str">
        <f t="shared" si="3"/>
        <v/>
      </c>
    </row>
    <row r="221" spans="2:12">
      <c r="B221" s="25"/>
      <c r="C221" s="36"/>
      <c r="D221" s="26"/>
      <c r="E221" s="26"/>
      <c r="F221" s="37"/>
      <c r="G221" s="30"/>
      <c r="H221" s="30" t="str">
        <f ca="1">IF(G221=0,"",G221-(G221-G221*DATA!P218))</f>
        <v/>
      </c>
      <c r="I221" s="30"/>
      <c r="J221" s="30"/>
      <c r="K221" s="26"/>
      <c r="L221" s="30" t="str">
        <f t="shared" si="3"/>
        <v/>
      </c>
    </row>
    <row r="222" spans="2:12">
      <c r="B222" s="25"/>
      <c r="C222" s="36"/>
      <c r="D222" s="26"/>
      <c r="E222" s="26"/>
      <c r="F222" s="37"/>
      <c r="G222" s="30"/>
      <c r="H222" s="30" t="str">
        <f ca="1">IF(G222=0,"",G222-(G222-G222*DATA!P219))</f>
        <v/>
      </c>
      <c r="I222" s="30"/>
      <c r="J222" s="30"/>
      <c r="K222" s="26"/>
      <c r="L222" s="30" t="str">
        <f t="shared" si="3"/>
        <v/>
      </c>
    </row>
    <row r="223" spans="2:12">
      <c r="B223" s="25"/>
      <c r="C223" s="36"/>
      <c r="D223" s="26"/>
      <c r="E223" s="26"/>
      <c r="F223" s="37"/>
      <c r="G223" s="30"/>
      <c r="H223" s="30" t="str">
        <f ca="1">IF(G223=0,"",G223-(G223-G223*DATA!P220))</f>
        <v/>
      </c>
      <c r="I223" s="30"/>
      <c r="J223" s="30"/>
      <c r="K223" s="26"/>
      <c r="L223" s="30" t="str">
        <f t="shared" si="3"/>
        <v/>
      </c>
    </row>
    <row r="224" spans="2:12">
      <c r="B224" s="25"/>
      <c r="C224" s="36"/>
      <c r="D224" s="26"/>
      <c r="E224" s="26"/>
      <c r="F224" s="37"/>
      <c r="G224" s="30"/>
      <c r="H224" s="30" t="str">
        <f ca="1">IF(G224=0,"",G224-(G224-G224*DATA!P221))</f>
        <v/>
      </c>
      <c r="I224" s="30"/>
      <c r="J224" s="30"/>
      <c r="K224" s="26"/>
      <c r="L224" s="30" t="str">
        <f t="shared" si="3"/>
        <v/>
      </c>
    </row>
    <row r="225" spans="2:12">
      <c r="B225" s="25"/>
      <c r="C225" s="36"/>
      <c r="D225" s="26"/>
      <c r="E225" s="26"/>
      <c r="F225" s="37"/>
      <c r="G225" s="30"/>
      <c r="H225" s="30" t="str">
        <f ca="1">IF(G225=0,"",G225-(G225-G225*DATA!P222))</f>
        <v/>
      </c>
      <c r="I225" s="30"/>
      <c r="J225" s="30"/>
      <c r="K225" s="26"/>
      <c r="L225" s="30" t="str">
        <f t="shared" si="3"/>
        <v/>
      </c>
    </row>
    <row r="226" spans="2:12">
      <c r="B226" s="25"/>
      <c r="C226" s="36"/>
      <c r="D226" s="26"/>
      <c r="E226" s="26"/>
      <c r="F226" s="37"/>
      <c r="G226" s="30"/>
      <c r="H226" s="30" t="str">
        <f ca="1">IF(G226=0,"",G226-(G226-G226*DATA!P223))</f>
        <v/>
      </c>
      <c r="I226" s="30"/>
      <c r="J226" s="30"/>
      <c r="K226" s="26"/>
      <c r="L226" s="30" t="str">
        <f t="shared" si="3"/>
        <v/>
      </c>
    </row>
    <row r="227" spans="2:12">
      <c r="B227" s="25"/>
      <c r="C227" s="36"/>
      <c r="D227" s="26"/>
      <c r="E227" s="26"/>
      <c r="F227" s="37"/>
      <c r="G227" s="30"/>
      <c r="H227" s="30" t="str">
        <f ca="1">IF(G227=0,"",G227-(G227-G227*DATA!P224))</f>
        <v/>
      </c>
      <c r="I227" s="30"/>
      <c r="J227" s="30"/>
      <c r="K227" s="26"/>
      <c r="L227" s="30" t="str">
        <f t="shared" si="3"/>
        <v/>
      </c>
    </row>
    <row r="228" spans="2:12">
      <c r="B228" s="25"/>
      <c r="C228" s="36"/>
      <c r="D228" s="26"/>
      <c r="E228" s="26"/>
      <c r="F228" s="37"/>
      <c r="G228" s="30"/>
      <c r="H228" s="30" t="str">
        <f ca="1">IF(G228=0,"",G228-(G228-G228*DATA!P225))</f>
        <v/>
      </c>
      <c r="I228" s="30"/>
      <c r="J228" s="30"/>
      <c r="K228" s="26"/>
      <c r="L228" s="30" t="str">
        <f t="shared" si="3"/>
        <v/>
      </c>
    </row>
    <row r="229" spans="2:12">
      <c r="B229" s="25"/>
      <c r="C229" s="36"/>
      <c r="D229" s="26"/>
      <c r="E229" s="26"/>
      <c r="F229" s="37"/>
      <c r="G229" s="30"/>
      <c r="H229" s="30" t="str">
        <f ca="1">IF(G229=0,"",G229-(G229-G229*DATA!P226))</f>
        <v/>
      </c>
      <c r="I229" s="30"/>
      <c r="J229" s="30"/>
      <c r="K229" s="26"/>
      <c r="L229" s="30" t="str">
        <f t="shared" si="3"/>
        <v/>
      </c>
    </row>
    <row r="230" spans="2:12">
      <c r="B230" s="25"/>
      <c r="C230" s="36"/>
      <c r="D230" s="26"/>
      <c r="E230" s="26"/>
      <c r="F230" s="37"/>
      <c r="G230" s="30"/>
      <c r="H230" s="30" t="str">
        <f ca="1">IF(G230=0,"",G230-(G230-G230*DATA!P227))</f>
        <v/>
      </c>
      <c r="I230" s="30"/>
      <c r="J230" s="30"/>
      <c r="K230" s="26"/>
      <c r="L230" s="30" t="str">
        <f t="shared" si="3"/>
        <v/>
      </c>
    </row>
    <row r="231" spans="2:12">
      <c r="B231" s="25"/>
      <c r="C231" s="36"/>
      <c r="D231" s="26"/>
      <c r="E231" s="26"/>
      <c r="F231" s="37"/>
      <c r="G231" s="30"/>
      <c r="H231" s="30" t="str">
        <f ca="1">IF(G231=0,"",G231-(G231-G231*DATA!P228))</f>
        <v/>
      </c>
      <c r="I231" s="30"/>
      <c r="J231" s="30"/>
      <c r="K231" s="26"/>
      <c r="L231" s="30" t="str">
        <f t="shared" si="3"/>
        <v/>
      </c>
    </row>
    <row r="232" spans="2:12">
      <c r="B232" s="25"/>
      <c r="C232" s="36"/>
      <c r="D232" s="26"/>
      <c r="E232" s="26"/>
      <c r="F232" s="37"/>
      <c r="G232" s="30"/>
      <c r="H232" s="30" t="str">
        <f ca="1">IF(G232=0,"",G232-(G232-G232*DATA!P229))</f>
        <v/>
      </c>
      <c r="I232" s="30"/>
      <c r="J232" s="30"/>
      <c r="K232" s="26"/>
      <c r="L232" s="30" t="str">
        <f t="shared" si="3"/>
        <v/>
      </c>
    </row>
    <row r="233" spans="2:12">
      <c r="B233" s="25"/>
      <c r="C233" s="36"/>
      <c r="D233" s="26"/>
      <c r="E233" s="26"/>
      <c r="F233" s="37"/>
      <c r="G233" s="30"/>
      <c r="H233" s="30" t="str">
        <f ca="1">IF(G233=0,"",G233-(G233-G233*DATA!P230))</f>
        <v/>
      </c>
      <c r="I233" s="30"/>
      <c r="J233" s="30"/>
      <c r="K233" s="26"/>
      <c r="L233" s="30" t="str">
        <f t="shared" si="3"/>
        <v/>
      </c>
    </row>
    <row r="234" spans="2:12">
      <c r="B234" s="25"/>
      <c r="C234" s="36"/>
      <c r="D234" s="26"/>
      <c r="E234" s="26"/>
      <c r="F234" s="37"/>
      <c r="G234" s="30"/>
      <c r="H234" s="30" t="str">
        <f ca="1">IF(G234=0,"",G234-(G234-G234*DATA!P231))</f>
        <v/>
      </c>
      <c r="I234" s="30"/>
      <c r="J234" s="30"/>
      <c r="K234" s="26"/>
      <c r="L234" s="30" t="str">
        <f t="shared" si="3"/>
        <v/>
      </c>
    </row>
    <row r="235" spans="2:12">
      <c r="B235" s="25"/>
      <c r="C235" s="36"/>
      <c r="D235" s="26"/>
      <c r="E235" s="26"/>
      <c r="F235" s="37"/>
      <c r="G235" s="30"/>
      <c r="H235" s="30" t="str">
        <f ca="1">IF(G235=0,"",G235-(G235-G235*DATA!P232))</f>
        <v/>
      </c>
      <c r="I235" s="30"/>
      <c r="J235" s="30"/>
      <c r="K235" s="26"/>
      <c r="L235" s="30" t="str">
        <f t="shared" si="3"/>
        <v/>
      </c>
    </row>
    <row r="236" spans="2:12">
      <c r="B236" s="25"/>
      <c r="C236" s="36"/>
      <c r="D236" s="26"/>
      <c r="E236" s="26"/>
      <c r="F236" s="37"/>
      <c r="G236" s="30"/>
      <c r="H236" s="30" t="str">
        <f ca="1">IF(G236=0,"",G236-(G236-G236*DATA!P233))</f>
        <v/>
      </c>
      <c r="I236" s="30"/>
      <c r="J236" s="30"/>
      <c r="K236" s="26"/>
      <c r="L236" s="30" t="str">
        <f t="shared" si="3"/>
        <v/>
      </c>
    </row>
    <row r="237" spans="2:12">
      <c r="B237" s="25"/>
      <c r="C237" s="36"/>
      <c r="D237" s="26"/>
      <c r="E237" s="26"/>
      <c r="F237" s="37"/>
      <c r="G237" s="30"/>
      <c r="H237" s="30" t="str">
        <f ca="1">IF(G237=0,"",G237-(G237-G237*DATA!P234))</f>
        <v/>
      </c>
      <c r="I237" s="30"/>
      <c r="J237" s="30"/>
      <c r="K237" s="26"/>
      <c r="L237" s="30" t="str">
        <f t="shared" si="3"/>
        <v/>
      </c>
    </row>
    <row r="238" spans="2:12">
      <c r="B238" s="25"/>
      <c r="C238" s="36"/>
      <c r="D238" s="26"/>
      <c r="E238" s="26"/>
      <c r="F238" s="37"/>
      <c r="G238" s="30"/>
      <c r="H238" s="30" t="str">
        <f ca="1">IF(G238=0,"",G238-(G238-G238*DATA!P235))</f>
        <v/>
      </c>
      <c r="I238" s="30"/>
      <c r="J238" s="30"/>
      <c r="K238" s="26"/>
      <c r="L238" s="30" t="str">
        <f t="shared" si="3"/>
        <v/>
      </c>
    </row>
    <row r="239" spans="2:12">
      <c r="B239" s="25"/>
      <c r="C239" s="36"/>
      <c r="D239" s="26"/>
      <c r="E239" s="26"/>
      <c r="F239" s="37"/>
      <c r="G239" s="30"/>
      <c r="H239" s="30" t="str">
        <f ca="1">IF(G239=0,"",G239-(G239-G239*DATA!P236))</f>
        <v/>
      </c>
      <c r="I239" s="30"/>
      <c r="J239" s="30"/>
      <c r="K239" s="26"/>
      <c r="L239" s="30" t="str">
        <f t="shared" si="3"/>
        <v/>
      </c>
    </row>
    <row r="240" spans="2:12">
      <c r="B240" s="25"/>
      <c r="C240" s="36"/>
      <c r="D240" s="26"/>
      <c r="E240" s="26"/>
      <c r="F240" s="37"/>
      <c r="G240" s="30"/>
      <c r="H240" s="30" t="str">
        <f ca="1">IF(G240=0,"",G240-(G240-G240*DATA!P237))</f>
        <v/>
      </c>
      <c r="I240" s="30"/>
      <c r="J240" s="30"/>
      <c r="K240" s="26"/>
      <c r="L240" s="30" t="str">
        <f t="shared" si="3"/>
        <v/>
      </c>
    </row>
    <row r="241" spans="2:12">
      <c r="B241" s="25"/>
      <c r="C241" s="36"/>
      <c r="D241" s="26"/>
      <c r="E241" s="26"/>
      <c r="F241" s="37"/>
      <c r="G241" s="30"/>
      <c r="H241" s="30" t="str">
        <f ca="1">IF(G241=0,"",G241-(G241-G241*DATA!P238))</f>
        <v/>
      </c>
      <c r="I241" s="30"/>
      <c r="J241" s="30"/>
      <c r="K241" s="26"/>
      <c r="L241" s="30" t="str">
        <f t="shared" si="3"/>
        <v/>
      </c>
    </row>
    <row r="242" spans="2:12">
      <c r="B242" s="25"/>
      <c r="C242" s="36"/>
      <c r="D242" s="26"/>
      <c r="E242" s="26"/>
      <c r="F242" s="37"/>
      <c r="G242" s="30"/>
      <c r="H242" s="30" t="str">
        <f ca="1">IF(G242=0,"",G242-(G242-G242*DATA!P239))</f>
        <v/>
      </c>
      <c r="I242" s="30"/>
      <c r="J242" s="30"/>
      <c r="K242" s="26"/>
      <c r="L242" s="30" t="str">
        <f t="shared" si="3"/>
        <v/>
      </c>
    </row>
    <row r="243" spans="2:12">
      <c r="B243" s="25"/>
      <c r="C243" s="36"/>
      <c r="D243" s="26"/>
      <c r="E243" s="26"/>
      <c r="F243" s="37"/>
      <c r="G243" s="30"/>
      <c r="H243" s="30" t="str">
        <f ca="1">IF(G243=0,"",G243-(G243-G243*DATA!P240))</f>
        <v/>
      </c>
      <c r="I243" s="30"/>
      <c r="J243" s="30"/>
      <c r="K243" s="26"/>
      <c r="L243" s="30" t="str">
        <f t="shared" si="3"/>
        <v/>
      </c>
    </row>
    <row r="244" spans="2:12">
      <c r="B244" s="25"/>
      <c r="C244" s="36"/>
      <c r="D244" s="26"/>
      <c r="E244" s="26"/>
      <c r="F244" s="37"/>
      <c r="G244" s="30"/>
      <c r="H244" s="30" t="str">
        <f ca="1">IF(G244=0,"",G244-(G244-G244*DATA!P241))</f>
        <v/>
      </c>
      <c r="I244" s="30"/>
      <c r="J244" s="30"/>
      <c r="K244" s="26"/>
      <c r="L244" s="30" t="str">
        <f t="shared" si="3"/>
        <v/>
      </c>
    </row>
    <row r="245" spans="2:12">
      <c r="B245" s="25"/>
      <c r="C245" s="36"/>
      <c r="D245" s="26"/>
      <c r="E245" s="26"/>
      <c r="F245" s="37"/>
      <c r="G245" s="30"/>
      <c r="H245" s="30" t="str">
        <f ca="1">IF(G245=0,"",G245-(G245-G245*DATA!P242))</f>
        <v/>
      </c>
      <c r="I245" s="30"/>
      <c r="J245" s="30"/>
      <c r="K245" s="26"/>
      <c r="L245" s="30" t="str">
        <f t="shared" si="3"/>
        <v/>
      </c>
    </row>
    <row r="246" spans="2:12">
      <c r="B246" s="25"/>
      <c r="C246" s="36"/>
      <c r="D246" s="26"/>
      <c r="E246" s="26"/>
      <c r="F246" s="37"/>
      <c r="G246" s="30"/>
      <c r="H246" s="30" t="str">
        <f ca="1">IF(G246=0,"",G246-(G246-G246*DATA!P243))</f>
        <v/>
      </c>
      <c r="I246" s="30"/>
      <c r="J246" s="30"/>
      <c r="K246" s="26"/>
      <c r="L246" s="30" t="str">
        <f t="shared" si="3"/>
        <v/>
      </c>
    </row>
    <row r="247" spans="2:12">
      <c r="B247" s="25"/>
      <c r="C247" s="36"/>
      <c r="D247" s="26"/>
      <c r="E247" s="26"/>
      <c r="F247" s="37"/>
      <c r="G247" s="30"/>
      <c r="H247" s="30" t="str">
        <f ca="1">IF(G247=0,"",G247-(G247-G247*DATA!P244))</f>
        <v/>
      </c>
      <c r="I247" s="30"/>
      <c r="J247" s="30"/>
      <c r="K247" s="26"/>
      <c r="L247" s="30" t="str">
        <f t="shared" si="3"/>
        <v/>
      </c>
    </row>
    <row r="248" spans="2:12">
      <c r="B248" s="25"/>
      <c r="C248" s="36"/>
      <c r="D248" s="26"/>
      <c r="E248" s="26"/>
      <c r="F248" s="37"/>
      <c r="G248" s="30"/>
      <c r="H248" s="30" t="str">
        <f ca="1">IF(G248=0,"",G248-(G248-G248*DATA!P245))</f>
        <v/>
      </c>
      <c r="I248" s="30"/>
      <c r="J248" s="30"/>
      <c r="K248" s="26"/>
      <c r="L248" s="30" t="str">
        <f t="shared" si="3"/>
        <v/>
      </c>
    </row>
    <row r="249" spans="2:12">
      <c r="B249" s="25"/>
      <c r="C249" s="36"/>
      <c r="D249" s="26"/>
      <c r="E249" s="26"/>
      <c r="F249" s="37"/>
      <c r="G249" s="30"/>
      <c r="H249" s="30" t="str">
        <f ca="1">IF(G249=0,"",G249-(G249-G249*DATA!P246))</f>
        <v/>
      </c>
      <c r="I249" s="30"/>
      <c r="J249" s="30"/>
      <c r="K249" s="26"/>
      <c r="L249" s="30" t="str">
        <f t="shared" si="3"/>
        <v/>
      </c>
    </row>
    <row r="250" spans="2:12">
      <c r="B250" s="25"/>
      <c r="C250" s="36"/>
      <c r="D250" s="26"/>
      <c r="E250" s="26"/>
      <c r="F250" s="37"/>
      <c r="G250" s="30"/>
      <c r="H250" s="30" t="str">
        <f ca="1">IF(G250=0,"",G250-(G250-G250*DATA!P247))</f>
        <v/>
      </c>
      <c r="I250" s="30"/>
      <c r="J250" s="30"/>
      <c r="K250" s="26"/>
      <c r="L250" s="30" t="str">
        <f t="shared" si="3"/>
        <v/>
      </c>
    </row>
    <row r="251" spans="2:12">
      <c r="B251" s="25"/>
      <c r="C251" s="36"/>
      <c r="D251" s="26"/>
      <c r="E251" s="26"/>
      <c r="F251" s="37"/>
      <c r="G251" s="30"/>
      <c r="H251" s="30" t="str">
        <f ca="1">IF(G251=0,"",G251-(G251-G251*DATA!P248))</f>
        <v/>
      </c>
      <c r="I251" s="30"/>
      <c r="J251" s="30"/>
      <c r="K251" s="26"/>
      <c r="L251" s="30" t="str">
        <f t="shared" si="3"/>
        <v/>
      </c>
    </row>
    <row r="252" spans="2:12">
      <c r="B252" s="25"/>
      <c r="C252" s="36"/>
      <c r="D252" s="26"/>
      <c r="E252" s="26"/>
      <c r="F252" s="37"/>
      <c r="G252" s="30"/>
      <c r="H252" s="30" t="str">
        <f ca="1">IF(G252=0,"",G252-(G252-G252*DATA!P249))</f>
        <v/>
      </c>
      <c r="I252" s="30"/>
      <c r="J252" s="30"/>
      <c r="K252" s="26"/>
      <c r="L252" s="30" t="str">
        <f t="shared" si="3"/>
        <v/>
      </c>
    </row>
    <row r="253" spans="2:12">
      <c r="B253" s="25"/>
      <c r="C253" s="36"/>
      <c r="D253" s="26"/>
      <c r="E253" s="26"/>
      <c r="F253" s="37"/>
      <c r="G253" s="30"/>
      <c r="H253" s="30" t="str">
        <f ca="1">IF(G253=0,"",G253-(G253-G253*DATA!P250))</f>
        <v/>
      </c>
      <c r="I253" s="30"/>
      <c r="J253" s="30"/>
      <c r="K253" s="26"/>
      <c r="L253" s="30" t="str">
        <f t="shared" si="3"/>
        <v/>
      </c>
    </row>
    <row r="254" spans="2:12">
      <c r="B254" s="25"/>
      <c r="C254" s="36"/>
      <c r="D254" s="26"/>
      <c r="E254" s="26"/>
      <c r="F254" s="37"/>
      <c r="G254" s="30"/>
      <c r="H254" s="30" t="str">
        <f ca="1">IF(G254=0,"",G254-(G254-G254*DATA!P251))</f>
        <v/>
      </c>
      <c r="I254" s="30"/>
      <c r="J254" s="30"/>
      <c r="K254" s="26"/>
      <c r="L254" s="30" t="str">
        <f t="shared" si="3"/>
        <v/>
      </c>
    </row>
    <row r="255" spans="2:12">
      <c r="B255" s="25"/>
      <c r="C255" s="36"/>
      <c r="D255" s="26"/>
      <c r="E255" s="26"/>
      <c r="F255" s="37"/>
      <c r="G255" s="30"/>
      <c r="H255" s="30" t="str">
        <f ca="1">IF(G255=0,"",G255-(G255-G255*DATA!P252))</f>
        <v/>
      </c>
      <c r="I255" s="30"/>
      <c r="J255" s="30"/>
      <c r="K255" s="26"/>
      <c r="L255" s="30" t="str">
        <f t="shared" si="3"/>
        <v/>
      </c>
    </row>
    <row r="256" spans="2:12">
      <c r="B256" s="25"/>
      <c r="C256" s="36"/>
      <c r="D256" s="26"/>
      <c r="E256" s="26"/>
      <c r="F256" s="37"/>
      <c r="G256" s="30"/>
      <c r="H256" s="30" t="str">
        <f ca="1">IF(G256=0,"",G256-(G256-G256*DATA!P253))</f>
        <v/>
      </c>
      <c r="I256" s="30"/>
      <c r="J256" s="30"/>
      <c r="K256" s="26"/>
      <c r="L256" s="30" t="str">
        <f t="shared" si="3"/>
        <v/>
      </c>
    </row>
    <row r="257" spans="2:12">
      <c r="B257" s="25"/>
      <c r="C257" s="36"/>
      <c r="D257" s="26"/>
      <c r="E257" s="26"/>
      <c r="F257" s="37"/>
      <c r="G257" s="30"/>
      <c r="H257" s="30" t="str">
        <f ca="1">IF(G257=0,"",G257-(G257-G257*DATA!P254))</f>
        <v/>
      </c>
      <c r="I257" s="30"/>
      <c r="J257" s="30"/>
      <c r="K257" s="26"/>
      <c r="L257" s="30" t="str">
        <f t="shared" si="3"/>
        <v/>
      </c>
    </row>
    <row r="258" spans="2:12">
      <c r="B258" s="25"/>
      <c r="C258" s="36"/>
      <c r="D258" s="26"/>
      <c r="E258" s="26"/>
      <c r="F258" s="37"/>
      <c r="G258" s="30"/>
      <c r="H258" s="30" t="str">
        <f ca="1">IF(G258=0,"",G258-(G258-G258*DATA!P255))</f>
        <v/>
      </c>
      <c r="I258" s="30"/>
      <c r="J258" s="30"/>
      <c r="K258" s="26"/>
      <c r="L258" s="30" t="str">
        <f t="shared" si="3"/>
        <v/>
      </c>
    </row>
    <row r="259" spans="2:12">
      <c r="B259" s="25"/>
      <c r="C259" s="36"/>
      <c r="D259" s="26"/>
      <c r="E259" s="26"/>
      <c r="F259" s="37"/>
      <c r="G259" s="30"/>
      <c r="H259" s="30" t="str">
        <f ca="1">IF(G259=0,"",G259-(G259-G259*DATA!P256))</f>
        <v/>
      </c>
      <c r="I259" s="30"/>
      <c r="J259" s="30"/>
      <c r="K259" s="26"/>
      <c r="L259" s="30" t="str">
        <f t="shared" si="3"/>
        <v/>
      </c>
    </row>
    <row r="260" spans="2:12">
      <c r="B260" s="25"/>
      <c r="C260" s="36"/>
      <c r="D260" s="26"/>
      <c r="E260" s="26"/>
      <c r="F260" s="37"/>
      <c r="G260" s="30"/>
      <c r="H260" s="30" t="str">
        <f ca="1">IF(G260=0,"",G260-(G260-G260*DATA!P257))</f>
        <v/>
      </c>
      <c r="I260" s="30"/>
      <c r="J260" s="30"/>
      <c r="K260" s="26"/>
      <c r="L260" s="30" t="str">
        <f t="shared" si="3"/>
        <v/>
      </c>
    </row>
    <row r="261" spans="2:12">
      <c r="B261" s="25"/>
      <c r="C261" s="36"/>
      <c r="D261" s="26"/>
      <c r="E261" s="26"/>
      <c r="F261" s="37"/>
      <c r="G261" s="30"/>
      <c r="H261" s="30" t="str">
        <f ca="1">IF(G261=0,"",G261-(G261-G261*DATA!P258))</f>
        <v/>
      </c>
      <c r="I261" s="30"/>
      <c r="J261" s="30"/>
      <c r="K261" s="26"/>
      <c r="L261" s="30" t="str">
        <f t="shared" ref="L261:L324" si="4">IF(J261=0,"",I261-J261)</f>
        <v/>
      </c>
    </row>
    <row r="262" spans="2:12">
      <c r="B262" s="25"/>
      <c r="C262" s="36"/>
      <c r="D262" s="26"/>
      <c r="E262" s="26"/>
      <c r="F262" s="37"/>
      <c r="G262" s="30"/>
      <c r="H262" s="30" t="str">
        <f ca="1">IF(G262=0,"",G262-(G262-G262*DATA!P259))</f>
        <v/>
      </c>
      <c r="I262" s="30"/>
      <c r="J262" s="30"/>
      <c r="K262" s="26"/>
      <c r="L262" s="30" t="str">
        <f t="shared" si="4"/>
        <v/>
      </c>
    </row>
    <row r="263" spans="2:12">
      <c r="B263" s="25"/>
      <c r="C263" s="36"/>
      <c r="D263" s="26"/>
      <c r="E263" s="26"/>
      <c r="F263" s="37"/>
      <c r="G263" s="30"/>
      <c r="H263" s="30" t="str">
        <f ca="1">IF(G263=0,"",G263-(G263-G263*DATA!P260))</f>
        <v/>
      </c>
      <c r="I263" s="30"/>
      <c r="J263" s="30"/>
      <c r="K263" s="26"/>
      <c r="L263" s="30" t="str">
        <f t="shared" si="4"/>
        <v/>
      </c>
    </row>
    <row r="264" spans="2:12">
      <c r="B264" s="25"/>
      <c r="C264" s="36"/>
      <c r="D264" s="26"/>
      <c r="E264" s="26"/>
      <c r="F264" s="37"/>
      <c r="G264" s="30"/>
      <c r="H264" s="30" t="str">
        <f ca="1">IF(G264=0,"",G264-(G264-G264*DATA!P261))</f>
        <v/>
      </c>
      <c r="I264" s="30"/>
      <c r="J264" s="30"/>
      <c r="K264" s="26"/>
      <c r="L264" s="30" t="str">
        <f t="shared" si="4"/>
        <v/>
      </c>
    </row>
    <row r="265" spans="2:12">
      <c r="B265" s="25"/>
      <c r="C265" s="36"/>
      <c r="D265" s="26"/>
      <c r="E265" s="26"/>
      <c r="F265" s="37"/>
      <c r="G265" s="30"/>
      <c r="H265" s="30" t="str">
        <f ca="1">IF(G265=0,"",G265-(G265-G265*DATA!P262))</f>
        <v/>
      </c>
      <c r="I265" s="30"/>
      <c r="J265" s="30"/>
      <c r="K265" s="26"/>
      <c r="L265" s="30" t="str">
        <f t="shared" si="4"/>
        <v/>
      </c>
    </row>
    <row r="266" spans="2:12">
      <c r="B266" s="25"/>
      <c r="C266" s="36"/>
      <c r="D266" s="26"/>
      <c r="E266" s="26"/>
      <c r="F266" s="37"/>
      <c r="G266" s="30"/>
      <c r="H266" s="30" t="str">
        <f ca="1">IF(G266=0,"",G266-(G266-G266*DATA!P263))</f>
        <v/>
      </c>
      <c r="I266" s="30"/>
      <c r="J266" s="30"/>
      <c r="K266" s="26"/>
      <c r="L266" s="30" t="str">
        <f t="shared" si="4"/>
        <v/>
      </c>
    </row>
    <row r="267" spans="2:12">
      <c r="B267" s="25"/>
      <c r="C267" s="36"/>
      <c r="D267" s="26"/>
      <c r="E267" s="26"/>
      <c r="F267" s="37"/>
      <c r="G267" s="30"/>
      <c r="H267" s="30" t="str">
        <f ca="1">IF(G267=0,"",G267-(G267-G267*DATA!P264))</f>
        <v/>
      </c>
      <c r="I267" s="30"/>
      <c r="J267" s="30"/>
      <c r="K267" s="26"/>
      <c r="L267" s="30" t="str">
        <f t="shared" si="4"/>
        <v/>
      </c>
    </row>
    <row r="268" spans="2:12">
      <c r="B268" s="25"/>
      <c r="C268" s="36"/>
      <c r="D268" s="26"/>
      <c r="E268" s="26"/>
      <c r="F268" s="37"/>
      <c r="G268" s="30"/>
      <c r="H268" s="30" t="str">
        <f ca="1">IF(G268=0,"",G268-(G268-G268*DATA!P265))</f>
        <v/>
      </c>
      <c r="I268" s="30"/>
      <c r="J268" s="30"/>
      <c r="K268" s="26"/>
      <c r="L268" s="30" t="str">
        <f t="shared" si="4"/>
        <v/>
      </c>
    </row>
    <row r="269" spans="2:12">
      <c r="B269" s="25"/>
      <c r="C269" s="36"/>
      <c r="D269" s="26"/>
      <c r="E269" s="26"/>
      <c r="F269" s="37"/>
      <c r="G269" s="30"/>
      <c r="H269" s="30" t="str">
        <f ca="1">IF(G269=0,"",G269-(G269-G269*DATA!P266))</f>
        <v/>
      </c>
      <c r="I269" s="30"/>
      <c r="J269" s="30"/>
      <c r="K269" s="26"/>
      <c r="L269" s="30" t="str">
        <f t="shared" si="4"/>
        <v/>
      </c>
    </row>
    <row r="270" spans="2:12">
      <c r="B270" s="25"/>
      <c r="C270" s="36"/>
      <c r="D270" s="26"/>
      <c r="E270" s="26"/>
      <c r="F270" s="37"/>
      <c r="G270" s="30"/>
      <c r="H270" s="30" t="str">
        <f ca="1">IF(G270=0,"",G270-(G270-G270*DATA!P267))</f>
        <v/>
      </c>
      <c r="I270" s="30"/>
      <c r="J270" s="30"/>
      <c r="K270" s="26"/>
      <c r="L270" s="30" t="str">
        <f t="shared" si="4"/>
        <v/>
      </c>
    </row>
    <row r="271" spans="2:12">
      <c r="B271" s="25"/>
      <c r="C271" s="36"/>
      <c r="D271" s="26"/>
      <c r="E271" s="26"/>
      <c r="F271" s="37"/>
      <c r="G271" s="30"/>
      <c r="H271" s="30" t="str">
        <f ca="1">IF(G271=0,"",G271-(G271-G271*DATA!P268))</f>
        <v/>
      </c>
      <c r="I271" s="30"/>
      <c r="J271" s="30"/>
      <c r="K271" s="26"/>
      <c r="L271" s="30" t="str">
        <f t="shared" si="4"/>
        <v/>
      </c>
    </row>
    <row r="272" spans="2:12">
      <c r="B272" s="25"/>
      <c r="C272" s="36"/>
      <c r="D272" s="26"/>
      <c r="E272" s="26"/>
      <c r="F272" s="37"/>
      <c r="G272" s="30"/>
      <c r="H272" s="30" t="str">
        <f ca="1">IF(G272=0,"",G272-(G272-G272*DATA!P269))</f>
        <v/>
      </c>
      <c r="I272" s="30"/>
      <c r="J272" s="30"/>
      <c r="K272" s="26"/>
      <c r="L272" s="30" t="str">
        <f t="shared" si="4"/>
        <v/>
      </c>
    </row>
    <row r="273" spans="2:12">
      <c r="B273" s="25"/>
      <c r="C273" s="36"/>
      <c r="D273" s="26"/>
      <c r="E273" s="26"/>
      <c r="F273" s="37"/>
      <c r="G273" s="30"/>
      <c r="H273" s="30" t="str">
        <f ca="1">IF(G273=0,"",G273-(G273-G273*DATA!P270))</f>
        <v/>
      </c>
      <c r="I273" s="30"/>
      <c r="J273" s="30"/>
      <c r="K273" s="26"/>
      <c r="L273" s="30" t="str">
        <f t="shared" si="4"/>
        <v/>
      </c>
    </row>
    <row r="274" spans="2:12">
      <c r="B274" s="25"/>
      <c r="C274" s="36"/>
      <c r="D274" s="26"/>
      <c r="E274" s="26"/>
      <c r="F274" s="37"/>
      <c r="G274" s="30"/>
      <c r="H274" s="30" t="str">
        <f ca="1">IF(G274=0,"",G274-(G274-G274*DATA!P271))</f>
        <v/>
      </c>
      <c r="I274" s="30"/>
      <c r="J274" s="30"/>
      <c r="K274" s="26"/>
      <c r="L274" s="30" t="str">
        <f t="shared" si="4"/>
        <v/>
      </c>
    </row>
    <row r="275" spans="2:12">
      <c r="B275" s="25"/>
      <c r="C275" s="36"/>
      <c r="D275" s="26"/>
      <c r="E275" s="26"/>
      <c r="F275" s="37"/>
      <c r="G275" s="30"/>
      <c r="H275" s="30" t="str">
        <f ca="1">IF(G275=0,"",G275-(G275-G275*DATA!P272))</f>
        <v/>
      </c>
      <c r="I275" s="30"/>
      <c r="J275" s="30"/>
      <c r="K275" s="26"/>
      <c r="L275" s="30" t="str">
        <f t="shared" si="4"/>
        <v/>
      </c>
    </row>
    <row r="276" spans="2:12">
      <c r="B276" s="25"/>
      <c r="C276" s="36"/>
      <c r="D276" s="26"/>
      <c r="E276" s="26"/>
      <c r="F276" s="37"/>
      <c r="G276" s="30"/>
      <c r="H276" s="30" t="str">
        <f ca="1">IF(G276=0,"",G276-(G276-G276*DATA!P273))</f>
        <v/>
      </c>
      <c r="I276" s="30"/>
      <c r="J276" s="30"/>
      <c r="K276" s="26"/>
      <c r="L276" s="30" t="str">
        <f t="shared" si="4"/>
        <v/>
      </c>
    </row>
    <row r="277" spans="2:12">
      <c r="B277" s="25"/>
      <c r="C277" s="36"/>
      <c r="D277" s="26"/>
      <c r="E277" s="26"/>
      <c r="F277" s="37"/>
      <c r="G277" s="30"/>
      <c r="H277" s="30" t="str">
        <f ca="1">IF(G277=0,"",G277-(G277-G277*DATA!P274))</f>
        <v/>
      </c>
      <c r="I277" s="30"/>
      <c r="J277" s="30"/>
      <c r="K277" s="26"/>
      <c r="L277" s="30" t="str">
        <f t="shared" si="4"/>
        <v/>
      </c>
    </row>
    <row r="278" spans="2:12">
      <c r="B278" s="25"/>
      <c r="C278" s="36"/>
      <c r="D278" s="26"/>
      <c r="E278" s="26"/>
      <c r="F278" s="37"/>
      <c r="G278" s="30"/>
      <c r="H278" s="30" t="str">
        <f ca="1">IF(G278=0,"",G278-(G278-G278*DATA!P275))</f>
        <v/>
      </c>
      <c r="I278" s="30"/>
      <c r="J278" s="30"/>
      <c r="K278" s="26"/>
      <c r="L278" s="30" t="str">
        <f t="shared" si="4"/>
        <v/>
      </c>
    </row>
    <row r="279" spans="2:12">
      <c r="B279" s="25"/>
      <c r="C279" s="36"/>
      <c r="D279" s="26"/>
      <c r="E279" s="26"/>
      <c r="F279" s="37"/>
      <c r="G279" s="30"/>
      <c r="H279" s="30" t="str">
        <f ca="1">IF(G279=0,"",G279-(G279-G279*DATA!P276))</f>
        <v/>
      </c>
      <c r="I279" s="30"/>
      <c r="J279" s="30"/>
      <c r="K279" s="26"/>
      <c r="L279" s="30" t="str">
        <f t="shared" si="4"/>
        <v/>
      </c>
    </row>
    <row r="280" spans="2:12">
      <c r="B280" s="25"/>
      <c r="C280" s="36"/>
      <c r="D280" s="26"/>
      <c r="E280" s="26"/>
      <c r="F280" s="37"/>
      <c r="G280" s="30"/>
      <c r="H280" s="30" t="str">
        <f ca="1">IF(G280=0,"",G280-(G280-G280*DATA!P277))</f>
        <v/>
      </c>
      <c r="I280" s="30"/>
      <c r="J280" s="30"/>
      <c r="K280" s="26"/>
      <c r="L280" s="30" t="str">
        <f t="shared" si="4"/>
        <v/>
      </c>
    </row>
    <row r="281" spans="2:12">
      <c r="B281" s="25"/>
      <c r="C281" s="36"/>
      <c r="D281" s="26"/>
      <c r="E281" s="26"/>
      <c r="F281" s="37"/>
      <c r="G281" s="30"/>
      <c r="H281" s="30" t="str">
        <f ca="1">IF(G281=0,"",G281-(G281-G281*DATA!P278))</f>
        <v/>
      </c>
      <c r="I281" s="30"/>
      <c r="J281" s="30"/>
      <c r="K281" s="26"/>
      <c r="L281" s="30" t="str">
        <f t="shared" si="4"/>
        <v/>
      </c>
    </row>
    <row r="282" spans="2:12">
      <c r="B282" s="25"/>
      <c r="C282" s="36"/>
      <c r="D282" s="26"/>
      <c r="E282" s="26"/>
      <c r="F282" s="37"/>
      <c r="G282" s="30"/>
      <c r="H282" s="30" t="str">
        <f ca="1">IF(G282=0,"",G282-(G282-G282*DATA!P279))</f>
        <v/>
      </c>
      <c r="I282" s="30"/>
      <c r="J282" s="30"/>
      <c r="K282" s="26"/>
      <c r="L282" s="30" t="str">
        <f t="shared" si="4"/>
        <v/>
      </c>
    </row>
    <row r="283" spans="2:12">
      <c r="B283" s="25"/>
      <c r="C283" s="36"/>
      <c r="D283" s="26"/>
      <c r="E283" s="26"/>
      <c r="F283" s="37"/>
      <c r="G283" s="30"/>
      <c r="H283" s="30" t="str">
        <f ca="1">IF(G283=0,"",G283-(G283-G283*DATA!P280))</f>
        <v/>
      </c>
      <c r="I283" s="30"/>
      <c r="J283" s="30"/>
      <c r="K283" s="26"/>
      <c r="L283" s="30" t="str">
        <f t="shared" si="4"/>
        <v/>
      </c>
    </row>
    <row r="284" spans="2:12">
      <c r="B284" s="25"/>
      <c r="C284" s="36"/>
      <c r="D284" s="26"/>
      <c r="E284" s="26"/>
      <c r="F284" s="37"/>
      <c r="G284" s="30"/>
      <c r="H284" s="30" t="str">
        <f ca="1">IF(G284=0,"",G284-(G284-G284*DATA!P281))</f>
        <v/>
      </c>
      <c r="I284" s="30"/>
      <c r="J284" s="30"/>
      <c r="K284" s="26"/>
      <c r="L284" s="30" t="str">
        <f t="shared" si="4"/>
        <v/>
      </c>
    </row>
    <row r="285" spans="2:12">
      <c r="B285" s="25"/>
      <c r="C285" s="36"/>
      <c r="D285" s="26"/>
      <c r="E285" s="26"/>
      <c r="F285" s="37"/>
      <c r="G285" s="30"/>
      <c r="H285" s="30" t="str">
        <f ca="1">IF(G285=0,"",G285-(G285-G285*DATA!P282))</f>
        <v/>
      </c>
      <c r="I285" s="30"/>
      <c r="J285" s="30"/>
      <c r="K285" s="26"/>
      <c r="L285" s="30" t="str">
        <f t="shared" si="4"/>
        <v/>
      </c>
    </row>
    <row r="286" spans="2:12">
      <c r="B286" s="25"/>
      <c r="C286" s="36"/>
      <c r="D286" s="26"/>
      <c r="E286" s="26"/>
      <c r="F286" s="37"/>
      <c r="G286" s="30"/>
      <c r="H286" s="30" t="str">
        <f ca="1">IF(G286=0,"",G286-(G286-G286*DATA!P283))</f>
        <v/>
      </c>
      <c r="I286" s="30"/>
      <c r="J286" s="30"/>
      <c r="K286" s="26"/>
      <c r="L286" s="30" t="str">
        <f t="shared" si="4"/>
        <v/>
      </c>
    </row>
    <row r="287" spans="2:12">
      <c r="B287" s="25"/>
      <c r="C287" s="36"/>
      <c r="D287" s="26"/>
      <c r="E287" s="26"/>
      <c r="F287" s="37"/>
      <c r="G287" s="30"/>
      <c r="H287" s="30" t="str">
        <f ca="1">IF(G287=0,"",G287-(G287-G287*DATA!P284))</f>
        <v/>
      </c>
      <c r="I287" s="30"/>
      <c r="J287" s="30"/>
      <c r="K287" s="26"/>
      <c r="L287" s="30" t="str">
        <f t="shared" si="4"/>
        <v/>
      </c>
    </row>
    <row r="288" spans="2:12">
      <c r="B288" s="25"/>
      <c r="C288" s="36"/>
      <c r="D288" s="26"/>
      <c r="E288" s="26"/>
      <c r="F288" s="37"/>
      <c r="G288" s="30"/>
      <c r="H288" s="30" t="str">
        <f ca="1">IF(G288=0,"",G288-(G288-G288*DATA!P285))</f>
        <v/>
      </c>
      <c r="I288" s="30"/>
      <c r="J288" s="30"/>
      <c r="K288" s="26"/>
      <c r="L288" s="30" t="str">
        <f t="shared" si="4"/>
        <v/>
      </c>
    </row>
    <row r="289" spans="2:12">
      <c r="B289" s="25"/>
      <c r="C289" s="36"/>
      <c r="D289" s="26"/>
      <c r="E289" s="26"/>
      <c r="F289" s="37"/>
      <c r="G289" s="30"/>
      <c r="H289" s="30" t="str">
        <f ca="1">IF(G289=0,"",G289-(G289-G289*DATA!P286))</f>
        <v/>
      </c>
      <c r="I289" s="30"/>
      <c r="J289" s="30"/>
      <c r="K289" s="26"/>
      <c r="L289" s="30" t="str">
        <f t="shared" si="4"/>
        <v/>
      </c>
    </row>
    <row r="290" spans="2:12">
      <c r="B290" s="25"/>
      <c r="C290" s="36"/>
      <c r="D290" s="26"/>
      <c r="E290" s="26"/>
      <c r="F290" s="37"/>
      <c r="G290" s="30"/>
      <c r="H290" s="30" t="str">
        <f ca="1">IF(G290=0,"",G290-(G290-G290*DATA!P287))</f>
        <v/>
      </c>
      <c r="I290" s="30"/>
      <c r="J290" s="30"/>
      <c r="K290" s="26"/>
      <c r="L290" s="30" t="str">
        <f t="shared" si="4"/>
        <v/>
      </c>
    </row>
    <row r="291" spans="2:12">
      <c r="B291" s="25"/>
      <c r="C291" s="36"/>
      <c r="D291" s="26"/>
      <c r="E291" s="26"/>
      <c r="F291" s="37"/>
      <c r="G291" s="30"/>
      <c r="H291" s="30" t="str">
        <f ca="1">IF(G291=0,"",G291-(G291-G291*DATA!P288))</f>
        <v/>
      </c>
      <c r="I291" s="30"/>
      <c r="J291" s="30"/>
      <c r="K291" s="26"/>
      <c r="L291" s="30" t="str">
        <f t="shared" si="4"/>
        <v/>
      </c>
    </row>
    <row r="292" spans="2:12">
      <c r="B292" s="25"/>
      <c r="C292" s="36"/>
      <c r="D292" s="26"/>
      <c r="E292" s="26"/>
      <c r="F292" s="37"/>
      <c r="G292" s="30"/>
      <c r="H292" s="30" t="str">
        <f ca="1">IF(G292=0,"",G292-(G292-G292*DATA!P289))</f>
        <v/>
      </c>
      <c r="I292" s="30"/>
      <c r="J292" s="30"/>
      <c r="K292" s="26"/>
      <c r="L292" s="30" t="str">
        <f t="shared" si="4"/>
        <v/>
      </c>
    </row>
    <row r="293" spans="2:12">
      <c r="B293" s="25"/>
      <c r="C293" s="36"/>
      <c r="D293" s="26"/>
      <c r="E293" s="26"/>
      <c r="F293" s="37"/>
      <c r="G293" s="30"/>
      <c r="H293" s="30" t="str">
        <f ca="1">IF(G293=0,"",G293-(G293-G293*DATA!P290))</f>
        <v/>
      </c>
      <c r="I293" s="30"/>
      <c r="J293" s="30"/>
      <c r="K293" s="26"/>
      <c r="L293" s="30" t="str">
        <f t="shared" si="4"/>
        <v/>
      </c>
    </row>
    <row r="294" spans="2:12">
      <c r="B294" s="25"/>
      <c r="C294" s="36"/>
      <c r="D294" s="26"/>
      <c r="E294" s="26"/>
      <c r="F294" s="37"/>
      <c r="G294" s="30"/>
      <c r="H294" s="30" t="str">
        <f ca="1">IF(G294=0,"",G294-(G294-G294*DATA!P291))</f>
        <v/>
      </c>
      <c r="I294" s="30"/>
      <c r="J294" s="30"/>
      <c r="K294" s="26"/>
      <c r="L294" s="30" t="str">
        <f t="shared" si="4"/>
        <v/>
      </c>
    </row>
    <row r="295" spans="2:12">
      <c r="B295" s="25"/>
      <c r="C295" s="36"/>
      <c r="D295" s="26"/>
      <c r="E295" s="26"/>
      <c r="F295" s="37"/>
      <c r="G295" s="30"/>
      <c r="H295" s="30" t="str">
        <f ca="1">IF(G295=0,"",G295-(G295-G295*DATA!P292))</f>
        <v/>
      </c>
      <c r="I295" s="30"/>
      <c r="J295" s="30"/>
      <c r="K295" s="26"/>
      <c r="L295" s="30" t="str">
        <f t="shared" si="4"/>
        <v/>
      </c>
    </row>
    <row r="296" spans="2:12">
      <c r="B296" s="25"/>
      <c r="C296" s="36"/>
      <c r="D296" s="26"/>
      <c r="E296" s="26"/>
      <c r="F296" s="37"/>
      <c r="G296" s="30"/>
      <c r="H296" s="30" t="str">
        <f ca="1">IF(G296=0,"",G296-(G296-G296*DATA!P293))</f>
        <v/>
      </c>
      <c r="I296" s="30"/>
      <c r="J296" s="30"/>
      <c r="K296" s="26"/>
      <c r="L296" s="30" t="str">
        <f t="shared" si="4"/>
        <v/>
      </c>
    </row>
    <row r="297" spans="2:12">
      <c r="B297" s="25"/>
      <c r="C297" s="36"/>
      <c r="D297" s="26"/>
      <c r="E297" s="26"/>
      <c r="F297" s="37"/>
      <c r="G297" s="30"/>
      <c r="H297" s="30" t="str">
        <f ca="1">IF(G297=0,"",G297-(G297-G297*DATA!P294))</f>
        <v/>
      </c>
      <c r="I297" s="30"/>
      <c r="J297" s="30"/>
      <c r="K297" s="26"/>
      <c r="L297" s="30" t="str">
        <f t="shared" si="4"/>
        <v/>
      </c>
    </row>
    <row r="298" spans="2:12">
      <c r="B298" s="25"/>
      <c r="C298" s="36"/>
      <c r="D298" s="26"/>
      <c r="E298" s="26"/>
      <c r="F298" s="37"/>
      <c r="G298" s="30"/>
      <c r="H298" s="30" t="str">
        <f ca="1">IF(G298=0,"",G298-(G298-G298*DATA!P295))</f>
        <v/>
      </c>
      <c r="I298" s="30"/>
      <c r="J298" s="30"/>
      <c r="K298" s="26"/>
      <c r="L298" s="30" t="str">
        <f t="shared" si="4"/>
        <v/>
      </c>
    </row>
    <row r="299" spans="2:12">
      <c r="B299" s="25"/>
      <c r="C299" s="36"/>
      <c r="D299" s="26"/>
      <c r="E299" s="26"/>
      <c r="F299" s="37"/>
      <c r="G299" s="30"/>
      <c r="H299" s="30" t="str">
        <f ca="1">IF(G299=0,"",G299-(G299-G299*DATA!P296))</f>
        <v/>
      </c>
      <c r="I299" s="30"/>
      <c r="J299" s="30"/>
      <c r="K299" s="26"/>
      <c r="L299" s="30" t="str">
        <f t="shared" si="4"/>
        <v/>
      </c>
    </row>
    <row r="300" spans="2:12">
      <c r="B300" s="25"/>
      <c r="C300" s="36"/>
      <c r="D300" s="26"/>
      <c r="E300" s="26"/>
      <c r="F300" s="37"/>
      <c r="G300" s="30"/>
      <c r="H300" s="30" t="str">
        <f ca="1">IF(G300=0,"",G300-(G300-G300*DATA!P297))</f>
        <v/>
      </c>
      <c r="I300" s="30"/>
      <c r="J300" s="30"/>
      <c r="K300" s="26"/>
      <c r="L300" s="30" t="str">
        <f t="shared" si="4"/>
        <v/>
      </c>
    </row>
    <row r="301" spans="2:12">
      <c r="B301" s="25"/>
      <c r="C301" s="36"/>
      <c r="D301" s="26"/>
      <c r="E301" s="26"/>
      <c r="F301" s="37"/>
      <c r="G301" s="30"/>
      <c r="H301" s="30" t="str">
        <f ca="1">IF(G301=0,"",G301-(G301-G301*DATA!P298))</f>
        <v/>
      </c>
      <c r="I301" s="30"/>
      <c r="J301" s="30"/>
      <c r="K301" s="26"/>
      <c r="L301" s="30" t="str">
        <f t="shared" si="4"/>
        <v/>
      </c>
    </row>
    <row r="302" spans="2:12">
      <c r="B302" s="25"/>
      <c r="C302" s="36"/>
      <c r="D302" s="26"/>
      <c r="E302" s="26"/>
      <c r="F302" s="37"/>
      <c r="G302" s="30"/>
      <c r="H302" s="30" t="str">
        <f ca="1">IF(G302=0,"",G302-(G302-G302*DATA!P299))</f>
        <v/>
      </c>
      <c r="I302" s="30"/>
      <c r="J302" s="30"/>
      <c r="K302" s="26"/>
      <c r="L302" s="30" t="str">
        <f t="shared" si="4"/>
        <v/>
      </c>
    </row>
    <row r="303" spans="2:12">
      <c r="B303" s="25"/>
      <c r="C303" s="36"/>
      <c r="D303" s="26"/>
      <c r="E303" s="26"/>
      <c r="F303" s="37"/>
      <c r="G303" s="30"/>
      <c r="H303" s="30" t="str">
        <f ca="1">IF(G303=0,"",G303-(G303-G303*DATA!P300))</f>
        <v/>
      </c>
      <c r="I303" s="30"/>
      <c r="J303" s="30"/>
      <c r="K303" s="26"/>
      <c r="L303" s="30" t="str">
        <f t="shared" si="4"/>
        <v/>
      </c>
    </row>
    <row r="304" spans="2:12">
      <c r="B304" s="25"/>
      <c r="C304" s="36"/>
      <c r="D304" s="26"/>
      <c r="E304" s="26"/>
      <c r="F304" s="37"/>
      <c r="G304" s="30"/>
      <c r="H304" s="30" t="str">
        <f ca="1">IF(G304=0,"",G304-(G304-G304*DATA!P301))</f>
        <v/>
      </c>
      <c r="I304" s="30"/>
      <c r="J304" s="30"/>
      <c r="K304" s="26"/>
      <c r="L304" s="30" t="str">
        <f t="shared" si="4"/>
        <v/>
      </c>
    </row>
    <row r="305" spans="2:12">
      <c r="B305" s="25"/>
      <c r="C305" s="36"/>
      <c r="D305" s="26"/>
      <c r="E305" s="26"/>
      <c r="F305" s="37"/>
      <c r="G305" s="30"/>
      <c r="H305" s="30" t="str">
        <f ca="1">IF(G305=0,"",G305-(G305-G305*DATA!P302))</f>
        <v/>
      </c>
      <c r="I305" s="30"/>
      <c r="J305" s="30"/>
      <c r="K305" s="26"/>
      <c r="L305" s="30" t="str">
        <f t="shared" si="4"/>
        <v/>
      </c>
    </row>
    <row r="306" spans="2:12">
      <c r="B306" s="25"/>
      <c r="C306" s="36"/>
      <c r="D306" s="26"/>
      <c r="E306" s="26"/>
      <c r="F306" s="37"/>
      <c r="G306" s="30"/>
      <c r="H306" s="30" t="str">
        <f ca="1">IF(G306=0,"",G306-(G306-G306*DATA!P303))</f>
        <v/>
      </c>
      <c r="I306" s="30"/>
      <c r="J306" s="30"/>
      <c r="K306" s="26"/>
      <c r="L306" s="30" t="str">
        <f t="shared" si="4"/>
        <v/>
      </c>
    </row>
    <row r="307" spans="2:12">
      <c r="B307" s="25"/>
      <c r="C307" s="36"/>
      <c r="D307" s="26"/>
      <c r="E307" s="26"/>
      <c r="F307" s="37"/>
      <c r="G307" s="30"/>
      <c r="H307" s="30" t="str">
        <f ca="1">IF(G307=0,"",G307-(G307-G307*DATA!P304))</f>
        <v/>
      </c>
      <c r="I307" s="30"/>
      <c r="J307" s="30"/>
      <c r="K307" s="26"/>
      <c r="L307" s="30" t="str">
        <f t="shared" si="4"/>
        <v/>
      </c>
    </row>
    <row r="308" spans="2:12">
      <c r="B308" s="25"/>
      <c r="C308" s="36"/>
      <c r="D308" s="26"/>
      <c r="E308" s="26"/>
      <c r="F308" s="37"/>
      <c r="G308" s="30"/>
      <c r="H308" s="30" t="str">
        <f ca="1">IF(G308=0,"",G308-(G308-G308*DATA!P305))</f>
        <v/>
      </c>
      <c r="I308" s="30"/>
      <c r="J308" s="30"/>
      <c r="K308" s="26"/>
      <c r="L308" s="30" t="str">
        <f t="shared" si="4"/>
        <v/>
      </c>
    </row>
    <row r="309" spans="2:12">
      <c r="B309" s="25"/>
      <c r="C309" s="36"/>
      <c r="D309" s="26"/>
      <c r="E309" s="26"/>
      <c r="F309" s="37"/>
      <c r="G309" s="30"/>
      <c r="H309" s="30" t="str">
        <f ca="1">IF(G309=0,"",G309-(G309-G309*DATA!P306))</f>
        <v/>
      </c>
      <c r="I309" s="30"/>
      <c r="J309" s="30"/>
      <c r="K309" s="26"/>
      <c r="L309" s="30" t="str">
        <f t="shared" si="4"/>
        <v/>
      </c>
    </row>
    <row r="310" spans="2:12">
      <c r="B310" s="25"/>
      <c r="C310" s="36"/>
      <c r="D310" s="26"/>
      <c r="E310" s="26"/>
      <c r="F310" s="37"/>
      <c r="G310" s="30"/>
      <c r="H310" s="30" t="str">
        <f ca="1">IF(G310=0,"",G310-(G310-G310*DATA!P307))</f>
        <v/>
      </c>
      <c r="I310" s="30"/>
      <c r="J310" s="30"/>
      <c r="K310" s="26"/>
      <c r="L310" s="30" t="str">
        <f t="shared" si="4"/>
        <v/>
      </c>
    </row>
    <row r="311" spans="2:12">
      <c r="B311" s="25"/>
      <c r="C311" s="36"/>
      <c r="D311" s="26"/>
      <c r="E311" s="26"/>
      <c r="F311" s="37"/>
      <c r="G311" s="30"/>
      <c r="H311" s="30" t="str">
        <f ca="1">IF(G311=0,"",G311-(G311-G311*DATA!P308))</f>
        <v/>
      </c>
      <c r="I311" s="30"/>
      <c r="J311" s="30"/>
      <c r="K311" s="26"/>
      <c r="L311" s="30" t="str">
        <f t="shared" si="4"/>
        <v/>
      </c>
    </row>
    <row r="312" spans="2:12">
      <c r="B312" s="25"/>
      <c r="C312" s="36"/>
      <c r="D312" s="26"/>
      <c r="E312" s="26"/>
      <c r="F312" s="37"/>
      <c r="G312" s="30"/>
      <c r="H312" s="30" t="str">
        <f ca="1">IF(G312=0,"",G312-(G312-G312*DATA!P309))</f>
        <v/>
      </c>
      <c r="I312" s="30"/>
      <c r="J312" s="30"/>
      <c r="K312" s="26"/>
      <c r="L312" s="30" t="str">
        <f t="shared" si="4"/>
        <v/>
      </c>
    </row>
    <row r="313" spans="2:12">
      <c r="B313" s="25"/>
      <c r="C313" s="36"/>
      <c r="D313" s="26"/>
      <c r="E313" s="26"/>
      <c r="F313" s="37"/>
      <c r="G313" s="30"/>
      <c r="H313" s="30" t="str">
        <f ca="1">IF(G313=0,"",G313-(G313-G313*DATA!P310))</f>
        <v/>
      </c>
      <c r="I313" s="30"/>
      <c r="J313" s="30"/>
      <c r="K313" s="26"/>
      <c r="L313" s="30" t="str">
        <f t="shared" si="4"/>
        <v/>
      </c>
    </row>
    <row r="314" spans="2:12">
      <c r="B314" s="25"/>
      <c r="C314" s="36"/>
      <c r="D314" s="26"/>
      <c r="E314" s="26"/>
      <c r="F314" s="37"/>
      <c r="G314" s="30"/>
      <c r="H314" s="30" t="str">
        <f ca="1">IF(G314=0,"",G314-(G314-G314*DATA!P311))</f>
        <v/>
      </c>
      <c r="I314" s="30"/>
      <c r="J314" s="30"/>
      <c r="K314" s="26"/>
      <c r="L314" s="30" t="str">
        <f t="shared" si="4"/>
        <v/>
      </c>
    </row>
    <row r="315" spans="2:12">
      <c r="B315" s="25"/>
      <c r="C315" s="36"/>
      <c r="D315" s="26"/>
      <c r="E315" s="26"/>
      <c r="F315" s="37"/>
      <c r="G315" s="30"/>
      <c r="H315" s="30" t="str">
        <f ca="1">IF(G315=0,"",G315-(G315-G315*DATA!P312))</f>
        <v/>
      </c>
      <c r="I315" s="30"/>
      <c r="J315" s="30"/>
      <c r="K315" s="26"/>
      <c r="L315" s="30" t="str">
        <f t="shared" si="4"/>
        <v/>
      </c>
    </row>
    <row r="316" spans="2:12">
      <c r="B316" s="25"/>
      <c r="C316" s="36"/>
      <c r="D316" s="26"/>
      <c r="E316" s="26"/>
      <c r="F316" s="37"/>
      <c r="G316" s="30"/>
      <c r="H316" s="30" t="str">
        <f ca="1">IF(G316=0,"",G316-(G316-G316*DATA!P313))</f>
        <v/>
      </c>
      <c r="I316" s="30"/>
      <c r="J316" s="30"/>
      <c r="K316" s="26"/>
      <c r="L316" s="30" t="str">
        <f t="shared" si="4"/>
        <v/>
      </c>
    </row>
    <row r="317" spans="2:12">
      <c r="B317" s="25"/>
      <c r="C317" s="36"/>
      <c r="D317" s="26"/>
      <c r="E317" s="26"/>
      <c r="F317" s="37"/>
      <c r="G317" s="30"/>
      <c r="H317" s="30" t="str">
        <f ca="1">IF(G317=0,"",G317-(G317-G317*DATA!P314))</f>
        <v/>
      </c>
      <c r="I317" s="30"/>
      <c r="J317" s="30"/>
      <c r="K317" s="26"/>
      <c r="L317" s="30" t="str">
        <f t="shared" si="4"/>
        <v/>
      </c>
    </row>
    <row r="318" spans="2:12">
      <c r="B318" s="25"/>
      <c r="C318" s="36"/>
      <c r="D318" s="26"/>
      <c r="E318" s="26"/>
      <c r="F318" s="37"/>
      <c r="G318" s="30"/>
      <c r="H318" s="30" t="str">
        <f ca="1">IF(G318=0,"",G318-(G318-G318*DATA!P315))</f>
        <v/>
      </c>
      <c r="I318" s="30"/>
      <c r="J318" s="30"/>
      <c r="K318" s="26"/>
      <c r="L318" s="30" t="str">
        <f t="shared" si="4"/>
        <v/>
      </c>
    </row>
    <row r="319" spans="2:12">
      <c r="B319" s="25"/>
      <c r="C319" s="36"/>
      <c r="D319" s="26"/>
      <c r="E319" s="26"/>
      <c r="F319" s="37"/>
      <c r="G319" s="30"/>
      <c r="H319" s="30" t="str">
        <f ca="1">IF(G319=0,"",G319-(G319-G319*DATA!P316))</f>
        <v/>
      </c>
      <c r="I319" s="30"/>
      <c r="J319" s="30"/>
      <c r="K319" s="26"/>
      <c r="L319" s="30" t="str">
        <f t="shared" si="4"/>
        <v/>
      </c>
    </row>
    <row r="320" spans="2:12">
      <c r="B320" s="25"/>
      <c r="C320" s="36"/>
      <c r="D320" s="26"/>
      <c r="E320" s="26"/>
      <c r="F320" s="37"/>
      <c r="G320" s="30"/>
      <c r="H320" s="30" t="str">
        <f ca="1">IF(G320=0,"",G320-(G320-G320*DATA!P317))</f>
        <v/>
      </c>
      <c r="I320" s="30"/>
      <c r="J320" s="30"/>
      <c r="K320" s="26"/>
      <c r="L320" s="30" t="str">
        <f t="shared" si="4"/>
        <v/>
      </c>
    </row>
    <row r="321" spans="2:12">
      <c r="B321" s="25"/>
      <c r="C321" s="36"/>
      <c r="D321" s="26"/>
      <c r="E321" s="26"/>
      <c r="F321" s="37"/>
      <c r="G321" s="30"/>
      <c r="H321" s="30" t="str">
        <f ca="1">IF(G321=0,"",G321-(G321-G321*DATA!P318))</f>
        <v/>
      </c>
      <c r="I321" s="30"/>
      <c r="J321" s="30"/>
      <c r="K321" s="26"/>
      <c r="L321" s="30" t="str">
        <f t="shared" si="4"/>
        <v/>
      </c>
    </row>
    <row r="322" spans="2:12">
      <c r="B322" s="25"/>
      <c r="C322" s="36"/>
      <c r="D322" s="26"/>
      <c r="E322" s="26"/>
      <c r="F322" s="37"/>
      <c r="G322" s="30"/>
      <c r="H322" s="30" t="str">
        <f ca="1">IF(G322=0,"",G322-(G322-G322*DATA!P319))</f>
        <v/>
      </c>
      <c r="I322" s="30"/>
      <c r="J322" s="30"/>
      <c r="K322" s="26"/>
      <c r="L322" s="30" t="str">
        <f t="shared" si="4"/>
        <v/>
      </c>
    </row>
    <row r="323" spans="2:12">
      <c r="B323" s="25"/>
      <c r="C323" s="36"/>
      <c r="D323" s="26"/>
      <c r="E323" s="26"/>
      <c r="F323" s="37"/>
      <c r="G323" s="30"/>
      <c r="H323" s="30" t="str">
        <f ca="1">IF(G323=0,"",G323-(G323-G323*DATA!P320))</f>
        <v/>
      </c>
      <c r="I323" s="30"/>
      <c r="J323" s="30"/>
      <c r="K323" s="26"/>
      <c r="L323" s="30" t="str">
        <f t="shared" si="4"/>
        <v/>
      </c>
    </row>
    <row r="324" spans="2:12">
      <c r="B324" s="25"/>
      <c r="C324" s="36"/>
      <c r="D324" s="26"/>
      <c r="E324" s="26"/>
      <c r="F324" s="37"/>
      <c r="G324" s="30"/>
      <c r="H324" s="30" t="str">
        <f ca="1">IF(G324=0,"",G324-(G324-G324*DATA!P321))</f>
        <v/>
      </c>
      <c r="I324" s="30"/>
      <c r="J324" s="30"/>
      <c r="K324" s="26"/>
      <c r="L324" s="30" t="str">
        <f t="shared" si="4"/>
        <v/>
      </c>
    </row>
    <row r="325" spans="2:12">
      <c r="B325" s="25"/>
      <c r="C325" s="36"/>
      <c r="D325" s="26"/>
      <c r="E325" s="26"/>
      <c r="F325" s="37"/>
      <c r="G325" s="30"/>
      <c r="H325" s="30" t="str">
        <f ca="1">IF(G325=0,"",G325-(G325-G325*DATA!P322))</f>
        <v/>
      </c>
      <c r="I325" s="30"/>
      <c r="J325" s="30"/>
      <c r="K325" s="26"/>
      <c r="L325" s="30" t="str">
        <f t="shared" ref="L325:L388" si="5">IF(J325=0,"",I325-J325)</f>
        <v/>
      </c>
    </row>
    <row r="326" spans="2:12">
      <c r="B326" s="25"/>
      <c r="C326" s="36"/>
      <c r="D326" s="26"/>
      <c r="E326" s="26"/>
      <c r="F326" s="37"/>
      <c r="G326" s="30"/>
      <c r="H326" s="30" t="str">
        <f ca="1">IF(G326=0,"",G326-(G326-G326*DATA!P323))</f>
        <v/>
      </c>
      <c r="I326" s="30"/>
      <c r="J326" s="30"/>
      <c r="K326" s="26"/>
      <c r="L326" s="30" t="str">
        <f t="shared" si="5"/>
        <v/>
      </c>
    </row>
    <row r="327" spans="2:12">
      <c r="B327" s="25"/>
      <c r="C327" s="36"/>
      <c r="D327" s="26"/>
      <c r="E327" s="26"/>
      <c r="F327" s="37"/>
      <c r="G327" s="30"/>
      <c r="H327" s="30" t="str">
        <f ca="1">IF(G327=0,"",G327-(G327-G327*DATA!P324))</f>
        <v/>
      </c>
      <c r="I327" s="30"/>
      <c r="J327" s="30"/>
      <c r="K327" s="26"/>
      <c r="L327" s="30" t="str">
        <f t="shared" si="5"/>
        <v/>
      </c>
    </row>
    <row r="328" spans="2:12">
      <c r="B328" s="25"/>
      <c r="C328" s="36"/>
      <c r="D328" s="26"/>
      <c r="E328" s="26"/>
      <c r="F328" s="37"/>
      <c r="G328" s="30"/>
      <c r="H328" s="30" t="str">
        <f ca="1">IF(G328=0,"",G328-(G328-G328*DATA!P325))</f>
        <v/>
      </c>
      <c r="I328" s="30"/>
      <c r="J328" s="30"/>
      <c r="K328" s="26"/>
      <c r="L328" s="30" t="str">
        <f t="shared" si="5"/>
        <v/>
      </c>
    </row>
    <row r="329" spans="2:12">
      <c r="B329" s="25"/>
      <c r="C329" s="36"/>
      <c r="D329" s="26"/>
      <c r="E329" s="26"/>
      <c r="F329" s="37"/>
      <c r="G329" s="30"/>
      <c r="H329" s="30" t="str">
        <f ca="1">IF(G329=0,"",G329-(G329-G329*DATA!P326))</f>
        <v/>
      </c>
      <c r="I329" s="30"/>
      <c r="J329" s="30"/>
      <c r="K329" s="26"/>
      <c r="L329" s="30" t="str">
        <f t="shared" si="5"/>
        <v/>
      </c>
    </row>
    <row r="330" spans="2:12">
      <c r="B330" s="25"/>
      <c r="C330" s="36"/>
      <c r="D330" s="26"/>
      <c r="E330" s="26"/>
      <c r="F330" s="37"/>
      <c r="G330" s="30"/>
      <c r="H330" s="30" t="str">
        <f ca="1">IF(G330=0,"",G330-(G330-G330*DATA!P327))</f>
        <v/>
      </c>
      <c r="I330" s="30"/>
      <c r="J330" s="30"/>
      <c r="K330" s="26"/>
      <c r="L330" s="30" t="str">
        <f t="shared" si="5"/>
        <v/>
      </c>
    </row>
    <row r="331" spans="2:12">
      <c r="B331" s="25"/>
      <c r="C331" s="36"/>
      <c r="D331" s="26"/>
      <c r="E331" s="26"/>
      <c r="F331" s="37"/>
      <c r="G331" s="30"/>
      <c r="H331" s="30" t="str">
        <f ca="1">IF(G331=0,"",G331-(G331-G331*DATA!P328))</f>
        <v/>
      </c>
      <c r="I331" s="30"/>
      <c r="J331" s="30"/>
      <c r="K331" s="26"/>
      <c r="L331" s="30" t="str">
        <f t="shared" si="5"/>
        <v/>
      </c>
    </row>
    <row r="332" spans="2:12">
      <c r="B332" s="25"/>
      <c r="C332" s="36"/>
      <c r="D332" s="26"/>
      <c r="E332" s="26"/>
      <c r="F332" s="37"/>
      <c r="G332" s="30"/>
      <c r="H332" s="30" t="str">
        <f ca="1">IF(G332=0,"",G332-(G332-G332*DATA!P329))</f>
        <v/>
      </c>
      <c r="I332" s="30"/>
      <c r="J332" s="30"/>
      <c r="K332" s="26"/>
      <c r="L332" s="30" t="str">
        <f t="shared" si="5"/>
        <v/>
      </c>
    </row>
    <row r="333" spans="2:12">
      <c r="B333" s="25"/>
      <c r="C333" s="36"/>
      <c r="D333" s="26"/>
      <c r="E333" s="26"/>
      <c r="F333" s="37"/>
      <c r="G333" s="30"/>
      <c r="H333" s="30" t="str">
        <f ca="1">IF(G333=0,"",G333-(G333-G333*DATA!P330))</f>
        <v/>
      </c>
      <c r="I333" s="30"/>
      <c r="J333" s="30"/>
      <c r="K333" s="26"/>
      <c r="L333" s="30" t="str">
        <f t="shared" si="5"/>
        <v/>
      </c>
    </row>
    <row r="334" spans="2:12">
      <c r="B334" s="25"/>
      <c r="C334" s="36"/>
      <c r="D334" s="26"/>
      <c r="E334" s="26"/>
      <c r="F334" s="37"/>
      <c r="G334" s="30"/>
      <c r="H334" s="30" t="str">
        <f ca="1">IF(G334=0,"",G334-(G334-G334*DATA!P331))</f>
        <v/>
      </c>
      <c r="I334" s="30"/>
      <c r="J334" s="30"/>
      <c r="K334" s="26"/>
      <c r="L334" s="30" t="str">
        <f t="shared" si="5"/>
        <v/>
      </c>
    </row>
    <row r="335" spans="2:12">
      <c r="B335" s="25"/>
      <c r="C335" s="36"/>
      <c r="D335" s="26"/>
      <c r="E335" s="26"/>
      <c r="F335" s="37"/>
      <c r="G335" s="30"/>
      <c r="H335" s="30" t="str">
        <f ca="1">IF(G335=0,"",G335-(G335-G335*DATA!P332))</f>
        <v/>
      </c>
      <c r="I335" s="30"/>
      <c r="J335" s="30"/>
      <c r="K335" s="26"/>
      <c r="L335" s="30" t="str">
        <f t="shared" si="5"/>
        <v/>
      </c>
    </row>
    <row r="336" spans="2:12">
      <c r="B336" s="25"/>
      <c r="C336" s="36"/>
      <c r="D336" s="26"/>
      <c r="E336" s="26"/>
      <c r="F336" s="37"/>
      <c r="G336" s="30"/>
      <c r="H336" s="30" t="str">
        <f ca="1">IF(G336=0,"",G336-(G336-G336*DATA!P333))</f>
        <v/>
      </c>
      <c r="I336" s="30"/>
      <c r="J336" s="30"/>
      <c r="K336" s="26"/>
      <c r="L336" s="30" t="str">
        <f t="shared" si="5"/>
        <v/>
      </c>
    </row>
    <row r="337" spans="2:12">
      <c r="B337" s="25"/>
      <c r="C337" s="36"/>
      <c r="D337" s="26"/>
      <c r="E337" s="26"/>
      <c r="F337" s="37"/>
      <c r="G337" s="30"/>
      <c r="H337" s="30" t="str">
        <f ca="1">IF(G337=0,"",G337-(G337-G337*DATA!P334))</f>
        <v/>
      </c>
      <c r="I337" s="30"/>
      <c r="J337" s="30"/>
      <c r="K337" s="26"/>
      <c r="L337" s="30" t="str">
        <f t="shared" si="5"/>
        <v/>
      </c>
    </row>
    <row r="338" spans="2:12">
      <c r="B338" s="25"/>
      <c r="C338" s="36"/>
      <c r="D338" s="26"/>
      <c r="E338" s="26"/>
      <c r="F338" s="37"/>
      <c r="G338" s="30"/>
      <c r="H338" s="30" t="str">
        <f ca="1">IF(G338=0,"",G338-(G338-G338*DATA!P335))</f>
        <v/>
      </c>
      <c r="I338" s="30"/>
      <c r="J338" s="30"/>
      <c r="K338" s="26"/>
      <c r="L338" s="30" t="str">
        <f t="shared" si="5"/>
        <v/>
      </c>
    </row>
    <row r="339" spans="2:12">
      <c r="B339" s="25"/>
      <c r="C339" s="36"/>
      <c r="D339" s="26"/>
      <c r="E339" s="26"/>
      <c r="F339" s="37"/>
      <c r="G339" s="30"/>
      <c r="H339" s="30" t="str">
        <f ca="1">IF(G339=0,"",G339-(G339-G339*DATA!P336))</f>
        <v/>
      </c>
      <c r="I339" s="30"/>
      <c r="J339" s="30"/>
      <c r="K339" s="26"/>
      <c r="L339" s="30" t="str">
        <f t="shared" si="5"/>
        <v/>
      </c>
    </row>
    <row r="340" spans="2:12">
      <c r="B340" s="25"/>
      <c r="C340" s="36"/>
      <c r="D340" s="26"/>
      <c r="E340" s="26"/>
      <c r="F340" s="37"/>
      <c r="G340" s="30"/>
      <c r="H340" s="30" t="str">
        <f ca="1">IF(G340=0,"",G340-(G340-G340*DATA!P337))</f>
        <v/>
      </c>
      <c r="I340" s="30"/>
      <c r="J340" s="30"/>
      <c r="K340" s="26"/>
      <c r="L340" s="30" t="str">
        <f t="shared" si="5"/>
        <v/>
      </c>
    </row>
    <row r="341" spans="2:12">
      <c r="B341" s="25"/>
      <c r="C341" s="36"/>
      <c r="D341" s="26"/>
      <c r="E341" s="26"/>
      <c r="F341" s="37"/>
      <c r="G341" s="30"/>
      <c r="H341" s="30" t="str">
        <f ca="1">IF(G341=0,"",G341-(G341-G341*DATA!P338))</f>
        <v/>
      </c>
      <c r="I341" s="30"/>
      <c r="J341" s="30"/>
      <c r="K341" s="26"/>
      <c r="L341" s="30" t="str">
        <f t="shared" si="5"/>
        <v/>
      </c>
    </row>
    <row r="342" spans="2:12">
      <c r="B342" s="25"/>
      <c r="C342" s="36"/>
      <c r="D342" s="26"/>
      <c r="E342" s="26"/>
      <c r="F342" s="37"/>
      <c r="G342" s="30"/>
      <c r="H342" s="30" t="str">
        <f ca="1">IF(G342=0,"",G342-(G342-G342*DATA!P339))</f>
        <v/>
      </c>
      <c r="I342" s="30"/>
      <c r="J342" s="30"/>
      <c r="K342" s="26"/>
      <c r="L342" s="30" t="str">
        <f t="shared" si="5"/>
        <v/>
      </c>
    </row>
    <row r="343" spans="2:12">
      <c r="B343" s="25"/>
      <c r="C343" s="36"/>
      <c r="D343" s="26"/>
      <c r="E343" s="26"/>
      <c r="F343" s="37"/>
      <c r="G343" s="30"/>
      <c r="H343" s="30" t="str">
        <f ca="1">IF(G343=0,"",G343-(G343-G343*DATA!P340))</f>
        <v/>
      </c>
      <c r="I343" s="30"/>
      <c r="J343" s="30"/>
      <c r="K343" s="26"/>
      <c r="L343" s="30" t="str">
        <f t="shared" si="5"/>
        <v/>
      </c>
    </row>
    <row r="344" spans="2:12">
      <c r="B344" s="25"/>
      <c r="C344" s="36"/>
      <c r="D344" s="26"/>
      <c r="E344" s="26"/>
      <c r="F344" s="37"/>
      <c r="G344" s="30"/>
      <c r="H344" s="30" t="str">
        <f ca="1">IF(G344=0,"",G344-(G344-G344*DATA!P341))</f>
        <v/>
      </c>
      <c r="I344" s="30"/>
      <c r="J344" s="30"/>
      <c r="K344" s="26"/>
      <c r="L344" s="30" t="str">
        <f t="shared" si="5"/>
        <v/>
      </c>
    </row>
    <row r="345" spans="2:12">
      <c r="B345" s="25"/>
      <c r="C345" s="36"/>
      <c r="D345" s="26"/>
      <c r="E345" s="26"/>
      <c r="F345" s="37"/>
      <c r="G345" s="30"/>
      <c r="H345" s="30" t="str">
        <f ca="1">IF(G345=0,"",G345-(G345-G345*DATA!P342))</f>
        <v/>
      </c>
      <c r="I345" s="30"/>
      <c r="J345" s="30"/>
      <c r="K345" s="26"/>
      <c r="L345" s="30" t="str">
        <f t="shared" si="5"/>
        <v/>
      </c>
    </row>
    <row r="346" spans="2:12">
      <c r="B346" s="25"/>
      <c r="C346" s="36"/>
      <c r="D346" s="26"/>
      <c r="E346" s="26"/>
      <c r="F346" s="37"/>
      <c r="G346" s="30"/>
      <c r="H346" s="30" t="str">
        <f ca="1">IF(G346=0,"",G346-(G346-G346*DATA!P343))</f>
        <v/>
      </c>
      <c r="I346" s="30"/>
      <c r="J346" s="30"/>
      <c r="K346" s="26"/>
      <c r="L346" s="30" t="str">
        <f t="shared" si="5"/>
        <v/>
      </c>
    </row>
    <row r="347" spans="2:12">
      <c r="B347" s="25"/>
      <c r="C347" s="36"/>
      <c r="D347" s="26"/>
      <c r="E347" s="26"/>
      <c r="F347" s="37"/>
      <c r="G347" s="30"/>
      <c r="H347" s="30" t="str">
        <f ca="1">IF(G347=0,"",G347-(G347-G347*DATA!P344))</f>
        <v/>
      </c>
      <c r="I347" s="30"/>
      <c r="J347" s="30"/>
      <c r="K347" s="26"/>
      <c r="L347" s="30" t="str">
        <f t="shared" si="5"/>
        <v/>
      </c>
    </row>
    <row r="348" spans="2:12">
      <c r="B348" s="25"/>
      <c r="C348" s="36"/>
      <c r="D348" s="26"/>
      <c r="E348" s="26"/>
      <c r="F348" s="37"/>
      <c r="G348" s="30"/>
      <c r="H348" s="30" t="str">
        <f ca="1">IF(G348=0,"",G348-(G348-G348*DATA!P345))</f>
        <v/>
      </c>
      <c r="I348" s="30"/>
      <c r="J348" s="30"/>
      <c r="K348" s="26"/>
      <c r="L348" s="30" t="str">
        <f t="shared" si="5"/>
        <v/>
      </c>
    </row>
    <row r="349" spans="2:12">
      <c r="B349" s="25"/>
      <c r="C349" s="36"/>
      <c r="D349" s="26"/>
      <c r="E349" s="26"/>
      <c r="F349" s="37"/>
      <c r="G349" s="30"/>
      <c r="H349" s="30" t="str">
        <f ca="1">IF(G349=0,"",G349-(G349-G349*DATA!P346))</f>
        <v/>
      </c>
      <c r="I349" s="30"/>
      <c r="J349" s="30"/>
      <c r="K349" s="26"/>
      <c r="L349" s="30" t="str">
        <f t="shared" si="5"/>
        <v/>
      </c>
    </row>
    <row r="350" spans="2:12">
      <c r="B350" s="25"/>
      <c r="C350" s="36"/>
      <c r="D350" s="26"/>
      <c r="E350" s="26"/>
      <c r="F350" s="37"/>
      <c r="G350" s="30"/>
      <c r="H350" s="30" t="str">
        <f ca="1">IF(G350=0,"",G350-(G350-G350*DATA!P347))</f>
        <v/>
      </c>
      <c r="I350" s="30"/>
      <c r="J350" s="30"/>
      <c r="K350" s="26"/>
      <c r="L350" s="30" t="str">
        <f t="shared" si="5"/>
        <v/>
      </c>
    </row>
    <row r="351" spans="2:12">
      <c r="B351" s="25"/>
      <c r="C351" s="36"/>
      <c r="D351" s="26"/>
      <c r="E351" s="26"/>
      <c r="F351" s="37"/>
      <c r="G351" s="30"/>
      <c r="H351" s="30" t="str">
        <f ca="1">IF(G351=0,"",G351-(G351-G351*DATA!P348))</f>
        <v/>
      </c>
      <c r="I351" s="30"/>
      <c r="J351" s="30"/>
      <c r="K351" s="26"/>
      <c r="L351" s="30" t="str">
        <f t="shared" si="5"/>
        <v/>
      </c>
    </row>
    <row r="352" spans="2:12">
      <c r="B352" s="25"/>
      <c r="C352" s="36"/>
      <c r="D352" s="26"/>
      <c r="E352" s="26"/>
      <c r="F352" s="37"/>
      <c r="G352" s="30"/>
      <c r="H352" s="30" t="str">
        <f ca="1">IF(G352=0,"",G352-(G352-G352*DATA!P349))</f>
        <v/>
      </c>
      <c r="I352" s="30"/>
      <c r="J352" s="30"/>
      <c r="K352" s="26"/>
      <c r="L352" s="30" t="str">
        <f t="shared" si="5"/>
        <v/>
      </c>
    </row>
    <row r="353" spans="2:12">
      <c r="B353" s="25"/>
      <c r="C353" s="36"/>
      <c r="D353" s="26"/>
      <c r="E353" s="26"/>
      <c r="F353" s="37"/>
      <c r="G353" s="30"/>
      <c r="H353" s="30" t="str">
        <f ca="1">IF(G353=0,"",G353-(G353-G353*DATA!P350))</f>
        <v/>
      </c>
      <c r="I353" s="30"/>
      <c r="J353" s="30"/>
      <c r="K353" s="26"/>
      <c r="L353" s="30" t="str">
        <f t="shared" si="5"/>
        <v/>
      </c>
    </row>
    <row r="354" spans="2:12">
      <c r="B354" s="25"/>
      <c r="C354" s="36"/>
      <c r="D354" s="26"/>
      <c r="E354" s="26"/>
      <c r="F354" s="37"/>
      <c r="G354" s="30"/>
      <c r="H354" s="30" t="str">
        <f ca="1">IF(G354=0,"",G354-(G354-G354*DATA!P351))</f>
        <v/>
      </c>
      <c r="I354" s="30"/>
      <c r="J354" s="30"/>
      <c r="K354" s="26"/>
      <c r="L354" s="30" t="str">
        <f t="shared" si="5"/>
        <v/>
      </c>
    </row>
    <row r="355" spans="2:12">
      <c r="B355" s="25"/>
      <c r="C355" s="36"/>
      <c r="D355" s="26"/>
      <c r="E355" s="26"/>
      <c r="F355" s="37"/>
      <c r="G355" s="30"/>
      <c r="H355" s="30" t="str">
        <f ca="1">IF(G355=0,"",G355-(G355-G355*DATA!P352))</f>
        <v/>
      </c>
      <c r="I355" s="30"/>
      <c r="J355" s="30"/>
      <c r="K355" s="26"/>
      <c r="L355" s="30" t="str">
        <f t="shared" si="5"/>
        <v/>
      </c>
    </row>
    <row r="356" spans="2:12">
      <c r="B356" s="25"/>
      <c r="C356" s="36"/>
      <c r="D356" s="26"/>
      <c r="E356" s="26"/>
      <c r="F356" s="37"/>
      <c r="G356" s="30"/>
      <c r="H356" s="30" t="str">
        <f ca="1">IF(G356=0,"",G356-(G356-G356*DATA!P353))</f>
        <v/>
      </c>
      <c r="I356" s="30"/>
      <c r="J356" s="30"/>
      <c r="K356" s="26"/>
      <c r="L356" s="30" t="str">
        <f t="shared" si="5"/>
        <v/>
      </c>
    </row>
    <row r="357" spans="2:12">
      <c r="B357" s="25"/>
      <c r="C357" s="36"/>
      <c r="D357" s="26"/>
      <c r="E357" s="26"/>
      <c r="F357" s="37"/>
      <c r="G357" s="30"/>
      <c r="H357" s="30" t="str">
        <f ca="1">IF(G357=0,"",G357-(G357-G357*DATA!P354))</f>
        <v/>
      </c>
      <c r="I357" s="30"/>
      <c r="J357" s="30"/>
      <c r="K357" s="26"/>
      <c r="L357" s="30" t="str">
        <f t="shared" si="5"/>
        <v/>
      </c>
    </row>
    <row r="358" spans="2:12">
      <c r="B358" s="25"/>
      <c r="C358" s="36"/>
      <c r="D358" s="26"/>
      <c r="E358" s="26"/>
      <c r="F358" s="37"/>
      <c r="G358" s="30"/>
      <c r="H358" s="30" t="str">
        <f ca="1">IF(G358=0,"",G358-(G358-G358*DATA!P355))</f>
        <v/>
      </c>
      <c r="I358" s="30"/>
      <c r="J358" s="30"/>
      <c r="K358" s="26"/>
      <c r="L358" s="30" t="str">
        <f t="shared" si="5"/>
        <v/>
      </c>
    </row>
    <row r="359" spans="2:12">
      <c r="B359" s="25"/>
      <c r="C359" s="36"/>
      <c r="D359" s="26"/>
      <c r="E359" s="26"/>
      <c r="F359" s="37"/>
      <c r="G359" s="30"/>
      <c r="H359" s="30" t="str">
        <f ca="1">IF(G359=0,"",G359-(G359-G359*DATA!P356))</f>
        <v/>
      </c>
      <c r="I359" s="30"/>
      <c r="J359" s="30"/>
      <c r="K359" s="26"/>
      <c r="L359" s="30" t="str">
        <f t="shared" si="5"/>
        <v/>
      </c>
    </row>
    <row r="360" spans="2:12">
      <c r="B360" s="25"/>
      <c r="C360" s="36"/>
      <c r="D360" s="26"/>
      <c r="E360" s="26"/>
      <c r="F360" s="37"/>
      <c r="G360" s="30"/>
      <c r="H360" s="30" t="str">
        <f ca="1">IF(G360=0,"",G360-(G360-G360*DATA!P357))</f>
        <v/>
      </c>
      <c r="I360" s="30"/>
      <c r="J360" s="30"/>
      <c r="K360" s="26"/>
      <c r="L360" s="30" t="str">
        <f t="shared" si="5"/>
        <v/>
      </c>
    </row>
    <row r="361" spans="2:12">
      <c r="B361" s="25"/>
      <c r="C361" s="36"/>
      <c r="D361" s="26"/>
      <c r="E361" s="26"/>
      <c r="F361" s="37"/>
      <c r="G361" s="30"/>
      <c r="H361" s="30" t="str">
        <f ca="1">IF(G361=0,"",G361-(G361-G361*DATA!P358))</f>
        <v/>
      </c>
      <c r="I361" s="30"/>
      <c r="J361" s="30"/>
      <c r="K361" s="26"/>
      <c r="L361" s="30" t="str">
        <f t="shared" si="5"/>
        <v/>
      </c>
    </row>
    <row r="362" spans="2:12">
      <c r="B362" s="25"/>
      <c r="C362" s="36"/>
      <c r="D362" s="26"/>
      <c r="E362" s="26"/>
      <c r="F362" s="37"/>
      <c r="G362" s="30"/>
      <c r="H362" s="30" t="str">
        <f ca="1">IF(G362=0,"",G362-(G362-G362*DATA!P359))</f>
        <v/>
      </c>
      <c r="I362" s="30"/>
      <c r="J362" s="30"/>
      <c r="K362" s="26"/>
      <c r="L362" s="30" t="str">
        <f t="shared" si="5"/>
        <v/>
      </c>
    </row>
    <row r="363" spans="2:12">
      <c r="B363" s="25"/>
      <c r="C363" s="36"/>
      <c r="D363" s="26"/>
      <c r="E363" s="26"/>
      <c r="F363" s="37"/>
      <c r="G363" s="30"/>
      <c r="H363" s="30" t="str">
        <f ca="1">IF(G363=0,"",G363-(G363-G363*DATA!P360))</f>
        <v/>
      </c>
      <c r="I363" s="30"/>
      <c r="J363" s="30"/>
      <c r="K363" s="26"/>
      <c r="L363" s="30" t="str">
        <f t="shared" si="5"/>
        <v/>
      </c>
    </row>
    <row r="364" spans="2:12">
      <c r="B364" s="25"/>
      <c r="C364" s="36"/>
      <c r="D364" s="26"/>
      <c r="E364" s="26"/>
      <c r="F364" s="37"/>
      <c r="G364" s="30"/>
      <c r="H364" s="30" t="str">
        <f ca="1">IF(G364=0,"",G364-(G364-G364*DATA!P361))</f>
        <v/>
      </c>
      <c r="I364" s="30"/>
      <c r="J364" s="30"/>
      <c r="K364" s="26"/>
      <c r="L364" s="30" t="str">
        <f t="shared" si="5"/>
        <v/>
      </c>
    </row>
    <row r="365" spans="2:12">
      <c r="B365" s="25"/>
      <c r="C365" s="36"/>
      <c r="D365" s="26"/>
      <c r="E365" s="26"/>
      <c r="F365" s="37"/>
      <c r="G365" s="30"/>
      <c r="H365" s="30" t="str">
        <f ca="1">IF(G365=0,"",G365-(G365-G365*DATA!P362))</f>
        <v/>
      </c>
      <c r="I365" s="30"/>
      <c r="J365" s="30"/>
      <c r="K365" s="26"/>
      <c r="L365" s="30" t="str">
        <f t="shared" si="5"/>
        <v/>
      </c>
    </row>
    <row r="366" spans="2:12">
      <c r="B366" s="25"/>
      <c r="C366" s="36"/>
      <c r="D366" s="26"/>
      <c r="E366" s="26"/>
      <c r="F366" s="37"/>
      <c r="G366" s="30"/>
      <c r="H366" s="30" t="str">
        <f ca="1">IF(G366=0,"",G366-(G366-G366*DATA!P363))</f>
        <v/>
      </c>
      <c r="I366" s="30"/>
      <c r="J366" s="30"/>
      <c r="K366" s="26"/>
      <c r="L366" s="30" t="str">
        <f t="shared" si="5"/>
        <v/>
      </c>
    </row>
    <row r="367" spans="2:12">
      <c r="B367" s="25"/>
      <c r="C367" s="36"/>
      <c r="D367" s="26"/>
      <c r="E367" s="26"/>
      <c r="F367" s="37"/>
      <c r="G367" s="30"/>
      <c r="H367" s="30" t="str">
        <f ca="1">IF(G367=0,"",G367-(G367-G367*DATA!P364))</f>
        <v/>
      </c>
      <c r="I367" s="30"/>
      <c r="J367" s="30"/>
      <c r="K367" s="26"/>
      <c r="L367" s="30" t="str">
        <f t="shared" si="5"/>
        <v/>
      </c>
    </row>
    <row r="368" spans="2:12">
      <c r="B368" s="25"/>
      <c r="C368" s="36"/>
      <c r="D368" s="26"/>
      <c r="E368" s="26"/>
      <c r="F368" s="37"/>
      <c r="G368" s="30"/>
      <c r="H368" s="30" t="str">
        <f ca="1">IF(G368=0,"",G368-(G368-G368*DATA!P365))</f>
        <v/>
      </c>
      <c r="I368" s="30"/>
      <c r="J368" s="30"/>
      <c r="K368" s="26"/>
      <c r="L368" s="30" t="str">
        <f t="shared" si="5"/>
        <v/>
      </c>
    </row>
    <row r="369" spans="2:12">
      <c r="B369" s="25"/>
      <c r="C369" s="36"/>
      <c r="D369" s="26"/>
      <c r="E369" s="26"/>
      <c r="F369" s="37"/>
      <c r="G369" s="30"/>
      <c r="H369" s="30" t="str">
        <f ca="1">IF(G369=0,"",G369-(G369-G369*DATA!P366))</f>
        <v/>
      </c>
      <c r="I369" s="30"/>
      <c r="J369" s="30"/>
      <c r="K369" s="26"/>
      <c r="L369" s="30" t="str">
        <f t="shared" si="5"/>
        <v/>
      </c>
    </row>
    <row r="370" spans="2:12">
      <c r="B370" s="25"/>
      <c r="C370" s="36"/>
      <c r="D370" s="26"/>
      <c r="E370" s="26"/>
      <c r="F370" s="37"/>
      <c r="G370" s="30"/>
      <c r="H370" s="30" t="str">
        <f ca="1">IF(G370=0,"",G370-(G370-G370*DATA!P367))</f>
        <v/>
      </c>
      <c r="I370" s="30"/>
      <c r="J370" s="30"/>
      <c r="K370" s="26"/>
      <c r="L370" s="30" t="str">
        <f t="shared" si="5"/>
        <v/>
      </c>
    </row>
    <row r="371" spans="2:12">
      <c r="B371" s="25"/>
      <c r="C371" s="36"/>
      <c r="D371" s="26"/>
      <c r="E371" s="26"/>
      <c r="F371" s="37"/>
      <c r="G371" s="30"/>
      <c r="H371" s="30" t="str">
        <f ca="1">IF(G371=0,"",G371-(G371-G371*DATA!P368))</f>
        <v/>
      </c>
      <c r="I371" s="30"/>
      <c r="J371" s="30"/>
      <c r="K371" s="26"/>
      <c r="L371" s="30" t="str">
        <f t="shared" si="5"/>
        <v/>
      </c>
    </row>
    <row r="372" spans="2:12">
      <c r="B372" s="25"/>
      <c r="C372" s="36"/>
      <c r="D372" s="26"/>
      <c r="E372" s="26"/>
      <c r="F372" s="37"/>
      <c r="G372" s="30"/>
      <c r="H372" s="30" t="str">
        <f ca="1">IF(G372=0,"",G372-(G372-G372*DATA!P369))</f>
        <v/>
      </c>
      <c r="I372" s="30"/>
      <c r="J372" s="30"/>
      <c r="K372" s="26"/>
      <c r="L372" s="30" t="str">
        <f t="shared" si="5"/>
        <v/>
      </c>
    </row>
    <row r="373" spans="2:12">
      <c r="B373" s="25"/>
      <c r="C373" s="36"/>
      <c r="D373" s="26"/>
      <c r="E373" s="26"/>
      <c r="F373" s="37"/>
      <c r="G373" s="30"/>
      <c r="H373" s="30" t="str">
        <f ca="1">IF(G373=0,"",G373-(G373-G373*DATA!P370))</f>
        <v/>
      </c>
      <c r="I373" s="30"/>
      <c r="J373" s="30"/>
      <c r="K373" s="26"/>
      <c r="L373" s="30" t="str">
        <f t="shared" si="5"/>
        <v/>
      </c>
    </row>
    <row r="374" spans="2:12">
      <c r="B374" s="25"/>
      <c r="C374" s="36"/>
      <c r="D374" s="26"/>
      <c r="E374" s="26"/>
      <c r="F374" s="37"/>
      <c r="G374" s="30"/>
      <c r="H374" s="30" t="str">
        <f ca="1">IF(G374=0,"",G374-(G374-G374*DATA!P371))</f>
        <v/>
      </c>
      <c r="I374" s="30"/>
      <c r="J374" s="30"/>
      <c r="K374" s="26"/>
      <c r="L374" s="30" t="str">
        <f t="shared" si="5"/>
        <v/>
      </c>
    </row>
    <row r="375" spans="2:12">
      <c r="B375" s="25"/>
      <c r="C375" s="36"/>
      <c r="D375" s="26"/>
      <c r="E375" s="26"/>
      <c r="F375" s="37"/>
      <c r="G375" s="30"/>
      <c r="H375" s="30" t="str">
        <f ca="1">IF(G375=0,"",G375-(G375-G375*DATA!P372))</f>
        <v/>
      </c>
      <c r="I375" s="30"/>
      <c r="J375" s="30"/>
      <c r="K375" s="26"/>
      <c r="L375" s="30" t="str">
        <f t="shared" si="5"/>
        <v/>
      </c>
    </row>
    <row r="376" spans="2:12">
      <c r="B376" s="25"/>
      <c r="C376" s="36"/>
      <c r="D376" s="26"/>
      <c r="E376" s="26"/>
      <c r="F376" s="37"/>
      <c r="G376" s="30"/>
      <c r="H376" s="30" t="str">
        <f ca="1">IF(G376=0,"",G376-(G376-G376*DATA!P373))</f>
        <v/>
      </c>
      <c r="I376" s="30"/>
      <c r="J376" s="30"/>
      <c r="K376" s="26"/>
      <c r="L376" s="30" t="str">
        <f t="shared" si="5"/>
        <v/>
      </c>
    </row>
    <row r="377" spans="2:12">
      <c r="B377" s="25"/>
      <c r="C377" s="36"/>
      <c r="D377" s="26"/>
      <c r="E377" s="26"/>
      <c r="F377" s="37"/>
      <c r="G377" s="30"/>
      <c r="H377" s="30" t="str">
        <f ca="1">IF(G377=0,"",G377-(G377-G377*DATA!P374))</f>
        <v/>
      </c>
      <c r="I377" s="30"/>
      <c r="J377" s="30"/>
      <c r="K377" s="26"/>
      <c r="L377" s="30" t="str">
        <f t="shared" si="5"/>
        <v/>
      </c>
    </row>
    <row r="378" spans="2:12">
      <c r="B378" s="25"/>
      <c r="C378" s="36"/>
      <c r="D378" s="26"/>
      <c r="E378" s="26"/>
      <c r="F378" s="37"/>
      <c r="G378" s="30"/>
      <c r="H378" s="30" t="str">
        <f ca="1">IF(G378=0,"",G378-(G378-G378*DATA!P375))</f>
        <v/>
      </c>
      <c r="I378" s="30"/>
      <c r="J378" s="30"/>
      <c r="K378" s="26"/>
      <c r="L378" s="30" t="str">
        <f t="shared" si="5"/>
        <v/>
      </c>
    </row>
    <row r="379" spans="2:12">
      <c r="B379" s="25"/>
      <c r="C379" s="36"/>
      <c r="D379" s="26"/>
      <c r="E379" s="26"/>
      <c r="F379" s="37"/>
      <c r="G379" s="30"/>
      <c r="H379" s="30" t="str">
        <f ca="1">IF(G379=0,"",G379-(G379-G379*DATA!P376))</f>
        <v/>
      </c>
      <c r="I379" s="30"/>
      <c r="J379" s="30"/>
      <c r="K379" s="26"/>
      <c r="L379" s="30" t="str">
        <f t="shared" si="5"/>
        <v/>
      </c>
    </row>
    <row r="380" spans="2:12">
      <c r="B380" s="25"/>
      <c r="C380" s="36"/>
      <c r="D380" s="26"/>
      <c r="E380" s="26"/>
      <c r="F380" s="37"/>
      <c r="G380" s="30"/>
      <c r="H380" s="30" t="str">
        <f ca="1">IF(G380=0,"",G380-(G380-G380*DATA!P377))</f>
        <v/>
      </c>
      <c r="I380" s="30"/>
      <c r="J380" s="30"/>
      <c r="K380" s="26"/>
      <c r="L380" s="30" t="str">
        <f t="shared" si="5"/>
        <v/>
      </c>
    </row>
    <row r="381" spans="2:12">
      <c r="B381" s="25"/>
      <c r="C381" s="36"/>
      <c r="D381" s="26"/>
      <c r="E381" s="26"/>
      <c r="F381" s="37"/>
      <c r="G381" s="30"/>
      <c r="H381" s="30" t="str">
        <f ca="1">IF(G381=0,"",G381-(G381-G381*DATA!P378))</f>
        <v/>
      </c>
      <c r="I381" s="30"/>
      <c r="J381" s="30"/>
      <c r="K381" s="26"/>
      <c r="L381" s="30" t="str">
        <f t="shared" si="5"/>
        <v/>
      </c>
    </row>
    <row r="382" spans="2:12">
      <c r="B382" s="25"/>
      <c r="C382" s="36"/>
      <c r="D382" s="26"/>
      <c r="E382" s="26"/>
      <c r="F382" s="37"/>
      <c r="G382" s="30"/>
      <c r="H382" s="30" t="str">
        <f ca="1">IF(G382=0,"",G382-(G382-G382*DATA!P379))</f>
        <v/>
      </c>
      <c r="I382" s="30"/>
      <c r="J382" s="30"/>
      <c r="K382" s="26"/>
      <c r="L382" s="30" t="str">
        <f t="shared" si="5"/>
        <v/>
      </c>
    </row>
    <row r="383" spans="2:12">
      <c r="B383" s="25"/>
      <c r="C383" s="36"/>
      <c r="D383" s="26"/>
      <c r="E383" s="26"/>
      <c r="F383" s="37"/>
      <c r="G383" s="30"/>
      <c r="H383" s="30" t="str">
        <f ca="1">IF(G383=0,"",G383-(G383-G383*DATA!P380))</f>
        <v/>
      </c>
      <c r="I383" s="30"/>
      <c r="J383" s="30"/>
      <c r="K383" s="26"/>
      <c r="L383" s="30" t="str">
        <f t="shared" si="5"/>
        <v/>
      </c>
    </row>
    <row r="384" spans="2:12">
      <c r="B384" s="25"/>
      <c r="C384" s="36"/>
      <c r="D384" s="26"/>
      <c r="E384" s="26"/>
      <c r="F384" s="37"/>
      <c r="G384" s="30"/>
      <c r="H384" s="30" t="str">
        <f ca="1">IF(G384=0,"",G384-(G384-G384*DATA!P381))</f>
        <v/>
      </c>
      <c r="I384" s="30"/>
      <c r="J384" s="30"/>
      <c r="K384" s="26"/>
      <c r="L384" s="30" t="str">
        <f t="shared" si="5"/>
        <v/>
      </c>
    </row>
    <row r="385" spans="2:12">
      <c r="B385" s="25"/>
      <c r="C385" s="36"/>
      <c r="D385" s="26"/>
      <c r="E385" s="26"/>
      <c r="F385" s="37"/>
      <c r="G385" s="30"/>
      <c r="H385" s="30" t="str">
        <f ca="1">IF(G385=0,"",G385-(G385-G385*DATA!P382))</f>
        <v/>
      </c>
      <c r="I385" s="30"/>
      <c r="J385" s="30"/>
      <c r="K385" s="26"/>
      <c r="L385" s="30" t="str">
        <f t="shared" si="5"/>
        <v/>
      </c>
    </row>
    <row r="386" spans="2:12">
      <c r="B386" s="25"/>
      <c r="C386" s="36"/>
      <c r="D386" s="26"/>
      <c r="E386" s="26"/>
      <c r="F386" s="37"/>
      <c r="G386" s="30"/>
      <c r="H386" s="30" t="str">
        <f ca="1">IF(G386=0,"",G386-(G386-G386*DATA!P383))</f>
        <v/>
      </c>
      <c r="I386" s="30"/>
      <c r="J386" s="30"/>
      <c r="K386" s="26"/>
      <c r="L386" s="30" t="str">
        <f t="shared" si="5"/>
        <v/>
      </c>
    </row>
    <row r="387" spans="2:12">
      <c r="B387" s="25"/>
      <c r="C387" s="36"/>
      <c r="D387" s="26"/>
      <c r="E387" s="26"/>
      <c r="F387" s="37"/>
      <c r="G387" s="30"/>
      <c r="H387" s="30" t="str">
        <f ca="1">IF(G387=0,"",G387-(G387-G387*DATA!P384))</f>
        <v/>
      </c>
      <c r="I387" s="30"/>
      <c r="J387" s="30"/>
      <c r="K387" s="26"/>
      <c r="L387" s="30" t="str">
        <f t="shared" si="5"/>
        <v/>
      </c>
    </row>
    <row r="388" spans="2:12">
      <c r="B388" s="25"/>
      <c r="C388" s="36"/>
      <c r="D388" s="26"/>
      <c r="E388" s="26"/>
      <c r="F388" s="37"/>
      <c r="G388" s="30"/>
      <c r="H388" s="30" t="str">
        <f ca="1">IF(G388=0,"",G388-(G388-G388*DATA!P385))</f>
        <v/>
      </c>
      <c r="I388" s="30"/>
      <c r="J388" s="30"/>
      <c r="K388" s="26"/>
      <c r="L388" s="30" t="str">
        <f t="shared" si="5"/>
        <v/>
      </c>
    </row>
    <row r="389" spans="2:12">
      <c r="B389" s="25"/>
      <c r="C389" s="36"/>
      <c r="D389" s="26"/>
      <c r="E389" s="26"/>
      <c r="F389" s="37"/>
      <c r="G389" s="30"/>
      <c r="H389" s="30" t="str">
        <f ca="1">IF(G389=0,"",G389-(G389-G389*DATA!P386))</f>
        <v/>
      </c>
      <c r="I389" s="30"/>
      <c r="J389" s="30"/>
      <c r="K389" s="26"/>
      <c r="L389" s="30" t="str">
        <f t="shared" ref="L389:L452" si="6">IF(J389=0,"",I389-J389)</f>
        <v/>
      </c>
    </row>
    <row r="390" spans="2:12">
      <c r="B390" s="25"/>
      <c r="C390" s="36"/>
      <c r="D390" s="26"/>
      <c r="E390" s="26"/>
      <c r="F390" s="37"/>
      <c r="G390" s="30"/>
      <c r="H390" s="30" t="str">
        <f ca="1">IF(G390=0,"",G390-(G390-G390*DATA!P387))</f>
        <v/>
      </c>
      <c r="I390" s="30"/>
      <c r="J390" s="30"/>
      <c r="K390" s="26"/>
      <c r="L390" s="30" t="str">
        <f t="shared" si="6"/>
        <v/>
      </c>
    </row>
    <row r="391" spans="2:12">
      <c r="B391" s="25"/>
      <c r="C391" s="36"/>
      <c r="D391" s="26"/>
      <c r="E391" s="26"/>
      <c r="F391" s="37"/>
      <c r="G391" s="30"/>
      <c r="H391" s="30" t="str">
        <f ca="1">IF(G391=0,"",G391-(G391-G391*DATA!P388))</f>
        <v/>
      </c>
      <c r="I391" s="30"/>
      <c r="J391" s="30"/>
      <c r="K391" s="26"/>
      <c r="L391" s="30" t="str">
        <f t="shared" si="6"/>
        <v/>
      </c>
    </row>
    <row r="392" spans="2:12">
      <c r="B392" s="25"/>
      <c r="C392" s="36"/>
      <c r="D392" s="26"/>
      <c r="E392" s="26"/>
      <c r="F392" s="37"/>
      <c r="G392" s="30"/>
      <c r="H392" s="30" t="str">
        <f ca="1">IF(G392=0,"",G392-(G392-G392*DATA!P389))</f>
        <v/>
      </c>
      <c r="I392" s="30"/>
      <c r="J392" s="30"/>
      <c r="K392" s="26"/>
      <c r="L392" s="30" t="str">
        <f t="shared" si="6"/>
        <v/>
      </c>
    </row>
    <row r="393" spans="2:12">
      <c r="B393" s="25"/>
      <c r="C393" s="36"/>
      <c r="D393" s="26"/>
      <c r="E393" s="26"/>
      <c r="F393" s="37"/>
      <c r="G393" s="30"/>
      <c r="H393" s="30" t="str">
        <f ca="1">IF(G393=0,"",G393-(G393-G393*DATA!P390))</f>
        <v/>
      </c>
      <c r="I393" s="30"/>
      <c r="J393" s="30"/>
      <c r="K393" s="26"/>
      <c r="L393" s="30" t="str">
        <f t="shared" si="6"/>
        <v/>
      </c>
    </row>
    <row r="394" spans="2:12">
      <c r="B394" s="25"/>
      <c r="C394" s="36"/>
      <c r="D394" s="26"/>
      <c r="E394" s="26"/>
      <c r="F394" s="37"/>
      <c r="G394" s="30"/>
      <c r="H394" s="30" t="str">
        <f ca="1">IF(G394=0,"",G394-(G394-G394*DATA!P391))</f>
        <v/>
      </c>
      <c r="I394" s="30"/>
      <c r="J394" s="30"/>
      <c r="K394" s="26"/>
      <c r="L394" s="30" t="str">
        <f t="shared" si="6"/>
        <v/>
      </c>
    </row>
    <row r="395" spans="2:12">
      <c r="B395" s="25"/>
      <c r="C395" s="36"/>
      <c r="D395" s="26"/>
      <c r="E395" s="26"/>
      <c r="F395" s="37"/>
      <c r="G395" s="30"/>
      <c r="H395" s="30" t="str">
        <f ca="1">IF(G395=0,"",G395-(G395-G395*DATA!P392))</f>
        <v/>
      </c>
      <c r="I395" s="30"/>
      <c r="J395" s="30"/>
      <c r="K395" s="26"/>
      <c r="L395" s="30" t="str">
        <f t="shared" si="6"/>
        <v/>
      </c>
    </row>
    <row r="396" spans="2:12">
      <c r="B396" s="25"/>
      <c r="C396" s="36"/>
      <c r="D396" s="26"/>
      <c r="E396" s="26"/>
      <c r="F396" s="37"/>
      <c r="G396" s="30"/>
      <c r="H396" s="30" t="str">
        <f ca="1">IF(G396=0,"",G396-(G396-G396*DATA!P393))</f>
        <v/>
      </c>
      <c r="I396" s="30"/>
      <c r="J396" s="30"/>
      <c r="K396" s="26"/>
      <c r="L396" s="30" t="str">
        <f t="shared" si="6"/>
        <v/>
      </c>
    </row>
    <row r="397" spans="2:12">
      <c r="B397" s="25"/>
      <c r="C397" s="36"/>
      <c r="D397" s="26"/>
      <c r="E397" s="26"/>
      <c r="F397" s="37"/>
      <c r="G397" s="30"/>
      <c r="H397" s="30" t="str">
        <f ca="1">IF(G397=0,"",G397-(G397-G397*DATA!P394))</f>
        <v/>
      </c>
      <c r="I397" s="30"/>
      <c r="J397" s="30"/>
      <c r="K397" s="26"/>
      <c r="L397" s="30" t="str">
        <f t="shared" si="6"/>
        <v/>
      </c>
    </row>
    <row r="398" spans="2:12">
      <c r="B398" s="25"/>
      <c r="C398" s="36"/>
      <c r="D398" s="26"/>
      <c r="E398" s="26"/>
      <c r="F398" s="37"/>
      <c r="G398" s="30"/>
      <c r="H398" s="30" t="str">
        <f ca="1">IF(G398=0,"",G398-(G398-G398*DATA!P395))</f>
        <v/>
      </c>
      <c r="I398" s="30"/>
      <c r="J398" s="30"/>
      <c r="K398" s="26"/>
      <c r="L398" s="30" t="str">
        <f t="shared" si="6"/>
        <v/>
      </c>
    </row>
    <row r="399" spans="2:12">
      <c r="B399" s="25"/>
      <c r="C399" s="36"/>
      <c r="D399" s="26"/>
      <c r="E399" s="26"/>
      <c r="F399" s="37"/>
      <c r="G399" s="30"/>
      <c r="H399" s="30" t="str">
        <f ca="1">IF(G399=0,"",G399-(G399-G399*DATA!P396))</f>
        <v/>
      </c>
      <c r="I399" s="30"/>
      <c r="J399" s="30"/>
      <c r="K399" s="26"/>
      <c r="L399" s="30" t="str">
        <f t="shared" si="6"/>
        <v/>
      </c>
    </row>
    <row r="400" spans="2:12">
      <c r="B400" s="25"/>
      <c r="C400" s="36"/>
      <c r="D400" s="26"/>
      <c r="E400" s="26"/>
      <c r="F400" s="37"/>
      <c r="G400" s="30"/>
      <c r="H400" s="30" t="str">
        <f ca="1">IF(G400=0,"",G400-(G400-G400*DATA!P397))</f>
        <v/>
      </c>
      <c r="I400" s="30"/>
      <c r="J400" s="30"/>
      <c r="K400" s="26"/>
      <c r="L400" s="30" t="str">
        <f t="shared" si="6"/>
        <v/>
      </c>
    </row>
    <row r="401" spans="2:12">
      <c r="B401" s="25"/>
      <c r="C401" s="36"/>
      <c r="D401" s="26"/>
      <c r="E401" s="26"/>
      <c r="F401" s="37"/>
      <c r="G401" s="30"/>
      <c r="H401" s="30" t="str">
        <f ca="1">IF(G401=0,"",G401-(G401-G401*DATA!P398))</f>
        <v/>
      </c>
      <c r="I401" s="30"/>
      <c r="J401" s="30"/>
      <c r="K401" s="26"/>
      <c r="L401" s="30" t="str">
        <f t="shared" si="6"/>
        <v/>
      </c>
    </row>
    <row r="402" spans="2:12">
      <c r="B402" s="25"/>
      <c r="C402" s="36"/>
      <c r="D402" s="26"/>
      <c r="E402" s="26"/>
      <c r="F402" s="37"/>
      <c r="G402" s="30"/>
      <c r="H402" s="30" t="str">
        <f ca="1">IF(G402=0,"",G402-(G402-G402*DATA!P399))</f>
        <v/>
      </c>
      <c r="I402" s="30"/>
      <c r="J402" s="30"/>
      <c r="K402" s="26"/>
      <c r="L402" s="30" t="str">
        <f t="shared" si="6"/>
        <v/>
      </c>
    </row>
    <row r="403" spans="2:12">
      <c r="B403" s="25"/>
      <c r="C403" s="36"/>
      <c r="D403" s="26"/>
      <c r="E403" s="26"/>
      <c r="F403" s="37"/>
      <c r="G403" s="30"/>
      <c r="H403" s="30" t="str">
        <f ca="1">IF(G403=0,"",G403-(G403-G403*DATA!P400))</f>
        <v/>
      </c>
      <c r="I403" s="30"/>
      <c r="J403" s="30"/>
      <c r="K403" s="26"/>
      <c r="L403" s="30" t="str">
        <f t="shared" si="6"/>
        <v/>
      </c>
    </row>
    <row r="404" spans="2:12">
      <c r="B404" s="25"/>
      <c r="C404" s="36"/>
      <c r="D404" s="26"/>
      <c r="E404" s="26"/>
      <c r="F404" s="37"/>
      <c r="G404" s="30"/>
      <c r="H404" s="30" t="str">
        <f ca="1">IF(G404=0,"",G404-(G404-G404*DATA!P401))</f>
        <v/>
      </c>
      <c r="I404" s="30"/>
      <c r="J404" s="30"/>
      <c r="K404" s="26"/>
      <c r="L404" s="30" t="str">
        <f t="shared" si="6"/>
        <v/>
      </c>
    </row>
    <row r="405" spans="2:12">
      <c r="B405" s="25"/>
      <c r="C405" s="36"/>
      <c r="D405" s="26"/>
      <c r="E405" s="26"/>
      <c r="F405" s="37"/>
      <c r="G405" s="30"/>
      <c r="H405" s="30" t="str">
        <f ca="1">IF(G405=0,"",G405-(G405-G405*DATA!P402))</f>
        <v/>
      </c>
      <c r="I405" s="30"/>
      <c r="J405" s="30"/>
      <c r="K405" s="26"/>
      <c r="L405" s="30" t="str">
        <f t="shared" si="6"/>
        <v/>
      </c>
    </row>
    <row r="406" spans="2:12">
      <c r="B406" s="25"/>
      <c r="C406" s="36"/>
      <c r="D406" s="26"/>
      <c r="E406" s="26"/>
      <c r="F406" s="37"/>
      <c r="G406" s="30"/>
      <c r="H406" s="30" t="str">
        <f ca="1">IF(G406=0,"",G406-(G406-G406*DATA!P403))</f>
        <v/>
      </c>
      <c r="I406" s="30"/>
      <c r="J406" s="30"/>
      <c r="K406" s="26"/>
      <c r="L406" s="30" t="str">
        <f t="shared" si="6"/>
        <v/>
      </c>
    </row>
    <row r="407" spans="2:12">
      <c r="B407" s="25"/>
      <c r="C407" s="36"/>
      <c r="D407" s="26"/>
      <c r="E407" s="26"/>
      <c r="F407" s="37"/>
      <c r="G407" s="30"/>
      <c r="H407" s="30" t="str">
        <f ca="1">IF(G407=0,"",G407-(G407-G407*DATA!P404))</f>
        <v/>
      </c>
      <c r="I407" s="30"/>
      <c r="J407" s="30"/>
      <c r="K407" s="26"/>
      <c r="L407" s="30" t="str">
        <f t="shared" si="6"/>
        <v/>
      </c>
    </row>
    <row r="408" spans="2:12">
      <c r="B408" s="25"/>
      <c r="C408" s="36"/>
      <c r="D408" s="26"/>
      <c r="E408" s="26"/>
      <c r="F408" s="37"/>
      <c r="G408" s="30"/>
      <c r="H408" s="30" t="str">
        <f ca="1">IF(G408=0,"",G408-(G408-G408*DATA!P405))</f>
        <v/>
      </c>
      <c r="I408" s="30"/>
      <c r="J408" s="30"/>
      <c r="K408" s="26"/>
      <c r="L408" s="30" t="str">
        <f t="shared" si="6"/>
        <v/>
      </c>
    </row>
    <row r="409" spans="2:12">
      <c r="B409" s="25"/>
      <c r="C409" s="36"/>
      <c r="D409" s="26"/>
      <c r="E409" s="26"/>
      <c r="F409" s="37"/>
      <c r="G409" s="30"/>
      <c r="H409" s="30" t="str">
        <f ca="1">IF(G409=0,"",G409-(G409-G409*DATA!P406))</f>
        <v/>
      </c>
      <c r="I409" s="30"/>
      <c r="J409" s="30"/>
      <c r="K409" s="26"/>
      <c r="L409" s="30" t="str">
        <f t="shared" si="6"/>
        <v/>
      </c>
    </row>
    <row r="410" spans="2:12">
      <c r="B410" s="25"/>
      <c r="C410" s="36"/>
      <c r="D410" s="26"/>
      <c r="E410" s="26"/>
      <c r="F410" s="37"/>
      <c r="G410" s="30"/>
      <c r="H410" s="30" t="str">
        <f ca="1">IF(G410=0,"",G410-(G410-G410*DATA!P407))</f>
        <v/>
      </c>
      <c r="I410" s="30"/>
      <c r="J410" s="30"/>
      <c r="K410" s="26"/>
      <c r="L410" s="30" t="str">
        <f t="shared" si="6"/>
        <v/>
      </c>
    </row>
    <row r="411" spans="2:12">
      <c r="B411" s="25"/>
      <c r="C411" s="36"/>
      <c r="D411" s="26"/>
      <c r="E411" s="26"/>
      <c r="F411" s="37"/>
      <c r="G411" s="30"/>
      <c r="H411" s="30" t="str">
        <f ca="1">IF(G411=0,"",G411-(G411-G411*DATA!P408))</f>
        <v/>
      </c>
      <c r="I411" s="30"/>
      <c r="J411" s="30"/>
      <c r="K411" s="26"/>
      <c r="L411" s="30" t="str">
        <f t="shared" si="6"/>
        <v/>
      </c>
    </row>
    <row r="412" spans="2:12">
      <c r="B412" s="25"/>
      <c r="C412" s="36"/>
      <c r="D412" s="26"/>
      <c r="E412" s="26"/>
      <c r="F412" s="37"/>
      <c r="G412" s="30"/>
      <c r="H412" s="30" t="str">
        <f ca="1">IF(G412=0,"",G412-(G412-G412*DATA!P409))</f>
        <v/>
      </c>
      <c r="I412" s="30"/>
      <c r="J412" s="30"/>
      <c r="K412" s="26"/>
      <c r="L412" s="30" t="str">
        <f t="shared" si="6"/>
        <v/>
      </c>
    </row>
    <row r="413" spans="2:12">
      <c r="B413" s="25"/>
      <c r="C413" s="36"/>
      <c r="D413" s="26"/>
      <c r="E413" s="26"/>
      <c r="F413" s="37"/>
      <c r="G413" s="30"/>
      <c r="H413" s="30" t="str">
        <f ca="1">IF(G413=0,"",G413-(G413-G413*DATA!P410))</f>
        <v/>
      </c>
      <c r="I413" s="30"/>
      <c r="J413" s="30"/>
      <c r="K413" s="26"/>
      <c r="L413" s="30" t="str">
        <f t="shared" si="6"/>
        <v/>
      </c>
    </row>
    <row r="414" spans="2:12">
      <c r="B414" s="25"/>
      <c r="C414" s="36"/>
      <c r="D414" s="26"/>
      <c r="E414" s="26"/>
      <c r="F414" s="37"/>
      <c r="G414" s="30"/>
      <c r="H414" s="30" t="str">
        <f ca="1">IF(G414=0,"",G414-(G414-G414*DATA!P411))</f>
        <v/>
      </c>
      <c r="I414" s="30"/>
      <c r="J414" s="30"/>
      <c r="K414" s="26"/>
      <c r="L414" s="30" t="str">
        <f t="shared" si="6"/>
        <v/>
      </c>
    </row>
    <row r="415" spans="2:12">
      <c r="B415" s="25"/>
      <c r="C415" s="36"/>
      <c r="D415" s="26"/>
      <c r="E415" s="26"/>
      <c r="F415" s="37"/>
      <c r="G415" s="30"/>
      <c r="H415" s="30" t="str">
        <f ca="1">IF(G415=0,"",G415-(G415-G415*DATA!P412))</f>
        <v/>
      </c>
      <c r="I415" s="30"/>
      <c r="J415" s="30"/>
      <c r="K415" s="26"/>
      <c r="L415" s="30" t="str">
        <f t="shared" si="6"/>
        <v/>
      </c>
    </row>
    <row r="416" spans="2:12">
      <c r="B416" s="25"/>
      <c r="C416" s="36"/>
      <c r="D416" s="26"/>
      <c r="E416" s="26"/>
      <c r="F416" s="37"/>
      <c r="G416" s="30"/>
      <c r="H416" s="30" t="str">
        <f ca="1">IF(G416=0,"",G416-(G416-G416*DATA!P413))</f>
        <v/>
      </c>
      <c r="I416" s="30"/>
      <c r="J416" s="30"/>
      <c r="K416" s="26"/>
      <c r="L416" s="30" t="str">
        <f t="shared" si="6"/>
        <v/>
      </c>
    </row>
    <row r="417" spans="2:12">
      <c r="B417" s="25"/>
      <c r="C417" s="36"/>
      <c r="D417" s="26"/>
      <c r="E417" s="26"/>
      <c r="F417" s="37"/>
      <c r="G417" s="30"/>
      <c r="H417" s="30" t="str">
        <f ca="1">IF(G417=0,"",G417-(G417-G417*DATA!P414))</f>
        <v/>
      </c>
      <c r="I417" s="30"/>
      <c r="J417" s="30"/>
      <c r="K417" s="26"/>
      <c r="L417" s="30" t="str">
        <f t="shared" si="6"/>
        <v/>
      </c>
    </row>
    <row r="418" spans="2:12">
      <c r="B418" s="25"/>
      <c r="C418" s="36"/>
      <c r="D418" s="26"/>
      <c r="E418" s="26"/>
      <c r="F418" s="37"/>
      <c r="G418" s="30"/>
      <c r="H418" s="30" t="str">
        <f ca="1">IF(G418=0,"",G418-(G418-G418*DATA!P415))</f>
        <v/>
      </c>
      <c r="I418" s="30"/>
      <c r="J418" s="30"/>
      <c r="K418" s="26"/>
      <c r="L418" s="30" t="str">
        <f t="shared" si="6"/>
        <v/>
      </c>
    </row>
    <row r="419" spans="2:12">
      <c r="B419" s="25"/>
      <c r="C419" s="36"/>
      <c r="D419" s="26"/>
      <c r="E419" s="26"/>
      <c r="F419" s="37"/>
      <c r="G419" s="30"/>
      <c r="H419" s="30" t="str">
        <f ca="1">IF(G419=0,"",G419-(G419-G419*DATA!P416))</f>
        <v/>
      </c>
      <c r="I419" s="30"/>
      <c r="J419" s="30"/>
      <c r="K419" s="26"/>
      <c r="L419" s="30" t="str">
        <f t="shared" si="6"/>
        <v/>
      </c>
    </row>
    <row r="420" spans="2:12">
      <c r="B420" s="25"/>
      <c r="C420" s="36"/>
      <c r="D420" s="26"/>
      <c r="E420" s="26"/>
      <c r="F420" s="37"/>
      <c r="G420" s="30"/>
      <c r="H420" s="30" t="str">
        <f ca="1">IF(G420=0,"",G420-(G420-G420*DATA!P417))</f>
        <v/>
      </c>
      <c r="I420" s="30"/>
      <c r="J420" s="30"/>
      <c r="K420" s="26"/>
      <c r="L420" s="30" t="str">
        <f t="shared" si="6"/>
        <v/>
      </c>
    </row>
    <row r="421" spans="2:12">
      <c r="B421" s="25"/>
      <c r="C421" s="36"/>
      <c r="D421" s="26"/>
      <c r="E421" s="26"/>
      <c r="F421" s="37"/>
      <c r="G421" s="30"/>
      <c r="H421" s="30" t="str">
        <f ca="1">IF(G421=0,"",G421-(G421-G421*DATA!P418))</f>
        <v/>
      </c>
      <c r="I421" s="30"/>
      <c r="J421" s="30"/>
      <c r="K421" s="26"/>
      <c r="L421" s="30" t="str">
        <f t="shared" si="6"/>
        <v/>
      </c>
    </row>
    <row r="422" spans="2:12">
      <c r="B422" s="25"/>
      <c r="C422" s="36"/>
      <c r="D422" s="26"/>
      <c r="E422" s="26"/>
      <c r="F422" s="37"/>
      <c r="G422" s="30"/>
      <c r="H422" s="30" t="str">
        <f ca="1">IF(G422=0,"",G422-(G422-G422*DATA!P419))</f>
        <v/>
      </c>
      <c r="I422" s="30"/>
      <c r="J422" s="30"/>
      <c r="K422" s="26"/>
      <c r="L422" s="30" t="str">
        <f t="shared" si="6"/>
        <v/>
      </c>
    </row>
    <row r="423" spans="2:12">
      <c r="B423" s="25"/>
      <c r="C423" s="36"/>
      <c r="D423" s="26"/>
      <c r="E423" s="26"/>
      <c r="F423" s="37"/>
      <c r="G423" s="30"/>
      <c r="H423" s="30" t="str">
        <f ca="1">IF(G423=0,"",G423-(G423-G423*DATA!P420))</f>
        <v/>
      </c>
      <c r="I423" s="30"/>
      <c r="J423" s="30"/>
      <c r="K423" s="26"/>
      <c r="L423" s="30" t="str">
        <f t="shared" si="6"/>
        <v/>
      </c>
    </row>
    <row r="424" spans="2:12">
      <c r="B424" s="25"/>
      <c r="C424" s="36"/>
      <c r="D424" s="26"/>
      <c r="E424" s="26"/>
      <c r="F424" s="37"/>
      <c r="G424" s="30"/>
      <c r="H424" s="30" t="str">
        <f ca="1">IF(G424=0,"",G424-(G424-G424*DATA!P421))</f>
        <v/>
      </c>
      <c r="I424" s="30"/>
      <c r="J424" s="30"/>
      <c r="K424" s="26"/>
      <c r="L424" s="30" t="str">
        <f t="shared" si="6"/>
        <v/>
      </c>
    </row>
    <row r="425" spans="2:12">
      <c r="B425" s="25"/>
      <c r="C425" s="36"/>
      <c r="D425" s="26"/>
      <c r="E425" s="26"/>
      <c r="F425" s="37"/>
      <c r="G425" s="30"/>
      <c r="H425" s="30" t="str">
        <f ca="1">IF(G425=0,"",G425-(G425-G425*DATA!P422))</f>
        <v/>
      </c>
      <c r="I425" s="30"/>
      <c r="J425" s="30"/>
      <c r="K425" s="26"/>
      <c r="L425" s="30" t="str">
        <f t="shared" si="6"/>
        <v/>
      </c>
    </row>
    <row r="426" spans="2:12">
      <c r="B426" s="25"/>
      <c r="C426" s="36"/>
      <c r="D426" s="26"/>
      <c r="E426" s="26"/>
      <c r="F426" s="37"/>
      <c r="G426" s="30"/>
      <c r="H426" s="30" t="str">
        <f ca="1">IF(G426=0,"",G426-(G426-G426*DATA!P423))</f>
        <v/>
      </c>
      <c r="I426" s="30"/>
      <c r="J426" s="30"/>
      <c r="K426" s="26"/>
      <c r="L426" s="30" t="str">
        <f t="shared" si="6"/>
        <v/>
      </c>
    </row>
    <row r="427" spans="2:12">
      <c r="B427" s="25"/>
      <c r="C427" s="36"/>
      <c r="D427" s="26"/>
      <c r="E427" s="26"/>
      <c r="F427" s="37"/>
      <c r="G427" s="30"/>
      <c r="H427" s="30" t="str">
        <f ca="1">IF(G427=0,"",G427-(G427-G427*DATA!P424))</f>
        <v/>
      </c>
      <c r="I427" s="30"/>
      <c r="J427" s="30"/>
      <c r="K427" s="26"/>
      <c r="L427" s="30" t="str">
        <f t="shared" si="6"/>
        <v/>
      </c>
    </row>
    <row r="428" spans="2:12">
      <c r="B428" s="25"/>
      <c r="C428" s="36"/>
      <c r="D428" s="26"/>
      <c r="E428" s="26"/>
      <c r="F428" s="37"/>
      <c r="G428" s="30"/>
      <c r="H428" s="30" t="str">
        <f ca="1">IF(G428=0,"",G428-(G428-G428*DATA!P425))</f>
        <v/>
      </c>
      <c r="I428" s="30"/>
      <c r="J428" s="30"/>
      <c r="K428" s="26"/>
      <c r="L428" s="30" t="str">
        <f t="shared" si="6"/>
        <v/>
      </c>
    </row>
    <row r="429" spans="2:12">
      <c r="B429" s="25"/>
      <c r="C429" s="36"/>
      <c r="D429" s="26"/>
      <c r="E429" s="26"/>
      <c r="F429" s="37"/>
      <c r="G429" s="30"/>
      <c r="H429" s="30" t="str">
        <f ca="1">IF(G429=0,"",G429-(G429-G429*DATA!P426))</f>
        <v/>
      </c>
      <c r="I429" s="30"/>
      <c r="J429" s="30"/>
      <c r="K429" s="26"/>
      <c r="L429" s="30" t="str">
        <f t="shared" si="6"/>
        <v/>
      </c>
    </row>
    <row r="430" spans="2:12">
      <c r="B430" s="25"/>
      <c r="C430" s="36"/>
      <c r="D430" s="26"/>
      <c r="E430" s="26"/>
      <c r="F430" s="37"/>
      <c r="G430" s="30"/>
      <c r="H430" s="30" t="str">
        <f ca="1">IF(G430=0,"",G430-(G430-G430*DATA!P427))</f>
        <v/>
      </c>
      <c r="I430" s="30"/>
      <c r="J430" s="30"/>
      <c r="K430" s="26"/>
      <c r="L430" s="30" t="str">
        <f t="shared" si="6"/>
        <v/>
      </c>
    </row>
    <row r="431" spans="2:12">
      <c r="B431" s="25"/>
      <c r="C431" s="36"/>
      <c r="D431" s="26"/>
      <c r="E431" s="26"/>
      <c r="F431" s="37"/>
      <c r="G431" s="30"/>
      <c r="H431" s="30" t="str">
        <f ca="1">IF(G431=0,"",G431-(G431-G431*DATA!P428))</f>
        <v/>
      </c>
      <c r="I431" s="30"/>
      <c r="J431" s="30"/>
      <c r="K431" s="26"/>
      <c r="L431" s="30" t="str">
        <f t="shared" si="6"/>
        <v/>
      </c>
    </row>
    <row r="432" spans="2:12">
      <c r="B432" s="25"/>
      <c r="C432" s="36"/>
      <c r="D432" s="26"/>
      <c r="E432" s="26"/>
      <c r="F432" s="37"/>
      <c r="G432" s="30"/>
      <c r="H432" s="30" t="str">
        <f ca="1">IF(G432=0,"",G432-(G432-G432*DATA!P429))</f>
        <v/>
      </c>
      <c r="I432" s="30"/>
      <c r="J432" s="30"/>
      <c r="K432" s="26"/>
      <c r="L432" s="30" t="str">
        <f t="shared" si="6"/>
        <v/>
      </c>
    </row>
    <row r="433" spans="2:12">
      <c r="B433" s="25"/>
      <c r="C433" s="36"/>
      <c r="D433" s="26"/>
      <c r="E433" s="26"/>
      <c r="F433" s="37"/>
      <c r="G433" s="30"/>
      <c r="H433" s="30" t="str">
        <f ca="1">IF(G433=0,"",G433-(G433-G433*DATA!P430))</f>
        <v/>
      </c>
      <c r="I433" s="30"/>
      <c r="J433" s="30"/>
      <c r="K433" s="26"/>
      <c r="L433" s="30" t="str">
        <f t="shared" si="6"/>
        <v/>
      </c>
    </row>
    <row r="434" spans="2:12">
      <c r="B434" s="25"/>
      <c r="C434" s="36"/>
      <c r="D434" s="26"/>
      <c r="E434" s="26"/>
      <c r="F434" s="37"/>
      <c r="G434" s="30"/>
      <c r="H434" s="30" t="str">
        <f ca="1">IF(G434=0,"",G434-(G434-G434*DATA!P431))</f>
        <v/>
      </c>
      <c r="I434" s="30"/>
      <c r="J434" s="30"/>
      <c r="K434" s="26"/>
      <c r="L434" s="30" t="str">
        <f t="shared" si="6"/>
        <v/>
      </c>
    </row>
    <row r="435" spans="2:12">
      <c r="B435" s="25"/>
      <c r="C435" s="36"/>
      <c r="D435" s="26"/>
      <c r="E435" s="26"/>
      <c r="F435" s="37"/>
      <c r="G435" s="30"/>
      <c r="H435" s="30" t="str">
        <f ca="1">IF(G435=0,"",G435-(G435-G435*DATA!P432))</f>
        <v/>
      </c>
      <c r="I435" s="30"/>
      <c r="J435" s="30"/>
      <c r="K435" s="26"/>
      <c r="L435" s="30" t="str">
        <f t="shared" si="6"/>
        <v/>
      </c>
    </row>
    <row r="436" spans="2:12">
      <c r="B436" s="25"/>
      <c r="C436" s="36"/>
      <c r="D436" s="26"/>
      <c r="E436" s="26"/>
      <c r="F436" s="37"/>
      <c r="G436" s="30"/>
      <c r="H436" s="30" t="str">
        <f ca="1">IF(G436=0,"",G436-(G436-G436*DATA!P433))</f>
        <v/>
      </c>
      <c r="I436" s="30"/>
      <c r="J436" s="30"/>
      <c r="K436" s="26"/>
      <c r="L436" s="30" t="str">
        <f t="shared" si="6"/>
        <v/>
      </c>
    </row>
    <row r="437" spans="2:12">
      <c r="B437" s="25"/>
      <c r="C437" s="36"/>
      <c r="D437" s="26"/>
      <c r="E437" s="26"/>
      <c r="F437" s="37"/>
      <c r="G437" s="30"/>
      <c r="H437" s="30" t="str">
        <f ca="1">IF(G437=0,"",G437-(G437-G437*DATA!P434))</f>
        <v/>
      </c>
      <c r="I437" s="30"/>
      <c r="J437" s="30"/>
      <c r="K437" s="26"/>
      <c r="L437" s="30" t="str">
        <f t="shared" si="6"/>
        <v/>
      </c>
    </row>
    <row r="438" spans="2:12">
      <c r="B438" s="25"/>
      <c r="C438" s="36"/>
      <c r="D438" s="26"/>
      <c r="E438" s="26"/>
      <c r="F438" s="37"/>
      <c r="G438" s="30"/>
      <c r="H438" s="30" t="str">
        <f ca="1">IF(G438=0,"",G438-(G438-G438*DATA!P435))</f>
        <v/>
      </c>
      <c r="I438" s="30"/>
      <c r="J438" s="30"/>
      <c r="K438" s="26"/>
      <c r="L438" s="30" t="str">
        <f t="shared" si="6"/>
        <v/>
      </c>
    </row>
    <row r="439" spans="2:12">
      <c r="B439" s="25"/>
      <c r="C439" s="36"/>
      <c r="D439" s="26"/>
      <c r="E439" s="26"/>
      <c r="F439" s="37"/>
      <c r="G439" s="30"/>
      <c r="H439" s="30" t="str">
        <f ca="1">IF(G439=0,"",G439-(G439-G439*DATA!P436))</f>
        <v/>
      </c>
      <c r="I439" s="30"/>
      <c r="J439" s="30"/>
      <c r="K439" s="26"/>
      <c r="L439" s="30" t="str">
        <f t="shared" si="6"/>
        <v/>
      </c>
    </row>
    <row r="440" spans="2:12">
      <c r="B440" s="25"/>
      <c r="C440" s="36"/>
      <c r="D440" s="26"/>
      <c r="E440" s="26"/>
      <c r="F440" s="37"/>
      <c r="G440" s="30"/>
      <c r="H440" s="30" t="str">
        <f ca="1">IF(G440=0,"",G440-(G440-G440*DATA!P437))</f>
        <v/>
      </c>
      <c r="I440" s="30"/>
      <c r="J440" s="30"/>
      <c r="K440" s="26"/>
      <c r="L440" s="30" t="str">
        <f t="shared" si="6"/>
        <v/>
      </c>
    </row>
    <row r="441" spans="2:12">
      <c r="B441" s="25"/>
      <c r="C441" s="36"/>
      <c r="D441" s="26"/>
      <c r="E441" s="26"/>
      <c r="F441" s="37"/>
      <c r="G441" s="30"/>
      <c r="H441" s="30" t="str">
        <f ca="1">IF(G441=0,"",G441-(G441-G441*DATA!P438))</f>
        <v/>
      </c>
      <c r="I441" s="30"/>
      <c r="J441" s="30"/>
      <c r="K441" s="26"/>
      <c r="L441" s="30" t="str">
        <f t="shared" si="6"/>
        <v/>
      </c>
    </row>
    <row r="442" spans="2:12">
      <c r="B442" s="25"/>
      <c r="C442" s="36"/>
      <c r="D442" s="26"/>
      <c r="E442" s="26"/>
      <c r="F442" s="37"/>
      <c r="G442" s="30"/>
      <c r="H442" s="30" t="str">
        <f ca="1">IF(G442=0,"",G442-(G442-G442*DATA!P439))</f>
        <v/>
      </c>
      <c r="I442" s="30"/>
      <c r="J442" s="30"/>
      <c r="K442" s="26"/>
      <c r="L442" s="30" t="str">
        <f t="shared" si="6"/>
        <v/>
      </c>
    </row>
    <row r="443" spans="2:12">
      <c r="B443" s="25"/>
      <c r="C443" s="36"/>
      <c r="D443" s="26"/>
      <c r="E443" s="26"/>
      <c r="F443" s="37"/>
      <c r="G443" s="30"/>
      <c r="H443" s="30" t="str">
        <f ca="1">IF(G443=0,"",G443-(G443-G443*DATA!P440))</f>
        <v/>
      </c>
      <c r="I443" s="30"/>
      <c r="J443" s="30"/>
      <c r="K443" s="26"/>
      <c r="L443" s="30" t="str">
        <f t="shared" si="6"/>
        <v/>
      </c>
    </row>
    <row r="444" spans="2:12">
      <c r="B444" s="25"/>
      <c r="C444" s="36"/>
      <c r="D444" s="26"/>
      <c r="E444" s="26"/>
      <c r="F444" s="37"/>
      <c r="G444" s="30"/>
      <c r="H444" s="30" t="str">
        <f ca="1">IF(G444=0,"",G444-(G444-G444*DATA!P441))</f>
        <v/>
      </c>
      <c r="I444" s="30"/>
      <c r="J444" s="30"/>
      <c r="K444" s="26"/>
      <c r="L444" s="30" t="str">
        <f t="shared" si="6"/>
        <v/>
      </c>
    </row>
    <row r="445" spans="2:12">
      <c r="B445" s="25"/>
      <c r="C445" s="36"/>
      <c r="D445" s="26"/>
      <c r="E445" s="26"/>
      <c r="F445" s="37"/>
      <c r="G445" s="30"/>
      <c r="H445" s="30" t="str">
        <f ca="1">IF(G445=0,"",G445-(G445-G445*DATA!P442))</f>
        <v/>
      </c>
      <c r="I445" s="30"/>
      <c r="J445" s="30"/>
      <c r="K445" s="26"/>
      <c r="L445" s="30" t="str">
        <f t="shared" si="6"/>
        <v/>
      </c>
    </row>
    <row r="446" spans="2:12">
      <c r="B446" s="25"/>
      <c r="C446" s="36"/>
      <c r="D446" s="26"/>
      <c r="E446" s="26"/>
      <c r="F446" s="37"/>
      <c r="G446" s="30"/>
      <c r="H446" s="30" t="str">
        <f ca="1">IF(G446=0,"",G446-(G446-G446*DATA!P443))</f>
        <v/>
      </c>
      <c r="I446" s="30"/>
      <c r="J446" s="30"/>
      <c r="K446" s="26"/>
      <c r="L446" s="30" t="str">
        <f t="shared" si="6"/>
        <v/>
      </c>
    </row>
    <row r="447" spans="2:12">
      <c r="B447" s="25"/>
      <c r="C447" s="36"/>
      <c r="D447" s="26"/>
      <c r="E447" s="26"/>
      <c r="F447" s="37"/>
      <c r="G447" s="30"/>
      <c r="H447" s="30" t="str">
        <f ca="1">IF(G447=0,"",G447-(G447-G447*DATA!P444))</f>
        <v/>
      </c>
      <c r="I447" s="30"/>
      <c r="J447" s="30"/>
      <c r="K447" s="26"/>
      <c r="L447" s="30" t="str">
        <f t="shared" si="6"/>
        <v/>
      </c>
    </row>
    <row r="448" spans="2:12">
      <c r="B448" s="25"/>
      <c r="C448" s="36"/>
      <c r="D448" s="26"/>
      <c r="E448" s="26"/>
      <c r="F448" s="37"/>
      <c r="G448" s="30"/>
      <c r="H448" s="30" t="str">
        <f ca="1">IF(G448=0,"",G448-(G448-G448*DATA!P445))</f>
        <v/>
      </c>
      <c r="I448" s="30"/>
      <c r="J448" s="30"/>
      <c r="K448" s="26"/>
      <c r="L448" s="30" t="str">
        <f t="shared" si="6"/>
        <v/>
      </c>
    </row>
    <row r="449" spans="2:12">
      <c r="B449" s="25"/>
      <c r="C449" s="36"/>
      <c r="D449" s="26"/>
      <c r="E449" s="26"/>
      <c r="F449" s="37"/>
      <c r="G449" s="30"/>
      <c r="H449" s="30" t="str">
        <f ca="1">IF(G449=0,"",G449-(G449-G449*DATA!P446))</f>
        <v/>
      </c>
      <c r="I449" s="30"/>
      <c r="J449" s="30"/>
      <c r="K449" s="26"/>
      <c r="L449" s="30" t="str">
        <f t="shared" si="6"/>
        <v/>
      </c>
    </row>
    <row r="450" spans="2:12">
      <c r="B450" s="25"/>
      <c r="C450" s="36"/>
      <c r="D450" s="26"/>
      <c r="E450" s="26"/>
      <c r="F450" s="37"/>
      <c r="G450" s="30"/>
      <c r="H450" s="30" t="str">
        <f ca="1">IF(G450=0,"",G450-(G450-G450*DATA!P447))</f>
        <v/>
      </c>
      <c r="I450" s="30"/>
      <c r="J450" s="30"/>
      <c r="K450" s="26"/>
      <c r="L450" s="30" t="str">
        <f t="shared" si="6"/>
        <v/>
      </c>
    </row>
    <row r="451" spans="2:12">
      <c r="B451" s="25"/>
      <c r="C451" s="36"/>
      <c r="D451" s="26"/>
      <c r="E451" s="26"/>
      <c r="F451" s="37"/>
      <c r="G451" s="30"/>
      <c r="H451" s="30" t="str">
        <f ca="1">IF(G451=0,"",G451-(G451-G451*DATA!P448))</f>
        <v/>
      </c>
      <c r="I451" s="30"/>
      <c r="J451" s="30"/>
      <c r="K451" s="26"/>
      <c r="L451" s="30" t="str">
        <f t="shared" si="6"/>
        <v/>
      </c>
    </row>
    <row r="452" spans="2:12">
      <c r="B452" s="25"/>
      <c r="C452" s="36"/>
      <c r="D452" s="26"/>
      <c r="E452" s="26"/>
      <c r="F452" s="37"/>
      <c r="G452" s="30"/>
      <c r="H452" s="30" t="str">
        <f ca="1">IF(G452=0,"",G452-(G452-G452*DATA!P449))</f>
        <v/>
      </c>
      <c r="I452" s="30"/>
      <c r="J452" s="30"/>
      <c r="K452" s="26"/>
      <c r="L452" s="30" t="str">
        <f t="shared" si="6"/>
        <v/>
      </c>
    </row>
    <row r="453" spans="2:12">
      <c r="B453" s="25"/>
      <c r="C453" s="36"/>
      <c r="D453" s="26"/>
      <c r="E453" s="26"/>
      <c r="F453" s="37"/>
      <c r="G453" s="30"/>
      <c r="H453" s="30" t="str">
        <f ca="1">IF(G453=0,"",G453-(G453-G453*DATA!P450))</f>
        <v/>
      </c>
      <c r="I453" s="30"/>
      <c r="J453" s="30"/>
      <c r="K453" s="26"/>
      <c r="L453" s="30" t="str">
        <f t="shared" ref="L453:L516" si="7">IF(J453=0,"",I453-J453)</f>
        <v/>
      </c>
    </row>
    <row r="454" spans="2:12">
      <c r="B454" s="25"/>
      <c r="C454" s="36"/>
      <c r="D454" s="26"/>
      <c r="E454" s="26"/>
      <c r="F454" s="37"/>
      <c r="G454" s="30"/>
      <c r="H454" s="30" t="str">
        <f ca="1">IF(G454=0,"",G454-(G454-G454*DATA!P451))</f>
        <v/>
      </c>
      <c r="I454" s="30"/>
      <c r="J454" s="30"/>
      <c r="K454" s="26"/>
      <c r="L454" s="30" t="str">
        <f t="shared" si="7"/>
        <v/>
      </c>
    </row>
    <row r="455" spans="2:12">
      <c r="B455" s="25"/>
      <c r="C455" s="36"/>
      <c r="D455" s="26"/>
      <c r="E455" s="26"/>
      <c r="F455" s="37"/>
      <c r="G455" s="30"/>
      <c r="H455" s="30" t="str">
        <f ca="1">IF(G455=0,"",G455-(G455-G455*DATA!P452))</f>
        <v/>
      </c>
      <c r="I455" s="30"/>
      <c r="J455" s="30"/>
      <c r="K455" s="26"/>
      <c r="L455" s="30" t="str">
        <f t="shared" si="7"/>
        <v/>
      </c>
    </row>
    <row r="456" spans="2:12">
      <c r="B456" s="25"/>
      <c r="C456" s="36"/>
      <c r="D456" s="26"/>
      <c r="E456" s="26"/>
      <c r="F456" s="37"/>
      <c r="G456" s="30"/>
      <c r="H456" s="30" t="str">
        <f ca="1">IF(G456=0,"",G456-(G456-G456*DATA!P453))</f>
        <v/>
      </c>
      <c r="I456" s="30"/>
      <c r="J456" s="30"/>
      <c r="K456" s="26"/>
      <c r="L456" s="30" t="str">
        <f t="shared" si="7"/>
        <v/>
      </c>
    </row>
    <row r="457" spans="2:12">
      <c r="B457" s="25"/>
      <c r="C457" s="36"/>
      <c r="D457" s="26"/>
      <c r="E457" s="26"/>
      <c r="F457" s="37"/>
      <c r="G457" s="30"/>
      <c r="H457" s="30" t="str">
        <f ca="1">IF(G457=0,"",G457-(G457-G457*DATA!P454))</f>
        <v/>
      </c>
      <c r="I457" s="30"/>
      <c r="J457" s="30"/>
      <c r="K457" s="26"/>
      <c r="L457" s="30" t="str">
        <f t="shared" si="7"/>
        <v/>
      </c>
    </row>
    <row r="458" spans="2:12">
      <c r="B458" s="25"/>
      <c r="C458" s="36"/>
      <c r="D458" s="26"/>
      <c r="E458" s="26"/>
      <c r="F458" s="37"/>
      <c r="G458" s="30"/>
      <c r="H458" s="30" t="str">
        <f ca="1">IF(G458=0,"",G458-(G458-G458*DATA!P455))</f>
        <v/>
      </c>
      <c r="I458" s="30"/>
      <c r="J458" s="30"/>
      <c r="K458" s="26"/>
      <c r="L458" s="30" t="str">
        <f t="shared" si="7"/>
        <v/>
      </c>
    </row>
    <row r="459" spans="2:12">
      <c r="B459" s="25"/>
      <c r="C459" s="36"/>
      <c r="D459" s="26"/>
      <c r="E459" s="26"/>
      <c r="F459" s="37"/>
      <c r="G459" s="30"/>
      <c r="H459" s="30" t="str">
        <f ca="1">IF(G459=0,"",G459-(G459-G459*DATA!P456))</f>
        <v/>
      </c>
      <c r="I459" s="30"/>
      <c r="J459" s="30"/>
      <c r="K459" s="26"/>
      <c r="L459" s="30" t="str">
        <f t="shared" si="7"/>
        <v/>
      </c>
    </row>
    <row r="460" spans="2:12">
      <c r="B460" s="25"/>
      <c r="C460" s="36"/>
      <c r="D460" s="26"/>
      <c r="E460" s="26"/>
      <c r="F460" s="37"/>
      <c r="G460" s="30"/>
      <c r="H460" s="30" t="str">
        <f ca="1">IF(G460=0,"",G460-(G460-G460*DATA!P457))</f>
        <v/>
      </c>
      <c r="I460" s="30"/>
      <c r="J460" s="30"/>
      <c r="K460" s="26"/>
      <c r="L460" s="30" t="str">
        <f t="shared" si="7"/>
        <v/>
      </c>
    </row>
    <row r="461" spans="2:12">
      <c r="B461" s="25"/>
      <c r="C461" s="36"/>
      <c r="D461" s="26"/>
      <c r="E461" s="26"/>
      <c r="F461" s="37"/>
      <c r="G461" s="30"/>
      <c r="H461" s="30" t="str">
        <f ca="1">IF(G461=0,"",G461-(G461-G461*DATA!P458))</f>
        <v/>
      </c>
      <c r="I461" s="30"/>
      <c r="J461" s="30"/>
      <c r="K461" s="26"/>
      <c r="L461" s="30" t="str">
        <f t="shared" si="7"/>
        <v/>
      </c>
    </row>
    <row r="462" spans="2:12">
      <c r="B462" s="25"/>
      <c r="C462" s="36"/>
      <c r="D462" s="26"/>
      <c r="E462" s="26"/>
      <c r="F462" s="37"/>
      <c r="G462" s="30"/>
      <c r="H462" s="30" t="str">
        <f ca="1">IF(G462=0,"",G462-(G462-G462*DATA!P459))</f>
        <v/>
      </c>
      <c r="I462" s="30"/>
      <c r="J462" s="30"/>
      <c r="K462" s="26"/>
      <c r="L462" s="30" t="str">
        <f t="shared" si="7"/>
        <v/>
      </c>
    </row>
    <row r="463" spans="2:12">
      <c r="B463" s="25"/>
      <c r="C463" s="36"/>
      <c r="D463" s="26"/>
      <c r="E463" s="26"/>
      <c r="F463" s="37"/>
      <c r="G463" s="30"/>
      <c r="H463" s="30" t="str">
        <f ca="1">IF(G463=0,"",G463-(G463-G463*DATA!P460))</f>
        <v/>
      </c>
      <c r="I463" s="30"/>
      <c r="J463" s="30"/>
      <c r="K463" s="26"/>
      <c r="L463" s="30" t="str">
        <f t="shared" si="7"/>
        <v/>
      </c>
    </row>
    <row r="464" spans="2:12">
      <c r="B464" s="25"/>
      <c r="C464" s="36"/>
      <c r="D464" s="26"/>
      <c r="E464" s="26"/>
      <c r="F464" s="37"/>
      <c r="G464" s="30"/>
      <c r="H464" s="30" t="str">
        <f ca="1">IF(G464=0,"",G464-(G464-G464*DATA!P461))</f>
        <v/>
      </c>
      <c r="I464" s="30"/>
      <c r="J464" s="30"/>
      <c r="K464" s="26"/>
      <c r="L464" s="30" t="str">
        <f t="shared" si="7"/>
        <v/>
      </c>
    </row>
    <row r="465" spans="2:12">
      <c r="B465" s="25"/>
      <c r="C465" s="36"/>
      <c r="D465" s="26"/>
      <c r="E465" s="26"/>
      <c r="F465" s="37"/>
      <c r="G465" s="30"/>
      <c r="H465" s="30" t="str">
        <f ca="1">IF(G465=0,"",G465-(G465-G465*DATA!P462))</f>
        <v/>
      </c>
      <c r="I465" s="30"/>
      <c r="J465" s="30"/>
      <c r="K465" s="26"/>
      <c r="L465" s="30" t="str">
        <f t="shared" si="7"/>
        <v/>
      </c>
    </row>
    <row r="466" spans="2:12">
      <c r="B466" s="25"/>
      <c r="C466" s="36"/>
      <c r="D466" s="26"/>
      <c r="E466" s="26"/>
      <c r="F466" s="37"/>
      <c r="G466" s="30"/>
      <c r="H466" s="30" t="str">
        <f ca="1">IF(G466=0,"",G466-(G466-G466*DATA!P463))</f>
        <v/>
      </c>
      <c r="I466" s="30"/>
      <c r="J466" s="30"/>
      <c r="K466" s="26"/>
      <c r="L466" s="30" t="str">
        <f t="shared" si="7"/>
        <v/>
      </c>
    </row>
    <row r="467" spans="2:12">
      <c r="B467" s="25"/>
      <c r="C467" s="36"/>
      <c r="D467" s="26"/>
      <c r="E467" s="26"/>
      <c r="F467" s="37"/>
      <c r="G467" s="30"/>
      <c r="H467" s="30" t="str">
        <f ca="1">IF(G467=0,"",G467-(G467-G467*DATA!P464))</f>
        <v/>
      </c>
      <c r="I467" s="30"/>
      <c r="J467" s="30"/>
      <c r="K467" s="26"/>
      <c r="L467" s="30" t="str">
        <f t="shared" si="7"/>
        <v/>
      </c>
    </row>
    <row r="468" spans="2:12">
      <c r="B468" s="25"/>
      <c r="C468" s="36"/>
      <c r="D468" s="26"/>
      <c r="E468" s="26"/>
      <c r="F468" s="37"/>
      <c r="G468" s="30"/>
      <c r="H468" s="30" t="str">
        <f ca="1">IF(G468=0,"",G468-(G468-G468*DATA!P465))</f>
        <v/>
      </c>
      <c r="I468" s="30"/>
      <c r="J468" s="30"/>
      <c r="K468" s="26"/>
      <c r="L468" s="30" t="str">
        <f t="shared" si="7"/>
        <v/>
      </c>
    </row>
    <row r="469" spans="2:12">
      <c r="B469" s="25"/>
      <c r="C469" s="36"/>
      <c r="D469" s="26"/>
      <c r="E469" s="26"/>
      <c r="F469" s="37"/>
      <c r="G469" s="30"/>
      <c r="H469" s="30" t="str">
        <f ca="1">IF(G469=0,"",G469-(G469-G469*DATA!P466))</f>
        <v/>
      </c>
      <c r="I469" s="30"/>
      <c r="J469" s="30"/>
      <c r="K469" s="26"/>
      <c r="L469" s="30" t="str">
        <f t="shared" si="7"/>
        <v/>
      </c>
    </row>
    <row r="470" spans="2:12">
      <c r="B470" s="25"/>
      <c r="C470" s="36"/>
      <c r="D470" s="26"/>
      <c r="E470" s="26"/>
      <c r="F470" s="37"/>
      <c r="G470" s="30"/>
      <c r="H470" s="30" t="str">
        <f ca="1">IF(G470=0,"",G470-(G470-G470*DATA!P467))</f>
        <v/>
      </c>
      <c r="I470" s="30"/>
      <c r="J470" s="30"/>
      <c r="K470" s="26"/>
      <c r="L470" s="30" t="str">
        <f t="shared" si="7"/>
        <v/>
      </c>
    </row>
    <row r="471" spans="2:12">
      <c r="B471" s="25"/>
      <c r="C471" s="36"/>
      <c r="D471" s="26"/>
      <c r="E471" s="26"/>
      <c r="F471" s="37"/>
      <c r="G471" s="30"/>
      <c r="H471" s="30" t="str">
        <f ca="1">IF(G471=0,"",G471-(G471-G471*DATA!P468))</f>
        <v/>
      </c>
      <c r="I471" s="30"/>
      <c r="J471" s="30"/>
      <c r="K471" s="26"/>
      <c r="L471" s="30" t="str">
        <f t="shared" si="7"/>
        <v/>
      </c>
    </row>
    <row r="472" spans="2:12">
      <c r="B472" s="25"/>
      <c r="C472" s="36"/>
      <c r="D472" s="26"/>
      <c r="E472" s="26"/>
      <c r="F472" s="37"/>
      <c r="G472" s="30"/>
      <c r="H472" s="30" t="str">
        <f ca="1">IF(G472=0,"",G472-(G472-G472*DATA!P469))</f>
        <v/>
      </c>
      <c r="I472" s="30"/>
      <c r="J472" s="30"/>
      <c r="K472" s="26"/>
      <c r="L472" s="30" t="str">
        <f t="shared" si="7"/>
        <v/>
      </c>
    </row>
    <row r="473" spans="2:12">
      <c r="B473" s="25"/>
      <c r="C473" s="36"/>
      <c r="D473" s="26"/>
      <c r="E473" s="26"/>
      <c r="F473" s="37"/>
      <c r="G473" s="30"/>
      <c r="H473" s="30" t="str">
        <f ca="1">IF(G473=0,"",G473-(G473-G473*DATA!P470))</f>
        <v/>
      </c>
      <c r="I473" s="30"/>
      <c r="J473" s="30"/>
      <c r="K473" s="26"/>
      <c r="L473" s="30" t="str">
        <f t="shared" si="7"/>
        <v/>
      </c>
    </row>
    <row r="474" spans="2:12">
      <c r="B474" s="25"/>
      <c r="C474" s="36"/>
      <c r="D474" s="26"/>
      <c r="E474" s="26"/>
      <c r="F474" s="37"/>
      <c r="G474" s="30"/>
      <c r="H474" s="30" t="str">
        <f ca="1">IF(G474=0,"",G474-(G474-G474*DATA!P471))</f>
        <v/>
      </c>
      <c r="I474" s="30"/>
      <c r="J474" s="30"/>
      <c r="K474" s="26"/>
      <c r="L474" s="30" t="str">
        <f t="shared" si="7"/>
        <v/>
      </c>
    </row>
    <row r="475" spans="2:12">
      <c r="B475" s="25"/>
      <c r="C475" s="36"/>
      <c r="D475" s="26"/>
      <c r="E475" s="26"/>
      <c r="F475" s="37"/>
      <c r="G475" s="30"/>
      <c r="H475" s="30" t="str">
        <f ca="1">IF(G475=0,"",G475-(G475-G475*DATA!P472))</f>
        <v/>
      </c>
      <c r="I475" s="30"/>
      <c r="J475" s="30"/>
      <c r="K475" s="26"/>
      <c r="L475" s="30" t="str">
        <f t="shared" si="7"/>
        <v/>
      </c>
    </row>
    <row r="476" spans="2:12">
      <c r="B476" s="25"/>
      <c r="C476" s="36"/>
      <c r="D476" s="26"/>
      <c r="E476" s="26"/>
      <c r="F476" s="37"/>
      <c r="G476" s="30"/>
      <c r="H476" s="30" t="str">
        <f ca="1">IF(G476=0,"",G476-(G476-G476*DATA!P473))</f>
        <v/>
      </c>
      <c r="I476" s="30"/>
      <c r="J476" s="30"/>
      <c r="K476" s="26"/>
      <c r="L476" s="30" t="str">
        <f t="shared" si="7"/>
        <v/>
      </c>
    </row>
    <row r="477" spans="2:12">
      <c r="B477" s="25"/>
      <c r="C477" s="36"/>
      <c r="D477" s="26"/>
      <c r="E477" s="26"/>
      <c r="F477" s="37"/>
      <c r="G477" s="30"/>
      <c r="H477" s="30" t="str">
        <f ca="1">IF(G477=0,"",G477-(G477-G477*DATA!P474))</f>
        <v/>
      </c>
      <c r="I477" s="30"/>
      <c r="J477" s="30"/>
      <c r="K477" s="26"/>
      <c r="L477" s="30" t="str">
        <f t="shared" si="7"/>
        <v/>
      </c>
    </row>
    <row r="478" spans="2:12">
      <c r="B478" s="25"/>
      <c r="C478" s="36"/>
      <c r="D478" s="26"/>
      <c r="E478" s="26"/>
      <c r="F478" s="37"/>
      <c r="G478" s="30"/>
      <c r="H478" s="30" t="str">
        <f ca="1">IF(G478=0,"",G478-(G478-G478*DATA!P475))</f>
        <v/>
      </c>
      <c r="I478" s="30"/>
      <c r="J478" s="30"/>
      <c r="K478" s="26"/>
      <c r="L478" s="30" t="str">
        <f t="shared" si="7"/>
        <v/>
      </c>
    </row>
    <row r="479" spans="2:12">
      <c r="B479" s="25"/>
      <c r="C479" s="36"/>
      <c r="D479" s="26"/>
      <c r="E479" s="26"/>
      <c r="F479" s="37"/>
      <c r="G479" s="30"/>
      <c r="H479" s="30" t="str">
        <f ca="1">IF(G479=0,"",G479-(G479-G479*DATA!P476))</f>
        <v/>
      </c>
      <c r="I479" s="30"/>
      <c r="J479" s="30"/>
      <c r="K479" s="26"/>
      <c r="L479" s="30" t="str">
        <f t="shared" si="7"/>
        <v/>
      </c>
    </row>
    <row r="480" spans="2:12">
      <c r="B480" s="25"/>
      <c r="C480" s="36"/>
      <c r="D480" s="26"/>
      <c r="E480" s="26"/>
      <c r="F480" s="37"/>
      <c r="G480" s="30"/>
      <c r="H480" s="30" t="str">
        <f ca="1">IF(G480=0,"",G480-(G480-G480*DATA!P477))</f>
        <v/>
      </c>
      <c r="I480" s="30"/>
      <c r="J480" s="30"/>
      <c r="K480" s="26"/>
      <c r="L480" s="30" t="str">
        <f t="shared" si="7"/>
        <v/>
      </c>
    </row>
    <row r="481" spans="2:12">
      <c r="B481" s="25"/>
      <c r="C481" s="36"/>
      <c r="D481" s="26"/>
      <c r="E481" s="26"/>
      <c r="F481" s="37"/>
      <c r="G481" s="30"/>
      <c r="H481" s="30" t="str">
        <f ca="1">IF(G481=0,"",G481-(G481-G481*DATA!P478))</f>
        <v/>
      </c>
      <c r="I481" s="30"/>
      <c r="J481" s="30"/>
      <c r="K481" s="26"/>
      <c r="L481" s="30" t="str">
        <f t="shared" si="7"/>
        <v/>
      </c>
    </row>
    <row r="482" spans="2:12">
      <c r="B482" s="25"/>
      <c r="C482" s="36"/>
      <c r="D482" s="26"/>
      <c r="E482" s="26"/>
      <c r="F482" s="37"/>
      <c r="G482" s="30"/>
      <c r="H482" s="30" t="str">
        <f ca="1">IF(G482=0,"",G482-(G482-G482*DATA!P479))</f>
        <v/>
      </c>
      <c r="I482" s="30"/>
      <c r="J482" s="30"/>
      <c r="K482" s="26"/>
      <c r="L482" s="30" t="str">
        <f t="shared" si="7"/>
        <v/>
      </c>
    </row>
    <row r="483" spans="2:12">
      <c r="B483" s="25"/>
      <c r="C483" s="36"/>
      <c r="D483" s="26"/>
      <c r="E483" s="26"/>
      <c r="F483" s="37"/>
      <c r="G483" s="30"/>
      <c r="H483" s="30" t="str">
        <f ca="1">IF(G483=0,"",G483-(G483-G483*DATA!P480))</f>
        <v/>
      </c>
      <c r="I483" s="30"/>
      <c r="J483" s="30"/>
      <c r="K483" s="26"/>
      <c r="L483" s="30" t="str">
        <f t="shared" si="7"/>
        <v/>
      </c>
    </row>
    <row r="484" spans="2:12">
      <c r="B484" s="25"/>
      <c r="C484" s="36"/>
      <c r="D484" s="26"/>
      <c r="E484" s="26"/>
      <c r="F484" s="37"/>
      <c r="G484" s="30"/>
      <c r="H484" s="30" t="str">
        <f ca="1">IF(G484=0,"",G484-(G484-G484*DATA!P481))</f>
        <v/>
      </c>
      <c r="I484" s="30"/>
      <c r="J484" s="30"/>
      <c r="K484" s="26"/>
      <c r="L484" s="30" t="str">
        <f t="shared" si="7"/>
        <v/>
      </c>
    </row>
    <row r="485" spans="2:12">
      <c r="B485" s="25"/>
      <c r="C485" s="36"/>
      <c r="D485" s="26"/>
      <c r="E485" s="26"/>
      <c r="F485" s="37"/>
      <c r="G485" s="30"/>
      <c r="H485" s="30" t="str">
        <f ca="1">IF(G485=0,"",G485-(G485-G485*DATA!P482))</f>
        <v/>
      </c>
      <c r="I485" s="30"/>
      <c r="J485" s="30"/>
      <c r="K485" s="26"/>
      <c r="L485" s="30" t="str">
        <f t="shared" si="7"/>
        <v/>
      </c>
    </row>
    <row r="486" spans="2:12">
      <c r="B486" s="25"/>
      <c r="C486" s="36"/>
      <c r="D486" s="26"/>
      <c r="E486" s="26"/>
      <c r="F486" s="37"/>
      <c r="G486" s="30"/>
      <c r="H486" s="30" t="str">
        <f ca="1">IF(G486=0,"",G486-(G486-G486*DATA!P483))</f>
        <v/>
      </c>
      <c r="I486" s="30"/>
      <c r="J486" s="30"/>
      <c r="K486" s="26"/>
      <c r="L486" s="30" t="str">
        <f t="shared" si="7"/>
        <v/>
      </c>
    </row>
    <row r="487" spans="2:12">
      <c r="B487" s="25"/>
      <c r="C487" s="36"/>
      <c r="D487" s="26"/>
      <c r="E487" s="26"/>
      <c r="F487" s="37"/>
      <c r="G487" s="30"/>
      <c r="H487" s="30" t="str">
        <f ca="1">IF(G487=0,"",G487-(G487-G487*DATA!P484))</f>
        <v/>
      </c>
      <c r="I487" s="30"/>
      <c r="J487" s="30"/>
      <c r="K487" s="26"/>
      <c r="L487" s="30" t="str">
        <f t="shared" si="7"/>
        <v/>
      </c>
    </row>
    <row r="488" spans="2:12">
      <c r="B488" s="25"/>
      <c r="C488" s="36"/>
      <c r="D488" s="26"/>
      <c r="E488" s="26"/>
      <c r="F488" s="37"/>
      <c r="G488" s="30"/>
      <c r="H488" s="30" t="str">
        <f ca="1">IF(G488=0,"",G488-(G488-G488*DATA!P485))</f>
        <v/>
      </c>
      <c r="I488" s="30"/>
      <c r="J488" s="30"/>
      <c r="K488" s="26"/>
      <c r="L488" s="30" t="str">
        <f t="shared" si="7"/>
        <v/>
      </c>
    </row>
    <row r="489" spans="2:12">
      <c r="B489" s="25"/>
      <c r="C489" s="36"/>
      <c r="D489" s="26"/>
      <c r="E489" s="26"/>
      <c r="F489" s="37"/>
      <c r="G489" s="30"/>
      <c r="H489" s="30" t="str">
        <f ca="1">IF(G489=0,"",G489-(G489-G489*DATA!P486))</f>
        <v/>
      </c>
      <c r="I489" s="30"/>
      <c r="J489" s="30"/>
      <c r="K489" s="26"/>
      <c r="L489" s="30" t="str">
        <f t="shared" si="7"/>
        <v/>
      </c>
    </row>
    <row r="490" spans="2:12">
      <c r="B490" s="25"/>
      <c r="C490" s="36"/>
      <c r="D490" s="26"/>
      <c r="E490" s="26"/>
      <c r="F490" s="37"/>
      <c r="G490" s="30"/>
      <c r="H490" s="30" t="str">
        <f ca="1">IF(G490=0,"",G490-(G490-G490*DATA!P487))</f>
        <v/>
      </c>
      <c r="I490" s="30"/>
      <c r="J490" s="30"/>
      <c r="K490" s="26"/>
      <c r="L490" s="30" t="str">
        <f t="shared" si="7"/>
        <v/>
      </c>
    </row>
    <row r="491" spans="2:12">
      <c r="B491" s="25"/>
      <c r="C491" s="36"/>
      <c r="D491" s="26"/>
      <c r="E491" s="26"/>
      <c r="F491" s="37"/>
      <c r="G491" s="30"/>
      <c r="H491" s="30" t="str">
        <f ca="1">IF(G491=0,"",G491-(G491-G491*DATA!P488))</f>
        <v/>
      </c>
      <c r="I491" s="30"/>
      <c r="J491" s="30"/>
      <c r="K491" s="26"/>
      <c r="L491" s="30" t="str">
        <f t="shared" si="7"/>
        <v/>
      </c>
    </row>
    <row r="492" spans="2:12">
      <c r="B492" s="25"/>
      <c r="C492" s="36"/>
      <c r="D492" s="26"/>
      <c r="E492" s="26"/>
      <c r="F492" s="37"/>
      <c r="G492" s="30"/>
      <c r="H492" s="30" t="str">
        <f ca="1">IF(G492=0,"",G492-(G492-G492*DATA!P489))</f>
        <v/>
      </c>
      <c r="I492" s="30"/>
      <c r="J492" s="30"/>
      <c r="K492" s="26"/>
      <c r="L492" s="30" t="str">
        <f t="shared" si="7"/>
        <v/>
      </c>
    </row>
    <row r="493" spans="2:12">
      <c r="B493" s="25"/>
      <c r="C493" s="36"/>
      <c r="D493" s="26"/>
      <c r="E493" s="26"/>
      <c r="F493" s="37"/>
      <c r="G493" s="30"/>
      <c r="H493" s="30" t="str">
        <f ca="1">IF(G493=0,"",G493-(G493-G493*DATA!P490))</f>
        <v/>
      </c>
      <c r="I493" s="30"/>
      <c r="J493" s="30"/>
      <c r="K493" s="26"/>
      <c r="L493" s="30" t="str">
        <f t="shared" si="7"/>
        <v/>
      </c>
    </row>
    <row r="494" spans="2:12">
      <c r="B494" s="25"/>
      <c r="C494" s="36"/>
      <c r="D494" s="26"/>
      <c r="E494" s="26"/>
      <c r="F494" s="37"/>
      <c r="G494" s="30"/>
      <c r="H494" s="30" t="str">
        <f ca="1">IF(G494=0,"",G494-(G494-G494*DATA!P491))</f>
        <v/>
      </c>
      <c r="I494" s="30"/>
      <c r="J494" s="30"/>
      <c r="K494" s="26"/>
      <c r="L494" s="30" t="str">
        <f t="shared" si="7"/>
        <v/>
      </c>
    </row>
    <row r="495" spans="2:12">
      <c r="B495" s="25"/>
      <c r="C495" s="36"/>
      <c r="D495" s="26"/>
      <c r="E495" s="26"/>
      <c r="F495" s="37"/>
      <c r="G495" s="30"/>
      <c r="H495" s="30" t="str">
        <f ca="1">IF(G495=0,"",G495-(G495-G495*DATA!P492))</f>
        <v/>
      </c>
      <c r="I495" s="30"/>
      <c r="J495" s="30"/>
      <c r="K495" s="26"/>
      <c r="L495" s="30" t="str">
        <f t="shared" si="7"/>
        <v/>
      </c>
    </row>
    <row r="496" spans="2:12">
      <c r="B496" s="25"/>
      <c r="C496" s="36"/>
      <c r="D496" s="26"/>
      <c r="E496" s="26"/>
      <c r="F496" s="37"/>
      <c r="G496" s="30"/>
      <c r="H496" s="30" t="str">
        <f ca="1">IF(G496=0,"",G496-(G496-G496*DATA!P493))</f>
        <v/>
      </c>
      <c r="I496" s="30"/>
      <c r="J496" s="30"/>
      <c r="K496" s="26"/>
      <c r="L496" s="30" t="str">
        <f t="shared" si="7"/>
        <v/>
      </c>
    </row>
    <row r="497" spans="2:12">
      <c r="B497" s="25"/>
      <c r="C497" s="36"/>
      <c r="D497" s="26"/>
      <c r="E497" s="26"/>
      <c r="F497" s="37"/>
      <c r="G497" s="30"/>
      <c r="H497" s="30" t="str">
        <f ca="1">IF(G497=0,"",G497-(G497-G497*DATA!P494))</f>
        <v/>
      </c>
      <c r="I497" s="30"/>
      <c r="J497" s="30"/>
      <c r="K497" s="26"/>
      <c r="L497" s="30" t="str">
        <f t="shared" si="7"/>
        <v/>
      </c>
    </row>
    <row r="498" spans="2:12">
      <c r="B498" s="25"/>
      <c r="C498" s="36"/>
      <c r="D498" s="26"/>
      <c r="E498" s="26"/>
      <c r="F498" s="37"/>
      <c r="G498" s="30"/>
      <c r="H498" s="30" t="str">
        <f ca="1">IF(G498=0,"",G498-(G498-G498*DATA!P495))</f>
        <v/>
      </c>
      <c r="I498" s="30"/>
      <c r="J498" s="30"/>
      <c r="K498" s="26"/>
      <c r="L498" s="30" t="str">
        <f t="shared" si="7"/>
        <v/>
      </c>
    </row>
    <row r="499" spans="2:12">
      <c r="B499" s="25"/>
      <c r="C499" s="36"/>
      <c r="D499" s="26"/>
      <c r="E499" s="26"/>
      <c r="F499" s="37"/>
      <c r="G499" s="30"/>
      <c r="H499" s="30" t="str">
        <f ca="1">IF(G499=0,"",G499-(G499-G499*DATA!P496))</f>
        <v/>
      </c>
      <c r="I499" s="30"/>
      <c r="J499" s="30"/>
      <c r="K499" s="26"/>
      <c r="L499" s="30" t="str">
        <f t="shared" si="7"/>
        <v/>
      </c>
    </row>
    <row r="500" spans="2:12">
      <c r="B500" s="25"/>
      <c r="C500" s="36"/>
      <c r="D500" s="26"/>
      <c r="E500" s="26"/>
      <c r="F500" s="37"/>
      <c r="G500" s="30"/>
      <c r="H500" s="30" t="str">
        <f ca="1">IF(G500=0,"",G500-(G500-G500*DATA!P497))</f>
        <v/>
      </c>
      <c r="I500" s="30"/>
      <c r="J500" s="30"/>
      <c r="K500" s="26"/>
      <c r="L500" s="30" t="str">
        <f t="shared" si="7"/>
        <v/>
      </c>
    </row>
    <row r="501" spans="2:12">
      <c r="B501" s="25"/>
      <c r="C501" s="36"/>
      <c r="D501" s="26"/>
      <c r="E501" s="26"/>
      <c r="F501" s="37"/>
      <c r="G501" s="30"/>
      <c r="H501" s="30" t="str">
        <f ca="1">IF(G501=0,"",G501-(G501-G501*DATA!P498))</f>
        <v/>
      </c>
      <c r="I501" s="30"/>
      <c r="J501" s="30"/>
      <c r="K501" s="26"/>
      <c r="L501" s="30" t="str">
        <f t="shared" si="7"/>
        <v/>
      </c>
    </row>
    <row r="502" spans="2:12">
      <c r="B502" s="25"/>
      <c r="C502" s="36"/>
      <c r="D502" s="26"/>
      <c r="E502" s="26"/>
      <c r="F502" s="37"/>
      <c r="G502" s="30"/>
      <c r="H502" s="30" t="str">
        <f ca="1">IF(G502=0,"",G502-(G502-G502*DATA!P499))</f>
        <v/>
      </c>
      <c r="I502" s="30"/>
      <c r="J502" s="30"/>
      <c r="K502" s="26"/>
      <c r="L502" s="30" t="str">
        <f t="shared" si="7"/>
        <v/>
      </c>
    </row>
    <row r="503" spans="2:12">
      <c r="B503" s="25"/>
      <c r="C503" s="36"/>
      <c r="D503" s="26"/>
      <c r="E503" s="26"/>
      <c r="F503" s="37"/>
      <c r="G503" s="30"/>
      <c r="H503" s="30" t="str">
        <f ca="1">IF(G503=0,"",G503-(G503-G503*DATA!P500))</f>
        <v/>
      </c>
      <c r="I503" s="30"/>
      <c r="J503" s="30"/>
      <c r="K503" s="26"/>
      <c r="L503" s="30" t="str">
        <f t="shared" si="7"/>
        <v/>
      </c>
    </row>
    <row r="504" spans="2:12">
      <c r="B504" s="25"/>
      <c r="C504" s="36"/>
      <c r="D504" s="26"/>
      <c r="E504" s="26"/>
      <c r="F504" s="37"/>
      <c r="G504" s="30"/>
      <c r="H504" s="30" t="str">
        <f ca="1">IF(G504=0,"",G504-(G504-G504*DATA!P501))</f>
        <v/>
      </c>
      <c r="I504" s="30"/>
      <c r="J504" s="30"/>
      <c r="K504" s="26"/>
      <c r="L504" s="30" t="str">
        <f t="shared" si="7"/>
        <v/>
      </c>
    </row>
    <row r="505" spans="2:12">
      <c r="B505" s="25"/>
      <c r="C505" s="36"/>
      <c r="D505" s="26"/>
      <c r="E505" s="26"/>
      <c r="F505" s="37"/>
      <c r="G505" s="30"/>
      <c r="H505" s="30" t="str">
        <f ca="1">IF(G505=0,"",G505-(G505-G505*DATA!P502))</f>
        <v/>
      </c>
      <c r="I505" s="30"/>
      <c r="J505" s="30"/>
      <c r="K505" s="26"/>
      <c r="L505" s="30" t="str">
        <f t="shared" si="7"/>
        <v/>
      </c>
    </row>
    <row r="506" spans="2:12">
      <c r="B506" s="25"/>
      <c r="C506" s="36"/>
      <c r="D506" s="26"/>
      <c r="E506" s="26"/>
      <c r="F506" s="37"/>
      <c r="G506" s="30"/>
      <c r="H506" s="30" t="str">
        <f ca="1">IF(G506=0,"",G506-(G506-G506*DATA!P503))</f>
        <v/>
      </c>
      <c r="I506" s="30"/>
      <c r="J506" s="30"/>
      <c r="K506" s="26"/>
      <c r="L506" s="30" t="str">
        <f t="shared" si="7"/>
        <v/>
      </c>
    </row>
    <row r="507" spans="2:12">
      <c r="B507" s="25"/>
      <c r="C507" s="36"/>
      <c r="D507" s="26"/>
      <c r="E507" s="26"/>
      <c r="F507" s="37"/>
      <c r="G507" s="30"/>
      <c r="H507" s="30" t="str">
        <f ca="1">IF(G507=0,"",G507-(G507-G507*DATA!P504))</f>
        <v/>
      </c>
      <c r="I507" s="30"/>
      <c r="J507" s="30"/>
      <c r="K507" s="26"/>
      <c r="L507" s="30" t="str">
        <f t="shared" si="7"/>
        <v/>
      </c>
    </row>
    <row r="508" spans="2:12">
      <c r="B508" s="25"/>
      <c r="C508" s="36"/>
      <c r="D508" s="26"/>
      <c r="E508" s="26"/>
      <c r="F508" s="37"/>
      <c r="G508" s="30"/>
      <c r="H508" s="30" t="str">
        <f ca="1">IF(G508=0,"",G508-(G508-G508*DATA!P505))</f>
        <v/>
      </c>
      <c r="I508" s="30"/>
      <c r="J508" s="30"/>
      <c r="K508" s="26"/>
      <c r="L508" s="30" t="str">
        <f t="shared" si="7"/>
        <v/>
      </c>
    </row>
    <row r="509" spans="2:12">
      <c r="B509" s="25"/>
      <c r="C509" s="36"/>
      <c r="D509" s="26"/>
      <c r="E509" s="26"/>
      <c r="F509" s="37"/>
      <c r="G509" s="30"/>
      <c r="H509" s="30" t="str">
        <f ca="1">IF(G509=0,"",G509-(G509-G509*DATA!P506))</f>
        <v/>
      </c>
      <c r="I509" s="30"/>
      <c r="J509" s="30"/>
      <c r="K509" s="26"/>
      <c r="L509" s="30" t="str">
        <f t="shared" si="7"/>
        <v/>
      </c>
    </row>
    <row r="510" spans="2:12">
      <c r="B510" s="25"/>
      <c r="C510" s="36"/>
      <c r="D510" s="26"/>
      <c r="E510" s="26"/>
      <c r="F510" s="37"/>
      <c r="G510" s="30"/>
      <c r="H510" s="30" t="str">
        <f ca="1">IF(G510=0,"",G510-(G510-G510*DATA!P507))</f>
        <v/>
      </c>
      <c r="I510" s="30"/>
      <c r="J510" s="30"/>
      <c r="K510" s="26"/>
      <c r="L510" s="30" t="str">
        <f t="shared" si="7"/>
        <v/>
      </c>
    </row>
    <row r="511" spans="2:12">
      <c r="B511" s="25"/>
      <c r="C511" s="36"/>
      <c r="D511" s="26"/>
      <c r="E511" s="26"/>
      <c r="F511" s="37"/>
      <c r="G511" s="30"/>
      <c r="H511" s="30" t="str">
        <f ca="1">IF(G511=0,"",G511-(G511-G511*DATA!P508))</f>
        <v/>
      </c>
      <c r="I511" s="30"/>
      <c r="J511" s="30"/>
      <c r="K511" s="26"/>
      <c r="L511" s="30" t="str">
        <f t="shared" si="7"/>
        <v/>
      </c>
    </row>
    <row r="512" spans="2:12">
      <c r="B512" s="25"/>
      <c r="C512" s="36"/>
      <c r="D512" s="26"/>
      <c r="E512" s="26"/>
      <c r="F512" s="37"/>
      <c r="G512" s="30"/>
      <c r="H512" s="30" t="str">
        <f ca="1">IF(G512=0,"",G512-(G512-G512*DATA!P509))</f>
        <v/>
      </c>
      <c r="I512" s="30"/>
      <c r="J512" s="30"/>
      <c r="K512" s="26"/>
      <c r="L512" s="30" t="str">
        <f t="shared" si="7"/>
        <v/>
      </c>
    </row>
    <row r="513" spans="2:12">
      <c r="B513" s="25"/>
      <c r="C513" s="36"/>
      <c r="D513" s="26"/>
      <c r="E513" s="26"/>
      <c r="F513" s="37"/>
      <c r="G513" s="30"/>
      <c r="H513" s="30" t="str">
        <f ca="1">IF(G513=0,"",G513-(G513-G513*DATA!P510))</f>
        <v/>
      </c>
      <c r="I513" s="30"/>
      <c r="J513" s="30"/>
      <c r="K513" s="26"/>
      <c r="L513" s="30" t="str">
        <f t="shared" si="7"/>
        <v/>
      </c>
    </row>
    <row r="514" spans="2:12">
      <c r="B514" s="25"/>
      <c r="C514" s="36"/>
      <c r="D514" s="26"/>
      <c r="E514" s="26"/>
      <c r="F514" s="37"/>
      <c r="G514" s="30"/>
      <c r="H514" s="30" t="str">
        <f ca="1">IF(G514=0,"",G514-(G514-G514*DATA!P511))</f>
        <v/>
      </c>
      <c r="I514" s="30"/>
      <c r="J514" s="30"/>
      <c r="K514" s="26"/>
      <c r="L514" s="30" t="str">
        <f t="shared" si="7"/>
        <v/>
      </c>
    </row>
    <row r="515" spans="2:12">
      <c r="B515" s="25"/>
      <c r="C515" s="36"/>
      <c r="D515" s="26"/>
      <c r="E515" s="26"/>
      <c r="F515" s="37"/>
      <c r="G515" s="30"/>
      <c r="H515" s="30" t="str">
        <f ca="1">IF(G515=0,"",G515-(G515-G515*DATA!P512))</f>
        <v/>
      </c>
      <c r="I515" s="30"/>
      <c r="J515" s="30"/>
      <c r="K515" s="26"/>
      <c r="L515" s="30" t="str">
        <f t="shared" si="7"/>
        <v/>
      </c>
    </row>
    <row r="516" spans="2:12">
      <c r="B516" s="25"/>
      <c r="C516" s="36"/>
      <c r="D516" s="26"/>
      <c r="E516" s="26"/>
      <c r="F516" s="37"/>
      <c r="G516" s="30"/>
      <c r="H516" s="30" t="str">
        <f ca="1">IF(G516=0,"",G516-(G516-G516*DATA!P513))</f>
        <v/>
      </c>
      <c r="I516" s="30"/>
      <c r="J516" s="30"/>
      <c r="K516" s="26"/>
      <c r="L516" s="30" t="str">
        <f t="shared" si="7"/>
        <v/>
      </c>
    </row>
    <row r="517" spans="2:12">
      <c r="B517" s="25"/>
      <c r="C517" s="36"/>
      <c r="D517" s="26"/>
      <c r="E517" s="26"/>
      <c r="F517" s="37"/>
      <c r="G517" s="30"/>
      <c r="H517" s="30" t="str">
        <f ca="1">IF(G517=0,"",G517-(G517-G517*DATA!P514))</f>
        <v/>
      </c>
      <c r="I517" s="30"/>
      <c r="J517" s="30"/>
      <c r="K517" s="26"/>
      <c r="L517" s="30" t="str">
        <f t="shared" ref="L517:L580" si="8">IF(J517=0,"",I517-J517)</f>
        <v/>
      </c>
    </row>
    <row r="518" spans="2:12">
      <c r="B518" s="25"/>
      <c r="C518" s="36"/>
      <c r="D518" s="26"/>
      <c r="E518" s="26"/>
      <c r="F518" s="37"/>
      <c r="G518" s="30"/>
      <c r="H518" s="30" t="str">
        <f ca="1">IF(G518=0,"",G518-(G518-G518*DATA!P515))</f>
        <v/>
      </c>
      <c r="I518" s="30"/>
      <c r="J518" s="30"/>
      <c r="K518" s="26"/>
      <c r="L518" s="30" t="str">
        <f t="shared" si="8"/>
        <v/>
      </c>
    </row>
    <row r="519" spans="2:12">
      <c r="B519" s="25"/>
      <c r="C519" s="36"/>
      <c r="D519" s="26"/>
      <c r="E519" s="26"/>
      <c r="F519" s="37"/>
      <c r="G519" s="30"/>
      <c r="H519" s="30" t="str">
        <f ca="1">IF(G519=0,"",G519-(G519-G519*DATA!P516))</f>
        <v/>
      </c>
      <c r="I519" s="30"/>
      <c r="J519" s="30"/>
      <c r="K519" s="26"/>
      <c r="L519" s="30" t="str">
        <f t="shared" si="8"/>
        <v/>
      </c>
    </row>
    <row r="520" spans="2:12">
      <c r="B520" s="25"/>
      <c r="C520" s="36"/>
      <c r="D520" s="26"/>
      <c r="E520" s="26"/>
      <c r="F520" s="37"/>
      <c r="G520" s="30"/>
      <c r="H520" s="30" t="str">
        <f ca="1">IF(G520=0,"",G520-(G520-G520*DATA!P517))</f>
        <v/>
      </c>
      <c r="I520" s="30"/>
      <c r="J520" s="30"/>
      <c r="K520" s="26"/>
      <c r="L520" s="30" t="str">
        <f t="shared" si="8"/>
        <v/>
      </c>
    </row>
    <row r="521" spans="2:12">
      <c r="B521" s="25"/>
      <c r="C521" s="36"/>
      <c r="D521" s="26"/>
      <c r="E521" s="26"/>
      <c r="F521" s="37"/>
      <c r="G521" s="30"/>
      <c r="H521" s="30" t="str">
        <f ca="1">IF(G521=0,"",G521-(G521-G521*DATA!P518))</f>
        <v/>
      </c>
      <c r="I521" s="30"/>
      <c r="J521" s="30"/>
      <c r="K521" s="26"/>
      <c r="L521" s="30" t="str">
        <f t="shared" si="8"/>
        <v/>
      </c>
    </row>
    <row r="522" spans="2:12">
      <c r="B522" s="25"/>
      <c r="C522" s="36"/>
      <c r="D522" s="26"/>
      <c r="E522" s="26"/>
      <c r="F522" s="37"/>
      <c r="G522" s="30"/>
      <c r="H522" s="30" t="str">
        <f ca="1">IF(G522=0,"",G522-(G522-G522*DATA!P519))</f>
        <v/>
      </c>
      <c r="I522" s="30"/>
      <c r="J522" s="30"/>
      <c r="K522" s="26"/>
      <c r="L522" s="30" t="str">
        <f t="shared" si="8"/>
        <v/>
      </c>
    </row>
    <row r="523" spans="2:12">
      <c r="B523" s="25"/>
      <c r="C523" s="36"/>
      <c r="D523" s="26"/>
      <c r="E523" s="26"/>
      <c r="F523" s="37"/>
      <c r="G523" s="30"/>
      <c r="H523" s="30" t="str">
        <f ca="1">IF(G523=0,"",G523-(G523-G523*DATA!P520))</f>
        <v/>
      </c>
      <c r="I523" s="30"/>
      <c r="J523" s="30"/>
      <c r="K523" s="26"/>
      <c r="L523" s="30" t="str">
        <f t="shared" si="8"/>
        <v/>
      </c>
    </row>
    <row r="524" spans="2:12">
      <c r="B524" s="25"/>
      <c r="C524" s="36"/>
      <c r="D524" s="26"/>
      <c r="E524" s="26"/>
      <c r="F524" s="37"/>
      <c r="G524" s="30"/>
      <c r="H524" s="30" t="str">
        <f ca="1">IF(G524=0,"",G524-(G524-G524*DATA!P521))</f>
        <v/>
      </c>
      <c r="I524" s="30"/>
      <c r="J524" s="30"/>
      <c r="K524" s="26"/>
      <c r="L524" s="30" t="str">
        <f t="shared" si="8"/>
        <v/>
      </c>
    </row>
    <row r="525" spans="2:12">
      <c r="B525" s="25"/>
      <c r="C525" s="36"/>
      <c r="D525" s="26"/>
      <c r="E525" s="26"/>
      <c r="F525" s="37"/>
      <c r="G525" s="30"/>
      <c r="H525" s="30" t="str">
        <f ca="1">IF(G525=0,"",G525-(G525-G525*DATA!P522))</f>
        <v/>
      </c>
      <c r="I525" s="30"/>
      <c r="J525" s="30"/>
      <c r="K525" s="26"/>
      <c r="L525" s="30" t="str">
        <f t="shared" si="8"/>
        <v/>
      </c>
    </row>
    <row r="526" spans="2:12">
      <c r="B526" s="25"/>
      <c r="C526" s="36"/>
      <c r="D526" s="26"/>
      <c r="E526" s="26"/>
      <c r="F526" s="37"/>
      <c r="G526" s="30"/>
      <c r="H526" s="30" t="str">
        <f ca="1">IF(G526=0,"",G526-(G526-G526*DATA!P523))</f>
        <v/>
      </c>
      <c r="I526" s="30"/>
      <c r="J526" s="30"/>
      <c r="K526" s="26"/>
      <c r="L526" s="30" t="str">
        <f t="shared" si="8"/>
        <v/>
      </c>
    </row>
    <row r="527" spans="2:12">
      <c r="B527" s="25"/>
      <c r="C527" s="36"/>
      <c r="D527" s="26"/>
      <c r="E527" s="26"/>
      <c r="F527" s="37"/>
      <c r="G527" s="30"/>
      <c r="H527" s="30" t="str">
        <f ca="1">IF(G527=0,"",G527-(G527-G527*DATA!P524))</f>
        <v/>
      </c>
      <c r="I527" s="30"/>
      <c r="J527" s="30"/>
      <c r="K527" s="26"/>
      <c r="L527" s="30" t="str">
        <f t="shared" si="8"/>
        <v/>
      </c>
    </row>
    <row r="528" spans="2:12">
      <c r="B528" s="25"/>
      <c r="C528" s="36"/>
      <c r="D528" s="26"/>
      <c r="E528" s="26"/>
      <c r="F528" s="37"/>
      <c r="G528" s="30"/>
      <c r="H528" s="30" t="str">
        <f ca="1">IF(G528=0,"",G528-(G528-G528*DATA!P525))</f>
        <v/>
      </c>
      <c r="I528" s="30"/>
      <c r="J528" s="30"/>
      <c r="K528" s="26"/>
      <c r="L528" s="30" t="str">
        <f t="shared" si="8"/>
        <v/>
      </c>
    </row>
    <row r="529" spans="2:12">
      <c r="B529" s="25"/>
      <c r="C529" s="36"/>
      <c r="D529" s="26"/>
      <c r="E529" s="26"/>
      <c r="F529" s="37"/>
      <c r="G529" s="30"/>
      <c r="H529" s="30" t="str">
        <f ca="1">IF(G529=0,"",G529-(G529-G529*DATA!P526))</f>
        <v/>
      </c>
      <c r="I529" s="30"/>
      <c r="J529" s="30"/>
      <c r="K529" s="26"/>
      <c r="L529" s="30" t="str">
        <f t="shared" si="8"/>
        <v/>
      </c>
    </row>
    <row r="530" spans="2:12">
      <c r="B530" s="25"/>
      <c r="C530" s="36"/>
      <c r="D530" s="26"/>
      <c r="E530" s="26"/>
      <c r="F530" s="37"/>
      <c r="G530" s="30"/>
      <c r="H530" s="30" t="str">
        <f ca="1">IF(G530=0,"",G530-(G530-G530*DATA!P527))</f>
        <v/>
      </c>
      <c r="I530" s="30"/>
      <c r="J530" s="30"/>
      <c r="K530" s="26"/>
      <c r="L530" s="30" t="str">
        <f t="shared" si="8"/>
        <v/>
      </c>
    </row>
    <row r="531" spans="2:12">
      <c r="B531" s="25"/>
      <c r="C531" s="36"/>
      <c r="D531" s="26"/>
      <c r="E531" s="26"/>
      <c r="F531" s="37"/>
      <c r="G531" s="30"/>
      <c r="H531" s="30" t="str">
        <f ca="1">IF(G531=0,"",G531-(G531-G531*DATA!P528))</f>
        <v/>
      </c>
      <c r="I531" s="30"/>
      <c r="J531" s="30"/>
      <c r="K531" s="26"/>
      <c r="L531" s="30" t="str">
        <f t="shared" si="8"/>
        <v/>
      </c>
    </row>
    <row r="532" spans="2:12">
      <c r="B532" s="25"/>
      <c r="C532" s="36"/>
      <c r="D532" s="26"/>
      <c r="E532" s="26"/>
      <c r="F532" s="37"/>
      <c r="G532" s="30"/>
      <c r="H532" s="30" t="str">
        <f ca="1">IF(G532=0,"",G532-(G532-G532*DATA!P529))</f>
        <v/>
      </c>
      <c r="I532" s="30"/>
      <c r="J532" s="30"/>
      <c r="K532" s="26"/>
      <c r="L532" s="30" t="str">
        <f t="shared" si="8"/>
        <v/>
      </c>
    </row>
    <row r="533" spans="2:12">
      <c r="B533" s="25"/>
      <c r="C533" s="36"/>
      <c r="D533" s="26"/>
      <c r="E533" s="26"/>
      <c r="F533" s="37"/>
      <c r="G533" s="30"/>
      <c r="H533" s="30" t="str">
        <f ca="1">IF(G533=0,"",G533-(G533-G533*DATA!P530))</f>
        <v/>
      </c>
      <c r="I533" s="30"/>
      <c r="J533" s="30"/>
      <c r="K533" s="26"/>
      <c r="L533" s="30" t="str">
        <f t="shared" si="8"/>
        <v/>
      </c>
    </row>
    <row r="534" spans="2:12">
      <c r="B534" s="25"/>
      <c r="C534" s="36"/>
      <c r="D534" s="26"/>
      <c r="E534" s="26"/>
      <c r="F534" s="37"/>
      <c r="G534" s="30"/>
      <c r="H534" s="30" t="str">
        <f ca="1">IF(G534=0,"",G534-(G534-G534*DATA!P531))</f>
        <v/>
      </c>
      <c r="I534" s="30"/>
      <c r="J534" s="30"/>
      <c r="K534" s="26"/>
      <c r="L534" s="30" t="str">
        <f t="shared" si="8"/>
        <v/>
      </c>
    </row>
    <row r="535" spans="2:12">
      <c r="B535" s="25"/>
      <c r="C535" s="36"/>
      <c r="D535" s="26"/>
      <c r="E535" s="26"/>
      <c r="F535" s="37"/>
      <c r="G535" s="30"/>
      <c r="H535" s="30" t="str">
        <f ca="1">IF(G535=0,"",G535-(G535-G535*DATA!P532))</f>
        <v/>
      </c>
      <c r="I535" s="30"/>
      <c r="J535" s="30"/>
      <c r="K535" s="26"/>
      <c r="L535" s="30" t="str">
        <f t="shared" si="8"/>
        <v/>
      </c>
    </row>
    <row r="536" spans="2:12">
      <c r="B536" s="25"/>
      <c r="C536" s="36"/>
      <c r="D536" s="26"/>
      <c r="E536" s="26"/>
      <c r="F536" s="37"/>
      <c r="G536" s="30"/>
      <c r="H536" s="30" t="str">
        <f ca="1">IF(G536=0,"",G536-(G536-G536*DATA!P533))</f>
        <v/>
      </c>
      <c r="I536" s="30"/>
      <c r="J536" s="30"/>
      <c r="K536" s="26"/>
      <c r="L536" s="30" t="str">
        <f t="shared" si="8"/>
        <v/>
      </c>
    </row>
    <row r="537" spans="2:12">
      <c r="B537" s="25"/>
      <c r="C537" s="36"/>
      <c r="D537" s="26"/>
      <c r="E537" s="26"/>
      <c r="F537" s="37"/>
      <c r="G537" s="30"/>
      <c r="H537" s="30" t="str">
        <f ca="1">IF(G537=0,"",G537-(G537-G537*DATA!P534))</f>
        <v/>
      </c>
      <c r="I537" s="30"/>
      <c r="J537" s="30"/>
      <c r="K537" s="26"/>
      <c r="L537" s="30" t="str">
        <f t="shared" si="8"/>
        <v/>
      </c>
    </row>
    <row r="538" spans="2:12">
      <c r="B538" s="25"/>
      <c r="C538" s="36"/>
      <c r="D538" s="26"/>
      <c r="E538" s="26"/>
      <c r="F538" s="37"/>
      <c r="G538" s="30"/>
      <c r="H538" s="30" t="str">
        <f ca="1">IF(G538=0,"",G538-(G538-G538*DATA!P535))</f>
        <v/>
      </c>
      <c r="I538" s="30"/>
      <c r="J538" s="30"/>
      <c r="K538" s="26"/>
      <c r="L538" s="30" t="str">
        <f t="shared" si="8"/>
        <v/>
      </c>
    </row>
    <row r="539" spans="2:12">
      <c r="B539" s="25"/>
      <c r="C539" s="36"/>
      <c r="D539" s="26"/>
      <c r="E539" s="26"/>
      <c r="F539" s="37"/>
      <c r="G539" s="30"/>
      <c r="H539" s="30" t="str">
        <f ca="1">IF(G539=0,"",G539-(G539-G539*DATA!P536))</f>
        <v/>
      </c>
      <c r="I539" s="30"/>
      <c r="J539" s="30"/>
      <c r="K539" s="26"/>
      <c r="L539" s="30" t="str">
        <f t="shared" si="8"/>
        <v/>
      </c>
    </row>
    <row r="540" spans="2:12">
      <c r="B540" s="25"/>
      <c r="C540" s="36"/>
      <c r="D540" s="26"/>
      <c r="E540" s="26"/>
      <c r="F540" s="37"/>
      <c r="G540" s="30"/>
      <c r="H540" s="30" t="str">
        <f ca="1">IF(G540=0,"",G540-(G540-G540*DATA!P537))</f>
        <v/>
      </c>
      <c r="I540" s="30"/>
      <c r="J540" s="30"/>
      <c r="K540" s="26"/>
      <c r="L540" s="30" t="str">
        <f t="shared" si="8"/>
        <v/>
      </c>
    </row>
    <row r="541" spans="2:12">
      <c r="B541" s="25"/>
      <c r="C541" s="36"/>
      <c r="D541" s="26"/>
      <c r="E541" s="26"/>
      <c r="F541" s="37"/>
      <c r="G541" s="30"/>
      <c r="H541" s="30" t="str">
        <f ca="1">IF(G541=0,"",G541-(G541-G541*DATA!P538))</f>
        <v/>
      </c>
      <c r="I541" s="30"/>
      <c r="J541" s="30"/>
      <c r="K541" s="26"/>
      <c r="L541" s="30" t="str">
        <f t="shared" si="8"/>
        <v/>
      </c>
    </row>
    <row r="542" spans="2:12">
      <c r="B542" s="25"/>
      <c r="C542" s="36"/>
      <c r="D542" s="26"/>
      <c r="E542" s="26"/>
      <c r="F542" s="37"/>
      <c r="G542" s="30"/>
      <c r="H542" s="30" t="str">
        <f ca="1">IF(G542=0,"",G542-(G542-G542*DATA!P539))</f>
        <v/>
      </c>
      <c r="I542" s="30"/>
      <c r="J542" s="30"/>
      <c r="K542" s="26"/>
      <c r="L542" s="30" t="str">
        <f t="shared" si="8"/>
        <v/>
      </c>
    </row>
    <row r="543" spans="2:12">
      <c r="B543" s="25"/>
      <c r="C543" s="36"/>
      <c r="D543" s="26"/>
      <c r="E543" s="26"/>
      <c r="F543" s="37"/>
      <c r="G543" s="30"/>
      <c r="H543" s="30" t="str">
        <f ca="1">IF(G543=0,"",G543-(G543-G543*DATA!P540))</f>
        <v/>
      </c>
      <c r="I543" s="30"/>
      <c r="J543" s="30"/>
      <c r="K543" s="26"/>
      <c r="L543" s="30" t="str">
        <f t="shared" si="8"/>
        <v/>
      </c>
    </row>
    <row r="544" spans="2:12">
      <c r="B544" s="25"/>
      <c r="C544" s="36"/>
      <c r="D544" s="26"/>
      <c r="E544" s="26"/>
      <c r="F544" s="37"/>
      <c r="G544" s="30"/>
      <c r="H544" s="30" t="str">
        <f ca="1">IF(G544=0,"",G544-(G544-G544*DATA!P541))</f>
        <v/>
      </c>
      <c r="I544" s="30"/>
      <c r="J544" s="30"/>
      <c r="K544" s="26"/>
      <c r="L544" s="30" t="str">
        <f t="shared" si="8"/>
        <v/>
      </c>
    </row>
    <row r="545" spans="2:12">
      <c r="B545" s="25"/>
      <c r="C545" s="36"/>
      <c r="D545" s="26"/>
      <c r="E545" s="26"/>
      <c r="F545" s="37"/>
      <c r="G545" s="30"/>
      <c r="H545" s="30" t="str">
        <f ca="1">IF(G545=0,"",G545-(G545-G545*DATA!P542))</f>
        <v/>
      </c>
      <c r="I545" s="30"/>
      <c r="J545" s="30"/>
      <c r="K545" s="26"/>
      <c r="L545" s="30" t="str">
        <f t="shared" si="8"/>
        <v/>
      </c>
    </row>
    <row r="546" spans="2:12">
      <c r="B546" s="25"/>
      <c r="C546" s="36"/>
      <c r="D546" s="26"/>
      <c r="E546" s="26"/>
      <c r="F546" s="37"/>
      <c r="G546" s="30"/>
      <c r="H546" s="30" t="str">
        <f ca="1">IF(G546=0,"",G546-(G546-G546*DATA!P543))</f>
        <v/>
      </c>
      <c r="I546" s="30"/>
      <c r="J546" s="30"/>
      <c r="K546" s="26"/>
      <c r="L546" s="30" t="str">
        <f t="shared" si="8"/>
        <v/>
      </c>
    </row>
    <row r="547" spans="2:12">
      <c r="B547" s="25"/>
      <c r="C547" s="36"/>
      <c r="D547" s="26"/>
      <c r="E547" s="26"/>
      <c r="F547" s="37"/>
      <c r="G547" s="30"/>
      <c r="H547" s="30" t="str">
        <f ca="1">IF(G547=0,"",G547-(G547-G547*DATA!P544))</f>
        <v/>
      </c>
      <c r="I547" s="30"/>
      <c r="J547" s="30"/>
      <c r="K547" s="26"/>
      <c r="L547" s="30" t="str">
        <f t="shared" si="8"/>
        <v/>
      </c>
    </row>
    <row r="548" spans="2:12">
      <c r="B548" s="25"/>
      <c r="C548" s="36"/>
      <c r="D548" s="26"/>
      <c r="E548" s="26"/>
      <c r="F548" s="37"/>
      <c r="G548" s="30"/>
      <c r="H548" s="30" t="str">
        <f ca="1">IF(G548=0,"",G548-(G548-G548*DATA!P545))</f>
        <v/>
      </c>
      <c r="I548" s="30"/>
      <c r="J548" s="30"/>
      <c r="K548" s="26"/>
      <c r="L548" s="30" t="str">
        <f t="shared" si="8"/>
        <v/>
      </c>
    </row>
    <row r="549" spans="2:12">
      <c r="B549" s="25"/>
      <c r="C549" s="36"/>
      <c r="D549" s="26"/>
      <c r="E549" s="26"/>
      <c r="F549" s="37"/>
      <c r="G549" s="30"/>
      <c r="H549" s="30" t="str">
        <f ca="1">IF(G549=0,"",G549-(G549-G549*DATA!P546))</f>
        <v/>
      </c>
      <c r="I549" s="30"/>
      <c r="J549" s="30"/>
      <c r="K549" s="26"/>
      <c r="L549" s="30" t="str">
        <f t="shared" si="8"/>
        <v/>
      </c>
    </row>
    <row r="550" spans="2:12">
      <c r="B550" s="25"/>
      <c r="C550" s="36"/>
      <c r="D550" s="26"/>
      <c r="E550" s="26"/>
      <c r="F550" s="37"/>
      <c r="G550" s="30"/>
      <c r="H550" s="30" t="str">
        <f ca="1">IF(G550=0,"",G550-(G550-G550*DATA!P547))</f>
        <v/>
      </c>
      <c r="I550" s="30"/>
      <c r="J550" s="30"/>
      <c r="K550" s="26"/>
      <c r="L550" s="30" t="str">
        <f t="shared" si="8"/>
        <v/>
      </c>
    </row>
    <row r="551" spans="2:12">
      <c r="B551" s="25"/>
      <c r="C551" s="36"/>
      <c r="D551" s="26"/>
      <c r="E551" s="26"/>
      <c r="F551" s="37"/>
      <c r="G551" s="30"/>
      <c r="H551" s="30" t="str">
        <f ca="1">IF(G551=0,"",G551-(G551-G551*DATA!P548))</f>
        <v/>
      </c>
      <c r="I551" s="30"/>
      <c r="J551" s="30"/>
      <c r="K551" s="26"/>
      <c r="L551" s="30" t="str">
        <f t="shared" si="8"/>
        <v/>
      </c>
    </row>
    <row r="552" spans="2:12">
      <c r="B552" s="25"/>
      <c r="C552" s="36"/>
      <c r="D552" s="26"/>
      <c r="E552" s="26"/>
      <c r="F552" s="37"/>
      <c r="G552" s="30"/>
      <c r="H552" s="30" t="str">
        <f ca="1">IF(G552=0,"",G552-(G552-G552*DATA!P549))</f>
        <v/>
      </c>
      <c r="I552" s="30"/>
      <c r="J552" s="30"/>
      <c r="K552" s="26"/>
      <c r="L552" s="30" t="str">
        <f t="shared" si="8"/>
        <v/>
      </c>
    </row>
    <row r="553" spans="2:12">
      <c r="B553" s="25"/>
      <c r="C553" s="36"/>
      <c r="D553" s="26"/>
      <c r="E553" s="26"/>
      <c r="F553" s="37"/>
      <c r="G553" s="30"/>
      <c r="H553" s="30" t="str">
        <f ca="1">IF(G553=0,"",G553-(G553-G553*DATA!P550))</f>
        <v/>
      </c>
      <c r="I553" s="30"/>
      <c r="J553" s="30"/>
      <c r="K553" s="26"/>
      <c r="L553" s="30" t="str">
        <f t="shared" si="8"/>
        <v/>
      </c>
    </row>
    <row r="554" spans="2:12">
      <c r="B554" s="25"/>
      <c r="C554" s="36"/>
      <c r="D554" s="26"/>
      <c r="E554" s="26"/>
      <c r="F554" s="37"/>
      <c r="G554" s="30"/>
      <c r="H554" s="30" t="str">
        <f ca="1">IF(G554=0,"",G554-(G554-G554*DATA!P551))</f>
        <v/>
      </c>
      <c r="I554" s="30"/>
      <c r="J554" s="30"/>
      <c r="K554" s="26"/>
      <c r="L554" s="30" t="str">
        <f t="shared" si="8"/>
        <v/>
      </c>
    </row>
    <row r="555" spans="2:12">
      <c r="B555" s="25"/>
      <c r="C555" s="36"/>
      <c r="D555" s="26"/>
      <c r="E555" s="26"/>
      <c r="F555" s="37"/>
      <c r="G555" s="30"/>
      <c r="H555" s="30" t="str">
        <f ca="1">IF(G555=0,"",G555-(G555-G555*DATA!P552))</f>
        <v/>
      </c>
      <c r="I555" s="30"/>
      <c r="J555" s="30"/>
      <c r="K555" s="26"/>
      <c r="L555" s="30" t="str">
        <f t="shared" si="8"/>
        <v/>
      </c>
    </row>
    <row r="556" spans="2:12">
      <c r="B556" s="25"/>
      <c r="C556" s="36"/>
      <c r="D556" s="26"/>
      <c r="E556" s="26"/>
      <c r="F556" s="37"/>
      <c r="G556" s="30"/>
      <c r="H556" s="30" t="str">
        <f ca="1">IF(G556=0,"",G556-(G556-G556*DATA!P553))</f>
        <v/>
      </c>
      <c r="I556" s="30"/>
      <c r="J556" s="30"/>
      <c r="K556" s="26"/>
      <c r="L556" s="30" t="str">
        <f t="shared" si="8"/>
        <v/>
      </c>
    </row>
    <row r="557" spans="2:12">
      <c r="B557" s="25"/>
      <c r="C557" s="36"/>
      <c r="D557" s="26"/>
      <c r="E557" s="26"/>
      <c r="F557" s="37"/>
      <c r="G557" s="30"/>
      <c r="H557" s="30" t="str">
        <f ca="1">IF(G557=0,"",G557-(G557-G557*DATA!P554))</f>
        <v/>
      </c>
      <c r="I557" s="30"/>
      <c r="J557" s="30"/>
      <c r="K557" s="26"/>
      <c r="L557" s="30" t="str">
        <f t="shared" si="8"/>
        <v/>
      </c>
    </row>
    <row r="558" spans="2:12">
      <c r="B558" s="25"/>
      <c r="C558" s="36"/>
      <c r="D558" s="26"/>
      <c r="E558" s="26"/>
      <c r="F558" s="37"/>
      <c r="G558" s="30"/>
      <c r="H558" s="30" t="str">
        <f ca="1">IF(G558=0,"",G558-(G558-G558*DATA!P555))</f>
        <v/>
      </c>
      <c r="I558" s="30"/>
      <c r="J558" s="30"/>
      <c r="K558" s="26"/>
      <c r="L558" s="30" t="str">
        <f t="shared" si="8"/>
        <v/>
      </c>
    </row>
    <row r="559" spans="2:12">
      <c r="B559" s="25"/>
      <c r="C559" s="36"/>
      <c r="D559" s="26"/>
      <c r="E559" s="26"/>
      <c r="F559" s="37"/>
      <c r="G559" s="30"/>
      <c r="H559" s="30" t="str">
        <f ca="1">IF(G559=0,"",G559-(G559-G559*DATA!P556))</f>
        <v/>
      </c>
      <c r="I559" s="30"/>
      <c r="J559" s="30"/>
      <c r="K559" s="26"/>
      <c r="L559" s="30" t="str">
        <f t="shared" si="8"/>
        <v/>
      </c>
    </row>
    <row r="560" spans="2:12">
      <c r="B560" s="25"/>
      <c r="C560" s="36"/>
      <c r="D560" s="26"/>
      <c r="E560" s="26"/>
      <c r="F560" s="37"/>
      <c r="G560" s="30"/>
      <c r="H560" s="30" t="str">
        <f ca="1">IF(G560=0,"",G560-(G560-G560*DATA!P557))</f>
        <v/>
      </c>
      <c r="I560" s="30"/>
      <c r="J560" s="30"/>
      <c r="K560" s="26"/>
      <c r="L560" s="30" t="str">
        <f t="shared" si="8"/>
        <v/>
      </c>
    </row>
    <row r="561" spans="2:12">
      <c r="B561" s="25"/>
      <c r="C561" s="36"/>
      <c r="D561" s="26"/>
      <c r="E561" s="26"/>
      <c r="F561" s="37"/>
      <c r="G561" s="30"/>
      <c r="H561" s="30" t="str">
        <f ca="1">IF(G561=0,"",G561-(G561-G561*DATA!P558))</f>
        <v/>
      </c>
      <c r="I561" s="30"/>
      <c r="J561" s="30"/>
      <c r="K561" s="26"/>
      <c r="L561" s="30" t="str">
        <f t="shared" si="8"/>
        <v/>
      </c>
    </row>
    <row r="562" spans="2:12">
      <c r="B562" s="25"/>
      <c r="C562" s="36"/>
      <c r="D562" s="26"/>
      <c r="E562" s="26"/>
      <c r="F562" s="37"/>
      <c r="G562" s="30"/>
      <c r="H562" s="30" t="str">
        <f ca="1">IF(G562=0,"",G562-(G562-G562*DATA!P559))</f>
        <v/>
      </c>
      <c r="I562" s="30"/>
      <c r="J562" s="30"/>
      <c r="K562" s="26"/>
      <c r="L562" s="30" t="str">
        <f t="shared" si="8"/>
        <v/>
      </c>
    </row>
    <row r="563" spans="2:12">
      <c r="B563" s="25"/>
      <c r="C563" s="36"/>
      <c r="D563" s="26"/>
      <c r="E563" s="26"/>
      <c r="F563" s="37"/>
      <c r="G563" s="30"/>
      <c r="H563" s="30" t="str">
        <f ca="1">IF(G563=0,"",G563-(G563-G563*DATA!P560))</f>
        <v/>
      </c>
      <c r="I563" s="30"/>
      <c r="J563" s="30"/>
      <c r="K563" s="26"/>
      <c r="L563" s="30" t="str">
        <f t="shared" si="8"/>
        <v/>
      </c>
    </row>
    <row r="564" spans="2:12">
      <c r="B564" s="25"/>
      <c r="C564" s="36"/>
      <c r="D564" s="26"/>
      <c r="E564" s="26"/>
      <c r="F564" s="37"/>
      <c r="G564" s="30"/>
      <c r="H564" s="30" t="str">
        <f ca="1">IF(G564=0,"",G564-(G564-G564*DATA!P561))</f>
        <v/>
      </c>
      <c r="I564" s="30"/>
      <c r="J564" s="30"/>
      <c r="K564" s="26"/>
      <c r="L564" s="30" t="str">
        <f t="shared" si="8"/>
        <v/>
      </c>
    </row>
    <row r="565" spans="2:12">
      <c r="B565" s="25"/>
      <c r="C565" s="36"/>
      <c r="D565" s="26"/>
      <c r="E565" s="26"/>
      <c r="F565" s="37"/>
      <c r="G565" s="30"/>
      <c r="H565" s="30" t="str">
        <f ca="1">IF(G565=0,"",G565-(G565-G565*DATA!P562))</f>
        <v/>
      </c>
      <c r="I565" s="30"/>
      <c r="J565" s="30"/>
      <c r="K565" s="26"/>
      <c r="L565" s="30" t="str">
        <f t="shared" si="8"/>
        <v/>
      </c>
    </row>
    <row r="566" spans="2:12">
      <c r="B566" s="25"/>
      <c r="C566" s="36"/>
      <c r="D566" s="26"/>
      <c r="E566" s="26"/>
      <c r="F566" s="37"/>
      <c r="G566" s="30"/>
      <c r="H566" s="30" t="str">
        <f ca="1">IF(G566=0,"",G566-(G566-G566*DATA!P563))</f>
        <v/>
      </c>
      <c r="I566" s="30"/>
      <c r="J566" s="30"/>
      <c r="K566" s="26"/>
      <c r="L566" s="30" t="str">
        <f t="shared" si="8"/>
        <v/>
      </c>
    </row>
    <row r="567" spans="2:12">
      <c r="B567" s="25"/>
      <c r="C567" s="36"/>
      <c r="D567" s="26"/>
      <c r="E567" s="26"/>
      <c r="F567" s="37"/>
      <c r="G567" s="30"/>
      <c r="H567" s="30" t="str">
        <f ca="1">IF(G567=0,"",G567-(G567-G567*DATA!P564))</f>
        <v/>
      </c>
      <c r="I567" s="30"/>
      <c r="J567" s="30"/>
      <c r="K567" s="26"/>
      <c r="L567" s="30" t="str">
        <f t="shared" si="8"/>
        <v/>
      </c>
    </row>
    <row r="568" spans="2:12">
      <c r="B568" s="25"/>
      <c r="C568" s="36"/>
      <c r="D568" s="26"/>
      <c r="E568" s="26"/>
      <c r="F568" s="37"/>
      <c r="G568" s="30"/>
      <c r="H568" s="30" t="str">
        <f ca="1">IF(G568=0,"",G568-(G568-G568*DATA!P565))</f>
        <v/>
      </c>
      <c r="I568" s="30"/>
      <c r="J568" s="30"/>
      <c r="K568" s="26"/>
      <c r="L568" s="30" t="str">
        <f t="shared" si="8"/>
        <v/>
      </c>
    </row>
    <row r="569" spans="2:12">
      <c r="B569" s="25"/>
      <c r="C569" s="36"/>
      <c r="D569" s="26"/>
      <c r="E569" s="26"/>
      <c r="F569" s="37"/>
      <c r="G569" s="30"/>
      <c r="H569" s="30" t="str">
        <f ca="1">IF(G569=0,"",G569-(G569-G569*DATA!P566))</f>
        <v/>
      </c>
      <c r="I569" s="30"/>
      <c r="J569" s="30"/>
      <c r="K569" s="26"/>
      <c r="L569" s="30" t="str">
        <f t="shared" si="8"/>
        <v/>
      </c>
    </row>
    <row r="570" spans="2:12">
      <c r="B570" s="25"/>
      <c r="C570" s="36"/>
      <c r="D570" s="26"/>
      <c r="E570" s="26"/>
      <c r="F570" s="37"/>
      <c r="G570" s="30"/>
      <c r="H570" s="30" t="str">
        <f ca="1">IF(G570=0,"",G570-(G570-G570*DATA!P567))</f>
        <v/>
      </c>
      <c r="I570" s="30"/>
      <c r="J570" s="30"/>
      <c r="K570" s="26"/>
      <c r="L570" s="30" t="str">
        <f t="shared" si="8"/>
        <v/>
      </c>
    </row>
    <row r="571" spans="2:12">
      <c r="B571" s="25"/>
      <c r="C571" s="36"/>
      <c r="D571" s="26"/>
      <c r="E571" s="26"/>
      <c r="F571" s="37"/>
      <c r="G571" s="30"/>
      <c r="H571" s="30" t="str">
        <f ca="1">IF(G571=0,"",G571-(G571-G571*DATA!P568))</f>
        <v/>
      </c>
      <c r="I571" s="30"/>
      <c r="J571" s="30"/>
      <c r="K571" s="26"/>
      <c r="L571" s="30" t="str">
        <f t="shared" si="8"/>
        <v/>
      </c>
    </row>
    <row r="572" spans="2:12">
      <c r="B572" s="25"/>
      <c r="C572" s="36"/>
      <c r="D572" s="26"/>
      <c r="E572" s="26"/>
      <c r="F572" s="37"/>
      <c r="G572" s="30"/>
      <c r="H572" s="30" t="str">
        <f ca="1">IF(G572=0,"",G572-(G572-G572*DATA!P569))</f>
        <v/>
      </c>
      <c r="I572" s="30"/>
      <c r="J572" s="30"/>
      <c r="K572" s="26"/>
      <c r="L572" s="30" t="str">
        <f t="shared" si="8"/>
        <v/>
      </c>
    </row>
    <row r="573" spans="2:12">
      <c r="B573" s="25"/>
      <c r="C573" s="36"/>
      <c r="D573" s="26"/>
      <c r="E573" s="26"/>
      <c r="F573" s="37"/>
      <c r="G573" s="30"/>
      <c r="H573" s="30" t="str">
        <f ca="1">IF(G573=0,"",G573-(G573-G573*DATA!P570))</f>
        <v/>
      </c>
      <c r="I573" s="30"/>
      <c r="J573" s="30"/>
      <c r="K573" s="26"/>
      <c r="L573" s="30" t="str">
        <f t="shared" si="8"/>
        <v/>
      </c>
    </row>
    <row r="574" spans="2:12">
      <c r="B574" s="25"/>
      <c r="C574" s="36"/>
      <c r="D574" s="26"/>
      <c r="E574" s="26"/>
      <c r="F574" s="37"/>
      <c r="G574" s="30"/>
      <c r="H574" s="30" t="str">
        <f ca="1">IF(G574=0,"",G574-(G574-G574*DATA!P571))</f>
        <v/>
      </c>
      <c r="I574" s="30"/>
      <c r="J574" s="30"/>
      <c r="K574" s="26"/>
      <c r="L574" s="30" t="str">
        <f t="shared" si="8"/>
        <v/>
      </c>
    </row>
    <row r="575" spans="2:12">
      <c r="B575" s="25"/>
      <c r="C575" s="36"/>
      <c r="D575" s="26"/>
      <c r="E575" s="26"/>
      <c r="F575" s="37"/>
      <c r="G575" s="30"/>
      <c r="H575" s="30" t="str">
        <f ca="1">IF(G575=0,"",G575-(G575-G575*DATA!P572))</f>
        <v/>
      </c>
      <c r="I575" s="30"/>
      <c r="J575" s="30"/>
      <c r="K575" s="26"/>
      <c r="L575" s="30" t="str">
        <f t="shared" si="8"/>
        <v/>
      </c>
    </row>
    <row r="576" spans="2:12">
      <c r="B576" s="25"/>
      <c r="C576" s="36"/>
      <c r="D576" s="26"/>
      <c r="E576" s="26"/>
      <c r="F576" s="37"/>
      <c r="G576" s="30"/>
      <c r="H576" s="30" t="str">
        <f ca="1">IF(G576=0,"",G576-(G576-G576*DATA!P573))</f>
        <v/>
      </c>
      <c r="I576" s="30"/>
      <c r="J576" s="30"/>
      <c r="K576" s="26"/>
      <c r="L576" s="30" t="str">
        <f t="shared" si="8"/>
        <v/>
      </c>
    </row>
    <row r="577" spans="2:12">
      <c r="B577" s="25"/>
      <c r="C577" s="36"/>
      <c r="D577" s="26"/>
      <c r="E577" s="26"/>
      <c r="F577" s="37"/>
      <c r="G577" s="30"/>
      <c r="H577" s="30" t="str">
        <f ca="1">IF(G577=0,"",G577-(G577-G577*DATA!P574))</f>
        <v/>
      </c>
      <c r="I577" s="30"/>
      <c r="J577" s="30"/>
      <c r="K577" s="26"/>
      <c r="L577" s="30" t="str">
        <f t="shared" si="8"/>
        <v/>
      </c>
    </row>
    <row r="578" spans="2:12">
      <c r="B578" s="25"/>
      <c r="C578" s="36"/>
      <c r="D578" s="26"/>
      <c r="E578" s="26"/>
      <c r="F578" s="37"/>
      <c r="G578" s="30"/>
      <c r="H578" s="30" t="str">
        <f ca="1">IF(G578=0,"",G578-(G578-G578*DATA!P575))</f>
        <v/>
      </c>
      <c r="I578" s="30"/>
      <c r="J578" s="30"/>
      <c r="K578" s="26"/>
      <c r="L578" s="30" t="str">
        <f t="shared" si="8"/>
        <v/>
      </c>
    </row>
    <row r="579" spans="2:12">
      <c r="B579" s="25"/>
      <c r="C579" s="36"/>
      <c r="D579" s="26"/>
      <c r="E579" s="26"/>
      <c r="F579" s="37"/>
      <c r="G579" s="30"/>
      <c r="H579" s="30" t="str">
        <f ca="1">IF(G579=0,"",G579-(G579-G579*DATA!P576))</f>
        <v/>
      </c>
      <c r="I579" s="30"/>
      <c r="J579" s="30"/>
      <c r="K579" s="26"/>
      <c r="L579" s="30" t="str">
        <f t="shared" si="8"/>
        <v/>
      </c>
    </row>
    <row r="580" spans="2:12">
      <c r="B580" s="25"/>
      <c r="C580" s="36"/>
      <c r="D580" s="26"/>
      <c r="E580" s="26"/>
      <c r="F580" s="37"/>
      <c r="G580" s="30"/>
      <c r="H580" s="30" t="str">
        <f ca="1">IF(G580=0,"",G580-(G580-G580*DATA!P577))</f>
        <v/>
      </c>
      <c r="I580" s="30"/>
      <c r="J580" s="30"/>
      <c r="K580" s="26"/>
      <c r="L580" s="30" t="str">
        <f t="shared" si="8"/>
        <v/>
      </c>
    </row>
    <row r="581" spans="2:12">
      <c r="B581" s="25"/>
      <c r="C581" s="36"/>
      <c r="D581" s="26"/>
      <c r="E581" s="26"/>
      <c r="F581" s="37"/>
      <c r="G581" s="30"/>
      <c r="H581" s="30" t="str">
        <f ca="1">IF(G581=0,"",G581-(G581-G581*DATA!P578))</f>
        <v/>
      </c>
      <c r="I581" s="30"/>
      <c r="J581" s="30"/>
      <c r="K581" s="26"/>
      <c r="L581" s="30" t="str">
        <f t="shared" ref="L581:L601" si="9">IF(J581=0,"",I581-J581)</f>
        <v/>
      </c>
    </row>
    <row r="582" spans="2:12">
      <c r="B582" s="25"/>
      <c r="C582" s="36"/>
      <c r="D582" s="26"/>
      <c r="E582" s="26"/>
      <c r="F582" s="37"/>
      <c r="G582" s="30"/>
      <c r="H582" s="30" t="str">
        <f ca="1">IF(G582=0,"",G582-(G582-G582*DATA!P579))</f>
        <v/>
      </c>
      <c r="I582" s="30"/>
      <c r="J582" s="30"/>
      <c r="K582" s="26"/>
      <c r="L582" s="30" t="str">
        <f t="shared" si="9"/>
        <v/>
      </c>
    </row>
    <row r="583" spans="2:12">
      <c r="B583" s="25"/>
      <c r="C583" s="36"/>
      <c r="D583" s="26"/>
      <c r="E583" s="26"/>
      <c r="F583" s="37"/>
      <c r="G583" s="30"/>
      <c r="H583" s="30" t="str">
        <f ca="1">IF(G583=0,"",G583-(G583-G583*DATA!P580))</f>
        <v/>
      </c>
      <c r="I583" s="30"/>
      <c r="J583" s="30"/>
      <c r="K583" s="26"/>
      <c r="L583" s="30" t="str">
        <f t="shared" si="9"/>
        <v/>
      </c>
    </row>
    <row r="584" spans="2:12">
      <c r="B584" s="25"/>
      <c r="C584" s="36"/>
      <c r="D584" s="26"/>
      <c r="E584" s="26"/>
      <c r="F584" s="37"/>
      <c r="G584" s="30"/>
      <c r="H584" s="30" t="str">
        <f ca="1">IF(G584=0,"",G584-(G584-G584*DATA!P581))</f>
        <v/>
      </c>
      <c r="I584" s="30"/>
      <c r="J584" s="30"/>
      <c r="K584" s="26"/>
      <c r="L584" s="30" t="str">
        <f t="shared" si="9"/>
        <v/>
      </c>
    </row>
    <row r="585" spans="2:12">
      <c r="B585" s="25"/>
      <c r="C585" s="36"/>
      <c r="D585" s="26"/>
      <c r="E585" s="26"/>
      <c r="F585" s="37"/>
      <c r="G585" s="30"/>
      <c r="H585" s="30" t="str">
        <f ca="1">IF(G585=0,"",G585-(G585-G585*DATA!P582))</f>
        <v/>
      </c>
      <c r="I585" s="30"/>
      <c r="J585" s="30"/>
      <c r="K585" s="26"/>
      <c r="L585" s="30" t="str">
        <f t="shared" si="9"/>
        <v/>
      </c>
    </row>
    <row r="586" spans="2:12">
      <c r="B586" s="25"/>
      <c r="C586" s="36"/>
      <c r="D586" s="26"/>
      <c r="E586" s="26"/>
      <c r="F586" s="37"/>
      <c r="G586" s="30"/>
      <c r="H586" s="30" t="str">
        <f ca="1">IF(G586=0,"",G586-(G586-G586*DATA!P583))</f>
        <v/>
      </c>
      <c r="I586" s="30"/>
      <c r="J586" s="30"/>
      <c r="K586" s="26"/>
      <c r="L586" s="30" t="str">
        <f t="shared" si="9"/>
        <v/>
      </c>
    </row>
    <row r="587" spans="2:12">
      <c r="B587" s="25"/>
      <c r="C587" s="36"/>
      <c r="D587" s="26"/>
      <c r="E587" s="26"/>
      <c r="F587" s="37"/>
      <c r="G587" s="30"/>
      <c r="H587" s="30" t="str">
        <f ca="1">IF(G587=0,"",G587-(G587-G587*DATA!P584))</f>
        <v/>
      </c>
      <c r="I587" s="30"/>
      <c r="J587" s="30"/>
      <c r="K587" s="26"/>
      <c r="L587" s="30" t="str">
        <f t="shared" si="9"/>
        <v/>
      </c>
    </row>
    <row r="588" spans="2:12">
      <c r="B588" s="25"/>
      <c r="C588" s="36"/>
      <c r="D588" s="26"/>
      <c r="E588" s="26"/>
      <c r="F588" s="37"/>
      <c r="G588" s="30"/>
      <c r="H588" s="30" t="str">
        <f ca="1">IF(G588=0,"",G588-(G588-G588*DATA!P585))</f>
        <v/>
      </c>
      <c r="I588" s="30"/>
      <c r="J588" s="30"/>
      <c r="K588" s="26"/>
      <c r="L588" s="30" t="str">
        <f t="shared" si="9"/>
        <v/>
      </c>
    </row>
    <row r="589" spans="2:12">
      <c r="B589" s="25"/>
      <c r="C589" s="36"/>
      <c r="D589" s="26"/>
      <c r="E589" s="26"/>
      <c r="F589" s="37"/>
      <c r="G589" s="30"/>
      <c r="H589" s="30" t="str">
        <f ca="1">IF(G589=0,"",G589-(G589-G589*DATA!P586))</f>
        <v/>
      </c>
      <c r="I589" s="30"/>
      <c r="J589" s="30"/>
      <c r="K589" s="26"/>
      <c r="L589" s="30" t="str">
        <f t="shared" si="9"/>
        <v/>
      </c>
    </row>
    <row r="590" spans="2:12">
      <c r="B590" s="25"/>
      <c r="C590" s="36"/>
      <c r="D590" s="26"/>
      <c r="E590" s="26"/>
      <c r="F590" s="37"/>
      <c r="G590" s="30"/>
      <c r="H590" s="30" t="str">
        <f ca="1">IF(G590=0,"",G590-(G590-G590*DATA!P587))</f>
        <v/>
      </c>
      <c r="I590" s="30"/>
      <c r="J590" s="30"/>
      <c r="K590" s="26"/>
      <c r="L590" s="30" t="str">
        <f t="shared" si="9"/>
        <v/>
      </c>
    </row>
    <row r="591" spans="2:12">
      <c r="B591" s="25"/>
      <c r="C591" s="36"/>
      <c r="D591" s="26"/>
      <c r="E591" s="26"/>
      <c r="F591" s="37"/>
      <c r="G591" s="30"/>
      <c r="H591" s="30" t="str">
        <f ca="1">IF(G591=0,"",G591-(G591-G591*DATA!P588))</f>
        <v/>
      </c>
      <c r="I591" s="30"/>
      <c r="J591" s="30"/>
      <c r="K591" s="26"/>
      <c r="L591" s="30" t="str">
        <f t="shared" si="9"/>
        <v/>
      </c>
    </row>
    <row r="592" spans="2:12">
      <c r="B592" s="25"/>
      <c r="C592" s="36"/>
      <c r="D592" s="26"/>
      <c r="E592" s="26"/>
      <c r="F592" s="37"/>
      <c r="G592" s="30"/>
      <c r="H592" s="30" t="str">
        <f ca="1">IF(G592=0,"",G592-(G592-G592*DATA!P589))</f>
        <v/>
      </c>
      <c r="I592" s="30"/>
      <c r="J592" s="30"/>
      <c r="K592" s="26"/>
      <c r="L592" s="30" t="str">
        <f t="shared" si="9"/>
        <v/>
      </c>
    </row>
    <row r="593" spans="2:12">
      <c r="B593" s="25"/>
      <c r="C593" s="36"/>
      <c r="D593" s="26"/>
      <c r="E593" s="26"/>
      <c r="F593" s="37"/>
      <c r="G593" s="30"/>
      <c r="H593" s="30" t="str">
        <f ca="1">IF(G593=0,"",G593-(G593-G593*DATA!P590))</f>
        <v/>
      </c>
      <c r="I593" s="30"/>
      <c r="J593" s="30"/>
      <c r="K593" s="26"/>
      <c r="L593" s="30" t="str">
        <f t="shared" si="9"/>
        <v/>
      </c>
    </row>
    <row r="594" spans="2:12">
      <c r="B594" s="25"/>
      <c r="C594" s="36"/>
      <c r="D594" s="26"/>
      <c r="E594" s="26"/>
      <c r="F594" s="37"/>
      <c r="G594" s="30"/>
      <c r="H594" s="30" t="str">
        <f ca="1">IF(G594=0,"",G594-(G594-G594*DATA!P591))</f>
        <v/>
      </c>
      <c r="I594" s="30"/>
      <c r="J594" s="30"/>
      <c r="K594" s="26"/>
      <c r="L594" s="30" t="str">
        <f t="shared" si="9"/>
        <v/>
      </c>
    </row>
    <row r="595" spans="2:12">
      <c r="B595" s="25"/>
      <c r="C595" s="36"/>
      <c r="D595" s="26"/>
      <c r="E595" s="26"/>
      <c r="F595" s="37"/>
      <c r="G595" s="30"/>
      <c r="H595" s="30" t="str">
        <f ca="1">IF(G595=0,"",G595-(G595-G595*DATA!P592))</f>
        <v/>
      </c>
      <c r="I595" s="30"/>
      <c r="J595" s="30"/>
      <c r="K595" s="26"/>
      <c r="L595" s="30" t="str">
        <f t="shared" si="9"/>
        <v/>
      </c>
    </row>
    <row r="596" spans="2:12">
      <c r="B596" s="25"/>
      <c r="C596" s="36"/>
      <c r="D596" s="26"/>
      <c r="E596" s="26"/>
      <c r="F596" s="37"/>
      <c r="G596" s="30"/>
      <c r="H596" s="30" t="str">
        <f ca="1">IF(G596=0,"",G596-(G596-G596*DATA!P593))</f>
        <v/>
      </c>
      <c r="I596" s="30"/>
      <c r="J596" s="30"/>
      <c r="K596" s="26"/>
      <c r="L596" s="30" t="str">
        <f t="shared" si="9"/>
        <v/>
      </c>
    </row>
    <row r="597" spans="2:12">
      <c r="B597" s="25"/>
      <c r="C597" s="36"/>
      <c r="D597" s="26"/>
      <c r="E597" s="26"/>
      <c r="F597" s="37"/>
      <c r="G597" s="30"/>
      <c r="H597" s="30" t="str">
        <f ca="1">IF(G597=0,"",G597-(G597-G597*DATA!P594))</f>
        <v/>
      </c>
      <c r="I597" s="30"/>
      <c r="J597" s="30"/>
      <c r="K597" s="26"/>
      <c r="L597" s="30" t="str">
        <f t="shared" si="9"/>
        <v/>
      </c>
    </row>
    <row r="598" spans="2:12">
      <c r="B598" s="25"/>
      <c r="C598" s="36"/>
      <c r="D598" s="26"/>
      <c r="E598" s="26"/>
      <c r="F598" s="37"/>
      <c r="G598" s="30"/>
      <c r="H598" s="30" t="str">
        <f ca="1">IF(G598=0,"",G598-(G598-G598*DATA!P595))</f>
        <v/>
      </c>
      <c r="I598" s="30"/>
      <c r="J598" s="30"/>
      <c r="K598" s="26"/>
      <c r="L598" s="30" t="str">
        <f t="shared" si="9"/>
        <v/>
      </c>
    </row>
    <row r="599" spans="2:12">
      <c r="B599" s="25"/>
      <c r="C599" s="36"/>
      <c r="D599" s="26"/>
      <c r="E599" s="26"/>
      <c r="F599" s="37"/>
      <c r="G599" s="30"/>
      <c r="H599" s="30" t="str">
        <f ca="1">IF(G599=0,"",G599-(G599-G599*DATA!P596))</f>
        <v/>
      </c>
      <c r="I599" s="30"/>
      <c r="J599" s="30"/>
      <c r="K599" s="26"/>
      <c r="L599" s="30" t="str">
        <f t="shared" si="9"/>
        <v/>
      </c>
    </row>
    <row r="600" spans="2:12">
      <c r="B600" s="25"/>
      <c r="C600" s="36"/>
      <c r="D600" s="26"/>
      <c r="E600" s="26"/>
      <c r="F600" s="37"/>
      <c r="G600" s="30"/>
      <c r="H600" s="30" t="str">
        <f ca="1">IF(G600=0,"",G600-(G600-G600*DATA!P597))</f>
        <v/>
      </c>
      <c r="I600" s="30"/>
      <c r="J600" s="30"/>
      <c r="K600" s="26"/>
      <c r="L600" s="30" t="str">
        <f t="shared" si="9"/>
        <v/>
      </c>
    </row>
    <row r="601" spans="2:12">
      <c r="B601" s="25"/>
      <c r="C601" s="36"/>
      <c r="D601" s="26"/>
      <c r="E601" s="26"/>
      <c r="F601" s="37"/>
      <c r="G601" s="30"/>
      <c r="H601" s="30" t="str">
        <f ca="1">IF(G601=0,"",G601-(G601-G601*DATA!P598))</f>
        <v/>
      </c>
      <c r="I601" s="30"/>
      <c r="J601" s="30"/>
      <c r="K601" s="26"/>
      <c r="L601" s="30" t="str">
        <f t="shared" si="9"/>
        <v/>
      </c>
    </row>
  </sheetData>
  <dataConsolidate/>
  <mergeCells count="1">
    <mergeCell ref="B2:L2"/>
  </mergeCells>
  <phoneticPr fontId="8" type="noConversion"/>
  <dataValidations count="1">
    <dataValidation type="list" allowBlank="1" showInputMessage="1" showErrorMessage="1" sqref="B5:B601">
      <formula1>Quarter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P79"/>
  <sheetViews>
    <sheetView workbookViewId="0">
      <selection activeCell="I25" sqref="I25"/>
    </sheetView>
  </sheetViews>
  <sheetFormatPr baseColWidth="10" defaultRowHeight="15"/>
  <cols>
    <col min="1" max="1" width="14.7109375" bestFit="1" customWidth="1"/>
    <col min="2" max="2" width="34.5703125" bestFit="1" customWidth="1"/>
    <col min="3" max="3" width="24.140625" bestFit="1" customWidth="1"/>
    <col min="4" max="4" width="1.28515625" customWidth="1"/>
    <col min="5" max="5" width="2.140625" style="5" customWidth="1"/>
    <col min="6" max="6" width="1.42578125" customWidth="1"/>
    <col min="7" max="7" width="7.42578125" bestFit="1" customWidth="1"/>
    <col min="8" max="8" width="1.85546875" customWidth="1"/>
    <col min="10" max="10" width="1.7109375" customWidth="1"/>
    <col min="13" max="13" width="23.28515625" bestFit="1" customWidth="1"/>
    <col min="14" max="14" width="28.7109375" customWidth="1"/>
    <col min="15" max="15" width="1.7109375" customWidth="1"/>
    <col min="16" max="16" width="4.42578125" bestFit="1" customWidth="1"/>
  </cols>
  <sheetData>
    <row r="1" spans="1:16">
      <c r="A1" s="2" t="s">
        <v>80</v>
      </c>
      <c r="B1" s="2" t="s">
        <v>81</v>
      </c>
      <c r="C1" s="2" t="s">
        <v>78</v>
      </c>
      <c r="G1" s="2" t="s">
        <v>82</v>
      </c>
      <c r="H1" s="38"/>
      <c r="I1" s="2" t="s">
        <v>83</v>
      </c>
      <c r="K1" s="43" t="s">
        <v>0</v>
      </c>
      <c r="L1" s="43" t="s">
        <v>89</v>
      </c>
      <c r="M1" s="43" t="s">
        <v>97</v>
      </c>
      <c r="N1" s="43" t="s">
        <v>147</v>
      </c>
      <c r="P1" s="16" t="s">
        <v>112</v>
      </c>
    </row>
    <row r="2" spans="1:16">
      <c r="A2" t="s">
        <v>16</v>
      </c>
      <c r="B2" t="s">
        <v>10</v>
      </c>
      <c r="C2" t="s">
        <v>16</v>
      </c>
      <c r="G2" s="7">
        <v>1</v>
      </c>
      <c r="H2" s="7"/>
      <c r="I2" t="s">
        <v>84</v>
      </c>
      <c r="K2" t="s">
        <v>90</v>
      </c>
      <c r="L2" t="s">
        <v>91</v>
      </c>
      <c r="M2" t="s">
        <v>37</v>
      </c>
      <c r="N2" t="s">
        <v>34</v>
      </c>
      <c r="P2" s="15">
        <v>0.19</v>
      </c>
    </row>
    <row r="3" spans="1:16">
      <c r="A3" t="s">
        <v>16</v>
      </c>
      <c r="B3" t="s">
        <v>15</v>
      </c>
      <c r="C3" t="s">
        <v>100</v>
      </c>
      <c r="G3" s="7">
        <v>2</v>
      </c>
      <c r="H3" s="7"/>
      <c r="I3" t="s">
        <v>85</v>
      </c>
      <c r="K3" t="s">
        <v>92</v>
      </c>
      <c r="L3" t="s">
        <v>91</v>
      </c>
      <c r="P3" s="15">
        <v>0.06</v>
      </c>
    </row>
    <row r="4" spans="1:16">
      <c r="A4" t="s">
        <v>16</v>
      </c>
      <c r="B4" t="s">
        <v>13</v>
      </c>
      <c r="C4" t="s">
        <v>99</v>
      </c>
      <c r="D4" s="3"/>
      <c r="G4" s="7">
        <v>3</v>
      </c>
      <c r="H4" s="7"/>
      <c r="I4" t="s">
        <v>141</v>
      </c>
      <c r="K4" t="s">
        <v>93</v>
      </c>
      <c r="L4" t="s">
        <v>91</v>
      </c>
      <c r="M4" t="s">
        <v>100</v>
      </c>
      <c r="N4" t="s">
        <v>98</v>
      </c>
    </row>
    <row r="5" spans="1:16">
      <c r="A5" t="s">
        <v>16</v>
      </c>
      <c r="B5" t="s">
        <v>105</v>
      </c>
      <c r="C5" t="s">
        <v>29</v>
      </c>
      <c r="D5" s="3"/>
      <c r="G5" s="7">
        <v>4</v>
      </c>
      <c r="H5" s="7"/>
      <c r="K5" s="13" t="s">
        <v>95</v>
      </c>
      <c r="L5" t="s">
        <v>91</v>
      </c>
    </row>
    <row r="6" spans="1:16">
      <c r="A6" t="s">
        <v>16</v>
      </c>
      <c r="B6" t="s">
        <v>12</v>
      </c>
      <c r="C6" t="s">
        <v>101</v>
      </c>
      <c r="D6" s="3"/>
      <c r="K6" s="13" t="s">
        <v>96</v>
      </c>
      <c r="L6" t="s">
        <v>91</v>
      </c>
    </row>
    <row r="7" spans="1:16">
      <c r="A7" t="s">
        <v>16</v>
      </c>
      <c r="B7" t="s">
        <v>14</v>
      </c>
      <c r="C7" t="s">
        <v>37</v>
      </c>
      <c r="K7" s="13" t="s">
        <v>137</v>
      </c>
      <c r="L7" t="s">
        <v>91</v>
      </c>
    </row>
    <row r="8" spans="1:16">
      <c r="A8" t="s">
        <v>16</v>
      </c>
      <c r="B8" t="s">
        <v>11</v>
      </c>
      <c r="C8" t="s">
        <v>48</v>
      </c>
      <c r="K8" s="13" t="s">
        <v>131</v>
      </c>
      <c r="L8" t="s">
        <v>132</v>
      </c>
    </row>
    <row r="9" spans="1:16">
      <c r="A9" t="s">
        <v>100</v>
      </c>
      <c r="B9" t="s">
        <v>51</v>
      </c>
      <c r="C9" t="s">
        <v>76</v>
      </c>
      <c r="K9" s="13" t="s">
        <v>136</v>
      </c>
      <c r="L9" t="s">
        <v>135</v>
      </c>
    </row>
    <row r="10" spans="1:16">
      <c r="A10" t="s">
        <v>100</v>
      </c>
      <c r="B10" t="s">
        <v>49</v>
      </c>
      <c r="C10" t="s">
        <v>102</v>
      </c>
      <c r="D10" s="3"/>
      <c r="K10" s="13" t="s">
        <v>134</v>
      </c>
      <c r="L10" t="s">
        <v>139</v>
      </c>
    </row>
    <row r="11" spans="1:16">
      <c r="A11" t="s">
        <v>100</v>
      </c>
      <c r="B11" t="s">
        <v>56</v>
      </c>
      <c r="D11" s="3"/>
      <c r="K11" s="13" t="s">
        <v>138</v>
      </c>
      <c r="L11" t="s">
        <v>133</v>
      </c>
    </row>
    <row r="12" spans="1:16">
      <c r="A12" t="s">
        <v>100</v>
      </c>
      <c r="B12" t="s">
        <v>57</v>
      </c>
      <c r="D12" s="3"/>
      <c r="K12" s="13" t="s">
        <v>142</v>
      </c>
      <c r="L12" t="s">
        <v>91</v>
      </c>
      <c r="M12" t="s">
        <v>48</v>
      </c>
      <c r="N12" t="s">
        <v>47</v>
      </c>
    </row>
    <row r="13" spans="1:16">
      <c r="A13" t="s">
        <v>100</v>
      </c>
      <c r="B13" t="s">
        <v>53</v>
      </c>
    </row>
    <row r="14" spans="1:16">
      <c r="A14" t="s">
        <v>100</v>
      </c>
      <c r="B14" t="s">
        <v>52</v>
      </c>
      <c r="D14" s="3"/>
    </row>
    <row r="15" spans="1:16">
      <c r="A15" t="s">
        <v>100</v>
      </c>
      <c r="B15" t="s">
        <v>50</v>
      </c>
    </row>
    <row r="16" spans="1:16">
      <c r="A16" t="s">
        <v>100</v>
      </c>
      <c r="B16" t="s">
        <v>54</v>
      </c>
    </row>
    <row r="17" spans="1:4">
      <c r="A17" t="s">
        <v>100</v>
      </c>
      <c r="B17" t="s">
        <v>55</v>
      </c>
    </row>
    <row r="18" spans="1:4">
      <c r="A18" t="s">
        <v>100</v>
      </c>
      <c r="B18" s="13" t="s">
        <v>98</v>
      </c>
    </row>
    <row r="19" spans="1:4">
      <c r="A19" t="s">
        <v>99</v>
      </c>
      <c r="B19" t="s">
        <v>4</v>
      </c>
      <c r="D19" s="3"/>
    </row>
    <row r="20" spans="1:4">
      <c r="A20" t="s">
        <v>99</v>
      </c>
      <c r="B20" t="s">
        <v>5</v>
      </c>
    </row>
    <row r="21" spans="1:4" ht="15.6" customHeight="1">
      <c r="A21" t="s">
        <v>99</v>
      </c>
      <c r="B21" t="s">
        <v>8</v>
      </c>
      <c r="D21" s="4"/>
    </row>
    <row r="22" spans="1:4">
      <c r="A22" t="s">
        <v>99</v>
      </c>
      <c r="B22" t="s">
        <v>79</v>
      </c>
    </row>
    <row r="23" spans="1:4">
      <c r="A23" t="s">
        <v>99</v>
      </c>
      <c r="B23" t="s">
        <v>9</v>
      </c>
      <c r="D23" s="3"/>
    </row>
    <row r="24" spans="1:4">
      <c r="A24" t="s">
        <v>99</v>
      </c>
      <c r="B24" t="s">
        <v>18</v>
      </c>
    </row>
    <row r="25" spans="1:4">
      <c r="A25" t="s">
        <v>99</v>
      </c>
      <c r="B25" t="s">
        <v>7</v>
      </c>
    </row>
    <row r="26" spans="1:4">
      <c r="A26" t="s">
        <v>99</v>
      </c>
      <c r="B26" t="s">
        <v>6</v>
      </c>
    </row>
    <row r="27" spans="1:4">
      <c r="A27" t="s">
        <v>99</v>
      </c>
      <c r="B27" t="s">
        <v>17</v>
      </c>
    </row>
    <row r="28" spans="1:4">
      <c r="A28" t="s">
        <v>29</v>
      </c>
      <c r="B28" t="s">
        <v>25</v>
      </c>
    </row>
    <row r="29" spans="1:4">
      <c r="A29" t="s">
        <v>29</v>
      </c>
      <c r="B29" t="s">
        <v>21</v>
      </c>
    </row>
    <row r="30" spans="1:4">
      <c r="A30" t="s">
        <v>29</v>
      </c>
      <c r="B30" t="s">
        <v>23</v>
      </c>
    </row>
    <row r="31" spans="1:4">
      <c r="A31" t="s">
        <v>29</v>
      </c>
      <c r="B31" t="s">
        <v>27</v>
      </c>
    </row>
    <row r="32" spans="1:4">
      <c r="A32" t="s">
        <v>29</v>
      </c>
      <c r="B32" t="s">
        <v>24</v>
      </c>
    </row>
    <row r="33" spans="1:3">
      <c r="A33" t="s">
        <v>29</v>
      </c>
      <c r="B33" t="s">
        <v>22</v>
      </c>
    </row>
    <row r="34" spans="1:3">
      <c r="A34" t="s">
        <v>29</v>
      </c>
      <c r="B34" t="s">
        <v>26</v>
      </c>
    </row>
    <row r="35" spans="1:3">
      <c r="A35" t="s">
        <v>29</v>
      </c>
      <c r="B35" t="s">
        <v>20</v>
      </c>
    </row>
    <row r="36" spans="1:3">
      <c r="A36" t="s">
        <v>29</v>
      </c>
      <c r="B36" t="s">
        <v>19</v>
      </c>
    </row>
    <row r="37" spans="1:3">
      <c r="A37" t="s">
        <v>29</v>
      </c>
      <c r="B37" t="s">
        <v>28</v>
      </c>
    </row>
    <row r="38" spans="1:3">
      <c r="A38" t="s">
        <v>101</v>
      </c>
      <c r="B38" t="s">
        <v>59</v>
      </c>
    </row>
    <row r="39" spans="1:3">
      <c r="A39" t="s">
        <v>101</v>
      </c>
      <c r="B39" t="s">
        <v>58</v>
      </c>
    </row>
    <row r="40" spans="1:3">
      <c r="A40" t="s">
        <v>101</v>
      </c>
      <c r="B40" t="s">
        <v>62</v>
      </c>
    </row>
    <row r="41" spans="1:3">
      <c r="A41" t="s">
        <v>101</v>
      </c>
      <c r="B41" t="s">
        <v>60</v>
      </c>
    </row>
    <row r="42" spans="1:3">
      <c r="A42" t="s">
        <v>101</v>
      </c>
      <c r="B42" t="s">
        <v>63</v>
      </c>
    </row>
    <row r="43" spans="1:3">
      <c r="A43" t="s">
        <v>101</v>
      </c>
      <c r="B43" t="s">
        <v>64</v>
      </c>
    </row>
    <row r="44" spans="1:3">
      <c r="A44" t="s">
        <v>101</v>
      </c>
      <c r="B44" t="s">
        <v>61</v>
      </c>
      <c r="C44" s="3"/>
    </row>
    <row r="45" spans="1:3">
      <c r="A45" t="s">
        <v>101</v>
      </c>
      <c r="B45" t="s">
        <v>65</v>
      </c>
    </row>
    <row r="46" spans="1:3">
      <c r="A46" t="s">
        <v>101</v>
      </c>
      <c r="B46" t="s">
        <v>66</v>
      </c>
    </row>
    <row r="47" spans="1:3">
      <c r="A47" t="s">
        <v>37</v>
      </c>
      <c r="B47" t="s">
        <v>32</v>
      </c>
    </row>
    <row r="48" spans="1:3">
      <c r="A48" t="s">
        <v>37</v>
      </c>
      <c r="B48" t="s">
        <v>30</v>
      </c>
    </row>
    <row r="49" spans="1:2">
      <c r="A49" t="s">
        <v>37</v>
      </c>
      <c r="B49" t="s">
        <v>31</v>
      </c>
    </row>
    <row r="50" spans="1:2">
      <c r="A50" t="s">
        <v>37</v>
      </c>
      <c r="B50" t="s">
        <v>35</v>
      </c>
    </row>
    <row r="51" spans="1:2">
      <c r="A51" t="s">
        <v>37</v>
      </c>
      <c r="B51" t="s">
        <v>33</v>
      </c>
    </row>
    <row r="52" spans="1:2">
      <c r="A52" t="s">
        <v>37</v>
      </c>
      <c r="B52" t="s">
        <v>34</v>
      </c>
    </row>
    <row r="53" spans="1:2">
      <c r="A53" t="s">
        <v>37</v>
      </c>
      <c r="B53" t="s">
        <v>108</v>
      </c>
    </row>
    <row r="54" spans="1:2">
      <c r="A54" t="s">
        <v>37</v>
      </c>
      <c r="B54" t="s">
        <v>36</v>
      </c>
    </row>
    <row r="55" spans="1:2">
      <c r="A55" t="s">
        <v>37</v>
      </c>
      <c r="B55" t="s">
        <v>109</v>
      </c>
    </row>
    <row r="56" spans="1:2">
      <c r="A56" t="s">
        <v>48</v>
      </c>
      <c r="B56" t="s">
        <v>44</v>
      </c>
    </row>
    <row r="57" spans="1:2">
      <c r="A57" t="s">
        <v>48</v>
      </c>
      <c r="B57" t="s">
        <v>41</v>
      </c>
    </row>
    <row r="58" spans="1:2">
      <c r="A58" t="s">
        <v>48</v>
      </c>
      <c r="B58" t="s">
        <v>38</v>
      </c>
    </row>
    <row r="59" spans="1:2">
      <c r="A59" t="s">
        <v>48</v>
      </c>
      <c r="B59" t="s">
        <v>42</v>
      </c>
    </row>
    <row r="60" spans="1:2">
      <c r="A60" t="s">
        <v>48</v>
      </c>
      <c r="B60" t="s">
        <v>110</v>
      </c>
    </row>
    <row r="61" spans="1:2">
      <c r="A61" t="s">
        <v>48</v>
      </c>
      <c r="B61" t="s">
        <v>39</v>
      </c>
    </row>
    <row r="62" spans="1:2">
      <c r="A62" t="s">
        <v>48</v>
      </c>
      <c r="B62" t="s">
        <v>43</v>
      </c>
    </row>
    <row r="63" spans="1:2">
      <c r="A63" t="s">
        <v>48</v>
      </c>
      <c r="B63" t="s">
        <v>46</v>
      </c>
    </row>
    <row r="64" spans="1:2">
      <c r="A64" t="s">
        <v>48</v>
      </c>
      <c r="B64" t="s">
        <v>40</v>
      </c>
    </row>
    <row r="65" spans="1:3">
      <c r="A65" t="s">
        <v>48</v>
      </c>
      <c r="B65" t="s">
        <v>45</v>
      </c>
    </row>
    <row r="66" spans="1:3">
      <c r="A66" t="s">
        <v>48</v>
      </c>
      <c r="B66" t="s">
        <v>47</v>
      </c>
    </row>
    <row r="67" spans="1:3">
      <c r="A67" t="s">
        <v>76</v>
      </c>
      <c r="B67" t="s">
        <v>67</v>
      </c>
    </row>
    <row r="68" spans="1:3">
      <c r="A68" t="s">
        <v>76</v>
      </c>
      <c r="B68" t="s">
        <v>68</v>
      </c>
      <c r="C68" s="3"/>
    </row>
    <row r="69" spans="1:3">
      <c r="A69" t="s">
        <v>76</v>
      </c>
      <c r="B69" t="s">
        <v>71</v>
      </c>
    </row>
    <row r="70" spans="1:3">
      <c r="A70" t="s">
        <v>76</v>
      </c>
      <c r="B70" t="s">
        <v>72</v>
      </c>
    </row>
    <row r="71" spans="1:3">
      <c r="A71" t="s">
        <v>76</v>
      </c>
      <c r="B71" t="s">
        <v>75</v>
      </c>
    </row>
    <row r="72" spans="1:3">
      <c r="A72" t="s">
        <v>76</v>
      </c>
      <c r="B72" t="s">
        <v>74</v>
      </c>
    </row>
    <row r="73" spans="1:3">
      <c r="A73" t="s">
        <v>76</v>
      </c>
      <c r="B73" t="s">
        <v>69</v>
      </c>
    </row>
    <row r="74" spans="1:3">
      <c r="A74" t="s">
        <v>76</v>
      </c>
      <c r="B74" t="s">
        <v>73</v>
      </c>
    </row>
    <row r="75" spans="1:3">
      <c r="A75" t="s">
        <v>76</v>
      </c>
      <c r="B75" t="s">
        <v>106</v>
      </c>
    </row>
    <row r="76" spans="1:3">
      <c r="A76" t="s">
        <v>76</v>
      </c>
      <c r="B76" t="s">
        <v>107</v>
      </c>
    </row>
    <row r="77" spans="1:3">
      <c r="A77" t="s">
        <v>76</v>
      </c>
      <c r="B77" t="s">
        <v>70</v>
      </c>
    </row>
    <row r="78" spans="1:3">
      <c r="A78" t="s">
        <v>102</v>
      </c>
      <c r="B78" t="s">
        <v>103</v>
      </c>
    </row>
    <row r="79" spans="1:3">
      <c r="A79" t="s">
        <v>102</v>
      </c>
      <c r="B79" t="s">
        <v>104</v>
      </c>
    </row>
  </sheetData>
  <dataConsolidate/>
  <phoneticPr fontId="8" type="noConversion"/>
  <dataValidations count="2">
    <dataValidation type="list" allowBlank="1" showInputMessage="1" showErrorMessage="1" sqref="M2:M297">
      <formula1>choix</formula1>
    </dataValidation>
    <dataValidation type="list" allowBlank="1" showInputMessage="1" showErrorMessage="1" sqref="N2:N79">
      <formula1>Expenses_level_2_bis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Expenses</vt:lpstr>
      <vt:lpstr>Cash</vt:lpstr>
      <vt:lpstr>REPORT</vt:lpstr>
      <vt:lpstr>Invoices</vt:lpstr>
      <vt:lpstr>DATA</vt:lpstr>
      <vt:lpstr>Payment</vt:lpstr>
      <vt:lpstr>Quarter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2006-09-16T00:00:00Z</dcterms:created>
  <dcterms:modified xsi:type="dcterms:W3CDTF">2012-03-11T12:30:42Z</dcterms:modified>
</cp:coreProperties>
</file>