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bdd" sheetId="4" r:id="rId1"/>
    <sheet name="Inventaire Planches" sheetId="2" r:id="rId2"/>
    <sheet name="Feuil1" sheetId="1" r:id="rId3"/>
    <sheet name="temp" sheetId="3" r:id="rId4"/>
  </sheets>
  <definedNames>
    <definedName name="_xlnm._FilterDatabase" localSheetId="0" hidden="1">bdd!$F$1:$F$168</definedName>
    <definedName name="_xlnm._FilterDatabase" localSheetId="1" hidden="1">'Inventaire Planches'!$A$2:$N$101</definedName>
    <definedName name="Catégories">#REF!</definedName>
  </definedNames>
  <calcPr calcId="145621"/>
</workbook>
</file>

<file path=xl/calcChain.xml><?xml version="1.0" encoding="utf-8"?>
<calcChain xmlns="http://schemas.openxmlformats.org/spreadsheetml/2006/main">
  <c r="K74" i="2" l="1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3" i="2"/>
  <c r="K32" i="2"/>
  <c r="K31" i="2"/>
  <c r="K30" i="2"/>
  <c r="K14" i="2"/>
  <c r="K13" i="2"/>
  <c r="K12" i="2"/>
  <c r="K29" i="2"/>
  <c r="K28" i="2"/>
  <c r="K27" i="2"/>
  <c r="K26" i="2"/>
  <c r="K25" i="2"/>
  <c r="K24" i="2"/>
  <c r="K23" i="2"/>
  <c r="K22" i="2"/>
  <c r="K10" i="2"/>
  <c r="K8" i="2"/>
  <c r="K6" i="2"/>
  <c r="K4" i="2"/>
  <c r="K11" i="2"/>
  <c r="K9" i="2"/>
  <c r="K7" i="2"/>
  <c r="K5" i="2"/>
  <c r="K3" i="2"/>
</calcChain>
</file>

<file path=xl/sharedStrings.xml><?xml version="1.0" encoding="utf-8"?>
<sst xmlns="http://schemas.openxmlformats.org/spreadsheetml/2006/main" count="787" uniqueCount="188">
  <si>
    <t>Code Affaire</t>
  </si>
  <si>
    <t>Elec / Prepa</t>
  </si>
  <si>
    <t>incréme.</t>
  </si>
  <si>
    <t>FAMILLE</t>
  </si>
  <si>
    <t>REF PRODUIT</t>
  </si>
  <si>
    <t>Plan Fab/ ind</t>
  </si>
  <si>
    <t>Ident</t>
  </si>
  <si>
    <t>Date Validation</t>
  </si>
  <si>
    <t>Date Renouvellement</t>
  </si>
  <si>
    <t>Vérification</t>
  </si>
  <si>
    <t>Prochain Contrôle</t>
  </si>
  <si>
    <t>organisme vérification</t>
  </si>
  <si>
    <t>Localisation</t>
  </si>
  <si>
    <t>Nom Localisation</t>
  </si>
  <si>
    <t>000</t>
  </si>
  <si>
    <t>001</t>
  </si>
  <si>
    <t>annuelle/Chaque IND</t>
  </si>
  <si>
    <t>SQ</t>
  </si>
  <si>
    <t>étag SOF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</si>
  <si>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</si>
  <si>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</si>
  <si>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</si>
  <si>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</si>
  <si>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</si>
  <si>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</si>
  <si>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</si>
  <si>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</si>
  <si>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</si>
  <si>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2</t>
  </si>
  <si>
    <t>031</t>
  </si>
  <si>
    <t>A5</t>
  </si>
  <si>
    <t>ST</t>
  </si>
  <si>
    <t>DOM</t>
  </si>
  <si>
    <t>A3</t>
  </si>
  <si>
    <t>A4</t>
  </si>
  <si>
    <t>A8</t>
  </si>
  <si>
    <t>011</t>
  </si>
  <si>
    <t>012</t>
  </si>
  <si>
    <t>013</t>
  </si>
  <si>
    <t>014</t>
  </si>
  <si>
    <t>015</t>
  </si>
  <si>
    <t>A2</t>
  </si>
  <si>
    <t>016</t>
  </si>
  <si>
    <t>017</t>
  </si>
  <si>
    <t>018</t>
  </si>
  <si>
    <t>019</t>
  </si>
  <si>
    <t>020</t>
  </si>
  <si>
    <t>st</t>
  </si>
  <si>
    <t>021</t>
  </si>
  <si>
    <t>18/09/2014</t>
  </si>
  <si>
    <t>19/09/2014</t>
  </si>
  <si>
    <t>022</t>
  </si>
  <si>
    <t>023</t>
  </si>
  <si>
    <t>23/10/2014</t>
  </si>
  <si>
    <t>024</t>
  </si>
  <si>
    <t>A7</t>
  </si>
  <si>
    <t>24/10/2014</t>
  </si>
  <si>
    <t>025</t>
  </si>
  <si>
    <t>026</t>
  </si>
  <si>
    <t>27/10/2014</t>
  </si>
  <si>
    <t>027</t>
  </si>
  <si>
    <t>028</t>
  </si>
  <si>
    <t>28/10/2014</t>
  </si>
  <si>
    <t>029</t>
  </si>
  <si>
    <t>030</t>
  </si>
  <si>
    <t>035</t>
  </si>
  <si>
    <t/>
  </si>
  <si>
    <t>Hall 1 SOF</t>
  </si>
  <si>
    <t>Trimestre/Chaque IND</t>
  </si>
  <si>
    <t>19/11/2014</t>
  </si>
  <si>
    <t>032</t>
  </si>
  <si>
    <t>033</t>
  </si>
  <si>
    <t>20/11/2014</t>
  </si>
  <si>
    <t>034</t>
  </si>
  <si>
    <t>036</t>
  </si>
  <si>
    <t>037</t>
  </si>
  <si>
    <t>038</t>
  </si>
  <si>
    <t>039</t>
  </si>
  <si>
    <t>21/11/2014</t>
  </si>
  <si>
    <t>040</t>
  </si>
  <si>
    <t>041</t>
  </si>
  <si>
    <t>042</t>
  </si>
  <si>
    <t>27/11/2014</t>
  </si>
  <si>
    <t>043</t>
  </si>
  <si>
    <t>044</t>
  </si>
  <si>
    <t>périodicité vérif</t>
  </si>
  <si>
    <t>Lieu stockage</t>
  </si>
  <si>
    <t>code client</t>
  </si>
  <si>
    <t>designation code client</t>
  </si>
  <si>
    <t>type De Planche</t>
  </si>
  <si>
    <t>derniere ligne</t>
  </si>
  <si>
    <t>mensuelle/Chgmt IND</t>
  </si>
  <si>
    <t>client 1</t>
  </si>
  <si>
    <t>client 2</t>
  </si>
  <si>
    <t>opérateur</t>
  </si>
  <si>
    <t>Contrôle</t>
  </si>
  <si>
    <t>client 3</t>
  </si>
  <si>
    <t>client 4</t>
  </si>
  <si>
    <t>Hall 2 SOF</t>
  </si>
  <si>
    <t>client 5</t>
  </si>
  <si>
    <t>D55508-C</t>
  </si>
  <si>
    <t>D55574-A</t>
  </si>
  <si>
    <t>D55909-C</t>
  </si>
  <si>
    <t>D56008-C</t>
  </si>
  <si>
    <t>D56408-C</t>
  </si>
  <si>
    <t>D61701-A</t>
  </si>
  <si>
    <t>D61901-A</t>
  </si>
  <si>
    <t>D63901-C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</si>
  <si>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</si>
  <si>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</si>
  <si>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</si>
  <si>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</si>
  <si>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</si>
  <si>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</si>
  <si>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</si>
  <si>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</si>
  <si>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</si>
  <si>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</si>
  <si>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</si>
  <si>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</si>
  <si>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</si>
  <si>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D66600-A</t>
  </si>
  <si>
    <t>D68900-B</t>
  </si>
  <si>
    <t>D69000-B</t>
  </si>
  <si>
    <t>D69100-A</t>
  </si>
  <si>
    <t>D69500-A</t>
  </si>
  <si>
    <t>S159</t>
  </si>
  <si>
    <t>S160</t>
  </si>
  <si>
    <t>S161</t>
  </si>
  <si>
    <t>S123</t>
  </si>
  <si>
    <t>S124</t>
  </si>
  <si>
    <t>S125</t>
  </si>
  <si>
    <t>S126</t>
  </si>
  <si>
    <t>S127</t>
  </si>
  <si>
    <t>S128</t>
  </si>
  <si>
    <t>S129</t>
  </si>
  <si>
    <t>S130</t>
  </si>
  <si>
    <t>73600A</t>
  </si>
  <si>
    <t>S100</t>
  </si>
  <si>
    <t>S101</t>
  </si>
  <si>
    <t>S102</t>
  </si>
  <si>
    <t>S103</t>
  </si>
  <si>
    <t>S104</t>
  </si>
  <si>
    <t>S120</t>
  </si>
  <si>
    <t>S150</t>
  </si>
  <si>
    <t>S151</t>
  </si>
  <si>
    <t>S152</t>
  </si>
  <si>
    <t>S153</t>
  </si>
  <si>
    <t>S154</t>
  </si>
  <si>
    <t>S155</t>
  </si>
  <si>
    <t>S166</t>
  </si>
  <si>
    <t>S167</t>
  </si>
  <si>
    <t>S168</t>
  </si>
  <si>
    <t>S169</t>
  </si>
  <si>
    <t>S175</t>
  </si>
  <si>
    <t>S176</t>
  </si>
  <si>
    <t>S180</t>
  </si>
  <si>
    <t>S181</t>
  </si>
  <si>
    <t>S182</t>
  </si>
  <si>
    <t>S183</t>
  </si>
  <si>
    <t>S191</t>
  </si>
  <si>
    <t>S192</t>
  </si>
  <si>
    <t>S193</t>
  </si>
  <si>
    <t>S194</t>
  </si>
  <si>
    <t>S200</t>
  </si>
  <si>
    <t>S201</t>
  </si>
  <si>
    <t>S202</t>
  </si>
  <si>
    <t>S203</t>
  </si>
  <si>
    <t>S204</t>
  </si>
  <si>
    <t>S205</t>
  </si>
  <si>
    <t>S210</t>
  </si>
  <si>
    <t>S211</t>
  </si>
  <si>
    <t>S212</t>
  </si>
  <si>
    <t>S213</t>
  </si>
  <si>
    <t>S214</t>
  </si>
  <si>
    <t>S215</t>
  </si>
  <si>
    <t>S216</t>
  </si>
  <si>
    <t>S217</t>
  </si>
  <si>
    <t>S220</t>
  </si>
  <si>
    <t>S226</t>
  </si>
  <si>
    <t>S230</t>
  </si>
  <si>
    <t>S231</t>
  </si>
  <si>
    <t>S232</t>
  </si>
  <si>
    <t>S233</t>
  </si>
  <si>
    <t>S240</t>
  </si>
  <si>
    <t>S244</t>
  </si>
  <si>
    <t>S255</t>
  </si>
  <si>
    <t>http://forum.excel-pratique.com/excel/numero-de-ligne-apres-clic-listbox-t58375.html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</si>
</sst>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_-* #,##0.00\ [$€]_-;\-* #,##0.00\ [$€]_-;_-* &quot;-&quot;??\ [$€]_-;_-@_-"/>
    <numFmt numFmtId="166" formatCode="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theme="1"/>
      </bottom>
      <diagonal/>
    </border>
    <border>
      <left/>
      <right/>
      <top style="thin">
        <color theme="4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/>
      <diagonal/>
    </border>
  </borders>
  <cellStyleXfs count="5">
    <xf numFmtId="0" fontId="0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 applyNumberFormat="0" applyFill="0" applyBorder="0" applyAlignment="0" applyProtection="0"/>
  </cellStyleXfs>
  <cellXfs count="102">
    <xf numFmtId="0" fontId="0" fillId="0" borderId="0" xfId="0"/>
    <xf numFmtId="49" fontId="4" fillId="0" borderId="1" xfId="0" applyNumberFormat="1" applyFont="1" applyFill="1" applyBorder="1"/>
    <xf numFmtId="1" fontId="0" fillId="0" borderId="1" xfId="0" applyNumberFormat="1" applyFill="1" applyBorder="1"/>
    <xf numFmtId="0" fontId="4" fillId="0" borderId="1" xfId="0" applyFont="1" applyFill="1" applyBorder="1"/>
    <xf numFmtId="0" fontId="2" fillId="0" borderId="1" xfId="0" applyFont="1" applyFill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49" fontId="0" fillId="4" borderId="3" xfId="0" applyNumberFormat="1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49" fontId="0" fillId="4" borderId="5" xfId="0" applyNumberFormat="1" applyFill="1" applyBorder="1" applyAlignment="1">
      <alignment horizontal="center"/>
    </xf>
    <xf numFmtId="1" fontId="0" fillId="4" borderId="5" xfId="0" applyNumberFormat="1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49" fontId="0" fillId="4" borderId="6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49" fontId="0" fillId="4" borderId="9" xfId="0" applyNumberFormat="1" applyFont="1" applyFill="1" applyBorder="1" applyAlignment="1">
      <alignment horizontal="center"/>
    </xf>
    <xf numFmtId="49" fontId="0" fillId="4" borderId="10" xfId="0" applyNumberFormat="1" applyFont="1" applyFill="1" applyBorder="1" applyAlignment="1">
      <alignment horizontal="center"/>
    </xf>
    <xf numFmtId="49" fontId="0" fillId="6" borderId="9" xfId="0" applyNumberFormat="1" applyFont="1" applyFill="1" applyBorder="1" applyAlignment="1">
      <alignment horizontal="center"/>
    </xf>
    <xf numFmtId="49" fontId="0" fillId="6" borderId="10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49" fontId="0" fillId="6" borderId="5" xfId="0" applyNumberFormat="1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14" fontId="0" fillId="6" borderId="5" xfId="0" applyNumberForma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1" fontId="0" fillId="4" borderId="10" xfId="0" applyNumberFormat="1" applyFill="1" applyBorder="1" applyAlignment="1">
      <alignment horizontal="center"/>
    </xf>
    <xf numFmtId="1" fontId="0" fillId="4" borderId="10" xfId="0" applyNumberFormat="1" applyFont="1" applyFill="1" applyBorder="1" applyAlignment="1">
      <alignment horizontal="center"/>
    </xf>
    <xf numFmtId="1" fontId="0" fillId="6" borderId="10" xfId="0" applyNumberFormat="1" applyFont="1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49" fontId="0" fillId="6" borderId="9" xfId="0" applyNumberFormat="1" applyFill="1" applyBorder="1" applyAlignment="1">
      <alignment horizontal="center"/>
    </xf>
    <xf numFmtId="49" fontId="0" fillId="6" borderId="10" xfId="0" applyNumberForma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0" fontId="0" fillId="6" borderId="10" xfId="0" applyFill="1" applyBorder="1"/>
    <xf numFmtId="0" fontId="0" fillId="0" borderId="0" xfId="0" applyBorder="1"/>
    <xf numFmtId="49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166" fontId="0" fillId="0" borderId="3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166" fontId="0" fillId="0" borderId="6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10" xfId="0" applyBorder="1"/>
    <xf numFmtId="0" fontId="0" fillId="0" borderId="12" xfId="0" applyFill="1" applyBorder="1" applyAlignment="1">
      <alignment horizontal="center"/>
    </xf>
    <xf numFmtId="166" fontId="0" fillId="0" borderId="15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/>
    <xf numFmtId="16" fontId="0" fillId="0" borderId="0" xfId="0" applyNumberFormat="1" applyBorder="1"/>
    <xf numFmtId="1" fontId="0" fillId="6" borderId="5" xfId="0" applyNumberFormat="1" applyFont="1" applyFill="1" applyBorder="1" applyAlignment="1">
      <alignment horizontal="center"/>
    </xf>
    <xf numFmtId="1" fontId="0" fillId="4" borderId="5" xfId="0" applyNumberFormat="1" applyFont="1" applyFill="1" applyBorder="1" applyAlignment="1">
      <alignment horizontal="center"/>
    </xf>
    <xf numFmtId="0" fontId="10" fillId="0" borderId="2" xfId="4" applyFill="1" applyBorder="1" applyAlignment="1">
      <alignment horizontal="center"/>
    </xf>
  </cellXfs>
  <cellStyles count="5">
    <cellStyle name="Euro" xfId="1"/>
    <cellStyle name="Lien hypertexte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123825</xdr:rowOff>
        </xdr:from>
        <xdr:to>
          <xdr:col>3</xdr:col>
          <xdr:colOff>171450</xdr:colOff>
          <xdr:row>0</xdr:row>
          <xdr:rowOff>381000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981075</xdr:colOff>
          <xdr:row>0</xdr:row>
          <xdr:rowOff>47625</xdr:rowOff>
        </xdr:from>
        <xdr:to>
          <xdr:col>8</xdr:col>
          <xdr:colOff>1371600</xdr:colOff>
          <xdr:row>0</xdr:row>
          <xdr:rowOff>428625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1428750</xdr:colOff>
          <xdr:row>0</xdr:row>
          <xdr:rowOff>47625</xdr:rowOff>
        </xdr:from>
        <xdr:to>
          <xdr:col>10</xdr:col>
          <xdr:colOff>9525</xdr:colOff>
          <xdr:row>0</xdr:row>
          <xdr:rowOff>428625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numero-de-ligne-apres-clic-listbox-t5837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26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21" bestFit="1" customWidth="1"/>
    <col min="2" max="2" width="16.28515625" customWidth="1"/>
    <col min="3" max="3" width="13.5703125" customWidth="1"/>
    <col min="4" max="4" width="20.140625" style="66" bestFit="1" customWidth="1"/>
    <col min="5" max="5" width="23.140625" style="96" customWidth="1"/>
    <col min="6" max="6" width="14.5703125" style="66" customWidth="1"/>
    <col min="7" max="7" width="27.85546875" style="78" customWidth="1"/>
    <col min="8" max="8" width="13.5703125" bestFit="1" customWidth="1"/>
  </cols>
  <sheetData>
    <row r="1" spans="1:13" ht="30" x14ac:dyDescent="0.25">
      <c r="A1" s="79" t="s">
        <v>85</v>
      </c>
      <c r="B1" s="80" t="s">
        <v>11</v>
      </c>
      <c r="C1" s="80" t="s">
        <v>86</v>
      </c>
      <c r="D1" s="81" t="s">
        <v>87</v>
      </c>
      <c r="E1" s="81" t="s">
        <v>88</v>
      </c>
      <c r="F1" s="82"/>
      <c r="G1" s="83" t="s">
        <v>89</v>
      </c>
      <c r="H1" s="84" t="s">
        <v>90</v>
      </c>
    </row>
    <row r="2" spans="1:13" x14ac:dyDescent="0.25">
      <c r="A2" s="85" t="s">
        <v>91</v>
      </c>
      <c r="B2" s="85" t="s">
        <v>17</v>
      </c>
      <c r="C2" s="86" t="s">
        <v>18</v>
      </c>
      <c r="D2" s="87">
        <v>0</v>
      </c>
      <c r="E2" s="69" t="s">
        <v>92</v>
      </c>
      <c r="G2" s="88">
        <v>1</v>
      </c>
      <c r="H2">
        <v>101</v>
      </c>
      <c r="L2">
        <v>0</v>
      </c>
      <c r="M2">
        <v>126</v>
      </c>
    </row>
    <row r="3" spans="1:13" x14ac:dyDescent="0.25">
      <c r="A3" s="89" t="s">
        <v>68</v>
      </c>
      <c r="B3" s="85" t="s">
        <v>31</v>
      </c>
      <c r="C3" t="s">
        <v>32</v>
      </c>
      <c r="D3" s="90">
        <v>31</v>
      </c>
      <c r="E3" s="69" t="s">
        <v>93</v>
      </c>
      <c r="F3" s="91"/>
      <c r="G3" s="88">
        <v>2</v>
      </c>
      <c r="L3">
        <v>0</v>
      </c>
    </row>
    <row r="4" spans="1:13" x14ac:dyDescent="0.25">
      <c r="A4" s="89" t="s">
        <v>16</v>
      </c>
      <c r="B4" s="85" t="s">
        <v>94</v>
      </c>
      <c r="C4" s="92" t="s">
        <v>95</v>
      </c>
      <c r="D4" s="90">
        <v>35</v>
      </c>
      <c r="E4" s="69" t="s">
        <v>96</v>
      </c>
      <c r="G4" s="88"/>
    </row>
    <row r="5" spans="1:13" x14ac:dyDescent="0.25">
      <c r="B5" s="85"/>
      <c r="C5" s="86" t="s">
        <v>67</v>
      </c>
      <c r="D5" s="90">
        <v>86</v>
      </c>
      <c r="E5" s="69" t="s">
        <v>97</v>
      </c>
      <c r="G5" s="93"/>
    </row>
    <row r="6" spans="1:13" x14ac:dyDescent="0.25">
      <c r="A6" s="89"/>
      <c r="B6" s="85"/>
      <c r="C6" s="86" t="s">
        <v>98</v>
      </c>
      <c r="D6" s="94">
        <v>87</v>
      </c>
      <c r="E6" s="69" t="s">
        <v>99</v>
      </c>
    </row>
    <row r="7" spans="1:13" x14ac:dyDescent="0.25">
      <c r="A7" s="89"/>
      <c r="B7" s="85"/>
      <c r="D7" s="95">
        <v>88</v>
      </c>
    </row>
    <row r="8" spans="1:13" x14ac:dyDescent="0.25">
      <c r="A8" s="89"/>
      <c r="B8" s="85"/>
      <c r="C8" s="86"/>
      <c r="D8" s="95"/>
      <c r="E8" s="69"/>
    </row>
    <row r="9" spans="1:13" x14ac:dyDescent="0.25">
      <c r="A9" s="89"/>
      <c r="B9" s="85"/>
      <c r="D9" s="95"/>
    </row>
    <row r="10" spans="1:13" x14ac:dyDescent="0.25">
      <c r="D10" s="95"/>
    </row>
    <row r="11" spans="1:13" x14ac:dyDescent="0.25">
      <c r="D11" s="95"/>
    </row>
    <row r="12" spans="1:13" ht="15.75" x14ac:dyDescent="0.3">
      <c r="D12" s="95"/>
      <c r="K12" s="97"/>
    </row>
    <row r="13" spans="1:13" x14ac:dyDescent="0.25">
      <c r="D13" s="95"/>
    </row>
    <row r="14" spans="1:13" x14ac:dyDescent="0.25">
      <c r="D14" s="95"/>
    </row>
    <row r="15" spans="1:13" x14ac:dyDescent="0.25">
      <c r="D15" s="95"/>
      <c r="M15" s="78"/>
    </row>
    <row r="16" spans="1:13" x14ac:dyDescent="0.25">
      <c r="D16" s="95"/>
    </row>
    <row r="17" spans="1:6" x14ac:dyDescent="0.25">
      <c r="D17" s="95"/>
    </row>
    <row r="18" spans="1:6" x14ac:dyDescent="0.25">
      <c r="D18" s="95"/>
    </row>
    <row r="19" spans="1:6" x14ac:dyDescent="0.25">
      <c r="D19" s="95"/>
    </row>
    <row r="20" spans="1:6" x14ac:dyDescent="0.25">
      <c r="D20" s="95"/>
    </row>
    <row r="21" spans="1:6" x14ac:dyDescent="0.25">
      <c r="D21" s="95"/>
    </row>
    <row r="22" spans="1:6" x14ac:dyDescent="0.25">
      <c r="D22" s="91"/>
      <c r="E22" s="69"/>
    </row>
    <row r="23" spans="1:6" x14ac:dyDescent="0.25">
      <c r="D23" s="91"/>
      <c r="E23" s="69"/>
    </row>
    <row r="25" spans="1:6" x14ac:dyDescent="0.25">
      <c r="F25" s="91"/>
    </row>
    <row r="26" spans="1:6" x14ac:dyDescent="0.25">
      <c r="E26" s="69"/>
    </row>
    <row r="27" spans="1:6" x14ac:dyDescent="0.25">
      <c r="A27" s="66"/>
      <c r="B27" s="66"/>
      <c r="C27" s="66"/>
    </row>
    <row r="28" spans="1:6" x14ac:dyDescent="0.25">
      <c r="A28" s="66"/>
      <c r="B28" s="66"/>
      <c r="C28" s="66"/>
      <c r="E28" s="69"/>
    </row>
    <row r="29" spans="1:6" x14ac:dyDescent="0.25">
      <c r="A29" s="66"/>
      <c r="B29" s="66"/>
      <c r="C29" s="66"/>
    </row>
    <row r="33" spans="1:6" x14ac:dyDescent="0.25">
      <c r="E33" s="69"/>
    </row>
    <row r="35" spans="1:6" x14ac:dyDescent="0.25">
      <c r="A35" s="66"/>
      <c r="B35" s="66"/>
      <c r="C35" s="66"/>
    </row>
    <row r="36" spans="1:6" x14ac:dyDescent="0.25">
      <c r="A36" s="66"/>
      <c r="B36" s="66"/>
      <c r="C36" s="66"/>
    </row>
    <row r="37" spans="1:6" x14ac:dyDescent="0.25">
      <c r="A37" s="66"/>
      <c r="B37" s="66"/>
      <c r="C37" s="66"/>
      <c r="E37" s="69"/>
    </row>
    <row r="38" spans="1:6" x14ac:dyDescent="0.25">
      <c r="A38" s="66"/>
      <c r="B38" s="66"/>
      <c r="C38" s="66"/>
      <c r="F38" s="91"/>
    </row>
    <row r="39" spans="1:6" x14ac:dyDescent="0.25">
      <c r="F39" s="91"/>
    </row>
    <row r="41" spans="1:6" x14ac:dyDescent="0.25">
      <c r="A41" s="66"/>
      <c r="B41" s="66"/>
      <c r="C41" s="66"/>
      <c r="F41" s="91"/>
    </row>
    <row r="42" spans="1:6" x14ac:dyDescent="0.25">
      <c r="E42" s="69"/>
    </row>
    <row r="45" spans="1:6" x14ac:dyDescent="0.25">
      <c r="F45" s="91"/>
    </row>
    <row r="52" spans="1:6" x14ac:dyDescent="0.25">
      <c r="A52" s="66"/>
      <c r="B52" s="66"/>
      <c r="C52" s="66"/>
    </row>
    <row r="53" spans="1:6" x14ac:dyDescent="0.25">
      <c r="A53" s="66"/>
      <c r="B53" s="66"/>
      <c r="C53" s="66"/>
      <c r="F53" s="98"/>
    </row>
    <row r="56" spans="1:6" x14ac:dyDescent="0.25">
      <c r="F56" s="91"/>
    </row>
    <row r="57" spans="1:6" x14ac:dyDescent="0.25">
      <c r="F57" s="91"/>
    </row>
    <row r="58" spans="1:6" x14ac:dyDescent="0.25">
      <c r="A58" s="66"/>
      <c r="B58" s="66"/>
      <c r="C58" s="66"/>
    </row>
    <row r="59" spans="1:6" x14ac:dyDescent="0.25">
      <c r="A59" s="66"/>
      <c r="B59" s="66"/>
      <c r="C59" s="66"/>
    </row>
    <row r="106" spans="1:3" x14ac:dyDescent="0.25">
      <c r="A106" s="66"/>
      <c r="B106" s="66"/>
      <c r="C106" s="66"/>
    </row>
    <row r="113" spans="1:3" x14ac:dyDescent="0.25">
      <c r="A113" s="66"/>
      <c r="B113" s="66"/>
      <c r="C113" s="66"/>
    </row>
    <row r="125" spans="1:3" x14ac:dyDescent="0.25">
      <c r="A125" s="66"/>
      <c r="B125" s="66"/>
      <c r="C125" s="66"/>
    </row>
    <row r="126" spans="1:3" x14ac:dyDescent="0.25">
      <c r="A126" s="66"/>
      <c r="B126" s="66"/>
      <c r="C126" s="66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N109"/>
  <sheetViews>
    <sheetView tabSelected="1" workbookViewId="0">
      <pane ySplit="2" topLeftCell="A3" activePane="bottomLeft" state="frozen"/>
      <selection pane="bottomLeft" activeCell="A10" sqref="A10"/>
    </sheetView>
  </sheetViews>
  <sheetFormatPr baseColWidth="10" defaultRowHeight="15" x14ac:dyDescent="0.25"/>
  <cols>
    <col min="1" max="1" width="11.28515625" style="72" customWidth="1"/>
    <col min="2" max="2" width="10" style="73" customWidth="1"/>
    <col min="3" max="3" width="12.140625" style="72" customWidth="1"/>
    <col min="4" max="4" width="12.7109375" style="74" customWidth="1"/>
    <col min="5" max="5" width="19.7109375" style="75" customWidth="1"/>
    <col min="6" max="7" width="15.42578125" style="75" customWidth="1"/>
    <col min="8" max="8" width="19.28515625" style="76" bestFit="1" customWidth="1"/>
    <col min="9" max="9" width="22.5703125" style="74" customWidth="1"/>
    <col min="10" max="10" width="16" style="76" bestFit="1" customWidth="1"/>
    <col min="11" max="11" width="21.5703125" style="77" bestFit="1" customWidth="1"/>
    <col min="12" max="12" width="23" style="78" customWidth="1"/>
    <col min="13" max="13" width="16" style="78" bestFit="1" customWidth="1"/>
    <col min="14" max="14" width="15.28515625" customWidth="1"/>
  </cols>
  <sheetData>
    <row r="1" spans="1:14" ht="36" customHeight="1" x14ac:dyDescent="0.25">
      <c r="A1" s="1"/>
      <c r="B1" s="2"/>
      <c r="C1" s="3"/>
      <c r="D1" s="4"/>
      <c r="E1" s="5"/>
      <c r="F1" s="6"/>
      <c r="G1" s="6"/>
      <c r="H1" s="7"/>
      <c r="I1" s="8"/>
      <c r="J1" s="9"/>
      <c r="K1" s="10"/>
      <c r="L1" s="11"/>
      <c r="M1" s="101" t="s">
        <v>187</v>
      </c>
    </row>
    <row r="2" spans="1:14" s="20" customFormat="1" ht="30.75" customHeight="1" x14ac:dyDescent="0.25">
      <c r="A2" s="12" t="s">
        <v>0</v>
      </c>
      <c r="B2" s="13" t="s">
        <v>1</v>
      </c>
      <c r="C2" s="14" t="s">
        <v>2</v>
      </c>
      <c r="D2" s="15" t="s">
        <v>3</v>
      </c>
      <c r="E2" s="16" t="s">
        <v>4</v>
      </c>
      <c r="F2" s="16" t="s">
        <v>5</v>
      </c>
      <c r="G2" s="16" t="s">
        <v>6</v>
      </c>
      <c r="H2" s="17" t="s">
        <v>7</v>
      </c>
      <c r="I2" s="16" t="s">
        <v>8</v>
      </c>
      <c r="J2" s="17" t="s">
        <v>9</v>
      </c>
      <c r="K2" s="18" t="s">
        <v>10</v>
      </c>
      <c r="L2" s="16" t="s">
        <v>11</v>
      </c>
      <c r="M2" s="16" t="s">
        <v>12</v>
      </c>
      <c r="N2" s="19" t="s">
        <v>13</v>
      </c>
    </row>
    <row r="3" spans="1:14" x14ac:dyDescent="0.25">
      <c r="A3" s="21" t="s">
        <v>14</v>
      </c>
      <c r="B3" s="22">
        <v>1</v>
      </c>
      <c r="C3" s="23" t="s">
        <v>15</v>
      </c>
      <c r="D3" s="24">
        <v>1</v>
      </c>
      <c r="E3" s="25" t="s">
        <v>100</v>
      </c>
      <c r="F3" s="26" t="s">
        <v>108</v>
      </c>
      <c r="G3" s="26"/>
      <c r="H3" s="27">
        <v>40513</v>
      </c>
      <c r="I3" s="28" t="s">
        <v>16</v>
      </c>
      <c r="J3" s="27">
        <v>41699</v>
      </c>
      <c r="K3" s="29">
        <f t="shared" ref="K3:K14" si="0">IF(AND(I3="Trimestre/Chaque IND",J3&lt;&gt;""),DATE(YEAR(J3),MONTH(J3)+3,DAY(J3)),IF(AND(I3="annuelle/Chaque IND",J3&lt;&gt;""),DATE(YEAR(J3),MONTH(J3)+12,DAY(J3)),"en cours"))</f>
        <v>42064</v>
      </c>
      <c r="L3" s="30" t="s">
        <v>17</v>
      </c>
      <c r="M3" s="31" t="s">
        <v>18</v>
      </c>
      <c r="N3" s="32"/>
    </row>
    <row r="4" spans="1:14" x14ac:dyDescent="0.25">
      <c r="A4" s="33" t="s">
        <v>14</v>
      </c>
      <c r="B4" s="22" t="s">
        <v>28</v>
      </c>
      <c r="C4" s="34" t="s">
        <v>15</v>
      </c>
      <c r="D4" s="24">
        <v>1</v>
      </c>
      <c r="E4" s="25" t="s">
        <v>100</v>
      </c>
      <c r="F4" s="26" t="s">
        <v>113</v>
      </c>
      <c r="G4" s="26"/>
      <c r="H4" s="27">
        <v>40513</v>
      </c>
      <c r="I4" s="28" t="s">
        <v>16</v>
      </c>
      <c r="J4" s="27">
        <v>41671</v>
      </c>
      <c r="K4" s="29">
        <f t="shared" si="0"/>
        <v>42036</v>
      </c>
      <c r="L4" s="30" t="s">
        <v>17</v>
      </c>
      <c r="M4" s="31" t="s">
        <v>18</v>
      </c>
      <c r="N4" s="32"/>
    </row>
    <row r="5" spans="1:14" x14ac:dyDescent="0.25">
      <c r="A5" s="33" t="s">
        <v>14</v>
      </c>
      <c r="B5" s="22">
        <v>1</v>
      </c>
      <c r="C5" s="34" t="s">
        <v>15</v>
      </c>
      <c r="D5" s="24">
        <v>1</v>
      </c>
      <c r="E5" s="25" t="s">
        <v>101</v>
      </c>
      <c r="F5" s="26" t="s">
        <v>109</v>
      </c>
      <c r="G5" s="26"/>
      <c r="H5" s="27">
        <v>40514</v>
      </c>
      <c r="I5" s="28" t="s">
        <v>16</v>
      </c>
      <c r="J5" s="27">
        <v>41699</v>
      </c>
      <c r="K5" s="29">
        <f t="shared" si="0"/>
        <v>42064</v>
      </c>
      <c r="L5" s="30" t="s">
        <v>17</v>
      </c>
      <c r="M5" s="31" t="s">
        <v>18</v>
      </c>
      <c r="N5" s="32"/>
    </row>
    <row r="6" spans="1:14" x14ac:dyDescent="0.25">
      <c r="A6" s="33" t="s">
        <v>14</v>
      </c>
      <c r="B6" s="22" t="s">
        <v>28</v>
      </c>
      <c r="C6" s="34" t="s">
        <v>15</v>
      </c>
      <c r="D6" s="24">
        <v>1</v>
      </c>
      <c r="E6" s="25" t="s">
        <v>101</v>
      </c>
      <c r="F6" s="26" t="s">
        <v>114</v>
      </c>
      <c r="G6" s="26"/>
      <c r="H6" s="27">
        <v>40514</v>
      </c>
      <c r="I6" s="28" t="s">
        <v>16</v>
      </c>
      <c r="J6" s="27">
        <v>41671</v>
      </c>
      <c r="K6" s="29">
        <f t="shared" si="0"/>
        <v>42036</v>
      </c>
      <c r="L6" s="30" t="s">
        <v>17</v>
      </c>
      <c r="M6" s="31" t="s">
        <v>18</v>
      </c>
      <c r="N6" s="32"/>
    </row>
    <row r="7" spans="1:14" x14ac:dyDescent="0.25">
      <c r="A7" s="36" t="s">
        <v>14</v>
      </c>
      <c r="B7" s="22">
        <v>1</v>
      </c>
      <c r="C7" s="37" t="s">
        <v>15</v>
      </c>
      <c r="D7" s="24">
        <v>1</v>
      </c>
      <c r="E7" s="25" t="s">
        <v>102</v>
      </c>
      <c r="F7" s="26" t="s">
        <v>110</v>
      </c>
      <c r="G7" s="26"/>
      <c r="H7" s="27">
        <v>40515</v>
      </c>
      <c r="I7" s="28" t="s">
        <v>16</v>
      </c>
      <c r="J7" s="27">
        <v>41699</v>
      </c>
      <c r="K7" s="29">
        <f t="shared" si="0"/>
        <v>42064</v>
      </c>
      <c r="L7" s="30" t="s">
        <v>17</v>
      </c>
      <c r="M7" s="31" t="s">
        <v>18</v>
      </c>
      <c r="N7" s="32"/>
    </row>
    <row r="8" spans="1:14" x14ac:dyDescent="0.25">
      <c r="A8" s="36" t="s">
        <v>14</v>
      </c>
      <c r="B8" s="49" t="s">
        <v>28</v>
      </c>
      <c r="C8" s="37" t="s">
        <v>15</v>
      </c>
      <c r="D8" s="24">
        <v>1</v>
      </c>
      <c r="E8" s="25" t="s">
        <v>102</v>
      </c>
      <c r="F8" s="26" t="s">
        <v>115</v>
      </c>
      <c r="G8" s="26"/>
      <c r="H8" s="27">
        <v>40515</v>
      </c>
      <c r="I8" s="28" t="s">
        <v>16</v>
      </c>
      <c r="J8" s="27">
        <v>41671</v>
      </c>
      <c r="K8" s="29">
        <f t="shared" si="0"/>
        <v>42036</v>
      </c>
      <c r="L8" s="30" t="s">
        <v>17</v>
      </c>
      <c r="M8" s="31" t="s">
        <v>18</v>
      </c>
      <c r="N8" s="32"/>
    </row>
    <row r="9" spans="1:14" x14ac:dyDescent="0.25">
      <c r="A9" s="36" t="s">
        <v>14</v>
      </c>
      <c r="B9" s="49">
        <v>1</v>
      </c>
      <c r="C9" s="37" t="s">
        <v>15</v>
      </c>
      <c r="D9" s="24">
        <v>1</v>
      </c>
      <c r="E9" s="25" t="s">
        <v>103</v>
      </c>
      <c r="F9" s="26" t="s">
        <v>111</v>
      </c>
      <c r="G9" s="26"/>
      <c r="H9" s="27">
        <v>40516</v>
      </c>
      <c r="I9" s="28" t="s">
        <v>16</v>
      </c>
      <c r="J9" s="27">
        <v>41699</v>
      </c>
      <c r="K9" s="29">
        <f t="shared" si="0"/>
        <v>42064</v>
      </c>
      <c r="L9" s="30" t="s">
        <v>17</v>
      </c>
      <c r="M9" s="31" t="s">
        <v>18</v>
      </c>
      <c r="N9" s="32"/>
    </row>
    <row r="10" spans="1:14" x14ac:dyDescent="0.25">
      <c r="A10" s="36" t="s">
        <v>14</v>
      </c>
      <c r="B10" s="49" t="s">
        <v>28</v>
      </c>
      <c r="C10" s="37" t="s">
        <v>15</v>
      </c>
      <c r="D10" s="24">
        <v>1</v>
      </c>
      <c r="E10" s="25" t="s">
        <v>103</v>
      </c>
      <c r="F10" s="26" t="s">
        <v>116</v>
      </c>
      <c r="G10" s="26"/>
      <c r="H10" s="27">
        <v>40516</v>
      </c>
      <c r="I10" s="28" t="s">
        <v>16</v>
      </c>
      <c r="J10" s="27">
        <v>41671</v>
      </c>
      <c r="K10" s="29">
        <f t="shared" si="0"/>
        <v>42036</v>
      </c>
      <c r="L10" s="30" t="s">
        <v>17</v>
      </c>
      <c r="M10" s="31" t="s">
        <v>18</v>
      </c>
      <c r="N10" s="32"/>
    </row>
    <row r="11" spans="1:14" x14ac:dyDescent="0.25">
      <c r="A11" s="36" t="s">
        <v>14</v>
      </c>
      <c r="B11" s="49">
        <v>1</v>
      </c>
      <c r="C11" s="37" t="s">
        <v>15</v>
      </c>
      <c r="D11" s="24">
        <v>1</v>
      </c>
      <c r="E11" s="25" t="s">
        <v>104</v>
      </c>
      <c r="F11" s="26" t="s">
        <v>112</v>
      </c>
      <c r="G11" s="26"/>
      <c r="H11" s="27">
        <v>40517</v>
      </c>
      <c r="I11" s="28" t="s">
        <v>16</v>
      </c>
      <c r="J11" s="27">
        <v>41699</v>
      </c>
      <c r="K11" s="29">
        <f t="shared" si="0"/>
        <v>42064</v>
      </c>
      <c r="L11" s="30" t="s">
        <v>17</v>
      </c>
      <c r="M11" s="31" t="s">
        <v>18</v>
      </c>
      <c r="N11" s="32"/>
    </row>
    <row r="12" spans="1:14" x14ac:dyDescent="0.25">
      <c r="A12" s="36" t="s">
        <v>29</v>
      </c>
      <c r="B12" s="49">
        <v>2</v>
      </c>
      <c r="C12" s="37" t="s">
        <v>15</v>
      </c>
      <c r="D12" s="35">
        <v>3</v>
      </c>
      <c r="E12" s="25" t="s">
        <v>126</v>
      </c>
      <c r="F12" s="26" t="s">
        <v>30</v>
      </c>
      <c r="G12" s="26">
        <v>1102545</v>
      </c>
      <c r="H12" s="27">
        <v>41922</v>
      </c>
      <c r="I12" s="28" t="s">
        <v>16</v>
      </c>
      <c r="J12" s="27">
        <v>41922</v>
      </c>
      <c r="K12" s="29">
        <f t="shared" si="0"/>
        <v>42287</v>
      </c>
      <c r="L12" s="30" t="s">
        <v>31</v>
      </c>
      <c r="M12" s="31" t="s">
        <v>32</v>
      </c>
      <c r="N12" s="32"/>
    </row>
    <row r="13" spans="1:14" x14ac:dyDescent="0.25">
      <c r="A13" s="36" t="s">
        <v>29</v>
      </c>
      <c r="B13" s="49">
        <v>2</v>
      </c>
      <c r="C13" s="37" t="s">
        <v>15</v>
      </c>
      <c r="D13" s="35">
        <v>3</v>
      </c>
      <c r="E13" s="25" t="s">
        <v>127</v>
      </c>
      <c r="F13" s="26" t="s">
        <v>30</v>
      </c>
      <c r="G13" s="26">
        <v>1102546</v>
      </c>
      <c r="H13" s="27">
        <v>41922</v>
      </c>
      <c r="I13" s="28" t="s">
        <v>16</v>
      </c>
      <c r="J13" s="27">
        <v>41922</v>
      </c>
      <c r="K13" s="29">
        <f t="shared" si="0"/>
        <v>42287</v>
      </c>
      <c r="L13" s="30" t="s">
        <v>31</v>
      </c>
      <c r="M13" s="31" t="s">
        <v>32</v>
      </c>
      <c r="N13" s="32"/>
    </row>
    <row r="14" spans="1:14" x14ac:dyDescent="0.25">
      <c r="A14" s="36" t="s">
        <v>29</v>
      </c>
      <c r="B14" s="49">
        <v>2</v>
      </c>
      <c r="C14" s="37" t="s">
        <v>15</v>
      </c>
      <c r="D14" s="35">
        <v>3</v>
      </c>
      <c r="E14" s="25" t="s">
        <v>128</v>
      </c>
      <c r="F14" s="26" t="s">
        <v>30</v>
      </c>
      <c r="G14" s="26">
        <v>1102547</v>
      </c>
      <c r="H14" s="27">
        <v>41922</v>
      </c>
      <c r="I14" s="28" t="s">
        <v>16</v>
      </c>
      <c r="J14" s="27">
        <v>41922</v>
      </c>
      <c r="K14" s="29">
        <f t="shared" si="0"/>
        <v>42287</v>
      </c>
      <c r="L14" s="30" t="s">
        <v>31</v>
      </c>
      <c r="M14" s="31" t="s">
        <v>32</v>
      </c>
      <c r="N14" s="32"/>
    </row>
    <row r="15" spans="1:14" x14ac:dyDescent="0.25">
      <c r="A15" s="51" t="s">
        <v>65</v>
      </c>
      <c r="B15" s="48">
        <v>1</v>
      </c>
      <c r="C15" s="52" t="s">
        <v>19</v>
      </c>
      <c r="D15" s="35">
        <v>3</v>
      </c>
      <c r="E15" s="31" t="s">
        <v>137</v>
      </c>
      <c r="F15" s="31" t="s">
        <v>66</v>
      </c>
      <c r="G15" s="31"/>
      <c r="H15" s="27">
        <v>41682</v>
      </c>
      <c r="I15" s="53" t="s">
        <v>16</v>
      </c>
      <c r="J15" s="27">
        <v>41682</v>
      </c>
      <c r="K15" s="29">
        <v>42339</v>
      </c>
      <c r="L15" s="31" t="s">
        <v>31</v>
      </c>
      <c r="M15" s="31" t="s">
        <v>67</v>
      </c>
      <c r="N15" s="32"/>
    </row>
    <row r="16" spans="1:14" x14ac:dyDescent="0.25">
      <c r="A16" s="51" t="s">
        <v>65</v>
      </c>
      <c r="B16" s="48">
        <v>1</v>
      </c>
      <c r="C16" s="52" t="s">
        <v>19</v>
      </c>
      <c r="D16" s="35">
        <v>3</v>
      </c>
      <c r="E16" s="31" t="s">
        <v>137</v>
      </c>
      <c r="F16" s="31" t="s">
        <v>66</v>
      </c>
      <c r="G16" s="31"/>
      <c r="H16" s="27">
        <v>41682</v>
      </c>
      <c r="I16" s="53" t="s">
        <v>16</v>
      </c>
      <c r="J16" s="27">
        <v>41682</v>
      </c>
      <c r="K16" s="29">
        <v>42339</v>
      </c>
      <c r="L16" s="31" t="s">
        <v>31</v>
      </c>
      <c r="M16" s="31" t="s">
        <v>67</v>
      </c>
      <c r="N16" s="32"/>
    </row>
    <row r="17" spans="1:14" x14ac:dyDescent="0.25">
      <c r="A17" s="51" t="s">
        <v>65</v>
      </c>
      <c r="B17" s="48">
        <v>1</v>
      </c>
      <c r="C17" s="52" t="s">
        <v>19</v>
      </c>
      <c r="D17" s="35">
        <v>3</v>
      </c>
      <c r="E17" s="31" t="s">
        <v>137</v>
      </c>
      <c r="F17" s="31" t="s">
        <v>66</v>
      </c>
      <c r="G17" s="31"/>
      <c r="H17" s="27">
        <v>41682</v>
      </c>
      <c r="I17" s="53" t="s">
        <v>16</v>
      </c>
      <c r="J17" s="27">
        <v>41682</v>
      </c>
      <c r="K17" s="29">
        <v>42339</v>
      </c>
      <c r="L17" s="31" t="s">
        <v>31</v>
      </c>
      <c r="M17" s="31" t="s">
        <v>67</v>
      </c>
      <c r="N17" s="32"/>
    </row>
    <row r="18" spans="1:14" x14ac:dyDescent="0.25">
      <c r="A18" s="51" t="s">
        <v>65</v>
      </c>
      <c r="B18" s="48">
        <v>1</v>
      </c>
      <c r="C18" s="52" t="s">
        <v>19</v>
      </c>
      <c r="D18" s="35">
        <v>3</v>
      </c>
      <c r="E18" s="31" t="s">
        <v>137</v>
      </c>
      <c r="F18" s="31" t="s">
        <v>66</v>
      </c>
      <c r="G18" s="31"/>
      <c r="H18" s="27">
        <v>41682</v>
      </c>
      <c r="I18" s="53" t="s">
        <v>16</v>
      </c>
      <c r="J18" s="27">
        <v>41682</v>
      </c>
      <c r="K18" s="29">
        <v>42339</v>
      </c>
      <c r="L18" s="31" t="s">
        <v>31</v>
      </c>
      <c r="M18" s="31" t="s">
        <v>67</v>
      </c>
      <c r="N18" s="32"/>
    </row>
    <row r="19" spans="1:14" x14ac:dyDescent="0.25">
      <c r="A19" s="51" t="s">
        <v>65</v>
      </c>
      <c r="B19" s="48">
        <v>1</v>
      </c>
      <c r="C19" s="52" t="s">
        <v>19</v>
      </c>
      <c r="D19" s="35">
        <v>3</v>
      </c>
      <c r="E19" s="31" t="s">
        <v>137</v>
      </c>
      <c r="F19" s="31" t="s">
        <v>66</v>
      </c>
      <c r="G19" s="31"/>
      <c r="H19" s="27">
        <v>41682</v>
      </c>
      <c r="I19" s="53" t="s">
        <v>16</v>
      </c>
      <c r="J19" s="27">
        <v>41682</v>
      </c>
      <c r="K19" s="29">
        <v>42339</v>
      </c>
      <c r="L19" s="31" t="s">
        <v>31</v>
      </c>
      <c r="M19" s="31" t="s">
        <v>67</v>
      </c>
      <c r="N19" s="32"/>
    </row>
    <row r="20" spans="1:14" x14ac:dyDescent="0.25">
      <c r="A20" s="51" t="s">
        <v>65</v>
      </c>
      <c r="B20" s="48">
        <v>1</v>
      </c>
      <c r="C20" s="52" t="s">
        <v>19</v>
      </c>
      <c r="D20" s="35">
        <v>3</v>
      </c>
      <c r="E20" s="31" t="s">
        <v>137</v>
      </c>
      <c r="F20" s="31" t="s">
        <v>66</v>
      </c>
      <c r="G20" s="31"/>
      <c r="H20" s="27">
        <v>41682</v>
      </c>
      <c r="I20" s="53" t="s">
        <v>16</v>
      </c>
      <c r="J20" s="27">
        <v>41682</v>
      </c>
      <c r="K20" s="29">
        <v>42339</v>
      </c>
      <c r="L20" s="31" t="s">
        <v>31</v>
      </c>
      <c r="M20" s="31" t="s">
        <v>67</v>
      </c>
      <c r="N20" s="32"/>
    </row>
    <row r="21" spans="1:14" x14ac:dyDescent="0.25">
      <c r="A21" s="51" t="s">
        <v>65</v>
      </c>
      <c r="B21" s="48">
        <v>1</v>
      </c>
      <c r="C21" s="52" t="s">
        <v>19</v>
      </c>
      <c r="D21" s="35">
        <v>3</v>
      </c>
      <c r="E21" s="31" t="s">
        <v>137</v>
      </c>
      <c r="F21" s="31" t="s">
        <v>66</v>
      </c>
      <c r="G21" s="31"/>
      <c r="H21" s="27">
        <v>41682</v>
      </c>
      <c r="I21" s="53" t="s">
        <v>16</v>
      </c>
      <c r="J21" s="27">
        <v>41682</v>
      </c>
      <c r="K21" s="29">
        <v>42339</v>
      </c>
      <c r="L21" s="31" t="s">
        <v>31</v>
      </c>
      <c r="M21" s="31" t="s">
        <v>67</v>
      </c>
      <c r="N21" s="32"/>
    </row>
    <row r="22" spans="1:14" x14ac:dyDescent="0.25">
      <c r="A22" s="38" t="s">
        <v>14</v>
      </c>
      <c r="B22" s="50" t="s">
        <v>28</v>
      </c>
      <c r="C22" s="39" t="s">
        <v>19</v>
      </c>
      <c r="D22" s="40">
        <v>2</v>
      </c>
      <c r="E22" s="41" t="s">
        <v>105</v>
      </c>
      <c r="F22" s="26" t="s">
        <v>117</v>
      </c>
      <c r="G22" s="42"/>
      <c r="H22" s="43">
        <v>40581</v>
      </c>
      <c r="I22" s="44" t="s">
        <v>16</v>
      </c>
      <c r="J22" s="43">
        <v>41640</v>
      </c>
      <c r="K22" s="29">
        <f t="shared" ref="K22:K33" si="1">IF(AND(I22="Trimestre/Chaque IND",J22&lt;&gt;""),DATE(YEAR(J22),MONTH(J22)+3,DAY(J22)),IF(AND(I22="annuelle/Chaque IND",J22&lt;&gt;""),DATE(YEAR(J22),MONTH(J22)+12,DAY(J22)),"en cours"))</f>
        <v>42005</v>
      </c>
      <c r="L22" s="45" t="s">
        <v>17</v>
      </c>
      <c r="M22" s="46" t="s">
        <v>18</v>
      </c>
      <c r="N22" s="47"/>
    </row>
    <row r="23" spans="1:14" x14ac:dyDescent="0.25">
      <c r="A23" s="38" t="s">
        <v>14</v>
      </c>
      <c r="B23" s="50" t="s">
        <v>28</v>
      </c>
      <c r="C23" s="39" t="s">
        <v>19</v>
      </c>
      <c r="D23" s="40">
        <v>2</v>
      </c>
      <c r="E23" s="41" t="s">
        <v>106</v>
      </c>
      <c r="F23" s="26" t="s">
        <v>118</v>
      </c>
      <c r="G23" s="42"/>
      <c r="H23" s="43">
        <v>40582</v>
      </c>
      <c r="I23" s="44" t="s">
        <v>16</v>
      </c>
      <c r="J23" s="43">
        <v>41640</v>
      </c>
      <c r="K23" s="29">
        <f t="shared" si="1"/>
        <v>42005</v>
      </c>
      <c r="L23" s="45" t="s">
        <v>17</v>
      </c>
      <c r="M23" s="46" t="s">
        <v>18</v>
      </c>
      <c r="N23" s="47"/>
    </row>
    <row r="24" spans="1:14" x14ac:dyDescent="0.25">
      <c r="A24" s="38" t="s">
        <v>14</v>
      </c>
      <c r="B24" s="50" t="s">
        <v>28</v>
      </c>
      <c r="C24" s="39" t="s">
        <v>19</v>
      </c>
      <c r="D24" s="40">
        <v>2</v>
      </c>
      <c r="E24" s="41" t="s">
        <v>107</v>
      </c>
      <c r="F24" s="26" t="s">
        <v>119</v>
      </c>
      <c r="G24" s="42"/>
      <c r="H24" s="43">
        <v>40583</v>
      </c>
      <c r="I24" s="44" t="s">
        <v>16</v>
      </c>
      <c r="J24" s="43">
        <v>41640</v>
      </c>
      <c r="K24" s="29">
        <f t="shared" si="1"/>
        <v>42005</v>
      </c>
      <c r="L24" s="45" t="s">
        <v>17</v>
      </c>
      <c r="M24" s="46" t="s">
        <v>18</v>
      </c>
      <c r="N24" s="47"/>
    </row>
    <row r="25" spans="1:14" x14ac:dyDescent="0.25">
      <c r="A25" s="38" t="s">
        <v>14</v>
      </c>
      <c r="B25" s="50" t="s">
        <v>28</v>
      </c>
      <c r="C25" s="39" t="s">
        <v>19</v>
      </c>
      <c r="D25" s="40">
        <v>2</v>
      </c>
      <c r="E25" s="41" t="s">
        <v>121</v>
      </c>
      <c r="F25" s="26" t="s">
        <v>120</v>
      </c>
      <c r="G25" s="42"/>
      <c r="H25" s="43">
        <v>40584</v>
      </c>
      <c r="I25" s="44" t="s">
        <v>16</v>
      </c>
      <c r="J25" s="43">
        <v>41640</v>
      </c>
      <c r="K25" s="29">
        <f t="shared" si="1"/>
        <v>42005</v>
      </c>
      <c r="L25" s="45" t="s">
        <v>17</v>
      </c>
      <c r="M25" s="46" t="s">
        <v>18</v>
      </c>
      <c r="N25" s="47"/>
    </row>
    <row r="26" spans="1:14" x14ac:dyDescent="0.25">
      <c r="A26" s="38" t="s">
        <v>14</v>
      </c>
      <c r="B26" s="50" t="s">
        <v>28</v>
      </c>
      <c r="C26" s="39" t="s">
        <v>19</v>
      </c>
      <c r="D26" s="40">
        <v>2</v>
      </c>
      <c r="E26" s="41" t="s">
        <v>122</v>
      </c>
      <c r="F26" s="42"/>
      <c r="G26" s="42"/>
      <c r="H26" s="43">
        <v>40585</v>
      </c>
      <c r="I26" s="44" t="s">
        <v>16</v>
      </c>
      <c r="J26" s="43">
        <v>41640</v>
      </c>
      <c r="K26" s="29">
        <f t="shared" si="1"/>
        <v>42005</v>
      </c>
      <c r="L26" s="45" t="s">
        <v>17</v>
      </c>
      <c r="M26" s="46" t="s">
        <v>18</v>
      </c>
      <c r="N26" s="47"/>
    </row>
    <row r="27" spans="1:14" x14ac:dyDescent="0.25">
      <c r="A27" s="38" t="s">
        <v>14</v>
      </c>
      <c r="B27" s="50" t="s">
        <v>28</v>
      </c>
      <c r="C27" s="39" t="s">
        <v>19</v>
      </c>
      <c r="D27" s="40">
        <v>2</v>
      </c>
      <c r="E27" s="41" t="s">
        <v>123</v>
      </c>
      <c r="F27" s="42"/>
      <c r="G27" s="42"/>
      <c r="H27" s="43">
        <v>40586</v>
      </c>
      <c r="I27" s="44" t="s">
        <v>16</v>
      </c>
      <c r="J27" s="43">
        <v>41640</v>
      </c>
      <c r="K27" s="29">
        <f t="shared" si="1"/>
        <v>42005</v>
      </c>
      <c r="L27" s="45" t="s">
        <v>17</v>
      </c>
      <c r="M27" s="46" t="s">
        <v>18</v>
      </c>
      <c r="N27" s="47"/>
    </row>
    <row r="28" spans="1:14" x14ac:dyDescent="0.25">
      <c r="A28" s="38" t="s">
        <v>14</v>
      </c>
      <c r="B28" s="50" t="s">
        <v>28</v>
      </c>
      <c r="C28" s="39" t="s">
        <v>19</v>
      </c>
      <c r="D28" s="40">
        <v>2</v>
      </c>
      <c r="E28" s="41" t="s">
        <v>124</v>
      </c>
      <c r="F28" s="42"/>
      <c r="G28" s="42"/>
      <c r="H28" s="43">
        <v>40587</v>
      </c>
      <c r="I28" s="44" t="s">
        <v>16</v>
      </c>
      <c r="J28" s="43">
        <v>41640</v>
      </c>
      <c r="K28" s="29">
        <f t="shared" si="1"/>
        <v>42005</v>
      </c>
      <c r="L28" s="45" t="s">
        <v>17</v>
      </c>
      <c r="M28" s="46" t="s">
        <v>18</v>
      </c>
      <c r="N28" s="47"/>
    </row>
    <row r="29" spans="1:14" x14ac:dyDescent="0.25">
      <c r="A29" s="38" t="s">
        <v>14</v>
      </c>
      <c r="B29" s="50" t="s">
        <v>28</v>
      </c>
      <c r="C29" s="39" t="s">
        <v>19</v>
      </c>
      <c r="D29" s="40">
        <v>2</v>
      </c>
      <c r="E29" s="41" t="s">
        <v>125</v>
      </c>
      <c r="F29" s="42"/>
      <c r="G29" s="42"/>
      <c r="H29" s="43">
        <v>40588</v>
      </c>
      <c r="I29" s="44" t="s">
        <v>16</v>
      </c>
      <c r="J29" s="43">
        <v>41640</v>
      </c>
      <c r="K29" s="29">
        <f t="shared" si="1"/>
        <v>42005</v>
      </c>
      <c r="L29" s="45" t="s">
        <v>17</v>
      </c>
      <c r="M29" s="46" t="s">
        <v>18</v>
      </c>
      <c r="N29" s="47"/>
    </row>
    <row r="30" spans="1:14" x14ac:dyDescent="0.25">
      <c r="A30" s="38" t="s">
        <v>29</v>
      </c>
      <c r="B30" s="50">
        <v>2</v>
      </c>
      <c r="C30" s="39" t="s">
        <v>19</v>
      </c>
      <c r="D30" s="35">
        <v>3</v>
      </c>
      <c r="E30" s="41" t="s">
        <v>129</v>
      </c>
      <c r="F30" s="42" t="s">
        <v>33</v>
      </c>
      <c r="G30" s="42">
        <v>1102509</v>
      </c>
      <c r="H30" s="43">
        <v>41925</v>
      </c>
      <c r="I30" s="44" t="s">
        <v>16</v>
      </c>
      <c r="J30" s="43">
        <v>41925</v>
      </c>
      <c r="K30" s="29">
        <f t="shared" si="1"/>
        <v>42290</v>
      </c>
      <c r="L30" s="45" t="s">
        <v>31</v>
      </c>
      <c r="M30" s="46" t="s">
        <v>32</v>
      </c>
      <c r="N30" s="47"/>
    </row>
    <row r="31" spans="1:14" x14ac:dyDescent="0.25">
      <c r="A31" s="38" t="s">
        <v>29</v>
      </c>
      <c r="B31" s="50">
        <v>2</v>
      </c>
      <c r="C31" s="39" t="s">
        <v>19</v>
      </c>
      <c r="D31" s="35">
        <v>3</v>
      </c>
      <c r="E31" s="41" t="s">
        <v>130</v>
      </c>
      <c r="F31" s="42" t="s">
        <v>33</v>
      </c>
      <c r="G31" s="42">
        <v>1102510</v>
      </c>
      <c r="H31" s="43">
        <v>41925</v>
      </c>
      <c r="I31" s="44" t="s">
        <v>16</v>
      </c>
      <c r="J31" s="43">
        <v>41925</v>
      </c>
      <c r="K31" s="29">
        <f t="shared" si="1"/>
        <v>42290</v>
      </c>
      <c r="L31" s="45" t="s">
        <v>31</v>
      </c>
      <c r="M31" s="46" t="s">
        <v>32</v>
      </c>
      <c r="N31" s="47"/>
    </row>
    <row r="32" spans="1:14" x14ac:dyDescent="0.25">
      <c r="A32" s="38" t="s">
        <v>29</v>
      </c>
      <c r="B32" s="50">
        <v>2</v>
      </c>
      <c r="C32" s="39" t="s">
        <v>19</v>
      </c>
      <c r="D32" s="35">
        <v>3</v>
      </c>
      <c r="E32" s="41" t="s">
        <v>131</v>
      </c>
      <c r="F32" s="42" t="s">
        <v>33</v>
      </c>
      <c r="G32" s="42">
        <v>1102511</v>
      </c>
      <c r="H32" s="43">
        <v>41925</v>
      </c>
      <c r="I32" s="44" t="s">
        <v>16</v>
      </c>
      <c r="J32" s="43">
        <v>41925</v>
      </c>
      <c r="K32" s="29">
        <f t="shared" si="1"/>
        <v>42290</v>
      </c>
      <c r="L32" s="45" t="s">
        <v>31</v>
      </c>
      <c r="M32" s="46" t="s">
        <v>32</v>
      </c>
      <c r="N32" s="47"/>
    </row>
    <row r="33" spans="1:14" x14ac:dyDescent="0.25">
      <c r="A33" s="38" t="s">
        <v>29</v>
      </c>
      <c r="B33" s="50">
        <v>2</v>
      </c>
      <c r="C33" s="39" t="s">
        <v>19</v>
      </c>
      <c r="D33" s="35">
        <v>3</v>
      </c>
      <c r="E33" s="41" t="s">
        <v>132</v>
      </c>
      <c r="F33" s="42" t="s">
        <v>33</v>
      </c>
      <c r="G33" s="42">
        <v>1102512</v>
      </c>
      <c r="H33" s="43">
        <v>41925</v>
      </c>
      <c r="I33" s="44" t="s">
        <v>16</v>
      </c>
      <c r="J33" s="43">
        <v>41925</v>
      </c>
      <c r="K33" s="29">
        <f t="shared" si="1"/>
        <v>42290</v>
      </c>
      <c r="L33" s="45" t="s">
        <v>31</v>
      </c>
      <c r="M33" s="46" t="s">
        <v>32</v>
      </c>
      <c r="N33" s="47"/>
    </row>
    <row r="34" spans="1:14" x14ac:dyDescent="0.25">
      <c r="A34" s="54" t="s">
        <v>65</v>
      </c>
      <c r="B34" s="57">
        <v>1</v>
      </c>
      <c r="C34" s="55" t="s">
        <v>20</v>
      </c>
      <c r="D34" s="35">
        <v>3</v>
      </c>
      <c r="E34" s="31" t="s">
        <v>137</v>
      </c>
      <c r="F34" s="46" t="s">
        <v>66</v>
      </c>
      <c r="G34" s="46"/>
      <c r="H34" s="43">
        <v>41710</v>
      </c>
      <c r="I34" s="56" t="s">
        <v>16</v>
      </c>
      <c r="J34" s="43">
        <v>41710</v>
      </c>
      <c r="K34" s="29">
        <v>42339</v>
      </c>
      <c r="L34" s="46" t="s">
        <v>31</v>
      </c>
      <c r="M34" s="46" t="s">
        <v>67</v>
      </c>
      <c r="N34" s="47"/>
    </row>
    <row r="35" spans="1:14" x14ac:dyDescent="0.25">
      <c r="A35" s="54" t="s">
        <v>65</v>
      </c>
      <c r="B35" s="57">
        <v>1</v>
      </c>
      <c r="C35" s="55" t="s">
        <v>20</v>
      </c>
      <c r="D35" s="35">
        <v>3</v>
      </c>
      <c r="E35" s="31" t="s">
        <v>137</v>
      </c>
      <c r="F35" s="46" t="s">
        <v>66</v>
      </c>
      <c r="G35" s="46"/>
      <c r="H35" s="43">
        <v>41710</v>
      </c>
      <c r="I35" s="56" t="s">
        <v>16</v>
      </c>
      <c r="J35" s="43">
        <v>41710</v>
      </c>
      <c r="K35" s="29">
        <v>42339</v>
      </c>
      <c r="L35" s="46" t="s">
        <v>31</v>
      </c>
      <c r="M35" s="46" t="s">
        <v>67</v>
      </c>
      <c r="N35" s="47"/>
    </row>
    <row r="36" spans="1:14" x14ac:dyDescent="0.25">
      <c r="A36" s="54" t="s">
        <v>65</v>
      </c>
      <c r="B36" s="57">
        <v>1</v>
      </c>
      <c r="C36" s="55" t="s">
        <v>20</v>
      </c>
      <c r="D36" s="35">
        <v>3</v>
      </c>
      <c r="E36" s="31" t="s">
        <v>137</v>
      </c>
      <c r="F36" s="46" t="s">
        <v>66</v>
      </c>
      <c r="G36" s="46"/>
      <c r="H36" s="43">
        <v>41710</v>
      </c>
      <c r="I36" s="56" t="s">
        <v>16</v>
      </c>
      <c r="J36" s="43">
        <v>41710</v>
      </c>
      <c r="K36" s="29">
        <v>42339</v>
      </c>
      <c r="L36" s="46" t="s">
        <v>31</v>
      </c>
      <c r="M36" s="46" t="s">
        <v>67</v>
      </c>
      <c r="N36" s="47"/>
    </row>
    <row r="37" spans="1:14" x14ac:dyDescent="0.25">
      <c r="A37" s="36" t="s">
        <v>29</v>
      </c>
      <c r="B37" s="49">
        <v>2</v>
      </c>
      <c r="C37" s="37" t="s">
        <v>20</v>
      </c>
      <c r="D37" s="35">
        <v>3</v>
      </c>
      <c r="E37" s="41" t="s">
        <v>133</v>
      </c>
      <c r="F37" s="26" t="s">
        <v>34</v>
      </c>
      <c r="G37" s="26">
        <v>1102513</v>
      </c>
      <c r="H37" s="27">
        <v>41926</v>
      </c>
      <c r="I37" s="28" t="s">
        <v>16</v>
      </c>
      <c r="J37" s="27">
        <v>41926</v>
      </c>
      <c r="K37" s="29">
        <f t="shared" ref="K37:K74" si="2">IF(AND(I37="Trimestre/Chaque IND",J37&lt;&gt;""),DATE(YEAR(J37),MONTH(J37)+3,DAY(J37)),IF(AND(I37="annuelle/Chaque IND",J37&lt;&gt;""),DATE(YEAR(J37),MONTH(J37)+12,DAY(J37)),"en cours"))</f>
        <v>42291</v>
      </c>
      <c r="L37" s="30" t="s">
        <v>31</v>
      </c>
      <c r="M37" s="31" t="s">
        <v>32</v>
      </c>
      <c r="N37" s="32"/>
    </row>
    <row r="38" spans="1:14" x14ac:dyDescent="0.25">
      <c r="A38" s="36" t="s">
        <v>29</v>
      </c>
      <c r="B38" s="49">
        <v>2</v>
      </c>
      <c r="C38" s="37" t="s">
        <v>20</v>
      </c>
      <c r="D38" s="35">
        <v>3</v>
      </c>
      <c r="E38" s="41" t="s">
        <v>134</v>
      </c>
      <c r="F38" s="26" t="s">
        <v>33</v>
      </c>
      <c r="G38" s="26">
        <v>1102514</v>
      </c>
      <c r="H38" s="27">
        <v>41926</v>
      </c>
      <c r="I38" s="28" t="s">
        <v>16</v>
      </c>
      <c r="J38" s="27">
        <v>41926</v>
      </c>
      <c r="K38" s="29">
        <f t="shared" si="2"/>
        <v>42291</v>
      </c>
      <c r="L38" s="30" t="s">
        <v>31</v>
      </c>
      <c r="M38" s="31" t="s">
        <v>32</v>
      </c>
      <c r="N38" s="32"/>
    </row>
    <row r="39" spans="1:14" x14ac:dyDescent="0.25">
      <c r="A39" s="36" t="s">
        <v>29</v>
      </c>
      <c r="B39" s="49">
        <v>2</v>
      </c>
      <c r="C39" s="37" t="s">
        <v>20</v>
      </c>
      <c r="D39" s="35">
        <v>3</v>
      </c>
      <c r="E39" s="41" t="s">
        <v>135</v>
      </c>
      <c r="F39" s="26" t="s">
        <v>33</v>
      </c>
      <c r="G39" s="26">
        <v>1102515</v>
      </c>
      <c r="H39" s="27">
        <v>41926</v>
      </c>
      <c r="I39" s="28" t="s">
        <v>16</v>
      </c>
      <c r="J39" s="27">
        <v>41926</v>
      </c>
      <c r="K39" s="29">
        <f t="shared" si="2"/>
        <v>42291</v>
      </c>
      <c r="L39" s="30" t="s">
        <v>31</v>
      </c>
      <c r="M39" s="31" t="s">
        <v>32</v>
      </c>
      <c r="N39" s="32"/>
    </row>
    <row r="40" spans="1:14" x14ac:dyDescent="0.25">
      <c r="A40" s="36" t="s">
        <v>29</v>
      </c>
      <c r="B40" s="49">
        <v>2</v>
      </c>
      <c r="C40" s="37" t="s">
        <v>20</v>
      </c>
      <c r="D40" s="35">
        <v>3</v>
      </c>
      <c r="E40" s="41" t="s">
        <v>136</v>
      </c>
      <c r="F40" s="26" t="s">
        <v>33</v>
      </c>
      <c r="G40" s="26">
        <v>1102516</v>
      </c>
      <c r="H40" s="27">
        <v>41926</v>
      </c>
      <c r="I40" s="28" t="s">
        <v>16</v>
      </c>
      <c r="J40" s="27">
        <v>41926</v>
      </c>
      <c r="K40" s="29">
        <f t="shared" si="2"/>
        <v>42291</v>
      </c>
      <c r="L40" s="30" t="s">
        <v>31</v>
      </c>
      <c r="M40" s="31" t="s">
        <v>32</v>
      </c>
      <c r="N40" s="32"/>
    </row>
    <row r="41" spans="1:14" x14ac:dyDescent="0.25">
      <c r="A41" s="38" t="s">
        <v>29</v>
      </c>
      <c r="B41" s="50">
        <v>2</v>
      </c>
      <c r="C41" s="39" t="s">
        <v>21</v>
      </c>
      <c r="D41" s="35">
        <v>3</v>
      </c>
      <c r="E41" s="41" t="s">
        <v>142</v>
      </c>
      <c r="F41" s="42" t="s">
        <v>33</v>
      </c>
      <c r="G41" s="42">
        <v>1102490</v>
      </c>
      <c r="H41" s="43">
        <v>41926</v>
      </c>
      <c r="I41" s="44" t="s">
        <v>16</v>
      </c>
      <c r="J41" s="43">
        <v>41926</v>
      </c>
      <c r="K41" s="29">
        <f t="shared" si="2"/>
        <v>42291</v>
      </c>
      <c r="L41" s="45" t="s">
        <v>31</v>
      </c>
      <c r="M41" s="46" t="s">
        <v>32</v>
      </c>
      <c r="N41" s="47"/>
    </row>
    <row r="42" spans="1:14" x14ac:dyDescent="0.25">
      <c r="A42" s="36" t="s">
        <v>29</v>
      </c>
      <c r="B42" s="49">
        <v>2</v>
      </c>
      <c r="C42" s="37" t="s">
        <v>22</v>
      </c>
      <c r="D42" s="35">
        <v>3</v>
      </c>
      <c r="E42" s="41" t="s">
        <v>139</v>
      </c>
      <c r="F42" s="26" t="s">
        <v>30</v>
      </c>
      <c r="G42" s="26">
        <v>1102487</v>
      </c>
      <c r="H42" s="27">
        <v>41926</v>
      </c>
      <c r="I42" s="28" t="s">
        <v>16</v>
      </c>
      <c r="J42" s="27">
        <v>41935</v>
      </c>
      <c r="K42" s="29">
        <f t="shared" si="2"/>
        <v>42300</v>
      </c>
      <c r="L42" s="30" t="s">
        <v>31</v>
      </c>
      <c r="M42" s="31" t="s">
        <v>32</v>
      </c>
      <c r="N42" s="32"/>
    </row>
    <row r="43" spans="1:14" x14ac:dyDescent="0.25">
      <c r="A43" s="38" t="s">
        <v>29</v>
      </c>
      <c r="B43" s="50">
        <v>2</v>
      </c>
      <c r="C43" s="39" t="s">
        <v>23</v>
      </c>
      <c r="D43" s="35">
        <v>3</v>
      </c>
      <c r="E43" s="41" t="s">
        <v>138</v>
      </c>
      <c r="F43" s="42" t="s">
        <v>35</v>
      </c>
      <c r="G43" s="42">
        <v>1102486</v>
      </c>
      <c r="H43" s="43">
        <v>41927</v>
      </c>
      <c r="I43" s="44" t="s">
        <v>16</v>
      </c>
      <c r="J43" s="43">
        <v>41935</v>
      </c>
      <c r="K43" s="29">
        <f t="shared" si="2"/>
        <v>42300</v>
      </c>
      <c r="L43" s="45" t="s">
        <v>31</v>
      </c>
      <c r="M43" s="46" t="s">
        <v>32</v>
      </c>
      <c r="N43" s="47"/>
    </row>
    <row r="44" spans="1:14" x14ac:dyDescent="0.25">
      <c r="A44" s="36" t="s">
        <v>29</v>
      </c>
      <c r="B44" s="49">
        <v>2</v>
      </c>
      <c r="C44" s="37" t="s">
        <v>24</v>
      </c>
      <c r="D44" s="35">
        <v>3</v>
      </c>
      <c r="E44" s="41" t="s">
        <v>141</v>
      </c>
      <c r="F44" s="26" t="s">
        <v>34</v>
      </c>
      <c r="G44" s="26">
        <v>1102489</v>
      </c>
      <c r="H44" s="27">
        <v>41927</v>
      </c>
      <c r="I44" s="28" t="s">
        <v>16</v>
      </c>
      <c r="J44" s="27">
        <v>41927</v>
      </c>
      <c r="K44" s="29">
        <f t="shared" si="2"/>
        <v>42292</v>
      </c>
      <c r="L44" s="30" t="s">
        <v>31</v>
      </c>
      <c r="M44" s="31" t="s">
        <v>32</v>
      </c>
      <c r="N44" s="32"/>
    </row>
    <row r="45" spans="1:14" x14ac:dyDescent="0.25">
      <c r="A45" s="38" t="s">
        <v>29</v>
      </c>
      <c r="B45" s="50">
        <v>2</v>
      </c>
      <c r="C45" s="39" t="s">
        <v>25</v>
      </c>
      <c r="D45" s="35">
        <v>3</v>
      </c>
      <c r="E45" s="41" t="s">
        <v>140</v>
      </c>
      <c r="F45" s="42" t="s">
        <v>33</v>
      </c>
      <c r="G45" s="42">
        <v>1102488</v>
      </c>
      <c r="H45" s="43">
        <v>41927</v>
      </c>
      <c r="I45" s="44" t="s">
        <v>16</v>
      </c>
      <c r="J45" s="43">
        <v>41927</v>
      </c>
      <c r="K45" s="29">
        <f t="shared" si="2"/>
        <v>42292</v>
      </c>
      <c r="L45" s="45" t="s">
        <v>31</v>
      </c>
      <c r="M45" s="46" t="s">
        <v>32</v>
      </c>
      <c r="N45" s="47"/>
    </row>
    <row r="46" spans="1:14" x14ac:dyDescent="0.25">
      <c r="A46" s="36" t="s">
        <v>29</v>
      </c>
      <c r="B46" s="49">
        <v>2</v>
      </c>
      <c r="C46" s="37" t="s">
        <v>26</v>
      </c>
      <c r="D46" s="35">
        <v>3</v>
      </c>
      <c r="E46" s="41" t="s">
        <v>145</v>
      </c>
      <c r="F46" s="26" t="s">
        <v>34</v>
      </c>
      <c r="G46" s="26">
        <v>1102537</v>
      </c>
      <c r="H46" s="27">
        <v>41927</v>
      </c>
      <c r="I46" s="28" t="s">
        <v>16</v>
      </c>
      <c r="J46" s="27">
        <v>41927</v>
      </c>
      <c r="K46" s="29">
        <f t="shared" si="2"/>
        <v>42292</v>
      </c>
      <c r="L46" s="30" t="s">
        <v>31</v>
      </c>
      <c r="M46" s="31" t="s">
        <v>32</v>
      </c>
      <c r="N46" s="32"/>
    </row>
    <row r="47" spans="1:14" x14ac:dyDescent="0.25">
      <c r="A47" s="36" t="s">
        <v>29</v>
      </c>
      <c r="B47" s="49">
        <v>2</v>
      </c>
      <c r="C47" s="37" t="s">
        <v>26</v>
      </c>
      <c r="D47" s="35">
        <v>3</v>
      </c>
      <c r="E47" s="41" t="s">
        <v>149</v>
      </c>
      <c r="F47" s="26" t="s">
        <v>33</v>
      </c>
      <c r="G47" s="26">
        <v>1102541</v>
      </c>
      <c r="H47" s="27">
        <v>41927</v>
      </c>
      <c r="I47" s="28" t="s">
        <v>16</v>
      </c>
      <c r="J47" s="27">
        <v>41927</v>
      </c>
      <c r="K47" s="29">
        <f t="shared" si="2"/>
        <v>42292</v>
      </c>
      <c r="L47" s="30" t="s">
        <v>31</v>
      </c>
      <c r="M47" s="31" t="s">
        <v>32</v>
      </c>
      <c r="N47" s="32"/>
    </row>
    <row r="48" spans="1:14" x14ac:dyDescent="0.25">
      <c r="A48" s="38" t="s">
        <v>29</v>
      </c>
      <c r="B48" s="50">
        <v>2</v>
      </c>
      <c r="C48" s="39" t="s">
        <v>27</v>
      </c>
      <c r="D48" s="35">
        <v>3</v>
      </c>
      <c r="E48" s="41" t="s">
        <v>156</v>
      </c>
      <c r="F48" s="42" t="s">
        <v>34</v>
      </c>
      <c r="G48" s="42">
        <v>1102566</v>
      </c>
      <c r="H48" s="43">
        <v>41928</v>
      </c>
      <c r="I48" s="44" t="s">
        <v>16</v>
      </c>
      <c r="J48" s="43">
        <v>41928</v>
      </c>
      <c r="K48" s="29">
        <f t="shared" si="2"/>
        <v>42293</v>
      </c>
      <c r="L48" s="45" t="s">
        <v>31</v>
      </c>
      <c r="M48" s="46" t="s">
        <v>32</v>
      </c>
      <c r="N48" s="47"/>
    </row>
    <row r="49" spans="1:14" x14ac:dyDescent="0.25">
      <c r="A49" s="38" t="s">
        <v>29</v>
      </c>
      <c r="B49" s="50">
        <v>2</v>
      </c>
      <c r="C49" s="39" t="s">
        <v>27</v>
      </c>
      <c r="D49" s="35">
        <v>3</v>
      </c>
      <c r="E49" s="41" t="s">
        <v>157</v>
      </c>
      <c r="F49" s="42" t="s">
        <v>34</v>
      </c>
      <c r="G49" s="42">
        <v>1102567</v>
      </c>
      <c r="H49" s="43">
        <v>41928</v>
      </c>
      <c r="I49" s="44" t="s">
        <v>16</v>
      </c>
      <c r="J49" s="43">
        <v>41928</v>
      </c>
      <c r="K49" s="29">
        <f t="shared" si="2"/>
        <v>42293</v>
      </c>
      <c r="L49" s="45" t="s">
        <v>31</v>
      </c>
      <c r="M49" s="46" t="s">
        <v>32</v>
      </c>
      <c r="N49" s="47"/>
    </row>
    <row r="50" spans="1:14" x14ac:dyDescent="0.25">
      <c r="A50" s="38" t="s">
        <v>29</v>
      </c>
      <c r="B50" s="50">
        <v>2</v>
      </c>
      <c r="C50" s="39" t="s">
        <v>27</v>
      </c>
      <c r="D50" s="35">
        <v>3</v>
      </c>
      <c r="E50" s="41" t="s">
        <v>158</v>
      </c>
      <c r="F50" s="42" t="s">
        <v>34</v>
      </c>
      <c r="G50" s="42">
        <v>1102568</v>
      </c>
      <c r="H50" s="43">
        <v>41928</v>
      </c>
      <c r="I50" s="44" t="s">
        <v>16</v>
      </c>
      <c r="J50" s="43">
        <v>41928</v>
      </c>
      <c r="K50" s="29">
        <f t="shared" si="2"/>
        <v>42293</v>
      </c>
      <c r="L50" s="45" t="s">
        <v>31</v>
      </c>
      <c r="M50" s="46" t="s">
        <v>32</v>
      </c>
      <c r="N50" s="47"/>
    </row>
    <row r="51" spans="1:14" x14ac:dyDescent="0.25">
      <c r="A51" s="38" t="s">
        <v>29</v>
      </c>
      <c r="B51" s="50">
        <v>2</v>
      </c>
      <c r="C51" s="39" t="s">
        <v>27</v>
      </c>
      <c r="D51" s="35">
        <v>3</v>
      </c>
      <c r="E51" s="41" t="s">
        <v>159</v>
      </c>
      <c r="F51" s="42" t="s">
        <v>34</v>
      </c>
      <c r="G51" s="42">
        <v>1102569</v>
      </c>
      <c r="H51" s="43">
        <v>41928</v>
      </c>
      <c r="I51" s="44" t="s">
        <v>16</v>
      </c>
      <c r="J51" s="43">
        <v>41928</v>
      </c>
      <c r="K51" s="29">
        <f t="shared" si="2"/>
        <v>42293</v>
      </c>
      <c r="L51" s="45" t="s">
        <v>31</v>
      </c>
      <c r="M51" s="46" t="s">
        <v>32</v>
      </c>
      <c r="N51" s="47"/>
    </row>
    <row r="52" spans="1:14" x14ac:dyDescent="0.25">
      <c r="A52" s="36" t="s">
        <v>29</v>
      </c>
      <c r="B52" s="49">
        <v>2</v>
      </c>
      <c r="C52" s="37" t="s">
        <v>36</v>
      </c>
      <c r="D52" s="35">
        <v>3</v>
      </c>
      <c r="E52" s="25" t="s">
        <v>154</v>
      </c>
      <c r="F52" s="26" t="s">
        <v>33</v>
      </c>
      <c r="G52" s="26">
        <v>1102561</v>
      </c>
      <c r="H52" s="27">
        <v>41929</v>
      </c>
      <c r="I52" s="28" t="s">
        <v>16</v>
      </c>
      <c r="J52" s="27">
        <v>41929</v>
      </c>
      <c r="K52" s="29">
        <f t="shared" si="2"/>
        <v>42294</v>
      </c>
      <c r="L52" s="30" t="s">
        <v>31</v>
      </c>
      <c r="M52" s="31" t="s">
        <v>32</v>
      </c>
      <c r="N52" s="32"/>
    </row>
    <row r="53" spans="1:14" x14ac:dyDescent="0.25">
      <c r="A53" s="36" t="s">
        <v>29</v>
      </c>
      <c r="B53" s="49">
        <v>2</v>
      </c>
      <c r="C53" s="37" t="s">
        <v>36</v>
      </c>
      <c r="D53" s="35">
        <v>3</v>
      </c>
      <c r="E53" s="25" t="s">
        <v>155</v>
      </c>
      <c r="F53" s="26" t="s">
        <v>33</v>
      </c>
      <c r="G53" s="26">
        <v>1102562</v>
      </c>
      <c r="H53" s="27">
        <v>41929</v>
      </c>
      <c r="I53" s="28" t="s">
        <v>16</v>
      </c>
      <c r="J53" s="27">
        <v>41929</v>
      </c>
      <c r="K53" s="29">
        <f t="shared" si="2"/>
        <v>42294</v>
      </c>
      <c r="L53" s="30" t="s">
        <v>31</v>
      </c>
      <c r="M53" s="31" t="s">
        <v>32</v>
      </c>
      <c r="N53" s="32"/>
    </row>
    <row r="54" spans="1:14" x14ac:dyDescent="0.25">
      <c r="A54" s="38" t="s">
        <v>29</v>
      </c>
      <c r="B54" s="50">
        <v>2</v>
      </c>
      <c r="C54" s="39" t="s">
        <v>37</v>
      </c>
      <c r="D54" s="35">
        <v>3</v>
      </c>
      <c r="E54" s="41" t="s">
        <v>147</v>
      </c>
      <c r="F54" s="42" t="s">
        <v>34</v>
      </c>
      <c r="G54" s="42">
        <v>1102539</v>
      </c>
      <c r="H54" s="43">
        <v>41929</v>
      </c>
      <c r="I54" s="44" t="s">
        <v>16</v>
      </c>
      <c r="J54" s="43">
        <v>41929</v>
      </c>
      <c r="K54" s="29">
        <f t="shared" si="2"/>
        <v>42294</v>
      </c>
      <c r="L54" s="45" t="s">
        <v>31</v>
      </c>
      <c r="M54" s="46" t="s">
        <v>32</v>
      </c>
      <c r="N54" s="47"/>
    </row>
    <row r="55" spans="1:14" x14ac:dyDescent="0.25">
      <c r="A55" s="36" t="s">
        <v>29</v>
      </c>
      <c r="B55" s="49">
        <v>2</v>
      </c>
      <c r="C55" s="37" t="s">
        <v>38</v>
      </c>
      <c r="D55" s="35">
        <v>3</v>
      </c>
      <c r="E55" s="25" t="s">
        <v>150</v>
      </c>
      <c r="F55" s="26" t="s">
        <v>34</v>
      </c>
      <c r="G55" s="26">
        <v>1102552</v>
      </c>
      <c r="H55" s="27">
        <v>41929</v>
      </c>
      <c r="I55" s="28" t="s">
        <v>16</v>
      </c>
      <c r="J55" s="27">
        <v>41929</v>
      </c>
      <c r="K55" s="29">
        <f t="shared" si="2"/>
        <v>42294</v>
      </c>
      <c r="L55" s="30" t="s">
        <v>31</v>
      </c>
      <c r="M55" s="31" t="s">
        <v>32</v>
      </c>
      <c r="N55" s="32"/>
    </row>
    <row r="56" spans="1:14" x14ac:dyDescent="0.25">
      <c r="A56" s="36" t="s">
        <v>29</v>
      </c>
      <c r="B56" s="49">
        <v>2</v>
      </c>
      <c r="C56" s="37" t="s">
        <v>38</v>
      </c>
      <c r="D56" s="35">
        <v>3</v>
      </c>
      <c r="E56" s="25" t="s">
        <v>151</v>
      </c>
      <c r="F56" s="26" t="s">
        <v>33</v>
      </c>
      <c r="G56" s="26">
        <v>1102553</v>
      </c>
      <c r="H56" s="27">
        <v>41929</v>
      </c>
      <c r="I56" s="28" t="s">
        <v>16</v>
      </c>
      <c r="J56" s="27">
        <v>41929</v>
      </c>
      <c r="K56" s="29">
        <f t="shared" si="2"/>
        <v>42294</v>
      </c>
      <c r="L56" s="30" t="s">
        <v>31</v>
      </c>
      <c r="M56" s="31" t="s">
        <v>32</v>
      </c>
      <c r="N56" s="32"/>
    </row>
    <row r="57" spans="1:14" x14ac:dyDescent="0.25">
      <c r="A57" s="36" t="s">
        <v>29</v>
      </c>
      <c r="B57" s="49">
        <v>2</v>
      </c>
      <c r="C57" s="37" t="s">
        <v>38</v>
      </c>
      <c r="D57" s="35">
        <v>3</v>
      </c>
      <c r="E57" s="25" t="s">
        <v>152</v>
      </c>
      <c r="F57" s="26" t="s">
        <v>33</v>
      </c>
      <c r="G57" s="26">
        <v>1102554</v>
      </c>
      <c r="H57" s="27">
        <v>41929</v>
      </c>
      <c r="I57" s="28" t="s">
        <v>16</v>
      </c>
      <c r="J57" s="27">
        <v>41929</v>
      </c>
      <c r="K57" s="29">
        <f t="shared" si="2"/>
        <v>42294</v>
      </c>
      <c r="L57" s="30" t="s">
        <v>31</v>
      </c>
      <c r="M57" s="31" t="s">
        <v>32</v>
      </c>
      <c r="N57" s="32"/>
    </row>
    <row r="58" spans="1:14" x14ac:dyDescent="0.25">
      <c r="A58" s="36" t="s">
        <v>29</v>
      </c>
      <c r="B58" s="49">
        <v>2</v>
      </c>
      <c r="C58" s="37" t="s">
        <v>38</v>
      </c>
      <c r="D58" s="35">
        <v>3</v>
      </c>
      <c r="E58" s="25" t="s">
        <v>153</v>
      </c>
      <c r="F58" s="26" t="s">
        <v>33</v>
      </c>
      <c r="G58" s="26">
        <v>1102555</v>
      </c>
      <c r="H58" s="27">
        <v>41929</v>
      </c>
      <c r="I58" s="28" t="s">
        <v>16</v>
      </c>
      <c r="J58" s="27">
        <v>41929</v>
      </c>
      <c r="K58" s="29">
        <f t="shared" si="2"/>
        <v>42294</v>
      </c>
      <c r="L58" s="30" t="s">
        <v>31</v>
      </c>
      <c r="M58" s="31" t="s">
        <v>32</v>
      </c>
      <c r="N58" s="32"/>
    </row>
    <row r="59" spans="1:14" x14ac:dyDescent="0.25">
      <c r="A59" s="38" t="s">
        <v>29</v>
      </c>
      <c r="B59" s="50">
        <v>2</v>
      </c>
      <c r="C59" s="39" t="s">
        <v>39</v>
      </c>
      <c r="D59" s="35">
        <v>3</v>
      </c>
      <c r="E59" s="41" t="s">
        <v>144</v>
      </c>
      <c r="F59" s="42" t="s">
        <v>34</v>
      </c>
      <c r="G59" s="42">
        <v>1102536</v>
      </c>
      <c r="H59" s="43">
        <v>41929</v>
      </c>
      <c r="I59" s="44" t="s">
        <v>16</v>
      </c>
      <c r="J59" s="43">
        <v>41929</v>
      </c>
      <c r="K59" s="29">
        <f t="shared" si="2"/>
        <v>42294</v>
      </c>
      <c r="L59" s="45" t="s">
        <v>31</v>
      </c>
      <c r="M59" s="46" t="s">
        <v>32</v>
      </c>
      <c r="N59" s="47"/>
    </row>
    <row r="60" spans="1:14" x14ac:dyDescent="0.25">
      <c r="A60" s="38" t="s">
        <v>29</v>
      </c>
      <c r="B60" s="50">
        <v>2</v>
      </c>
      <c r="C60" s="39" t="s">
        <v>39</v>
      </c>
      <c r="D60" s="35">
        <v>3</v>
      </c>
      <c r="E60" s="41" t="s">
        <v>148</v>
      </c>
      <c r="F60" s="42" t="s">
        <v>34</v>
      </c>
      <c r="G60" s="42">
        <v>1102540</v>
      </c>
      <c r="H60" s="43">
        <v>41929</v>
      </c>
      <c r="I60" s="44" t="s">
        <v>16</v>
      </c>
      <c r="J60" s="43">
        <v>41929</v>
      </c>
      <c r="K60" s="29">
        <f t="shared" si="2"/>
        <v>42294</v>
      </c>
      <c r="L60" s="45" t="s">
        <v>31</v>
      </c>
      <c r="M60" s="46" t="s">
        <v>32</v>
      </c>
      <c r="N60" s="47"/>
    </row>
    <row r="61" spans="1:14" x14ac:dyDescent="0.25">
      <c r="A61" s="36" t="s">
        <v>29</v>
      </c>
      <c r="B61" s="49">
        <v>2</v>
      </c>
      <c r="C61" s="37" t="s">
        <v>40</v>
      </c>
      <c r="D61" s="35">
        <v>3</v>
      </c>
      <c r="E61" s="25" t="s">
        <v>164</v>
      </c>
      <c r="F61" s="26" t="s">
        <v>33</v>
      </c>
      <c r="G61" s="26">
        <v>1102586</v>
      </c>
      <c r="H61" s="27">
        <v>41932</v>
      </c>
      <c r="I61" s="28" t="s">
        <v>16</v>
      </c>
      <c r="J61" s="27">
        <v>41932</v>
      </c>
      <c r="K61" s="29">
        <f t="shared" si="2"/>
        <v>42297</v>
      </c>
      <c r="L61" s="30" t="s">
        <v>31</v>
      </c>
      <c r="M61" s="31" t="s">
        <v>32</v>
      </c>
      <c r="N61" s="32"/>
    </row>
    <row r="62" spans="1:14" x14ac:dyDescent="0.25">
      <c r="A62" s="36" t="s">
        <v>29</v>
      </c>
      <c r="B62" s="49">
        <v>2</v>
      </c>
      <c r="C62" s="37" t="s">
        <v>40</v>
      </c>
      <c r="D62" s="35">
        <v>3</v>
      </c>
      <c r="E62" s="25" t="s">
        <v>165</v>
      </c>
      <c r="F62" s="26" t="s">
        <v>33</v>
      </c>
      <c r="G62" s="26">
        <v>1102587</v>
      </c>
      <c r="H62" s="27">
        <v>41932</v>
      </c>
      <c r="I62" s="28" t="s">
        <v>16</v>
      </c>
      <c r="J62" s="27">
        <v>41932</v>
      </c>
      <c r="K62" s="29">
        <f t="shared" si="2"/>
        <v>42297</v>
      </c>
      <c r="L62" s="30" t="s">
        <v>31</v>
      </c>
      <c r="M62" s="31" t="s">
        <v>32</v>
      </c>
      <c r="N62" s="32"/>
    </row>
    <row r="63" spans="1:14" x14ac:dyDescent="0.25">
      <c r="A63" s="36" t="s">
        <v>29</v>
      </c>
      <c r="B63" s="49">
        <v>2</v>
      </c>
      <c r="C63" s="37" t="s">
        <v>40</v>
      </c>
      <c r="D63" s="35">
        <v>3</v>
      </c>
      <c r="E63" s="25" t="s">
        <v>166</v>
      </c>
      <c r="F63" s="26" t="s">
        <v>41</v>
      </c>
      <c r="G63" s="26">
        <v>1102588</v>
      </c>
      <c r="H63" s="27">
        <v>41932</v>
      </c>
      <c r="I63" s="28" t="s">
        <v>16</v>
      </c>
      <c r="J63" s="27">
        <v>41932</v>
      </c>
      <c r="K63" s="29">
        <f t="shared" si="2"/>
        <v>42297</v>
      </c>
      <c r="L63" s="30" t="s">
        <v>31</v>
      </c>
      <c r="M63" s="31" t="s">
        <v>32</v>
      </c>
      <c r="N63" s="32"/>
    </row>
    <row r="64" spans="1:14" x14ac:dyDescent="0.25">
      <c r="A64" s="36" t="s">
        <v>29</v>
      </c>
      <c r="B64" s="49">
        <v>2</v>
      </c>
      <c r="C64" s="37" t="s">
        <v>40</v>
      </c>
      <c r="D64" s="35">
        <v>3</v>
      </c>
      <c r="E64" s="25" t="s">
        <v>167</v>
      </c>
      <c r="F64" s="26" t="s">
        <v>33</v>
      </c>
      <c r="G64" s="26">
        <v>1102589</v>
      </c>
      <c r="H64" s="27">
        <v>41932</v>
      </c>
      <c r="I64" s="28" t="s">
        <v>16</v>
      </c>
      <c r="J64" s="27">
        <v>41932</v>
      </c>
      <c r="K64" s="29">
        <f t="shared" si="2"/>
        <v>42297</v>
      </c>
      <c r="L64" s="30" t="s">
        <v>31</v>
      </c>
      <c r="M64" s="31" t="s">
        <v>32</v>
      </c>
      <c r="N64" s="32"/>
    </row>
    <row r="65" spans="1:14" x14ac:dyDescent="0.25">
      <c r="A65" s="36" t="s">
        <v>29</v>
      </c>
      <c r="B65" s="49">
        <v>2</v>
      </c>
      <c r="C65" s="37" t="s">
        <v>40</v>
      </c>
      <c r="D65" s="35">
        <v>3</v>
      </c>
      <c r="E65" s="25" t="s">
        <v>168</v>
      </c>
      <c r="F65" s="26" t="s">
        <v>33</v>
      </c>
      <c r="G65" s="26">
        <v>1102590</v>
      </c>
      <c r="H65" s="27">
        <v>41932</v>
      </c>
      <c r="I65" s="28" t="s">
        <v>16</v>
      </c>
      <c r="J65" s="27">
        <v>41932</v>
      </c>
      <c r="K65" s="29">
        <f t="shared" si="2"/>
        <v>42297</v>
      </c>
      <c r="L65" s="30" t="s">
        <v>31</v>
      </c>
      <c r="M65" s="31" t="s">
        <v>32</v>
      </c>
      <c r="N65" s="32"/>
    </row>
    <row r="66" spans="1:14" x14ac:dyDescent="0.25">
      <c r="A66" s="36" t="s">
        <v>29</v>
      </c>
      <c r="B66" s="49">
        <v>2</v>
      </c>
      <c r="C66" s="37" t="s">
        <v>40</v>
      </c>
      <c r="D66" s="35">
        <v>3</v>
      </c>
      <c r="E66" s="25" t="s">
        <v>169</v>
      </c>
      <c r="F66" s="26" t="s">
        <v>33</v>
      </c>
      <c r="G66" s="26">
        <v>1102591</v>
      </c>
      <c r="H66" s="27">
        <v>41932</v>
      </c>
      <c r="I66" s="28" t="s">
        <v>16</v>
      </c>
      <c r="J66" s="27">
        <v>41932</v>
      </c>
      <c r="K66" s="29">
        <f t="shared" si="2"/>
        <v>42297</v>
      </c>
      <c r="L66" s="30" t="s">
        <v>31</v>
      </c>
      <c r="M66" s="31" t="s">
        <v>32</v>
      </c>
      <c r="N66" s="32"/>
    </row>
    <row r="67" spans="1:14" x14ac:dyDescent="0.25">
      <c r="A67" s="38" t="s">
        <v>29</v>
      </c>
      <c r="B67" s="50">
        <v>2</v>
      </c>
      <c r="C67" s="39" t="s">
        <v>42</v>
      </c>
      <c r="D67" s="35">
        <v>3</v>
      </c>
      <c r="E67" s="41" t="s">
        <v>170</v>
      </c>
      <c r="F67" s="42" t="s">
        <v>41</v>
      </c>
      <c r="G67" s="42">
        <v>1102596</v>
      </c>
      <c r="H67" s="43">
        <v>41932</v>
      </c>
      <c r="I67" s="44" t="s">
        <v>16</v>
      </c>
      <c r="J67" s="43">
        <v>41932</v>
      </c>
      <c r="K67" s="29">
        <f t="shared" si="2"/>
        <v>42297</v>
      </c>
      <c r="L67" s="45" t="s">
        <v>31</v>
      </c>
      <c r="M67" s="46" t="s">
        <v>32</v>
      </c>
      <c r="N67" s="47"/>
    </row>
    <row r="68" spans="1:14" x14ac:dyDescent="0.25">
      <c r="A68" s="36" t="s">
        <v>29</v>
      </c>
      <c r="B68" s="49">
        <v>2</v>
      </c>
      <c r="C68" s="37" t="s">
        <v>43</v>
      </c>
      <c r="D68" s="35">
        <v>3</v>
      </c>
      <c r="E68" s="41" t="s">
        <v>171</v>
      </c>
      <c r="F68" s="26" t="s">
        <v>41</v>
      </c>
      <c r="G68" s="26">
        <v>1102597</v>
      </c>
      <c r="H68" s="27">
        <v>41932</v>
      </c>
      <c r="I68" s="28" t="s">
        <v>16</v>
      </c>
      <c r="J68" s="27">
        <v>41932</v>
      </c>
      <c r="K68" s="29">
        <f t="shared" si="2"/>
        <v>42297</v>
      </c>
      <c r="L68" s="30" t="s">
        <v>31</v>
      </c>
      <c r="M68" s="31" t="s">
        <v>32</v>
      </c>
      <c r="N68" s="32"/>
    </row>
    <row r="69" spans="1:14" x14ac:dyDescent="0.25">
      <c r="A69" s="36" t="s">
        <v>29</v>
      </c>
      <c r="B69" s="49">
        <v>2</v>
      </c>
      <c r="C69" s="37" t="s">
        <v>43</v>
      </c>
      <c r="D69" s="35">
        <v>3</v>
      </c>
      <c r="E69" s="41" t="s">
        <v>177</v>
      </c>
      <c r="F69" s="26" t="s">
        <v>33</v>
      </c>
      <c r="G69" s="26">
        <v>1102603</v>
      </c>
      <c r="H69" s="27">
        <v>41932</v>
      </c>
      <c r="I69" s="28" t="s">
        <v>16</v>
      </c>
      <c r="J69" s="27">
        <v>41932</v>
      </c>
      <c r="K69" s="29">
        <f t="shared" si="2"/>
        <v>42297</v>
      </c>
      <c r="L69" s="30" t="s">
        <v>31</v>
      </c>
      <c r="M69" s="31" t="s">
        <v>32</v>
      </c>
      <c r="N69" s="32"/>
    </row>
    <row r="70" spans="1:14" x14ac:dyDescent="0.25">
      <c r="A70" s="38" t="s">
        <v>29</v>
      </c>
      <c r="B70" s="50">
        <v>2</v>
      </c>
      <c r="C70" s="39" t="s">
        <v>44</v>
      </c>
      <c r="D70" s="35">
        <v>3</v>
      </c>
      <c r="E70" s="41" t="s">
        <v>172</v>
      </c>
      <c r="F70" s="42" t="s">
        <v>34</v>
      </c>
      <c r="G70" s="42">
        <v>1102598</v>
      </c>
      <c r="H70" s="43">
        <v>41932</v>
      </c>
      <c r="I70" s="44" t="s">
        <v>16</v>
      </c>
      <c r="J70" s="43">
        <v>41932</v>
      </c>
      <c r="K70" s="29">
        <f t="shared" si="2"/>
        <v>42297</v>
      </c>
      <c r="L70" s="45" t="s">
        <v>31</v>
      </c>
      <c r="M70" s="46" t="s">
        <v>32</v>
      </c>
      <c r="N70" s="47"/>
    </row>
    <row r="71" spans="1:14" x14ac:dyDescent="0.25">
      <c r="A71" s="36" t="s">
        <v>29</v>
      </c>
      <c r="B71" s="49">
        <v>2</v>
      </c>
      <c r="C71" s="37" t="s">
        <v>45</v>
      </c>
      <c r="D71" s="35">
        <v>3</v>
      </c>
      <c r="E71" s="41" t="s">
        <v>173</v>
      </c>
      <c r="F71" s="26" t="s">
        <v>41</v>
      </c>
      <c r="G71" s="26">
        <v>1102599</v>
      </c>
      <c r="H71" s="27">
        <v>41933</v>
      </c>
      <c r="I71" s="28" t="s">
        <v>16</v>
      </c>
      <c r="J71" s="27">
        <v>41933</v>
      </c>
      <c r="K71" s="29">
        <f t="shared" si="2"/>
        <v>42298</v>
      </c>
      <c r="L71" s="30" t="s">
        <v>31</v>
      </c>
      <c r="M71" s="31" t="s">
        <v>32</v>
      </c>
      <c r="N71" s="32"/>
    </row>
    <row r="72" spans="1:14" x14ac:dyDescent="0.25">
      <c r="A72" s="36" t="s">
        <v>29</v>
      </c>
      <c r="B72" s="49">
        <v>2</v>
      </c>
      <c r="C72" s="37" t="s">
        <v>45</v>
      </c>
      <c r="D72" s="35">
        <v>3</v>
      </c>
      <c r="E72" s="41" t="s">
        <v>174</v>
      </c>
      <c r="F72" s="26" t="s">
        <v>41</v>
      </c>
      <c r="G72" s="26">
        <v>1102600</v>
      </c>
      <c r="H72" s="27">
        <v>41933</v>
      </c>
      <c r="I72" s="28" t="s">
        <v>16</v>
      </c>
      <c r="J72" s="27">
        <v>41933</v>
      </c>
      <c r="K72" s="29">
        <f t="shared" si="2"/>
        <v>42298</v>
      </c>
      <c r="L72" s="30" t="s">
        <v>31</v>
      </c>
      <c r="M72" s="31" t="s">
        <v>32</v>
      </c>
      <c r="N72" s="32"/>
    </row>
    <row r="73" spans="1:14" x14ac:dyDescent="0.25">
      <c r="A73" s="36" t="s">
        <v>29</v>
      </c>
      <c r="B73" s="49">
        <v>2</v>
      </c>
      <c r="C73" s="37" t="s">
        <v>45</v>
      </c>
      <c r="D73" s="35">
        <v>3</v>
      </c>
      <c r="E73" s="41" t="s">
        <v>175</v>
      </c>
      <c r="F73" s="26" t="s">
        <v>41</v>
      </c>
      <c r="G73" s="26">
        <v>1102601</v>
      </c>
      <c r="H73" s="27">
        <v>41933</v>
      </c>
      <c r="I73" s="28" t="s">
        <v>16</v>
      </c>
      <c r="J73" s="27">
        <v>41933</v>
      </c>
      <c r="K73" s="29">
        <f t="shared" si="2"/>
        <v>42298</v>
      </c>
      <c r="L73" s="30" t="s">
        <v>31</v>
      </c>
      <c r="M73" s="31" t="s">
        <v>32</v>
      </c>
      <c r="N73" s="32"/>
    </row>
    <row r="74" spans="1:14" x14ac:dyDescent="0.25">
      <c r="A74" s="38" t="s">
        <v>29</v>
      </c>
      <c r="B74" s="50">
        <v>2</v>
      </c>
      <c r="C74" s="39" t="s">
        <v>46</v>
      </c>
      <c r="D74" s="35">
        <v>3</v>
      </c>
      <c r="E74" s="41" t="s">
        <v>176</v>
      </c>
      <c r="F74" s="42" t="s">
        <v>34</v>
      </c>
      <c r="G74" s="42">
        <v>1102602</v>
      </c>
      <c r="H74" s="43">
        <v>41934</v>
      </c>
      <c r="I74" s="44" t="s">
        <v>16</v>
      </c>
      <c r="J74" s="43">
        <v>41934</v>
      </c>
      <c r="K74" s="29">
        <f t="shared" si="2"/>
        <v>42299</v>
      </c>
      <c r="L74" s="45" t="s">
        <v>47</v>
      </c>
      <c r="M74" s="46" t="s">
        <v>32</v>
      </c>
      <c r="N74" s="47"/>
    </row>
    <row r="75" spans="1:14" x14ac:dyDescent="0.25">
      <c r="A75" s="51" t="s">
        <v>29</v>
      </c>
      <c r="B75" s="49">
        <v>2</v>
      </c>
      <c r="C75" s="52" t="s">
        <v>48</v>
      </c>
      <c r="D75" s="35">
        <v>3</v>
      </c>
      <c r="E75" s="31" t="s">
        <v>162</v>
      </c>
      <c r="F75" s="31" t="s">
        <v>33</v>
      </c>
      <c r="G75" s="31">
        <v>1102579</v>
      </c>
      <c r="H75" s="27" t="s">
        <v>49</v>
      </c>
      <c r="I75" s="53" t="s">
        <v>16</v>
      </c>
      <c r="J75" s="27" t="s">
        <v>50</v>
      </c>
      <c r="K75" s="29">
        <v>42248</v>
      </c>
      <c r="L75" s="31" t="s">
        <v>31</v>
      </c>
      <c r="M75" s="31" t="s">
        <v>32</v>
      </c>
      <c r="N75" s="32"/>
    </row>
    <row r="76" spans="1:14" x14ac:dyDescent="0.25">
      <c r="A76" s="51" t="s">
        <v>29</v>
      </c>
      <c r="B76" s="49">
        <v>2</v>
      </c>
      <c r="C76" s="52" t="s">
        <v>48</v>
      </c>
      <c r="D76" s="35">
        <v>3</v>
      </c>
      <c r="E76" s="31" t="s">
        <v>163</v>
      </c>
      <c r="F76" s="31" t="s">
        <v>33</v>
      </c>
      <c r="G76" s="31">
        <v>1102580</v>
      </c>
      <c r="H76" s="27" t="s">
        <v>49</v>
      </c>
      <c r="I76" s="53" t="s">
        <v>16</v>
      </c>
      <c r="J76" s="27" t="s">
        <v>50</v>
      </c>
      <c r="K76" s="29">
        <v>42248</v>
      </c>
      <c r="L76" s="31" t="s">
        <v>31</v>
      </c>
      <c r="M76" s="31" t="s">
        <v>32</v>
      </c>
      <c r="N76" s="32"/>
    </row>
    <row r="77" spans="1:14" x14ac:dyDescent="0.25">
      <c r="A77" s="54" t="s">
        <v>29</v>
      </c>
      <c r="B77" s="50">
        <v>2</v>
      </c>
      <c r="C77" s="55" t="s">
        <v>51</v>
      </c>
      <c r="D77" s="35">
        <v>3</v>
      </c>
      <c r="E77" s="46" t="s">
        <v>160</v>
      </c>
      <c r="F77" s="46" t="s">
        <v>34</v>
      </c>
      <c r="G77" s="46">
        <v>1102577</v>
      </c>
      <c r="H77" s="43">
        <v>41921</v>
      </c>
      <c r="I77" s="56" t="s">
        <v>16</v>
      </c>
      <c r="J77" s="43">
        <v>41921</v>
      </c>
      <c r="K77" s="29">
        <v>42248</v>
      </c>
      <c r="L77" s="46" t="s">
        <v>31</v>
      </c>
      <c r="M77" s="46" t="s">
        <v>32</v>
      </c>
      <c r="N77" s="47"/>
    </row>
    <row r="78" spans="1:14" x14ac:dyDescent="0.25">
      <c r="A78" s="41" t="s">
        <v>29</v>
      </c>
      <c r="B78" s="99">
        <v>2</v>
      </c>
      <c r="C78" s="41" t="s">
        <v>51</v>
      </c>
      <c r="D78" s="35">
        <v>3</v>
      </c>
      <c r="E78" s="46" t="s">
        <v>161</v>
      </c>
      <c r="F78" s="46" t="s">
        <v>33</v>
      </c>
      <c r="G78" s="46">
        <v>1102578</v>
      </c>
      <c r="H78" s="43">
        <v>41921</v>
      </c>
      <c r="I78" s="56" t="s">
        <v>16</v>
      </c>
      <c r="J78" s="43">
        <v>41921</v>
      </c>
      <c r="K78" s="29">
        <v>42248</v>
      </c>
      <c r="L78" s="46" t="s">
        <v>31</v>
      </c>
      <c r="M78" s="46" t="s">
        <v>32</v>
      </c>
      <c r="N78" s="47"/>
    </row>
    <row r="79" spans="1:14" x14ac:dyDescent="0.25">
      <c r="A79" s="25" t="s">
        <v>29</v>
      </c>
      <c r="B79" s="100">
        <v>2</v>
      </c>
      <c r="C79" s="25" t="s">
        <v>52</v>
      </c>
      <c r="D79" s="35">
        <v>3</v>
      </c>
      <c r="E79" s="31" t="s">
        <v>178</v>
      </c>
      <c r="F79" s="31" t="s">
        <v>33</v>
      </c>
      <c r="G79" s="31">
        <v>1102606</v>
      </c>
      <c r="H79" s="27" t="s">
        <v>53</v>
      </c>
      <c r="I79" s="53" t="s">
        <v>16</v>
      </c>
      <c r="J79" s="27" t="s">
        <v>53</v>
      </c>
      <c r="K79" s="29">
        <v>42278</v>
      </c>
      <c r="L79" s="31" t="s">
        <v>31</v>
      </c>
      <c r="M79" s="31" t="s">
        <v>32</v>
      </c>
      <c r="N79" s="32"/>
    </row>
    <row r="80" spans="1:14" x14ac:dyDescent="0.25">
      <c r="A80" s="41" t="s">
        <v>29</v>
      </c>
      <c r="B80" s="42">
        <v>2</v>
      </c>
      <c r="C80" s="41" t="s">
        <v>54</v>
      </c>
      <c r="D80" s="35">
        <v>3</v>
      </c>
      <c r="E80" s="46" t="s">
        <v>143</v>
      </c>
      <c r="F80" s="46" t="s">
        <v>55</v>
      </c>
      <c r="G80" s="46">
        <v>1102506</v>
      </c>
      <c r="H80" s="43" t="s">
        <v>56</v>
      </c>
      <c r="I80" s="56" t="s">
        <v>16</v>
      </c>
      <c r="J80" s="43" t="s">
        <v>56</v>
      </c>
      <c r="K80" s="29">
        <v>42278</v>
      </c>
      <c r="L80" s="46" t="s">
        <v>31</v>
      </c>
      <c r="M80" s="46" t="s">
        <v>32</v>
      </c>
      <c r="N80" s="47"/>
    </row>
    <row r="81" spans="1:14" x14ac:dyDescent="0.25">
      <c r="A81" s="25" t="s">
        <v>29</v>
      </c>
      <c r="B81" s="26">
        <v>2</v>
      </c>
      <c r="C81" s="25" t="s">
        <v>57</v>
      </c>
      <c r="D81" s="35">
        <v>3</v>
      </c>
      <c r="E81" s="31" t="s">
        <v>186</v>
      </c>
      <c r="F81" s="31" t="s">
        <v>34</v>
      </c>
      <c r="G81" s="31">
        <v>1102641</v>
      </c>
      <c r="H81" s="27" t="s">
        <v>56</v>
      </c>
      <c r="I81" s="53" t="s">
        <v>16</v>
      </c>
      <c r="J81" s="27" t="s">
        <v>56</v>
      </c>
      <c r="K81" s="29">
        <v>42278</v>
      </c>
      <c r="L81" s="31" t="s">
        <v>31</v>
      </c>
      <c r="M81" s="31" t="s">
        <v>32</v>
      </c>
      <c r="N81" s="32"/>
    </row>
    <row r="82" spans="1:14" x14ac:dyDescent="0.25">
      <c r="A82" s="41" t="s">
        <v>29</v>
      </c>
      <c r="B82" s="42">
        <v>2</v>
      </c>
      <c r="C82" s="41" t="s">
        <v>58</v>
      </c>
      <c r="D82" s="35">
        <v>3</v>
      </c>
      <c r="E82" s="46" t="s">
        <v>183</v>
      </c>
      <c r="F82" s="46" t="s">
        <v>34</v>
      </c>
      <c r="G82" s="46">
        <v>1102619</v>
      </c>
      <c r="H82" s="43" t="s">
        <v>59</v>
      </c>
      <c r="I82" s="56" t="s">
        <v>16</v>
      </c>
      <c r="J82" s="43" t="s">
        <v>59</v>
      </c>
      <c r="K82" s="29">
        <v>42278</v>
      </c>
      <c r="L82" s="46" t="s">
        <v>31</v>
      </c>
      <c r="M82" s="46" t="s">
        <v>32</v>
      </c>
      <c r="N82" s="47"/>
    </row>
    <row r="83" spans="1:14" x14ac:dyDescent="0.25">
      <c r="A83" s="25" t="s">
        <v>29</v>
      </c>
      <c r="B83" s="26">
        <v>2</v>
      </c>
      <c r="C83" s="25" t="s">
        <v>60</v>
      </c>
      <c r="D83" s="35">
        <v>3</v>
      </c>
      <c r="E83" s="46" t="s">
        <v>181</v>
      </c>
      <c r="F83" s="31" t="s">
        <v>33</v>
      </c>
      <c r="G83" s="31">
        <v>1102617</v>
      </c>
      <c r="H83" s="27" t="s">
        <v>59</v>
      </c>
      <c r="I83" s="53" t="s">
        <v>16</v>
      </c>
      <c r="J83" s="27" t="s">
        <v>59</v>
      </c>
      <c r="K83" s="29">
        <v>42278</v>
      </c>
      <c r="L83" s="31" t="s">
        <v>31</v>
      </c>
      <c r="M83" s="31" t="s">
        <v>32</v>
      </c>
      <c r="N83" s="32"/>
    </row>
    <row r="84" spans="1:14" x14ac:dyDescent="0.25">
      <c r="A84" s="25" t="s">
        <v>29</v>
      </c>
      <c r="B84" s="26">
        <v>2</v>
      </c>
      <c r="C84" s="25" t="s">
        <v>60</v>
      </c>
      <c r="D84" s="35">
        <v>3</v>
      </c>
      <c r="E84" s="31" t="s">
        <v>184</v>
      </c>
      <c r="F84" s="31" t="s">
        <v>41</v>
      </c>
      <c r="G84" s="31">
        <v>1102626</v>
      </c>
      <c r="H84" s="27" t="s">
        <v>59</v>
      </c>
      <c r="I84" s="53" t="s">
        <v>16</v>
      </c>
      <c r="J84" s="27" t="s">
        <v>59</v>
      </c>
      <c r="K84" s="29">
        <v>42278</v>
      </c>
      <c r="L84" s="31" t="s">
        <v>31</v>
      </c>
      <c r="M84" s="31" t="s">
        <v>32</v>
      </c>
      <c r="N84" s="32"/>
    </row>
    <row r="85" spans="1:14" x14ac:dyDescent="0.25">
      <c r="A85" s="41" t="s">
        <v>29</v>
      </c>
      <c r="B85" s="42">
        <v>2</v>
      </c>
      <c r="C85" s="41" t="s">
        <v>61</v>
      </c>
      <c r="D85" s="35">
        <v>3</v>
      </c>
      <c r="E85" s="46" t="s">
        <v>180</v>
      </c>
      <c r="F85" s="46" t="s">
        <v>33</v>
      </c>
      <c r="G85" s="46">
        <v>1102616</v>
      </c>
      <c r="H85" s="43" t="s">
        <v>62</v>
      </c>
      <c r="I85" s="56" t="s">
        <v>16</v>
      </c>
      <c r="J85" s="43" t="s">
        <v>62</v>
      </c>
      <c r="K85" s="29">
        <v>42278</v>
      </c>
      <c r="L85" s="46" t="s">
        <v>31</v>
      </c>
      <c r="M85" s="46" t="s">
        <v>32</v>
      </c>
      <c r="N85" s="47"/>
    </row>
    <row r="86" spans="1:14" x14ac:dyDescent="0.25">
      <c r="A86" s="25" t="s">
        <v>29</v>
      </c>
      <c r="B86" s="26">
        <v>2</v>
      </c>
      <c r="C86" s="25" t="s">
        <v>63</v>
      </c>
      <c r="D86" s="35">
        <v>3</v>
      </c>
      <c r="E86" s="46" t="s">
        <v>182</v>
      </c>
      <c r="F86" s="31" t="s">
        <v>41</v>
      </c>
      <c r="G86" s="31">
        <v>1102618</v>
      </c>
      <c r="H86" s="27" t="s">
        <v>62</v>
      </c>
      <c r="I86" s="53" t="s">
        <v>16</v>
      </c>
      <c r="J86" s="27" t="s">
        <v>62</v>
      </c>
      <c r="K86" s="29">
        <v>42278</v>
      </c>
      <c r="L86" s="31" t="s">
        <v>31</v>
      </c>
      <c r="M86" s="31" t="s">
        <v>32</v>
      </c>
      <c r="N86" s="32"/>
    </row>
    <row r="87" spans="1:14" x14ac:dyDescent="0.25">
      <c r="A87" s="41" t="s">
        <v>29</v>
      </c>
      <c r="B87" s="42">
        <v>2</v>
      </c>
      <c r="C87" s="41" t="s">
        <v>64</v>
      </c>
      <c r="D87" s="35">
        <v>3</v>
      </c>
      <c r="E87" s="46" t="s">
        <v>179</v>
      </c>
      <c r="F87" s="46" t="s">
        <v>41</v>
      </c>
      <c r="G87" s="46">
        <v>1102612</v>
      </c>
      <c r="H87" s="43" t="s">
        <v>62</v>
      </c>
      <c r="I87" s="56" t="s">
        <v>16</v>
      </c>
      <c r="J87" s="43" t="s">
        <v>62</v>
      </c>
      <c r="K87" s="29">
        <v>42278</v>
      </c>
      <c r="L87" s="46" t="s">
        <v>31</v>
      </c>
      <c r="M87" s="46" t="s">
        <v>32</v>
      </c>
      <c r="N87" s="47"/>
    </row>
    <row r="88" spans="1:14" x14ac:dyDescent="0.25">
      <c r="A88" s="41" t="s">
        <v>29</v>
      </c>
      <c r="B88" s="42">
        <v>2</v>
      </c>
      <c r="C88" s="41" t="s">
        <v>29</v>
      </c>
      <c r="D88" s="35">
        <v>3</v>
      </c>
      <c r="E88" s="46" t="s">
        <v>126</v>
      </c>
      <c r="F88" s="46" t="s">
        <v>30</v>
      </c>
      <c r="G88" s="46">
        <v>1102545</v>
      </c>
      <c r="H88" s="43" t="s">
        <v>69</v>
      </c>
      <c r="I88" s="56" t="s">
        <v>16</v>
      </c>
      <c r="J88" s="43" t="s">
        <v>69</v>
      </c>
      <c r="K88" s="29">
        <v>42309</v>
      </c>
      <c r="L88" s="46" t="s">
        <v>31</v>
      </c>
      <c r="M88" s="46" t="s">
        <v>32</v>
      </c>
      <c r="N88" s="47"/>
    </row>
    <row r="89" spans="1:14" x14ac:dyDescent="0.25">
      <c r="A89" s="25" t="s">
        <v>29</v>
      </c>
      <c r="B89" s="26">
        <v>2</v>
      </c>
      <c r="C89" s="25" t="s">
        <v>70</v>
      </c>
      <c r="D89" s="35">
        <v>3</v>
      </c>
      <c r="E89" s="46" t="s">
        <v>127</v>
      </c>
      <c r="F89" s="31" t="s">
        <v>30</v>
      </c>
      <c r="G89" s="31">
        <v>1102546</v>
      </c>
      <c r="H89" s="27" t="s">
        <v>69</v>
      </c>
      <c r="I89" s="53" t="s">
        <v>16</v>
      </c>
      <c r="J89" s="27" t="s">
        <v>69</v>
      </c>
      <c r="K89" s="29">
        <v>42309</v>
      </c>
      <c r="L89" s="31" t="s">
        <v>31</v>
      </c>
      <c r="M89" s="31" t="s">
        <v>32</v>
      </c>
      <c r="N89" s="32"/>
    </row>
    <row r="90" spans="1:14" x14ac:dyDescent="0.25">
      <c r="A90" s="41" t="s">
        <v>29</v>
      </c>
      <c r="B90" s="42">
        <v>2</v>
      </c>
      <c r="C90" s="41" t="s">
        <v>71</v>
      </c>
      <c r="D90" s="35">
        <v>3</v>
      </c>
      <c r="E90" s="25" t="s">
        <v>164</v>
      </c>
      <c r="F90" s="46" t="s">
        <v>33</v>
      </c>
      <c r="G90" s="46">
        <v>1102586</v>
      </c>
      <c r="H90" s="43" t="s">
        <v>72</v>
      </c>
      <c r="I90" s="56" t="s">
        <v>16</v>
      </c>
      <c r="J90" s="43" t="s">
        <v>72</v>
      </c>
      <c r="K90" s="29">
        <v>42309</v>
      </c>
      <c r="L90" s="46" t="s">
        <v>31</v>
      </c>
      <c r="M90" s="46" t="s">
        <v>32</v>
      </c>
      <c r="N90" s="47"/>
    </row>
    <row r="91" spans="1:14" x14ac:dyDescent="0.25">
      <c r="A91" s="25" t="s">
        <v>29</v>
      </c>
      <c r="B91" s="26">
        <v>2</v>
      </c>
      <c r="C91" s="25" t="s">
        <v>73</v>
      </c>
      <c r="D91" s="35">
        <v>3</v>
      </c>
      <c r="E91" s="46" t="s">
        <v>181</v>
      </c>
      <c r="F91" s="31" t="s">
        <v>33</v>
      </c>
      <c r="G91" s="31">
        <v>1102617</v>
      </c>
      <c r="H91" s="27" t="s">
        <v>72</v>
      </c>
      <c r="I91" s="53" t="s">
        <v>16</v>
      </c>
      <c r="J91" s="27" t="s">
        <v>72</v>
      </c>
      <c r="K91" s="29">
        <v>42309</v>
      </c>
      <c r="L91" s="31" t="s">
        <v>31</v>
      </c>
      <c r="M91" s="31" t="s">
        <v>32</v>
      </c>
      <c r="N91" s="32"/>
    </row>
    <row r="92" spans="1:14" x14ac:dyDescent="0.25">
      <c r="A92" s="41" t="s">
        <v>29</v>
      </c>
      <c r="B92" s="42">
        <v>2</v>
      </c>
      <c r="C92" s="41" t="s">
        <v>65</v>
      </c>
      <c r="D92" s="35">
        <v>3</v>
      </c>
      <c r="E92" s="46" t="s">
        <v>183</v>
      </c>
      <c r="F92" s="46" t="s">
        <v>34</v>
      </c>
      <c r="G92" s="46">
        <v>1102619</v>
      </c>
      <c r="H92" s="43" t="s">
        <v>72</v>
      </c>
      <c r="I92" s="56" t="s">
        <v>16</v>
      </c>
      <c r="J92" s="43" t="s">
        <v>72</v>
      </c>
      <c r="K92" s="29">
        <v>42309</v>
      </c>
      <c r="L92" s="46" t="s">
        <v>31</v>
      </c>
      <c r="M92" s="46" t="s">
        <v>32</v>
      </c>
      <c r="N92" s="47"/>
    </row>
    <row r="93" spans="1:14" x14ac:dyDescent="0.25">
      <c r="A93" s="52" t="s">
        <v>29</v>
      </c>
      <c r="B93" s="48">
        <v>2</v>
      </c>
      <c r="C93" s="52" t="s">
        <v>74</v>
      </c>
      <c r="D93" s="35">
        <v>3</v>
      </c>
      <c r="E93" s="59" t="s">
        <v>184</v>
      </c>
      <c r="F93" s="59" t="s">
        <v>41</v>
      </c>
      <c r="G93" s="59">
        <v>1102626</v>
      </c>
      <c r="H93" s="60" t="s">
        <v>72</v>
      </c>
      <c r="I93" s="58" t="s">
        <v>16</v>
      </c>
      <c r="J93" s="60" t="s">
        <v>72</v>
      </c>
      <c r="K93" s="61">
        <v>42309</v>
      </c>
      <c r="L93" s="59" t="s">
        <v>31</v>
      </c>
      <c r="M93" s="59" t="s">
        <v>32</v>
      </c>
      <c r="N93" s="32"/>
    </row>
    <row r="94" spans="1:14" x14ac:dyDescent="0.25">
      <c r="A94" s="41" t="s">
        <v>29</v>
      </c>
      <c r="B94" s="42">
        <v>2</v>
      </c>
      <c r="C94" s="41" t="s">
        <v>75</v>
      </c>
      <c r="D94" s="35">
        <v>3</v>
      </c>
      <c r="E94" s="46" t="s">
        <v>182</v>
      </c>
      <c r="F94" s="46" t="s">
        <v>41</v>
      </c>
      <c r="G94" s="46">
        <v>1102618</v>
      </c>
      <c r="H94" s="43" t="s">
        <v>72</v>
      </c>
      <c r="I94" s="56" t="s">
        <v>16</v>
      </c>
      <c r="J94" s="43" t="s">
        <v>72</v>
      </c>
      <c r="K94" s="29">
        <v>42309</v>
      </c>
      <c r="L94" s="46" t="s">
        <v>31</v>
      </c>
      <c r="M94" s="46" t="s">
        <v>32</v>
      </c>
      <c r="N94" s="47"/>
    </row>
    <row r="95" spans="1:14" x14ac:dyDescent="0.25">
      <c r="A95" s="25" t="s">
        <v>29</v>
      </c>
      <c r="B95" s="26">
        <v>2</v>
      </c>
      <c r="C95" s="25" t="s">
        <v>76</v>
      </c>
      <c r="D95" s="35">
        <v>3</v>
      </c>
      <c r="E95" s="31" t="s">
        <v>142</v>
      </c>
      <c r="F95" s="31" t="s">
        <v>33</v>
      </c>
      <c r="G95" s="31">
        <v>1102490</v>
      </c>
      <c r="H95" s="27" t="s">
        <v>72</v>
      </c>
      <c r="I95" s="53" t="s">
        <v>16</v>
      </c>
      <c r="J95" s="27" t="s">
        <v>72</v>
      </c>
      <c r="K95" s="29">
        <v>42309</v>
      </c>
      <c r="L95" s="31" t="s">
        <v>31</v>
      </c>
      <c r="M95" s="31" t="s">
        <v>32</v>
      </c>
      <c r="N95" s="32"/>
    </row>
    <row r="96" spans="1:14" x14ac:dyDescent="0.25">
      <c r="A96" s="55" t="s">
        <v>29</v>
      </c>
      <c r="B96" s="57">
        <v>2</v>
      </c>
      <c r="C96" s="55" t="s">
        <v>77</v>
      </c>
      <c r="D96" s="35">
        <v>3</v>
      </c>
      <c r="E96" s="55" t="s">
        <v>140</v>
      </c>
      <c r="F96" s="63" t="s">
        <v>41</v>
      </c>
      <c r="G96" s="63">
        <v>1102488</v>
      </c>
      <c r="H96" s="64" t="s">
        <v>78</v>
      </c>
      <c r="I96" s="62" t="s">
        <v>16</v>
      </c>
      <c r="J96" s="64" t="s">
        <v>78</v>
      </c>
      <c r="K96" s="61">
        <v>42309</v>
      </c>
      <c r="L96" s="63" t="s">
        <v>31</v>
      </c>
      <c r="M96" s="63" t="s">
        <v>32</v>
      </c>
      <c r="N96" s="65"/>
    </row>
    <row r="97" spans="1:14" x14ac:dyDescent="0.25">
      <c r="A97" s="25" t="s">
        <v>29</v>
      </c>
      <c r="B97" s="26">
        <v>2</v>
      </c>
      <c r="C97" s="25" t="s">
        <v>79</v>
      </c>
      <c r="D97" s="35">
        <v>3</v>
      </c>
      <c r="E97" s="41" t="s">
        <v>141</v>
      </c>
      <c r="F97" s="31" t="s">
        <v>34</v>
      </c>
      <c r="G97" s="31">
        <v>1102489</v>
      </c>
      <c r="H97" s="27" t="s">
        <v>78</v>
      </c>
      <c r="I97" s="53" t="s">
        <v>16</v>
      </c>
      <c r="J97" s="27" t="s">
        <v>78</v>
      </c>
      <c r="K97" s="29">
        <v>42309</v>
      </c>
      <c r="L97" s="31" t="s">
        <v>31</v>
      </c>
      <c r="M97" s="31" t="s">
        <v>32</v>
      </c>
      <c r="N97" s="32"/>
    </row>
    <row r="98" spans="1:14" x14ac:dyDescent="0.25">
      <c r="A98" s="55" t="s">
        <v>29</v>
      </c>
      <c r="B98" s="57">
        <v>2</v>
      </c>
      <c r="C98" s="55" t="s">
        <v>80</v>
      </c>
      <c r="D98" s="35">
        <v>3</v>
      </c>
      <c r="E98" s="63" t="s">
        <v>180</v>
      </c>
      <c r="F98" s="63" t="s">
        <v>33</v>
      </c>
      <c r="G98" s="63">
        <v>1102616</v>
      </c>
      <c r="H98" s="64" t="s">
        <v>78</v>
      </c>
      <c r="I98" s="62" t="s">
        <v>16</v>
      </c>
      <c r="J98" s="64" t="s">
        <v>78</v>
      </c>
      <c r="K98" s="61">
        <v>42309</v>
      </c>
      <c r="L98" s="63" t="s">
        <v>31</v>
      </c>
      <c r="M98" s="63" t="s">
        <v>32</v>
      </c>
      <c r="N98" s="65"/>
    </row>
    <row r="99" spans="1:14" x14ac:dyDescent="0.25">
      <c r="A99" s="25" t="s">
        <v>29</v>
      </c>
      <c r="B99" s="26">
        <v>2</v>
      </c>
      <c r="C99" s="25" t="s">
        <v>81</v>
      </c>
      <c r="D99" s="35">
        <v>3</v>
      </c>
      <c r="E99" s="41" t="s">
        <v>146</v>
      </c>
      <c r="F99" s="31" t="s">
        <v>34</v>
      </c>
      <c r="G99" s="31">
        <v>1102538</v>
      </c>
      <c r="H99" s="27" t="s">
        <v>82</v>
      </c>
      <c r="I99" s="53" t="s">
        <v>16</v>
      </c>
      <c r="J99" s="27" t="s">
        <v>82</v>
      </c>
      <c r="K99" s="29">
        <v>42309</v>
      </c>
      <c r="L99" s="31" t="s">
        <v>31</v>
      </c>
      <c r="M99" s="31" t="s">
        <v>32</v>
      </c>
      <c r="N99" s="32"/>
    </row>
    <row r="100" spans="1:14" x14ac:dyDescent="0.25">
      <c r="A100" s="41" t="s">
        <v>29</v>
      </c>
      <c r="B100" s="42">
        <v>2</v>
      </c>
      <c r="C100" s="41" t="s">
        <v>83</v>
      </c>
      <c r="D100" s="35">
        <v>3</v>
      </c>
      <c r="E100" s="46" t="s">
        <v>185</v>
      </c>
      <c r="F100" s="46" t="s">
        <v>30</v>
      </c>
      <c r="G100" s="46">
        <v>1102630</v>
      </c>
      <c r="H100" s="43" t="s">
        <v>82</v>
      </c>
      <c r="I100" s="56" t="s">
        <v>16</v>
      </c>
      <c r="J100" s="43" t="s">
        <v>82</v>
      </c>
      <c r="K100" s="29">
        <v>42309</v>
      </c>
      <c r="L100" s="46" t="s">
        <v>31</v>
      </c>
      <c r="M100" s="46" t="s">
        <v>32</v>
      </c>
      <c r="N100" s="47"/>
    </row>
    <row r="101" spans="1:14" s="66" customFormat="1" x14ac:dyDescent="0.25">
      <c r="A101" s="25" t="s">
        <v>29</v>
      </c>
      <c r="B101" s="26">
        <v>2</v>
      </c>
      <c r="C101" s="25" t="s">
        <v>84</v>
      </c>
      <c r="D101" s="35">
        <v>3</v>
      </c>
      <c r="E101" s="46" t="s">
        <v>128</v>
      </c>
      <c r="F101" s="31" t="s">
        <v>30</v>
      </c>
      <c r="G101" s="31">
        <v>1102547</v>
      </c>
      <c r="H101" s="27">
        <v>41863</v>
      </c>
      <c r="I101" s="53" t="s">
        <v>16</v>
      </c>
      <c r="J101" s="27">
        <v>41863</v>
      </c>
      <c r="K101" s="29">
        <v>42339</v>
      </c>
      <c r="L101" s="31" t="s">
        <v>31</v>
      </c>
      <c r="M101" s="31" t="s">
        <v>32</v>
      </c>
      <c r="N101" s="32"/>
    </row>
    <row r="102" spans="1:14" s="66" customFormat="1" x14ac:dyDescent="0.25">
      <c r="A102" s="67"/>
      <c r="B102" s="68"/>
      <c r="C102" s="67"/>
      <c r="D102" s="8"/>
      <c r="E102" s="69"/>
      <c r="F102" s="69"/>
      <c r="G102" s="69"/>
      <c r="H102" s="70"/>
      <c r="I102" s="8"/>
      <c r="J102" s="70"/>
      <c r="K102" s="71"/>
      <c r="L102" s="69"/>
      <c r="M102" s="69"/>
    </row>
    <row r="103" spans="1:14" s="66" customFormat="1" x14ac:dyDescent="0.25">
      <c r="A103" s="67"/>
      <c r="B103" s="68"/>
      <c r="C103" s="67"/>
      <c r="D103" s="8"/>
      <c r="E103" s="69"/>
      <c r="F103" s="69"/>
      <c r="G103" s="69"/>
      <c r="H103" s="70"/>
      <c r="I103" s="8"/>
      <c r="J103" s="70"/>
      <c r="K103" s="71"/>
      <c r="L103" s="69"/>
      <c r="M103" s="69"/>
    </row>
    <row r="104" spans="1:14" s="66" customFormat="1" x14ac:dyDescent="0.25">
      <c r="A104" s="67"/>
      <c r="B104" s="68"/>
      <c r="C104" s="67"/>
      <c r="D104" s="8"/>
      <c r="E104" s="69"/>
      <c r="F104" s="69"/>
      <c r="G104" s="69"/>
      <c r="H104" s="70"/>
      <c r="I104" s="8"/>
      <c r="J104" s="70"/>
      <c r="K104" s="71"/>
      <c r="L104" s="69"/>
      <c r="M104" s="69"/>
    </row>
    <row r="105" spans="1:14" s="66" customFormat="1" x14ac:dyDescent="0.25">
      <c r="A105" s="67"/>
      <c r="B105" s="68"/>
      <c r="C105" s="67"/>
      <c r="D105" s="8"/>
      <c r="E105" s="69"/>
      <c r="F105" s="69"/>
      <c r="G105" s="69"/>
      <c r="H105" s="70"/>
      <c r="I105" s="8"/>
      <c r="J105" s="70"/>
      <c r="K105" s="71"/>
      <c r="L105" s="69"/>
      <c r="M105" s="69"/>
    </row>
    <row r="106" spans="1:14" s="66" customFormat="1" x14ac:dyDescent="0.25">
      <c r="A106" s="67"/>
      <c r="B106" s="68"/>
      <c r="C106" s="67"/>
      <c r="D106" s="8"/>
      <c r="E106" s="69"/>
      <c r="F106" s="69"/>
      <c r="G106" s="69"/>
      <c r="H106" s="70"/>
      <c r="I106" s="8"/>
      <c r="J106" s="70"/>
      <c r="K106" s="71"/>
      <c r="L106" s="69"/>
      <c r="M106" s="69"/>
    </row>
    <row r="107" spans="1:14" s="66" customFormat="1" x14ac:dyDescent="0.25">
      <c r="A107" s="67"/>
      <c r="B107" s="68"/>
      <c r="C107" s="67"/>
      <c r="D107" s="8"/>
      <c r="E107" s="69"/>
      <c r="F107" s="69"/>
      <c r="G107" s="69"/>
      <c r="H107" s="70"/>
      <c r="I107" s="8"/>
      <c r="J107" s="70"/>
      <c r="K107" s="71"/>
      <c r="L107" s="69"/>
      <c r="M107" s="69"/>
    </row>
    <row r="108" spans="1:14" s="66" customFormat="1" x14ac:dyDescent="0.25">
      <c r="A108" s="67"/>
      <c r="B108" s="68"/>
      <c r="C108" s="67"/>
      <c r="D108" s="8"/>
      <c r="E108" s="69"/>
      <c r="F108" s="69"/>
      <c r="G108" s="69"/>
      <c r="H108" s="70"/>
      <c r="I108" s="8"/>
      <c r="J108" s="70"/>
      <c r="K108" s="71"/>
      <c r="L108" s="69"/>
      <c r="M108" s="69"/>
    </row>
    <row r="109" spans="1:14" s="66" customFormat="1" x14ac:dyDescent="0.25">
      <c r="A109" s="67"/>
      <c r="B109" s="68"/>
      <c r="C109" s="67"/>
      <c r="D109" s="8"/>
      <c r="E109" s="69"/>
      <c r="F109" s="69"/>
      <c r="G109" s="69"/>
      <c r="H109" s="70"/>
      <c r="I109" s="8"/>
      <c r="J109" s="70"/>
      <c r="K109" s="71"/>
      <c r="L109" s="69"/>
      <c r="M109" s="69"/>
    </row>
  </sheetData>
  <autoFilter ref="A2:N101"/>
  <dataValidations count="2">
    <dataValidation type="list" allowBlank="1" showDropDown="1" showInputMessage="1" showErrorMessage="1" sqref="L1">
      <formula1>"annuelle/Chaque IND,Trimestre/Chaque IND,mensuelle/Chgmt Ind"</formula1>
    </dataValidation>
    <dataValidation type="list" allowBlank="1" showInputMessage="1" showErrorMessage="1" sqref="I2:I1048576">
      <formula1>"annuelle/Chaque IND,Trimestre/Chaque IND,mensuelle/Chgmt Ind"</formula1>
    </dataValidation>
  </dataValidations>
  <hyperlinks>
    <hyperlink ref="M1" r:id="rId1"/>
  </hyperlinks>
  <pageMargins left="0.25" right="0.25" top="0.75" bottom="0.75" header="0.3" footer="0.3"/>
  <pageSetup paperSize="9" scale="20" orientation="landscape" r:id="rId2"/>
  <drawing r:id="rId3"/>
  <legacyDrawing r:id="rId4"/>
  <controls>
    <mc:AlternateContent xmlns:mc="http://schemas.openxmlformats.org/markup-compatibility/2006">
      <mc:Choice Requires="x14">
        <control shapeId="1029" r:id="rId5" name="CommandButton4">
          <controlPr defaultSize="0" autoLine="0" r:id="rId6">
            <anchor moveWithCells="1">
              <from>
                <xdr:col>8</xdr:col>
                <xdr:colOff>1428750</xdr:colOff>
                <xdr:row>0</xdr:row>
                <xdr:rowOff>47625</xdr:rowOff>
              </from>
              <to>
                <xdr:col>10</xdr:col>
                <xdr:colOff>9525</xdr:colOff>
                <xdr:row>0</xdr:row>
                <xdr:rowOff>428625</xdr:rowOff>
              </to>
            </anchor>
          </controlPr>
        </control>
      </mc:Choice>
      <mc:Fallback>
        <control shapeId="1029" r:id="rId5" name="CommandButton4"/>
      </mc:Fallback>
    </mc:AlternateContent>
    <mc:AlternateContent xmlns:mc="http://schemas.openxmlformats.org/markup-compatibility/2006">
      <mc:Choice Requires="x14">
        <control shapeId="1028" r:id="rId7" name="CommandButton3">
          <controlPr defaultSize="0" autoLine="0" r:id="rId8">
            <anchor moveWithCells="1">
              <from>
                <xdr:col>7</xdr:col>
                <xdr:colOff>981075</xdr:colOff>
                <xdr:row>0</xdr:row>
                <xdr:rowOff>47625</xdr:rowOff>
              </from>
              <to>
                <xdr:col>8</xdr:col>
                <xdr:colOff>1371600</xdr:colOff>
                <xdr:row>0</xdr:row>
                <xdr:rowOff>428625</xdr:rowOff>
              </to>
            </anchor>
          </controlPr>
        </control>
      </mc:Choice>
      <mc:Fallback>
        <control shapeId="1028" r:id="rId7" name="CommandButton3"/>
      </mc:Fallback>
    </mc:AlternateContent>
    <mc:AlternateContent xmlns:mc="http://schemas.openxmlformats.org/markup-compatibility/2006">
      <mc:Choice Requires="x14">
        <control shapeId="1027" r:id="rId9" name="Label1">
          <controlPr defaultSize="0" autoLine="0" r:id="rId10">
            <anchor moveWithCells="1">
              <from>
                <xdr:col>0</xdr:col>
                <xdr:colOff>466725</xdr:colOff>
                <xdr:row>0</xdr:row>
                <xdr:rowOff>123825</xdr:rowOff>
              </from>
              <to>
                <xdr:col>3</xdr:col>
                <xdr:colOff>171450</xdr:colOff>
                <xdr:row>0</xdr:row>
                <xdr:rowOff>381000</xdr:rowOff>
              </to>
            </anchor>
          </controlPr>
        </control>
      </mc:Choice>
      <mc:Fallback>
        <control shapeId="1027" r:id="rId9" name="Labe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"/>
  <sheetViews>
    <sheetView workbookViewId="0">
      <selection activeCell="E32" sqref="E32"/>
    </sheetView>
  </sheetViews>
  <sheetFormatPr baseColWidth="10" defaultRowHeight="15" x14ac:dyDescent="0.25"/>
  <sheetData>
    <row r="2" spans="5:5" x14ac:dyDescent="0.25">
      <c r="E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Inventaire Planches</vt:lpstr>
      <vt:lpstr>Feuil1</vt:lpstr>
      <vt:lpstr>temp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Michel</cp:lastModifiedBy>
  <dcterms:created xsi:type="dcterms:W3CDTF">2014-12-09T13:56:35Z</dcterms:created>
  <dcterms:modified xsi:type="dcterms:W3CDTF">2014-12-10T01:55:26Z</dcterms:modified>
</cp:coreProperties>
</file>