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defaultThemeVersion="124226"/>
  <bookViews>
    <workbookView xWindow="-75" yWindow="4095" windowWidth="19320" windowHeight="4125"/>
  </bookViews>
  <sheets>
    <sheet name="Feuil1" sheetId="1" r:id="rId1"/>
    <sheet name="Feuil2" sheetId="5" r:id="rId2"/>
    <sheet name="Feuil3" sheetId="3" r:id="rId3"/>
  </sheets>
  <definedNames>
    <definedName name="config" localSheetId="0">Feuil1!$A$25:$M$32</definedName>
    <definedName name="formulereccup" localSheetId="0">Feuil1!$A$26:$E$31</definedName>
    <definedName name="Nombre_de_Jours">Feuil1!$H$27:$H$31</definedName>
    <definedName name="selectionjournéees" comment="selection " localSheetId="0">Feuil1!$H$7:$M$11</definedName>
  </definedNames>
  <calcPr calcId="145621"/>
</workbook>
</file>

<file path=xl/calcChain.xml><?xml version="1.0" encoding="utf-8"?>
<calcChain xmlns="http://schemas.openxmlformats.org/spreadsheetml/2006/main">
  <c r="B12" i="5" l="1"/>
  <c r="H29" i="1" l="1"/>
  <c r="K29" i="1"/>
  <c r="K30" i="1"/>
  <c r="K31" i="1"/>
  <c r="K28" i="1"/>
  <c r="D31" i="1"/>
  <c r="C31" i="1"/>
  <c r="D30" i="1"/>
  <c r="C30" i="1"/>
  <c r="D29" i="1"/>
  <c r="C29" i="1"/>
  <c r="E29" i="1" s="1"/>
  <c r="D28" i="1"/>
  <c r="C28" i="1"/>
  <c r="B31" i="1"/>
  <c r="B30" i="1"/>
  <c r="B29" i="1"/>
  <c r="B28" i="1"/>
  <c r="A31" i="1"/>
  <c r="A30" i="1"/>
  <c r="A29" i="1"/>
  <c r="A28" i="1"/>
  <c r="H31" i="1"/>
  <c r="H30" i="1"/>
  <c r="H28" i="1"/>
  <c r="E30" i="1"/>
  <c r="E31" i="1" l="1"/>
  <c r="M31" i="1"/>
  <c r="M30" i="1"/>
  <c r="M29" i="1"/>
  <c r="M28" i="1"/>
  <c r="E28" i="1"/>
  <c r="O22" i="1" s="1"/>
  <c r="O23" i="1" s="1"/>
  <c r="C12" i="1" l="1"/>
  <c r="F12" i="1" s="1"/>
</calcChain>
</file>

<file path=xl/sharedStrings.xml><?xml version="1.0" encoding="utf-8"?>
<sst xmlns="http://schemas.openxmlformats.org/spreadsheetml/2006/main" count="97" uniqueCount="42">
  <si>
    <t>Demande d'autorisation d'absence :</t>
  </si>
  <si>
    <t>Police Municipale</t>
  </si>
  <si>
    <t>Nom :</t>
  </si>
  <si>
    <t>Service :</t>
  </si>
  <si>
    <t xml:space="preserve">Solde : </t>
  </si>
  <si>
    <t>Du :</t>
  </si>
  <si>
    <t>inclus au :</t>
  </si>
  <si>
    <t>Congés Annuels :</t>
  </si>
  <si>
    <t>Reccupérations :</t>
  </si>
  <si>
    <t>Solde restant :</t>
  </si>
  <si>
    <t>Du:</t>
  </si>
  <si>
    <t>Prénom:</t>
  </si>
  <si>
    <t>Date :</t>
  </si>
  <si>
    <t>à</t>
  </si>
  <si>
    <t>De</t>
  </si>
  <si>
    <t>h</t>
  </si>
  <si>
    <t>Matin</t>
  </si>
  <si>
    <t xml:space="preserve">Total des heures : </t>
  </si>
  <si>
    <t>Après-midi</t>
  </si>
  <si>
    <t>Solde d'heures restantes</t>
  </si>
  <si>
    <t xml:space="preserve">Nombre de Jours </t>
  </si>
  <si>
    <t>Total des jours  :</t>
  </si>
  <si>
    <t>Jours</t>
  </si>
  <si>
    <t>Fct SI jours</t>
  </si>
  <si>
    <t>matin</t>
  </si>
  <si>
    <t>AM</t>
  </si>
  <si>
    <t>J&amp;H</t>
  </si>
  <si>
    <t>1/2 journée</t>
  </si>
  <si>
    <t>Apres-midi</t>
  </si>
  <si>
    <t>1/2 Journée</t>
  </si>
  <si>
    <t>Config</t>
  </si>
  <si>
    <t>FAUX</t>
  </si>
  <si>
    <t>Faux</t>
  </si>
  <si>
    <t>Autorisation d'absence :</t>
  </si>
  <si>
    <t>Prénom :</t>
  </si>
  <si>
    <t>Congés :</t>
  </si>
  <si>
    <t>Réccuperation des heures :</t>
  </si>
  <si>
    <t>Du</t>
  </si>
  <si>
    <t>Au</t>
  </si>
  <si>
    <t>http://forum.excel-pratique.com/excel/mot-de-passe-controle-de-formulaire-t43739.html</t>
  </si>
  <si>
    <t>aze</t>
  </si>
  <si>
    <t>qsd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</si>
</sst>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[$-F800]dddd\,\ mmmm\ dd\,\ yyyy"/>
    <numFmt numFmtId="166" formatCode="h:mm;@"/>
  </numFmts>
  <fonts count="19" x14ac:knownFonts="1">
    <font>
      <sz val="10"/>
      <name val="Arial"/>
    </font>
    <font>
      <b/>
      <sz val="10"/>
      <name val="Arial"/>
      <family val="2"/>
    </font>
    <font>
      <b/>
      <i/>
      <u/>
      <sz val="16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u/>
      <sz val="9"/>
      <name val="Arial"/>
      <family val="2"/>
    </font>
    <font>
      <sz val="10"/>
      <name val="Arial"/>
      <family val="2"/>
    </font>
    <font>
      <b/>
      <sz val="10"/>
      <color indexed="57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1"/>
      <color rgb="FFFF0000"/>
      <name val="Wingdings"/>
      <charset val="2"/>
    </font>
    <font>
      <b/>
      <sz val="12"/>
      <color rgb="FF00B050"/>
      <name val="Wingdings"/>
      <charset val="2"/>
    </font>
    <font>
      <b/>
      <sz val="11"/>
      <color rgb="FF00B050"/>
      <name val="Wingdings"/>
      <charset val="2"/>
    </font>
    <font>
      <sz val="5"/>
      <color theme="0"/>
      <name val="Arial"/>
      <family val="2"/>
    </font>
    <font>
      <b/>
      <u/>
      <sz val="1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 style="hair">
        <color indexed="64"/>
      </top>
      <bottom style="hair">
        <color indexed="64"/>
      </bottom>
      <diagonal/>
    </border>
    <border>
      <left style="mediumDash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138">
    <xf numFmtId="0" fontId="0" fillId="0" borderId="0" xfId="0"/>
    <xf numFmtId="0" fontId="4" fillId="4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5" borderId="0" xfId="0" applyFill="1" applyAlignment="1"/>
    <xf numFmtId="0" fontId="0" fillId="5" borderId="0" xfId="0" applyFill="1"/>
    <xf numFmtId="164" fontId="0" fillId="5" borderId="0" xfId="0" applyNumberFormat="1" applyFill="1" applyAlignment="1">
      <alignment horizontal="center"/>
    </xf>
    <xf numFmtId="0" fontId="0" fillId="3" borderId="2" xfId="0" applyFill="1" applyBorder="1" applyAlignment="1">
      <alignment horizontal="right"/>
    </xf>
    <xf numFmtId="0" fontId="6" fillId="6" borderId="2" xfId="0" applyFont="1" applyFill="1" applyBorder="1" applyAlignment="1">
      <alignment horizontal="right"/>
    </xf>
    <xf numFmtId="0" fontId="0" fillId="3" borderId="2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7" borderId="2" xfId="0" applyFont="1" applyFill="1" applyBorder="1" applyAlignment="1" applyProtection="1">
      <alignment horizontal="center"/>
      <protection locked="0"/>
    </xf>
    <xf numFmtId="0" fontId="0" fillId="3" borderId="1" xfId="0" applyFill="1" applyBorder="1" applyAlignment="1">
      <alignment horizontal="right"/>
    </xf>
    <xf numFmtId="164" fontId="1" fillId="0" borderId="2" xfId="0" applyNumberFormat="1" applyFont="1" applyBorder="1" applyAlignment="1" applyProtection="1">
      <alignment horizontal="center"/>
      <protection locked="0"/>
    </xf>
    <xf numFmtId="166" fontId="6" fillId="0" borderId="3" xfId="0" applyNumberFormat="1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4" fillId="6" borderId="4" xfId="0" applyFont="1" applyFill="1" applyBorder="1" applyAlignment="1">
      <alignment horizontal="center"/>
    </xf>
    <xf numFmtId="0" fontId="7" fillId="0" borderId="5" xfId="0" applyFont="1" applyBorder="1" applyAlignment="1" applyProtection="1">
      <alignment horizontal="center"/>
      <protection locked="0"/>
    </xf>
    <xf numFmtId="0" fontId="0" fillId="0" borderId="6" xfId="0" applyFill="1" applyBorder="1" applyAlignment="1"/>
    <xf numFmtId="0" fontId="0" fillId="0" borderId="8" xfId="0" applyBorder="1"/>
    <xf numFmtId="0" fontId="0" fillId="5" borderId="6" xfId="0" applyFill="1" applyBorder="1" applyAlignment="1"/>
    <xf numFmtId="164" fontId="0" fillId="5" borderId="6" xfId="0" applyNumberFormat="1" applyFill="1" applyBorder="1" applyAlignment="1">
      <alignment horizontal="center"/>
    </xf>
    <xf numFmtId="0" fontId="6" fillId="0" borderId="9" xfId="0" applyNumberFormat="1" applyFont="1" applyBorder="1" applyAlignment="1" applyProtection="1">
      <alignment horizontal="right"/>
      <protection locked="0"/>
    </xf>
    <xf numFmtId="0" fontId="4" fillId="5" borderId="6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6" fillId="0" borderId="0" xfId="0" applyFont="1"/>
    <xf numFmtId="0" fontId="0" fillId="5" borderId="0" xfId="0" applyFill="1" applyBorder="1"/>
    <xf numFmtId="0" fontId="0" fillId="5" borderId="0" xfId="0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/>
    <xf numFmtId="0" fontId="6" fillId="5" borderId="6" xfId="0" applyFont="1" applyFill="1" applyBorder="1" applyAlignment="1"/>
    <xf numFmtId="0" fontId="6" fillId="5" borderId="0" xfId="0" applyFont="1" applyFill="1" applyBorder="1" applyAlignment="1">
      <alignment horizontal="center"/>
    </xf>
    <xf numFmtId="0" fontId="6" fillId="5" borderId="0" xfId="0" applyFont="1" applyFill="1" applyBorder="1" applyAlignment="1"/>
    <xf numFmtId="0" fontId="6" fillId="5" borderId="0" xfId="0" applyFont="1" applyFill="1" applyBorder="1"/>
    <xf numFmtId="0" fontId="6" fillId="5" borderId="6" xfId="0" applyFont="1" applyFill="1" applyBorder="1"/>
    <xf numFmtId="0" fontId="0" fillId="0" borderId="0" xfId="0" applyFill="1" applyBorder="1" applyAlignment="1"/>
    <xf numFmtId="0" fontId="6" fillId="5" borderId="10" xfId="0" applyFont="1" applyFill="1" applyBorder="1"/>
    <xf numFmtId="0" fontId="6" fillId="5" borderId="11" xfId="0" applyFont="1" applyFill="1" applyBorder="1"/>
    <xf numFmtId="0" fontId="6" fillId="5" borderId="12" xfId="0" applyFont="1" applyFill="1" applyBorder="1"/>
    <xf numFmtId="0" fontId="0" fillId="5" borderId="13" xfId="0" applyFill="1" applyBorder="1" applyAlignment="1"/>
    <xf numFmtId="0" fontId="1" fillId="8" borderId="2" xfId="0" applyNumberFormat="1" applyFont="1" applyFill="1" applyBorder="1" applyAlignment="1" applyProtection="1">
      <alignment horizontal="center"/>
    </xf>
    <xf numFmtId="0" fontId="4" fillId="8" borderId="2" xfId="0" applyFont="1" applyFill="1" applyBorder="1" applyAlignment="1">
      <alignment horizontal="center"/>
    </xf>
    <xf numFmtId="0" fontId="8" fillId="8" borderId="9" xfId="0" applyFont="1" applyFill="1" applyBorder="1" applyAlignment="1">
      <alignment horizontal="center"/>
    </xf>
    <xf numFmtId="0" fontId="0" fillId="8" borderId="14" xfId="0" applyFill="1" applyBorder="1"/>
    <xf numFmtId="0" fontId="10" fillId="8" borderId="11" xfId="0" applyFont="1" applyFill="1" applyBorder="1" applyAlignment="1">
      <alignment horizontal="center"/>
    </xf>
    <xf numFmtId="0" fontId="0" fillId="8" borderId="15" xfId="0" applyFill="1" applyBorder="1"/>
    <xf numFmtId="0" fontId="0" fillId="8" borderId="16" xfId="0" applyNumberFormat="1" applyFill="1" applyBorder="1" applyAlignment="1">
      <alignment horizontal="center"/>
    </xf>
    <xf numFmtId="0" fontId="1" fillId="0" borderId="0" xfId="0" applyFont="1" applyFill="1" applyAlignment="1" applyProtection="1">
      <alignment horizontal="center"/>
    </xf>
    <xf numFmtId="0" fontId="0" fillId="5" borderId="8" xfId="0" applyFill="1" applyBorder="1" applyProtection="1"/>
    <xf numFmtId="164" fontId="1" fillId="5" borderId="7" xfId="0" applyNumberFormat="1" applyFont="1" applyFill="1" applyBorder="1" applyAlignment="1" applyProtection="1">
      <alignment horizontal="center"/>
    </xf>
    <xf numFmtId="0" fontId="8" fillId="5" borderId="7" xfId="0" applyFont="1" applyFill="1" applyBorder="1" applyAlignment="1" applyProtection="1">
      <alignment horizontal="center"/>
    </xf>
    <xf numFmtId="164" fontId="0" fillId="5" borderId="14" xfId="0" applyNumberFormat="1" applyFill="1" applyBorder="1" applyAlignment="1" applyProtection="1">
      <alignment horizontal="center"/>
    </xf>
    <xf numFmtId="164" fontId="0" fillId="5" borderId="0" xfId="0" applyNumberFormat="1" applyFill="1" applyAlignment="1" applyProtection="1">
      <alignment horizontal="center"/>
    </xf>
    <xf numFmtId="0" fontId="0" fillId="5" borderId="0" xfId="0" applyFill="1" applyProtection="1"/>
    <xf numFmtId="164" fontId="1" fillId="5" borderId="0" xfId="0" applyNumberFormat="1" applyFont="1" applyFill="1" applyAlignment="1" applyProtection="1">
      <alignment horizontal="center"/>
    </xf>
    <xf numFmtId="0" fontId="9" fillId="5" borderId="6" xfId="0" applyFont="1" applyFill="1" applyBorder="1" applyAlignment="1" applyProtection="1">
      <alignment horizontal="center"/>
    </xf>
    <xf numFmtId="0" fontId="1" fillId="5" borderId="6" xfId="0" applyFont="1" applyFill="1" applyBorder="1" applyAlignment="1" applyProtection="1">
      <alignment horizontal="center"/>
    </xf>
    <xf numFmtId="0" fontId="14" fillId="8" borderId="17" xfId="0" applyFont="1" applyFill="1" applyBorder="1" applyAlignment="1" applyProtection="1">
      <alignment horizontal="center"/>
      <protection locked="0"/>
    </xf>
    <xf numFmtId="0" fontId="6" fillId="8" borderId="18" xfId="0" applyFont="1" applyFill="1" applyBorder="1" applyAlignment="1" applyProtection="1">
      <alignment horizontal="center"/>
      <protection locked="0"/>
    </xf>
    <xf numFmtId="0" fontId="13" fillId="8" borderId="17" xfId="0" applyFont="1" applyFill="1" applyBorder="1" applyAlignment="1" applyProtection="1">
      <protection locked="0"/>
    </xf>
    <xf numFmtId="0" fontId="14" fillId="8" borderId="18" xfId="0" applyFont="1" applyFill="1" applyBorder="1" applyAlignment="1" applyProtection="1">
      <alignment horizontal="center"/>
      <protection locked="0"/>
    </xf>
    <xf numFmtId="0" fontId="14" fillId="8" borderId="17" xfId="0" applyFont="1" applyFill="1" applyBorder="1" applyAlignment="1" applyProtection="1">
      <protection locked="0"/>
    </xf>
    <xf numFmtId="0" fontId="11" fillId="0" borderId="0" xfId="0" applyFont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0" fontId="11" fillId="0" borderId="0" xfId="0" applyFont="1" applyProtection="1"/>
    <xf numFmtId="0" fontId="15" fillId="0" borderId="0" xfId="0" applyFont="1" applyFill="1" applyBorder="1" applyAlignment="1" applyProtection="1">
      <alignment horizontal="center"/>
    </xf>
    <xf numFmtId="0" fontId="11" fillId="0" borderId="0" xfId="0" applyNumberFormat="1" applyFont="1" applyProtection="1"/>
    <xf numFmtId="0" fontId="0" fillId="0" borderId="0" xfId="0" applyProtection="1"/>
    <xf numFmtId="0" fontId="0" fillId="0" borderId="0" xfId="0" applyBorder="1" applyProtection="1"/>
    <xf numFmtId="0" fontId="6" fillId="0" borderId="0" xfId="0" applyFont="1" applyProtection="1"/>
    <xf numFmtId="0" fontId="6" fillId="0" borderId="0" xfId="0" applyFont="1" applyBorder="1" applyProtection="1"/>
    <xf numFmtId="0" fontId="6" fillId="0" borderId="0" xfId="0" applyFont="1" applyBorder="1" applyAlignment="1" applyProtection="1">
      <alignment horizontal="center"/>
    </xf>
    <xf numFmtId="0" fontId="0" fillId="0" borderId="0" xfId="0" applyFill="1" applyProtection="1"/>
    <xf numFmtId="0" fontId="6" fillId="0" borderId="0" xfId="0" applyFont="1" applyFill="1" applyBorder="1" applyProtection="1"/>
    <xf numFmtId="0" fontId="6" fillId="0" borderId="6" xfId="0" applyFont="1" applyFill="1" applyBorder="1" applyProtection="1"/>
    <xf numFmtId="0" fontId="6" fillId="0" borderId="0" xfId="0" applyFont="1" applyFill="1" applyProtection="1"/>
    <xf numFmtId="0" fontId="12" fillId="0" borderId="0" xfId="0" applyFont="1" applyProtection="1"/>
    <xf numFmtId="0" fontId="0" fillId="0" borderId="7" xfId="0" applyBorder="1" applyProtection="1"/>
    <xf numFmtId="0" fontId="11" fillId="0" borderId="0" xfId="0" applyFont="1" applyFill="1" applyAlignment="1" applyProtection="1">
      <alignment horizontal="center"/>
      <protection locked="0"/>
    </xf>
    <xf numFmtId="0" fontId="0" fillId="0" borderId="0" xfId="0" applyBorder="1" applyAlignment="1"/>
    <xf numFmtId="0" fontId="0" fillId="0" borderId="0" xfId="0" applyFill="1" applyBorder="1" applyAlignment="1">
      <alignment horizontal="right"/>
    </xf>
    <xf numFmtId="164" fontId="1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>
      <alignment horizontal="right"/>
    </xf>
    <xf numFmtId="0" fontId="0" fillId="0" borderId="0" xfId="0" applyFill="1" applyBorder="1"/>
    <xf numFmtId="0" fontId="16" fillId="0" borderId="0" xfId="0" applyFont="1"/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14" fillId="8" borderId="26" xfId="0" applyFont="1" applyFill="1" applyBorder="1" applyAlignment="1" applyProtection="1">
      <alignment horizontal="center"/>
      <protection locked="0"/>
    </xf>
    <xf numFmtId="0" fontId="14" fillId="8" borderId="26" xfId="0" applyFont="1" applyFill="1" applyBorder="1" applyAlignment="1" applyProtection="1">
      <protection locked="0"/>
    </xf>
    <xf numFmtId="0" fontId="6" fillId="8" borderId="16" xfId="0" applyFont="1" applyFill="1" applyBorder="1" applyAlignment="1">
      <alignment horizontal="center"/>
    </xf>
    <xf numFmtId="0" fontId="0" fillId="8" borderId="24" xfId="0" applyFill="1" applyBorder="1" applyAlignment="1"/>
    <xf numFmtId="0" fontId="0" fillId="8" borderId="15" xfId="0" applyFill="1" applyBorder="1" applyAlignment="1"/>
    <xf numFmtId="0" fontId="3" fillId="2" borderId="9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6" fillId="8" borderId="19" xfId="0" applyFont="1" applyFill="1" applyBorder="1" applyAlignment="1" applyProtection="1">
      <protection locked="0"/>
    </xf>
    <xf numFmtId="0" fontId="0" fillId="8" borderId="20" xfId="0" applyFill="1" applyBorder="1" applyAlignment="1" applyProtection="1">
      <protection locked="0"/>
    </xf>
    <xf numFmtId="0" fontId="2" fillId="9" borderId="9" xfId="0" applyFont="1" applyFill="1" applyBorder="1" applyAlignment="1">
      <alignment horizontal="center"/>
    </xf>
    <xf numFmtId="0" fontId="0" fillId="9" borderId="21" xfId="0" applyFill="1" applyBorder="1" applyAlignment="1"/>
    <xf numFmtId="0" fontId="0" fillId="0" borderId="21" xfId="0" applyBorder="1" applyAlignment="1"/>
    <xf numFmtId="0" fontId="0" fillId="0" borderId="3" xfId="0" applyBorder="1" applyAlignment="1"/>
    <xf numFmtId="0" fontId="6" fillId="4" borderId="9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0" borderId="3" xfId="0" applyBorder="1" applyAlignment="1">
      <alignment horizontal="center"/>
    </xf>
    <xf numFmtId="165" fontId="6" fillId="0" borderId="0" xfId="0" applyNumberFormat="1" applyFont="1" applyFill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0" fillId="4" borderId="9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1" fillId="0" borderId="0" xfId="0" applyFont="1" applyFill="1" applyAlignment="1" applyProtection="1">
      <alignment horizontal="center"/>
      <protection locked="0"/>
    </xf>
    <xf numFmtId="0" fontId="6" fillId="8" borderId="27" xfId="0" applyFont="1" applyFill="1" applyBorder="1" applyAlignment="1" applyProtection="1">
      <alignment horizontal="center"/>
      <protection locked="0"/>
    </xf>
    <xf numFmtId="0" fontId="0" fillId="8" borderId="27" xfId="0" applyFill="1" applyBorder="1" applyAlignment="1" applyProtection="1">
      <alignment horizontal="center"/>
      <protection locked="0"/>
    </xf>
    <xf numFmtId="0" fontId="3" fillId="3" borderId="9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8" borderId="27" xfId="0" applyFill="1" applyBorder="1" applyAlignment="1" applyProtection="1">
      <protection locked="0"/>
    </xf>
    <xf numFmtId="0" fontId="6" fillId="8" borderId="22" xfId="0" applyFont="1" applyFill="1" applyBorder="1" applyAlignment="1" applyProtection="1">
      <alignment horizontal="center"/>
      <protection locked="0"/>
    </xf>
    <xf numFmtId="0" fontId="0" fillId="8" borderId="23" xfId="0" applyFill="1" applyBorder="1" applyAlignment="1" applyProtection="1">
      <protection locked="0"/>
    </xf>
    <xf numFmtId="0" fontId="6" fillId="0" borderId="0" xfId="0" applyFont="1" applyFill="1" applyAlignment="1"/>
    <xf numFmtId="0" fontId="11" fillId="0" borderId="0" xfId="0" applyFont="1" applyAlignment="1" applyProtection="1"/>
    <xf numFmtId="0" fontId="11" fillId="0" borderId="0" xfId="0" applyFont="1" applyAlignment="1" applyProtection="1">
      <alignment horizontal="center"/>
    </xf>
    <xf numFmtId="0" fontId="6" fillId="8" borderId="11" xfId="0" applyFont="1" applyFill="1" applyBorder="1" applyAlignment="1">
      <alignment horizontal="center"/>
    </xf>
    <xf numFmtId="0" fontId="0" fillId="8" borderId="25" xfId="0" applyFill="1" applyBorder="1" applyAlignment="1"/>
    <xf numFmtId="0" fontId="0" fillId="8" borderId="14" xfId="0" applyFill="1" applyBorder="1" applyAlignment="1"/>
    <xf numFmtId="0" fontId="6" fillId="4" borderId="2" xfId="0" applyFont="1" applyFill="1" applyBorder="1" applyAlignment="1">
      <alignment horizontal="center"/>
    </xf>
    <xf numFmtId="0" fontId="6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2" fillId="9" borderId="0" xfId="0" applyFont="1" applyFill="1" applyBorder="1" applyAlignment="1">
      <alignment horizontal="center"/>
    </xf>
    <xf numFmtId="0" fontId="0" fillId="0" borderId="0" xfId="0" applyAlignment="1"/>
    <xf numFmtId="0" fontId="0" fillId="0" borderId="28" xfId="0" applyBorder="1" applyAlignment="1"/>
    <xf numFmtId="0" fontId="16" fillId="0" borderId="0" xfId="0" applyFont="1" applyAlignment="1">
      <alignment horizontal="center"/>
    </xf>
    <xf numFmtId="0" fontId="18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3BEBE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8</xdr:row>
          <xdr:rowOff>9525</xdr:rowOff>
        </xdr:from>
        <xdr:to>
          <xdr:col>7</xdr:col>
          <xdr:colOff>428625</xdr:colOff>
          <xdr:row>9</xdr:row>
          <xdr:rowOff>9525</xdr:rowOff>
        </xdr:to>
        <xdr:sp macro="" textlink="">
          <xdr:nvSpPr>
            <xdr:cNvPr id="1055" name="CheckBox2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</xdr:row>
          <xdr:rowOff>9525</xdr:rowOff>
        </xdr:from>
        <xdr:to>
          <xdr:col>7</xdr:col>
          <xdr:colOff>428625</xdr:colOff>
          <xdr:row>10</xdr:row>
          <xdr:rowOff>9525</xdr:rowOff>
        </xdr:to>
        <xdr:sp macro="" textlink="">
          <xdr:nvSpPr>
            <xdr:cNvPr id="1056" name="CheckBox3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</xdr:row>
          <xdr:rowOff>9525</xdr:rowOff>
        </xdr:from>
        <xdr:to>
          <xdr:col>7</xdr:col>
          <xdr:colOff>428625</xdr:colOff>
          <xdr:row>11</xdr:row>
          <xdr:rowOff>9525</xdr:rowOff>
        </xdr:to>
        <xdr:sp macro="" textlink="">
          <xdr:nvSpPr>
            <xdr:cNvPr id="1057" name="CheckBox4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19050</xdr:rowOff>
        </xdr:from>
        <xdr:to>
          <xdr:col>7</xdr:col>
          <xdr:colOff>9525</xdr:colOff>
          <xdr:row>7</xdr:row>
          <xdr:rowOff>9525</xdr:rowOff>
        </xdr:to>
        <xdr:sp macro="" textlink="">
          <xdr:nvSpPr>
            <xdr:cNvPr id="1067" name="CheckBox1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</xdr:row>
          <xdr:rowOff>9525</xdr:rowOff>
        </xdr:from>
        <xdr:to>
          <xdr:col>7</xdr:col>
          <xdr:colOff>428625</xdr:colOff>
          <xdr:row>8</xdr:row>
          <xdr:rowOff>0</xdr:rowOff>
        </xdr:to>
        <xdr:sp macro="" textlink="">
          <xdr:nvSpPr>
            <xdr:cNvPr id="1068" name="CheckBox5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</xdr:row>
          <xdr:rowOff>38100</xdr:rowOff>
        </xdr:from>
        <xdr:to>
          <xdr:col>13</xdr:col>
          <xdr:colOff>142875</xdr:colOff>
          <xdr:row>7</xdr:row>
          <xdr:rowOff>28575</xdr:rowOff>
        </xdr:to>
        <xdr:sp macro="" textlink="">
          <xdr:nvSpPr>
            <xdr:cNvPr id="1069" name="CheckBox6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638175</xdr:colOff>
          <xdr:row>21</xdr:row>
          <xdr:rowOff>142875</xdr:rowOff>
        </xdr:from>
        <xdr:to>
          <xdr:col>3</xdr:col>
          <xdr:colOff>19050</xdr:colOff>
          <xdr:row>23</xdr:row>
          <xdr:rowOff>19050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Validation Chef de Service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527539</xdr:colOff>
      <xdr:row>13</xdr:row>
      <xdr:rowOff>146538</xdr:rowOff>
    </xdr:from>
    <xdr:to>
      <xdr:col>12</xdr:col>
      <xdr:colOff>593480</xdr:colOff>
      <xdr:row>18</xdr:row>
      <xdr:rowOff>87923</xdr:rowOff>
    </xdr:to>
    <xdr:sp macro="" textlink="">
      <xdr:nvSpPr>
        <xdr:cNvPr id="2" name="ZoneTexte 1"/>
        <xdr:cNvSpPr txBox="1"/>
      </xdr:nvSpPr>
      <xdr:spPr>
        <a:xfrm>
          <a:off x="3187212" y="2476500"/>
          <a:ext cx="4198326" cy="7546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Mot de passe  : mdp</a:t>
          </a:r>
        </a:p>
        <a:p>
          <a:r>
            <a:rPr lang="fr-FR" sz="1100"/>
            <a:t>A changer dans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trlProp" Target="../ctrlProps/ctrlProp1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control" Target="../activeX/activeX6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t-de-passe-controle-de-formulaire-t43739.html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1.xml"/><Relationship Id="rId10" Type="http://schemas.openxmlformats.org/officeDocument/2006/relationships/control" Target="../activeX/activeX4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39"/>
  <sheetViews>
    <sheetView tabSelected="1" zoomScale="130" zoomScaleNormal="130" workbookViewId="0">
      <selection activeCell="G29" sqref="G29"/>
    </sheetView>
  </sheetViews>
  <sheetFormatPr baseColWidth="10" defaultRowHeight="12.75" x14ac:dyDescent="0.2"/>
  <cols>
    <col min="2" max="2" width="17" bestFit="1" customWidth="1"/>
    <col min="4" max="4" width="11.28515625" customWidth="1"/>
    <col min="5" max="5" width="13.42578125" customWidth="1"/>
    <col min="7" max="7" width="2" customWidth="1"/>
    <col min="8" max="8" width="8.7109375" customWidth="1"/>
    <col min="9" max="9" width="2.140625" customWidth="1"/>
    <col min="10" max="10" width="8.5703125" customWidth="1"/>
    <col min="11" max="11" width="2.5703125" customWidth="1"/>
    <col min="12" max="12" width="1.85546875" customWidth="1"/>
    <col min="13" max="13" width="10" customWidth="1"/>
    <col min="14" max="14" width="3.28515625" customWidth="1"/>
    <col min="15" max="15" width="9.140625" customWidth="1"/>
    <col min="16" max="16" width="2.28515625" customWidth="1"/>
    <col min="17" max="17" width="1.85546875" customWidth="1"/>
  </cols>
  <sheetData>
    <row r="1" spans="1:19" ht="20.25" x14ac:dyDescent="0.3">
      <c r="A1" s="101" t="s">
        <v>0</v>
      </c>
      <c r="B1" s="102"/>
      <c r="C1" s="102"/>
      <c r="D1" s="102"/>
      <c r="E1" s="102"/>
      <c r="F1" s="102"/>
      <c r="G1" s="102"/>
      <c r="H1" s="102"/>
      <c r="I1" s="103"/>
      <c r="J1" s="103"/>
      <c r="K1" s="103"/>
      <c r="L1" s="103"/>
      <c r="M1" s="103"/>
      <c r="N1" s="103"/>
      <c r="O1" s="103"/>
      <c r="P1" s="103"/>
      <c r="Q1" s="104"/>
      <c r="S1" s="137" t="s">
        <v>39</v>
      </c>
    </row>
    <row r="2" spans="1:19" x14ac:dyDescent="0.2">
      <c r="A2" s="11"/>
      <c r="B2" s="11"/>
      <c r="C2" s="11"/>
      <c r="D2" s="11"/>
      <c r="E2" s="11"/>
      <c r="F2" s="11"/>
      <c r="G2" s="11"/>
      <c r="H2" s="11"/>
      <c r="I2" s="11"/>
      <c r="J2" s="10"/>
      <c r="K2" s="10"/>
      <c r="L2" s="10"/>
      <c r="M2" s="10"/>
      <c r="N2" s="10"/>
      <c r="O2" s="76"/>
      <c r="P2" s="76"/>
      <c r="Q2" s="76"/>
      <c r="R2" s="71"/>
      <c r="S2" s="71"/>
    </row>
    <row r="3" spans="1:19" x14ac:dyDescent="0.2">
      <c r="A3" s="12" t="s">
        <v>2</v>
      </c>
      <c r="B3" s="115" t="s">
        <v>40</v>
      </c>
      <c r="C3" s="115"/>
      <c r="D3" s="12" t="s">
        <v>11</v>
      </c>
      <c r="E3" s="115" t="s">
        <v>41</v>
      </c>
      <c r="F3" s="115"/>
      <c r="G3" s="51"/>
      <c r="H3" s="11"/>
      <c r="I3" s="11"/>
      <c r="J3" s="10"/>
      <c r="K3" s="10"/>
      <c r="L3" s="10"/>
      <c r="M3" s="10"/>
      <c r="N3" s="10"/>
      <c r="O3" s="76"/>
      <c r="P3" s="76"/>
      <c r="Q3" s="76"/>
      <c r="R3" s="71"/>
      <c r="S3" s="71"/>
    </row>
    <row r="4" spans="1:19" x14ac:dyDescent="0.2">
      <c r="A4" s="13"/>
      <c r="B4" s="13"/>
      <c r="C4" s="13"/>
      <c r="D4" s="13"/>
      <c r="E4" s="13"/>
      <c r="F4" s="13"/>
      <c r="G4" s="13"/>
      <c r="H4" s="11"/>
      <c r="I4" s="11"/>
      <c r="J4" s="10"/>
      <c r="K4" s="10"/>
      <c r="L4" s="10"/>
      <c r="M4" s="10"/>
      <c r="N4" s="10"/>
      <c r="O4" s="76"/>
      <c r="P4" s="76"/>
      <c r="Q4" s="76"/>
      <c r="R4" s="71"/>
      <c r="S4" s="71"/>
    </row>
    <row r="5" spans="1:19" x14ac:dyDescent="0.2">
      <c r="A5" s="12" t="s">
        <v>12</v>
      </c>
      <c r="B5" s="109">
        <v>41275</v>
      </c>
      <c r="C5" s="110"/>
      <c r="D5" s="12" t="s">
        <v>3</v>
      </c>
      <c r="E5" s="120" t="s">
        <v>1</v>
      </c>
      <c r="F5" s="120"/>
      <c r="G5" s="14"/>
      <c r="H5" s="10"/>
      <c r="I5" s="10"/>
      <c r="J5" s="10"/>
      <c r="K5" s="10"/>
      <c r="L5" s="10"/>
      <c r="M5" s="10"/>
      <c r="N5" s="10"/>
      <c r="O5" s="76"/>
      <c r="P5" s="76"/>
      <c r="Q5" s="76"/>
      <c r="R5" s="71"/>
      <c r="S5" s="71"/>
    </row>
    <row r="6" spans="1:19" ht="13.5" thickBot="1" x14ac:dyDescent="0.25">
      <c r="A6" s="22"/>
      <c r="B6" s="22"/>
      <c r="C6" s="22"/>
      <c r="D6" s="22"/>
      <c r="E6" s="22"/>
      <c r="F6" s="22"/>
      <c r="G6" s="39"/>
      <c r="H6" s="124"/>
      <c r="I6" s="124"/>
      <c r="J6" s="32"/>
      <c r="K6" s="32"/>
      <c r="L6" s="32"/>
      <c r="M6" s="33"/>
      <c r="N6" s="33"/>
      <c r="O6" s="77"/>
      <c r="P6" s="79"/>
      <c r="Q6" s="79"/>
      <c r="R6" s="73"/>
      <c r="S6" s="71"/>
    </row>
    <row r="7" spans="1:19" ht="15" thickTop="1" x14ac:dyDescent="0.2">
      <c r="A7" s="20" t="s">
        <v>4</v>
      </c>
      <c r="B7" s="21"/>
      <c r="C7" s="4"/>
      <c r="D7" s="4"/>
      <c r="E7" s="4"/>
      <c r="F7" s="43"/>
      <c r="G7" s="52"/>
      <c r="H7" s="122" t="s">
        <v>29</v>
      </c>
      <c r="I7" s="123"/>
      <c r="J7" s="116" t="s">
        <v>16</v>
      </c>
      <c r="K7" s="117"/>
      <c r="L7" s="116" t="s">
        <v>28</v>
      </c>
      <c r="M7" s="121"/>
      <c r="N7" s="42"/>
      <c r="O7" s="77"/>
      <c r="P7" s="79"/>
      <c r="Q7" s="79"/>
      <c r="R7" s="73"/>
      <c r="S7" s="80"/>
    </row>
    <row r="8" spans="1:19" ht="15" x14ac:dyDescent="0.2">
      <c r="A8" s="118" t="s">
        <v>7</v>
      </c>
      <c r="B8" s="119"/>
      <c r="C8" s="7" t="s">
        <v>5</v>
      </c>
      <c r="D8" s="17">
        <v>41275</v>
      </c>
      <c r="E8" s="9" t="s">
        <v>6</v>
      </c>
      <c r="F8" s="17">
        <v>41275</v>
      </c>
      <c r="G8" s="53"/>
      <c r="H8" s="99"/>
      <c r="I8" s="100"/>
      <c r="J8" s="61"/>
      <c r="K8" s="62"/>
      <c r="L8" s="63"/>
      <c r="M8" s="64"/>
      <c r="N8" s="40"/>
      <c r="O8" s="77"/>
      <c r="P8" s="79"/>
      <c r="Q8" s="79"/>
      <c r="R8" s="73"/>
      <c r="S8" s="71"/>
    </row>
    <row r="9" spans="1:19" ht="14.25" x14ac:dyDescent="0.2">
      <c r="A9" s="4"/>
      <c r="B9" s="4"/>
      <c r="C9" s="7" t="s">
        <v>5</v>
      </c>
      <c r="D9" s="17"/>
      <c r="E9" s="9" t="s">
        <v>6</v>
      </c>
      <c r="F9" s="17"/>
      <c r="G9" s="53"/>
      <c r="H9" s="99"/>
      <c r="I9" s="100"/>
      <c r="J9" s="91"/>
      <c r="K9" s="92"/>
      <c r="L9" s="65"/>
      <c r="M9" s="64"/>
      <c r="N9" s="40"/>
      <c r="O9" s="77"/>
      <c r="P9" s="79"/>
      <c r="Q9" s="79"/>
      <c r="R9" s="73"/>
      <c r="S9" s="71"/>
    </row>
    <row r="10" spans="1:19" ht="14.25" x14ac:dyDescent="0.2">
      <c r="A10" s="4"/>
      <c r="B10" s="4"/>
      <c r="C10" s="8" t="s">
        <v>5</v>
      </c>
      <c r="D10" s="17"/>
      <c r="E10" s="9" t="s">
        <v>6</v>
      </c>
      <c r="F10" s="17"/>
      <c r="G10" s="53"/>
      <c r="H10" s="99"/>
      <c r="I10" s="100"/>
      <c r="J10" s="91"/>
      <c r="K10" s="92"/>
      <c r="L10" s="65"/>
      <c r="M10" s="64"/>
      <c r="N10" s="40"/>
      <c r="O10" s="77"/>
      <c r="P10" s="79"/>
      <c r="Q10" s="79"/>
      <c r="R10" s="79"/>
      <c r="S10" s="71"/>
    </row>
    <row r="11" spans="1:19" ht="14.25" x14ac:dyDescent="0.2">
      <c r="A11" s="4"/>
      <c r="B11" s="4"/>
      <c r="C11" s="16" t="s">
        <v>5</v>
      </c>
      <c r="D11" s="17"/>
      <c r="E11" s="9" t="s">
        <v>6</v>
      </c>
      <c r="F11" s="17"/>
      <c r="G11" s="53"/>
      <c r="H11" s="99"/>
      <c r="I11" s="100"/>
      <c r="J11" s="91"/>
      <c r="K11" s="92"/>
      <c r="L11" s="65"/>
      <c r="M11" s="64"/>
      <c r="N11" s="40"/>
      <c r="O11" s="77"/>
      <c r="P11" s="79"/>
      <c r="Q11" s="79"/>
      <c r="R11" s="79"/>
      <c r="S11" s="71"/>
    </row>
    <row r="12" spans="1:19" x14ac:dyDescent="0.2">
      <c r="A12" s="114" t="s">
        <v>21</v>
      </c>
      <c r="B12" s="114"/>
      <c r="C12" s="44">
        <f>SUM(M28+M29+M30+M31)</f>
        <v>1</v>
      </c>
      <c r="D12" s="4"/>
      <c r="E12" s="45" t="s">
        <v>9</v>
      </c>
      <c r="F12" s="46">
        <f>B7-C12</f>
        <v>-1</v>
      </c>
      <c r="G12" s="54"/>
      <c r="H12" s="36"/>
      <c r="I12" s="31"/>
      <c r="J12" s="35"/>
      <c r="K12" s="36"/>
      <c r="L12" s="36"/>
      <c r="M12" s="37"/>
      <c r="N12" s="40"/>
      <c r="O12" s="77"/>
      <c r="P12" s="77"/>
      <c r="Q12" s="77"/>
      <c r="R12" s="79"/>
      <c r="S12" s="71"/>
    </row>
    <row r="13" spans="1:19" ht="13.5" thickBot="1" x14ac:dyDescent="0.25">
      <c r="A13" s="24"/>
      <c r="B13" s="24"/>
      <c r="C13" s="24"/>
      <c r="D13" s="24"/>
      <c r="E13" s="24"/>
      <c r="F13" s="25"/>
      <c r="G13" s="55"/>
      <c r="H13" s="34"/>
      <c r="I13" s="34"/>
      <c r="J13" s="34"/>
      <c r="K13" s="34"/>
      <c r="L13" s="34"/>
      <c r="M13" s="38"/>
      <c r="N13" s="41"/>
      <c r="O13" s="78"/>
      <c r="P13" s="78"/>
      <c r="Q13" s="78"/>
      <c r="R13" s="77"/>
      <c r="S13" s="71"/>
    </row>
    <row r="14" spans="1:19" ht="13.5" thickTop="1" x14ac:dyDescent="0.2">
      <c r="A14" s="4"/>
      <c r="B14" s="4"/>
      <c r="C14" s="4"/>
      <c r="D14" s="4"/>
      <c r="E14" s="4"/>
      <c r="F14" s="6"/>
      <c r="G14" s="6"/>
      <c r="H14" s="4"/>
      <c r="I14" s="4"/>
      <c r="J14" s="5"/>
      <c r="K14" s="5"/>
      <c r="L14" s="5"/>
      <c r="M14" s="5"/>
      <c r="N14" s="5"/>
      <c r="O14" s="5"/>
      <c r="P14" s="5"/>
      <c r="Q14" s="5"/>
      <c r="R14" s="81"/>
      <c r="S14" s="71"/>
    </row>
    <row r="15" spans="1:19" x14ac:dyDescent="0.2">
      <c r="A15" s="4"/>
      <c r="B15" s="4"/>
      <c r="C15" s="4"/>
      <c r="D15" s="4"/>
      <c r="E15" s="4"/>
      <c r="F15" s="6"/>
      <c r="G15" s="56"/>
      <c r="H15" s="130" t="s">
        <v>16</v>
      </c>
      <c r="I15" s="130"/>
      <c r="J15" s="112"/>
      <c r="K15" s="113"/>
      <c r="L15" s="5"/>
      <c r="M15" s="105" t="s">
        <v>18</v>
      </c>
      <c r="N15" s="106"/>
      <c r="O15" s="107"/>
      <c r="P15" s="108"/>
      <c r="Q15" s="5"/>
      <c r="R15" s="81"/>
      <c r="S15" s="71"/>
    </row>
    <row r="16" spans="1:19" x14ac:dyDescent="0.2">
      <c r="A16" s="1" t="s">
        <v>4</v>
      </c>
      <c r="B16" s="15"/>
      <c r="C16" s="5"/>
      <c r="D16" s="5"/>
      <c r="E16" s="5"/>
      <c r="F16" s="5"/>
      <c r="G16" s="57"/>
      <c r="H16" s="112" t="s">
        <v>14</v>
      </c>
      <c r="I16" s="112"/>
      <c r="J16" s="112" t="s">
        <v>13</v>
      </c>
      <c r="K16" s="113"/>
      <c r="L16" s="5"/>
      <c r="M16" s="112" t="s">
        <v>14</v>
      </c>
      <c r="N16" s="112"/>
      <c r="O16" s="111" t="s">
        <v>13</v>
      </c>
      <c r="P16" s="108"/>
      <c r="Q16" s="5"/>
      <c r="R16" s="81"/>
      <c r="S16" s="71"/>
    </row>
    <row r="17" spans="1:19" x14ac:dyDescent="0.2">
      <c r="A17" s="96" t="s">
        <v>8</v>
      </c>
      <c r="B17" s="97"/>
      <c r="C17" s="2" t="s">
        <v>10</v>
      </c>
      <c r="D17" s="17"/>
      <c r="E17" s="3" t="s">
        <v>6</v>
      </c>
      <c r="F17" s="17"/>
      <c r="G17" s="58"/>
      <c r="H17" s="26"/>
      <c r="I17" s="18" t="s">
        <v>15</v>
      </c>
      <c r="J17" s="26"/>
      <c r="K17" s="18" t="s">
        <v>15</v>
      </c>
      <c r="L17" s="5"/>
      <c r="M17" s="26"/>
      <c r="N17" s="18" t="s">
        <v>15</v>
      </c>
      <c r="O17" s="26"/>
      <c r="P17" s="18" t="s">
        <v>15</v>
      </c>
      <c r="Q17" s="5"/>
      <c r="R17" s="81"/>
      <c r="S17" s="71"/>
    </row>
    <row r="18" spans="1:19" x14ac:dyDescent="0.2">
      <c r="A18" s="4"/>
      <c r="B18" s="4"/>
      <c r="C18" s="2" t="s">
        <v>10</v>
      </c>
      <c r="D18" s="17"/>
      <c r="E18" s="3" t="s">
        <v>6</v>
      </c>
      <c r="F18" s="17"/>
      <c r="G18" s="58"/>
      <c r="H18" s="26"/>
      <c r="I18" s="19" t="s">
        <v>15</v>
      </c>
      <c r="J18" s="26"/>
      <c r="K18" s="19" t="s">
        <v>15</v>
      </c>
      <c r="L18" s="5"/>
      <c r="M18" s="26"/>
      <c r="N18" s="19" t="s">
        <v>15</v>
      </c>
      <c r="O18" s="26"/>
      <c r="P18" s="19" t="s">
        <v>15</v>
      </c>
      <c r="Q18" s="5"/>
      <c r="R18" s="81"/>
      <c r="S18" s="71"/>
    </row>
    <row r="19" spans="1:19" x14ac:dyDescent="0.2">
      <c r="A19" s="4"/>
      <c r="B19" s="4"/>
      <c r="C19" s="2" t="s">
        <v>10</v>
      </c>
      <c r="D19" s="17"/>
      <c r="E19" s="3" t="s">
        <v>6</v>
      </c>
      <c r="F19" s="17"/>
      <c r="G19" s="58"/>
      <c r="H19" s="26"/>
      <c r="I19" s="19" t="s">
        <v>15</v>
      </c>
      <c r="J19" s="26"/>
      <c r="K19" s="19" t="s">
        <v>15</v>
      </c>
      <c r="L19" s="5"/>
      <c r="M19" s="26"/>
      <c r="N19" s="19" t="s">
        <v>15</v>
      </c>
      <c r="O19" s="26"/>
      <c r="P19" s="19" t="s">
        <v>15</v>
      </c>
      <c r="Q19" s="5"/>
      <c r="R19" s="81"/>
      <c r="S19" s="71"/>
    </row>
    <row r="20" spans="1:19" x14ac:dyDescent="0.2">
      <c r="A20" s="4"/>
      <c r="B20" s="4"/>
      <c r="C20" s="2" t="s">
        <v>10</v>
      </c>
      <c r="D20" s="17"/>
      <c r="E20" s="3" t="s">
        <v>6</v>
      </c>
      <c r="F20" s="17"/>
      <c r="G20" s="58"/>
      <c r="H20" s="26"/>
      <c r="I20" s="19" t="s">
        <v>15</v>
      </c>
      <c r="J20" s="26"/>
      <c r="K20" s="19" t="s">
        <v>15</v>
      </c>
      <c r="L20" s="5"/>
      <c r="M20" s="26"/>
      <c r="N20" s="19" t="s">
        <v>15</v>
      </c>
      <c r="O20" s="26"/>
      <c r="P20" s="19" t="s">
        <v>15</v>
      </c>
      <c r="Q20" s="5"/>
      <c r="R20" s="81"/>
      <c r="S20" s="71"/>
    </row>
    <row r="21" spans="1:19" ht="13.5" thickBot="1" x14ac:dyDescent="0.25">
      <c r="A21" s="98"/>
      <c r="B21" s="98"/>
      <c r="C21" s="60"/>
      <c r="D21" s="24"/>
      <c r="E21" s="27"/>
      <c r="F21" s="28"/>
      <c r="G21" s="59"/>
      <c r="H21" s="24"/>
      <c r="I21" s="31"/>
      <c r="J21" s="30"/>
      <c r="K21" s="30"/>
      <c r="L21" s="30"/>
      <c r="M21" s="30"/>
      <c r="N21" s="30"/>
      <c r="O21" s="30"/>
      <c r="P21" s="5"/>
      <c r="Q21" s="5"/>
      <c r="R21" s="81"/>
      <c r="S21" s="71"/>
    </row>
    <row r="22" spans="1:19" ht="13.5" thickTop="1" x14ac:dyDescent="0.2">
      <c r="A22" s="71"/>
      <c r="B22" s="71"/>
      <c r="C22" s="71"/>
      <c r="D22" s="72"/>
      <c r="E22" s="72"/>
      <c r="F22" s="72"/>
      <c r="G22" s="72"/>
      <c r="H22" s="72"/>
      <c r="I22" s="49"/>
      <c r="J22" s="93" t="s">
        <v>17</v>
      </c>
      <c r="K22" s="94"/>
      <c r="L22" s="94"/>
      <c r="M22" s="94"/>
      <c r="N22" s="95"/>
      <c r="O22" s="50">
        <f>SUM(E28+E29+E30+E31)</f>
        <v>0</v>
      </c>
      <c r="P22" s="23"/>
      <c r="Q22" s="23"/>
      <c r="R22" s="71"/>
      <c r="S22" s="71"/>
    </row>
    <row r="23" spans="1:19" ht="13.5" thickBot="1" x14ac:dyDescent="0.25">
      <c r="A23" s="131"/>
      <c r="B23" s="132"/>
      <c r="C23" s="71"/>
      <c r="D23" s="72"/>
      <c r="E23" s="71"/>
      <c r="F23" s="71"/>
      <c r="G23" s="71"/>
      <c r="H23" s="71"/>
      <c r="I23" s="47"/>
      <c r="J23" s="127" t="s">
        <v>19</v>
      </c>
      <c r="K23" s="128"/>
      <c r="L23" s="128"/>
      <c r="M23" s="128"/>
      <c r="N23" s="129"/>
      <c r="O23" s="48">
        <f>B16-O22</f>
        <v>0</v>
      </c>
      <c r="R23" s="71"/>
      <c r="S23" s="71"/>
    </row>
    <row r="24" spans="1:19" ht="13.5" thickTop="1" x14ac:dyDescent="0.2">
      <c r="A24" s="73"/>
      <c r="B24" s="73"/>
      <c r="C24" s="73"/>
      <c r="D24" s="74"/>
      <c r="E24" s="73"/>
      <c r="F24" s="73"/>
      <c r="G24" s="73"/>
      <c r="H24" s="73"/>
      <c r="I24" s="73"/>
      <c r="J24" s="74"/>
      <c r="K24" s="74"/>
      <c r="L24" s="74"/>
      <c r="M24" s="75"/>
      <c r="N24" s="75"/>
      <c r="O24" s="75"/>
      <c r="P24" s="71"/>
      <c r="Q24" s="71"/>
      <c r="R24" s="71"/>
      <c r="S24" s="71"/>
    </row>
    <row r="25" spans="1:19" x14ac:dyDescent="0.2">
      <c r="A25" s="73"/>
      <c r="B25" s="73"/>
      <c r="C25" s="73"/>
      <c r="D25" s="74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1"/>
      <c r="Q25" s="71"/>
      <c r="R25" s="71"/>
      <c r="S25" s="71"/>
    </row>
    <row r="26" spans="1:19" x14ac:dyDescent="0.2">
      <c r="A26" s="126" t="s">
        <v>30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73"/>
      <c r="P26" s="71"/>
      <c r="Q26" s="71"/>
      <c r="R26" s="71"/>
      <c r="S26" s="71"/>
    </row>
    <row r="27" spans="1:19" x14ac:dyDescent="0.2">
      <c r="A27" s="66" t="s">
        <v>22</v>
      </c>
      <c r="B27" s="66" t="s">
        <v>23</v>
      </c>
      <c r="C27" s="67" t="s">
        <v>24</v>
      </c>
      <c r="D27" s="67" t="s">
        <v>25</v>
      </c>
      <c r="E27" s="67" t="s">
        <v>26</v>
      </c>
      <c r="F27" s="68"/>
      <c r="G27" s="68"/>
      <c r="H27" s="69" t="s">
        <v>20</v>
      </c>
      <c r="I27" s="68"/>
      <c r="J27" s="126" t="s">
        <v>27</v>
      </c>
      <c r="K27" s="126"/>
      <c r="L27" s="126"/>
      <c r="M27" s="126"/>
      <c r="N27" s="68"/>
      <c r="O27" s="73"/>
      <c r="P27" s="71"/>
      <c r="Q27" s="71"/>
      <c r="R27" s="71"/>
      <c r="S27" s="71"/>
    </row>
    <row r="28" spans="1:19" x14ac:dyDescent="0.2">
      <c r="A28" s="66">
        <f>SUM(F17-D17)</f>
        <v>0</v>
      </c>
      <c r="B28" s="66">
        <f>IF(F17&gt;=1,SUM(F17-D17)+1,0)</f>
        <v>0</v>
      </c>
      <c r="C28" s="68">
        <f>SUM(J17-H17)</f>
        <v>0</v>
      </c>
      <c r="D28" s="68">
        <f>SUM(O17-M17)</f>
        <v>0</v>
      </c>
      <c r="E28" s="68">
        <f>SUM((D28+C28)*B28)</f>
        <v>0</v>
      </c>
      <c r="F28" s="68"/>
      <c r="G28" s="68"/>
      <c r="H28" s="67">
        <f>IF(F8&gt;=1,SUM(F8-D8)+1,0)</f>
        <v>1</v>
      </c>
      <c r="I28" s="68"/>
      <c r="J28" s="82" t="s">
        <v>31</v>
      </c>
      <c r="K28" s="125">
        <f>IF(J28,0.5,0)</f>
        <v>0</v>
      </c>
      <c r="L28" s="125"/>
      <c r="M28" s="70">
        <f>IF(J28,SUM(K28*H28),H28)</f>
        <v>1</v>
      </c>
      <c r="N28" s="68"/>
      <c r="O28" s="73"/>
      <c r="P28" s="71"/>
      <c r="Q28" s="71"/>
      <c r="R28" s="71"/>
      <c r="S28" s="71"/>
    </row>
    <row r="29" spans="1:19" x14ac:dyDescent="0.2">
      <c r="A29" s="66">
        <f>SUM(F18-D18)</f>
        <v>0</v>
      </c>
      <c r="B29" s="66">
        <f>IF(F18&gt;=1,SUM(F18-D18)+1,0)</f>
        <v>0</v>
      </c>
      <c r="C29" s="68">
        <f>SUM(J18-H18)</f>
        <v>0</v>
      </c>
      <c r="D29" s="68">
        <f>SUM(O18-M18)</f>
        <v>0</v>
      </c>
      <c r="E29" s="68">
        <f>(D29+C29)*B29</f>
        <v>0</v>
      </c>
      <c r="F29" s="68"/>
      <c r="G29" s="68"/>
      <c r="H29" s="67">
        <f>IF(F9&gt;=1,SUM(F9-D9)+1,0)</f>
        <v>0</v>
      </c>
      <c r="I29" s="68"/>
      <c r="J29" s="82" t="s">
        <v>31</v>
      </c>
      <c r="K29" s="125">
        <f>IF(J29,0.5,0)</f>
        <v>0</v>
      </c>
      <c r="L29" s="125"/>
      <c r="M29" s="70">
        <f>IF(J29,SUM(K29*H29),H29)</f>
        <v>0</v>
      </c>
      <c r="N29" s="68"/>
      <c r="O29" s="73"/>
      <c r="P29" s="71"/>
      <c r="Q29" s="71"/>
      <c r="R29" s="71"/>
      <c r="S29" s="71"/>
    </row>
    <row r="30" spans="1:19" x14ac:dyDescent="0.2">
      <c r="A30" s="66">
        <f>SUM(F19-D19)</f>
        <v>0</v>
      </c>
      <c r="B30" s="66">
        <f>IF(F19&gt;=1,SUM(F19-D19)+1,0)</f>
        <v>0</v>
      </c>
      <c r="C30" s="68">
        <f>SUM(J19-H19)</f>
        <v>0</v>
      </c>
      <c r="D30" s="68">
        <f>SUM(O19-M19)</f>
        <v>0</v>
      </c>
      <c r="E30" s="68">
        <f>(D30+C30)*B30</f>
        <v>0</v>
      </c>
      <c r="F30" s="68"/>
      <c r="G30" s="68"/>
      <c r="H30" s="67">
        <f>IF(F10&gt;=1,SUM(F10-D10)+1,0)</f>
        <v>0</v>
      </c>
      <c r="I30" s="68"/>
      <c r="J30" s="82" t="s">
        <v>31</v>
      </c>
      <c r="K30" s="125">
        <f>IF(J30,0.5,0)</f>
        <v>0</v>
      </c>
      <c r="L30" s="125"/>
      <c r="M30" s="70">
        <f>IF(J30,SUM(K30*H30),H30)</f>
        <v>0</v>
      </c>
      <c r="N30" s="68"/>
      <c r="O30" s="73"/>
      <c r="P30" s="71"/>
      <c r="Q30" s="71"/>
      <c r="R30" s="71"/>
      <c r="S30" s="71"/>
    </row>
    <row r="31" spans="1:19" x14ac:dyDescent="0.2">
      <c r="A31" s="66">
        <f>SUM(F20-D20)</f>
        <v>0</v>
      </c>
      <c r="B31" s="66">
        <f>IF(F20&gt;=1,SUM(F20-D20)+1,0)</f>
        <v>0</v>
      </c>
      <c r="C31" s="68">
        <f>SUM(J20-H20)</f>
        <v>0</v>
      </c>
      <c r="D31" s="68">
        <f>SUM(O20-M20)</f>
        <v>0</v>
      </c>
      <c r="E31" s="68">
        <f>(D31+C31)*B31</f>
        <v>0</v>
      </c>
      <c r="F31" s="68"/>
      <c r="G31" s="68"/>
      <c r="H31" s="67">
        <f>IF(F11&gt;=1,SUM(F11-D11)+1,0)</f>
        <v>0</v>
      </c>
      <c r="I31" s="68"/>
      <c r="J31" s="82" t="s">
        <v>32</v>
      </c>
      <c r="K31" s="125">
        <f>IF(J31,0.5,0)</f>
        <v>0</v>
      </c>
      <c r="L31" s="125"/>
      <c r="M31" s="70">
        <f>IF(J31,SUM(K31*H31),H31)</f>
        <v>0</v>
      </c>
      <c r="N31" s="68"/>
      <c r="O31" s="73"/>
      <c r="P31" s="71"/>
      <c r="Q31" s="71"/>
      <c r="R31" s="71"/>
      <c r="S31" s="71"/>
    </row>
    <row r="32" spans="1:19" x14ac:dyDescent="0.2">
      <c r="A32" s="68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73"/>
      <c r="P32" s="71"/>
      <c r="Q32" s="71"/>
      <c r="R32" s="71"/>
      <c r="S32" s="71"/>
    </row>
    <row r="33" spans="1:19" x14ac:dyDescent="0.2">
      <c r="A33" s="73"/>
      <c r="B33" s="73"/>
      <c r="C33" s="71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1"/>
      <c r="Q33" s="71"/>
      <c r="R33" s="71"/>
      <c r="S33" s="71"/>
    </row>
    <row r="34" spans="1:19" x14ac:dyDescent="0.2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1"/>
      <c r="Q34" s="71"/>
    </row>
    <row r="35" spans="1:19" x14ac:dyDescent="0.2">
      <c r="A35" s="73"/>
      <c r="B35" s="71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1"/>
      <c r="Q35" s="71"/>
    </row>
    <row r="36" spans="1:19" x14ac:dyDescent="0.2">
      <c r="A36" s="73"/>
      <c r="B36" s="71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1"/>
      <c r="Q36" s="71"/>
    </row>
    <row r="37" spans="1:19" x14ac:dyDescent="0.2">
      <c r="A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9" x14ac:dyDescent="0.2">
      <c r="A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9" x14ac:dyDescent="0.2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</row>
  </sheetData>
  <sheetProtection selectLockedCells="1"/>
  <protectedRanges>
    <protectedRange password="CC1B" sqref="H8:M11" name="selection"/>
  </protectedRanges>
  <mergeCells count="35">
    <mergeCell ref="K31:L31"/>
    <mergeCell ref="J27:M27"/>
    <mergeCell ref="K28:L28"/>
    <mergeCell ref="H10:I10"/>
    <mergeCell ref="H11:I11"/>
    <mergeCell ref="A26:N26"/>
    <mergeCell ref="J23:N23"/>
    <mergeCell ref="H15:K15"/>
    <mergeCell ref="M16:N16"/>
    <mergeCell ref="K29:L29"/>
    <mergeCell ref="K30:L30"/>
    <mergeCell ref="A23:B23"/>
    <mergeCell ref="A1:Q1"/>
    <mergeCell ref="M15:P15"/>
    <mergeCell ref="B5:C5"/>
    <mergeCell ref="O16:P16"/>
    <mergeCell ref="H16:I16"/>
    <mergeCell ref="J16:K16"/>
    <mergeCell ref="A12:B12"/>
    <mergeCell ref="B3:C3"/>
    <mergeCell ref="E3:F3"/>
    <mergeCell ref="J7:K7"/>
    <mergeCell ref="A8:B8"/>
    <mergeCell ref="E5:F5"/>
    <mergeCell ref="L7:M7"/>
    <mergeCell ref="H7:I7"/>
    <mergeCell ref="H6:I6"/>
    <mergeCell ref="H8:I8"/>
    <mergeCell ref="J9:K9"/>
    <mergeCell ref="J10:K10"/>
    <mergeCell ref="J11:K11"/>
    <mergeCell ref="J22:N22"/>
    <mergeCell ref="A17:B17"/>
    <mergeCell ref="A21:B21"/>
    <mergeCell ref="H9:I9"/>
  </mergeCells>
  <phoneticPr fontId="0" type="noConversion"/>
  <hyperlinks>
    <hyperlink ref="S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69" r:id="rId5" name="CheckBox6">
          <controlPr defaultSize="0" disabled="1" autoLine="0" r:id="rId6">
            <anchor moveWithCells="1">
              <from>
                <xdr:col>13</xdr:col>
                <xdr:colOff>0</xdr:colOff>
                <xdr:row>6</xdr:row>
                <xdr:rowOff>38100</xdr:rowOff>
              </from>
              <to>
                <xdr:col>13</xdr:col>
                <xdr:colOff>142875</xdr:colOff>
                <xdr:row>7</xdr:row>
                <xdr:rowOff>28575</xdr:rowOff>
              </to>
            </anchor>
          </controlPr>
        </control>
      </mc:Choice>
      <mc:Fallback>
        <control shapeId="1069" r:id="rId5" name="CheckBox6"/>
      </mc:Fallback>
    </mc:AlternateContent>
    <mc:AlternateContent xmlns:mc="http://schemas.openxmlformats.org/markup-compatibility/2006">
      <mc:Choice Requires="x14">
        <control shapeId="1057" r:id="rId7" name="CheckBox4">
          <controlPr defaultSize="0" autoLine="0" r:id="rId8">
            <anchor moveWithCells="1">
              <from>
                <xdr:col>7</xdr:col>
                <xdr:colOff>285750</xdr:colOff>
                <xdr:row>10</xdr:row>
                <xdr:rowOff>9525</xdr:rowOff>
              </from>
              <to>
                <xdr:col>7</xdr:col>
                <xdr:colOff>428625</xdr:colOff>
                <xdr:row>11</xdr:row>
                <xdr:rowOff>9525</xdr:rowOff>
              </to>
            </anchor>
          </controlPr>
        </control>
      </mc:Choice>
      <mc:Fallback>
        <control shapeId="1057" r:id="rId7" name="CheckBox4"/>
      </mc:Fallback>
    </mc:AlternateContent>
    <mc:AlternateContent xmlns:mc="http://schemas.openxmlformats.org/markup-compatibility/2006">
      <mc:Choice Requires="x14">
        <control shapeId="1056" r:id="rId9" name="CheckBox3">
          <controlPr defaultSize="0" autoLine="0" r:id="rId8">
            <anchor moveWithCells="1">
              <from>
                <xdr:col>7</xdr:col>
                <xdr:colOff>285750</xdr:colOff>
                <xdr:row>9</xdr:row>
                <xdr:rowOff>9525</xdr:rowOff>
              </from>
              <to>
                <xdr:col>7</xdr:col>
                <xdr:colOff>428625</xdr:colOff>
                <xdr:row>10</xdr:row>
                <xdr:rowOff>9525</xdr:rowOff>
              </to>
            </anchor>
          </controlPr>
        </control>
      </mc:Choice>
      <mc:Fallback>
        <control shapeId="1056" r:id="rId9" name="CheckBox3"/>
      </mc:Fallback>
    </mc:AlternateContent>
    <mc:AlternateContent xmlns:mc="http://schemas.openxmlformats.org/markup-compatibility/2006">
      <mc:Choice Requires="x14">
        <control shapeId="1055" r:id="rId10" name="CheckBox2">
          <controlPr defaultSize="0" autoLine="0" r:id="rId8">
            <anchor moveWithCells="1">
              <from>
                <xdr:col>7</xdr:col>
                <xdr:colOff>285750</xdr:colOff>
                <xdr:row>8</xdr:row>
                <xdr:rowOff>9525</xdr:rowOff>
              </from>
              <to>
                <xdr:col>7</xdr:col>
                <xdr:colOff>428625</xdr:colOff>
                <xdr:row>9</xdr:row>
                <xdr:rowOff>9525</xdr:rowOff>
              </to>
            </anchor>
          </controlPr>
        </control>
      </mc:Choice>
      <mc:Fallback>
        <control shapeId="1055" r:id="rId10" name="CheckBox2"/>
      </mc:Fallback>
    </mc:AlternateContent>
    <mc:AlternateContent xmlns:mc="http://schemas.openxmlformats.org/markup-compatibility/2006">
      <mc:Choice Requires="x14">
        <control shapeId="1067" r:id="rId11" name="CheckBox1">
          <controlPr defaultSize="0" disabled="1" autoLine="0" r:id="rId6">
            <anchor moveWithCells="1">
              <from>
                <xdr:col>6</xdr:col>
                <xdr:colOff>0</xdr:colOff>
                <xdr:row>6</xdr:row>
                <xdr:rowOff>19050</xdr:rowOff>
              </from>
              <to>
                <xdr:col>7</xdr:col>
                <xdr:colOff>9525</xdr:colOff>
                <xdr:row>7</xdr:row>
                <xdr:rowOff>9525</xdr:rowOff>
              </to>
            </anchor>
          </controlPr>
        </control>
      </mc:Choice>
      <mc:Fallback>
        <control shapeId="1067" r:id="rId11" name="CheckBox1"/>
      </mc:Fallback>
    </mc:AlternateContent>
    <mc:AlternateContent xmlns:mc="http://schemas.openxmlformats.org/markup-compatibility/2006">
      <mc:Choice Requires="x14">
        <control shapeId="1068" r:id="rId12" name="CheckBox5">
          <controlPr defaultSize="0" autoLine="0" r:id="rId8">
            <anchor moveWithCells="1">
              <from>
                <xdr:col>7</xdr:col>
                <xdr:colOff>285750</xdr:colOff>
                <xdr:row>7</xdr:row>
                <xdr:rowOff>9525</xdr:rowOff>
              </from>
              <to>
                <xdr:col>7</xdr:col>
                <xdr:colOff>428625</xdr:colOff>
                <xdr:row>8</xdr:row>
                <xdr:rowOff>0</xdr:rowOff>
              </to>
            </anchor>
          </controlPr>
        </control>
      </mc:Choice>
      <mc:Fallback>
        <control shapeId="1068" r:id="rId12" name="CheckBox5"/>
      </mc:Fallback>
    </mc:AlternateContent>
    <mc:AlternateContent xmlns:mc="http://schemas.openxmlformats.org/markup-compatibility/2006">
      <mc:Choice Requires="x14">
        <control shapeId="1071" r:id="rId13" name="Button 47">
          <controlPr defaultSize="0" print="0" autoFill="0" autoPict="0" macro="[0]!Validation" altText="Validation Chef de service">
            <anchor moveWithCells="1" sizeWithCells="1">
              <from>
                <xdr:col>0</xdr:col>
                <xdr:colOff>638175</xdr:colOff>
                <xdr:row>21</xdr:row>
                <xdr:rowOff>142875</xdr:rowOff>
              </from>
              <to>
                <xdr:col>3</xdr:col>
                <xdr:colOff>19050</xdr:colOff>
                <xdr:row>23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2"/>
  <sheetViews>
    <sheetView zoomScale="115" zoomScaleNormal="115" workbookViewId="0">
      <selection activeCell="D18" sqref="D18"/>
    </sheetView>
  </sheetViews>
  <sheetFormatPr baseColWidth="10" defaultRowHeight="12.75" x14ac:dyDescent="0.2"/>
  <cols>
    <col min="1" max="1" width="3.28515625" customWidth="1"/>
    <col min="3" max="3" width="2.42578125" customWidth="1"/>
    <col min="6" max="6" width="3.28515625" customWidth="1"/>
    <col min="8" max="8" width="2.7109375" customWidth="1"/>
    <col min="19" max="19" width="1.85546875" customWidth="1"/>
  </cols>
  <sheetData>
    <row r="1" spans="1:19" ht="20.25" x14ac:dyDescent="0.3">
      <c r="A1" s="133" t="s">
        <v>33</v>
      </c>
      <c r="B1" s="134"/>
      <c r="C1" s="134"/>
      <c r="D1" s="134"/>
      <c r="E1" s="134"/>
      <c r="F1" s="134"/>
      <c r="G1" s="134"/>
      <c r="H1" s="134"/>
      <c r="I1" s="135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19" x14ac:dyDescent="0.2">
      <c r="B2" s="29"/>
      <c r="C2" s="29"/>
    </row>
    <row r="3" spans="1:19" x14ac:dyDescent="0.2">
      <c r="B3" s="88" t="s">
        <v>2</v>
      </c>
      <c r="C3" s="88"/>
      <c r="D3" s="115"/>
      <c r="E3" s="115"/>
    </row>
    <row r="4" spans="1:19" x14ac:dyDescent="0.2">
      <c r="B4" s="88" t="s">
        <v>34</v>
      </c>
      <c r="C4" s="88"/>
      <c r="D4" s="115"/>
      <c r="E4" s="115"/>
      <c r="I4" s="109"/>
      <c r="J4" s="110"/>
    </row>
    <row r="5" spans="1:19" x14ac:dyDescent="0.2">
      <c r="B5" s="88" t="s">
        <v>3</v>
      </c>
      <c r="C5" s="88"/>
      <c r="D5" s="120" t="s">
        <v>1</v>
      </c>
      <c r="E5" s="120"/>
    </row>
    <row r="6" spans="1:19" x14ac:dyDescent="0.2">
      <c r="B6" s="136" t="s">
        <v>35</v>
      </c>
      <c r="C6" s="136"/>
      <c r="D6" s="136"/>
      <c r="G6" s="136" t="s">
        <v>36</v>
      </c>
      <c r="H6" s="136"/>
      <c r="I6" s="134"/>
    </row>
    <row r="7" spans="1:19" x14ac:dyDescent="0.2">
      <c r="A7" s="89" t="s">
        <v>37</v>
      </c>
      <c r="B7" s="17"/>
      <c r="C7" s="90" t="s">
        <v>38</v>
      </c>
      <c r="D7" s="17"/>
      <c r="E7" s="84"/>
      <c r="F7" s="85" t="s">
        <v>37</v>
      </c>
      <c r="G7" s="17"/>
      <c r="H7" s="85" t="s">
        <v>38</v>
      </c>
      <c r="I7" s="17"/>
    </row>
    <row r="8" spans="1:19" x14ac:dyDescent="0.2">
      <c r="A8" s="89" t="s">
        <v>37</v>
      </c>
      <c r="B8" s="17"/>
      <c r="C8" s="90" t="s">
        <v>38</v>
      </c>
      <c r="D8" s="17"/>
      <c r="E8" s="84"/>
      <c r="F8" s="85" t="s">
        <v>37</v>
      </c>
      <c r="G8" s="17"/>
      <c r="H8" s="85" t="s">
        <v>38</v>
      </c>
      <c r="I8" s="17"/>
    </row>
    <row r="9" spans="1:19" x14ac:dyDescent="0.2">
      <c r="A9" s="89" t="s">
        <v>37</v>
      </c>
      <c r="B9" s="17"/>
      <c r="C9" s="90" t="s">
        <v>38</v>
      </c>
      <c r="D9" s="17"/>
      <c r="E9" s="86"/>
      <c r="F9" s="85" t="s">
        <v>37</v>
      </c>
      <c r="G9" s="17"/>
      <c r="H9" s="85" t="s">
        <v>38</v>
      </c>
      <c r="I9" s="17"/>
    </row>
    <row r="10" spans="1:19" x14ac:dyDescent="0.2">
      <c r="A10" s="89" t="s">
        <v>37</v>
      </c>
      <c r="B10" s="17"/>
      <c r="C10" s="90" t="s">
        <v>38</v>
      </c>
      <c r="D10" s="17"/>
      <c r="E10" s="84"/>
      <c r="F10" s="85" t="s">
        <v>37</v>
      </c>
      <c r="G10" s="17"/>
      <c r="H10" s="85" t="s">
        <v>38</v>
      </c>
      <c r="I10" s="17"/>
    </row>
    <row r="11" spans="1:19" x14ac:dyDescent="0.2">
      <c r="A11" s="89" t="s">
        <v>37</v>
      </c>
      <c r="B11" s="87"/>
      <c r="C11" s="90" t="s">
        <v>38</v>
      </c>
      <c r="D11" s="87"/>
      <c r="E11" s="87"/>
      <c r="F11" s="85" t="s">
        <v>37</v>
      </c>
      <c r="G11" s="85"/>
      <c r="H11" s="85" t="s">
        <v>38</v>
      </c>
    </row>
    <row r="12" spans="1:19" x14ac:dyDescent="0.2">
      <c r="B12" s="44">
        <f>SUM(L28+L29+L30+L31)</f>
        <v>0</v>
      </c>
    </row>
  </sheetData>
  <mergeCells count="7">
    <mergeCell ref="A1:I1"/>
    <mergeCell ref="G6:I6"/>
    <mergeCell ref="I4:J4"/>
    <mergeCell ref="D3:E3"/>
    <mergeCell ref="D4:E4"/>
    <mergeCell ref="D5:E5"/>
    <mergeCell ref="B6:D6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Feuil1!config</vt:lpstr>
      <vt:lpstr>Feuil1!formulereccup</vt:lpstr>
      <vt:lpstr>Nombre_de_Jours</vt:lpstr>
      <vt:lpstr>Feuil1!selectionjournéees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Michel</cp:lastModifiedBy>
  <cp:lastPrinted>2013-09-23T13:42:39Z</cp:lastPrinted>
  <dcterms:created xsi:type="dcterms:W3CDTF">1996-10-21T11:03:58Z</dcterms:created>
  <dcterms:modified xsi:type="dcterms:W3CDTF">2013-10-02T14:58:28Z</dcterms:modified>
</cp:coreProperties>
</file>