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 activeTab="2"/>
  </bookViews>
  <sheets>
    <sheet name="HEURES" sheetId="1" r:id="rId1"/>
    <sheet name="COND" sheetId="2" r:id="rId2"/>
    <sheet name="CAMPAGNE" sheetId="3" r:id="rId3"/>
  </sheets>
  <definedNames>
    <definedName name="SemHeures">HEURES!$A$8:$A$37</definedName>
  </definedNames>
  <calcPr calcId="114210"/>
</workbook>
</file>

<file path=xl/calcChain.xml><?xml version="1.0" encoding="utf-8"?>
<calcChain xmlns="http://schemas.openxmlformats.org/spreadsheetml/2006/main">
  <c r="E13" i="3"/>
  <c r="E11"/>
  <c r="E9"/>
  <c r="E7"/>
  <c r="E5"/>
  <c r="L9" i="2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8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34"/>
  <c r="B34"/>
  <c r="A35"/>
  <c r="B35"/>
  <c r="A36"/>
  <c r="B36"/>
  <c r="A37"/>
  <c r="B37"/>
  <c r="B7"/>
</calcChain>
</file>

<file path=xl/sharedStrings.xml><?xml version="1.0" encoding="utf-8"?>
<sst xmlns="http://schemas.openxmlformats.org/spreadsheetml/2006/main" count="34" uniqueCount="32">
  <si>
    <t>Heures effectuées</t>
  </si>
  <si>
    <t>LAVAGE</t>
  </si>
  <si>
    <t>TRI</t>
  </si>
  <si>
    <t>VRAC</t>
  </si>
  <si>
    <t>BIG BAG</t>
  </si>
  <si>
    <t>CELLO</t>
  </si>
  <si>
    <t>BARQUETTE</t>
  </si>
  <si>
    <t>COUT/HEURE</t>
  </si>
  <si>
    <t>DATE</t>
  </si>
  <si>
    <t>CONDITIONNEMENT</t>
  </si>
  <si>
    <t xml:space="preserve">ECART DE TRI </t>
  </si>
  <si>
    <t>EN TONNE</t>
  </si>
  <si>
    <t>BARQUETTES</t>
  </si>
  <si>
    <t>LITE</t>
  </si>
  <si>
    <t>JASA 1 KG</t>
  </si>
  <si>
    <t xml:space="preserve">JASA 2 KG </t>
  </si>
  <si>
    <t>TOTAL TONNAGE</t>
  </si>
  <si>
    <t>CAMPAGNE CAROTTE</t>
  </si>
  <si>
    <t>CAROTTE HIVER</t>
  </si>
  <si>
    <t>CAROTTE PRIM PORT</t>
  </si>
  <si>
    <t>CAROTTE PRI FCE</t>
  </si>
  <si>
    <t>CAROTTE ETE</t>
  </si>
  <si>
    <t>CAROTTE AUT</t>
  </si>
  <si>
    <t>COUT MOYEN MO PAR CAMPAGNE</t>
  </si>
  <si>
    <t>COUT MOYEN MO PAR CONDITONNEMENT</t>
  </si>
  <si>
    <t>zone nommée</t>
  </si>
  <si>
    <t>SemHeures</t>
  </si>
  <si>
    <t>=HEURES!$A$8:$A$37</t>
  </si>
  <si>
    <t>Sem Début</t>
  </si>
  <si>
    <t>Sem Fin</t>
  </si>
  <si>
    <t>Nombre heures</t>
  </si>
  <si>
    <t>http://forum.excel-pratique.com/excel/calcul-cout-en-fonction-d-une-periode-donnee-t26493.html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</si>
</sst>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0" fillId="4" borderId="0" xfId="0" applyFill="1" applyAlignment="1">
      <alignment horizontal="center"/>
    </xf>
    <xf numFmtId="0" fontId="2" fillId="0" borderId="0" xfId="1" applyAlignment="1" applyProtection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704850</xdr:colOff>
      <xdr:row>14</xdr:row>
      <xdr:rowOff>114300</xdr:rowOff>
    </xdr:from>
    <xdr:to>
      <xdr:col>16</xdr:col>
      <xdr:colOff>381000</xdr:colOff>
      <xdr:row>20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172575" y="2781300"/>
          <a:ext cx="3486150" cy="1085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Modification des numéros de semaines : 1 à 30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13</xdr:row>
      <xdr:rowOff>57150</xdr:rowOff>
    </xdr:from>
    <xdr:to>
      <xdr:col>11</xdr:col>
      <xdr:colOff>600075</xdr:colOff>
      <xdr:row>19</xdr:row>
      <xdr:rowOff>114300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8763000" y="2533650"/>
          <a:ext cx="2152650" cy="1200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vérifier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alcul-cout-en-fonction-d-une-periode-donnee-t2649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37"/>
  <sheetViews>
    <sheetView workbookViewId="0">
      <selection activeCell="L30" sqref="L30"/>
    </sheetView>
  </sheetViews>
  <sheetFormatPr baseColWidth="10" defaultRowHeight="15"/>
  <cols>
    <col min="2" max="2" width="10.7109375" bestFit="1" customWidth="1"/>
    <col min="3" max="3" width="12.42578125" bestFit="1" customWidth="1"/>
    <col min="4" max="4" width="12.42578125" customWidth="1"/>
  </cols>
  <sheetData>
    <row r="3" spans="1:16">
      <c r="A3" s="1" t="s">
        <v>0</v>
      </c>
    </row>
    <row r="4" spans="1:16">
      <c r="E4" t="s">
        <v>1</v>
      </c>
      <c r="F4" t="s">
        <v>2</v>
      </c>
      <c r="G4" t="s">
        <v>3</v>
      </c>
      <c r="H4" t="s">
        <v>4</v>
      </c>
      <c r="I4" t="s">
        <v>5</v>
      </c>
      <c r="J4" t="s">
        <v>6</v>
      </c>
    </row>
    <row r="5" spans="1:16">
      <c r="D5" t="s">
        <v>7</v>
      </c>
      <c r="E5">
        <v>16.98</v>
      </c>
      <c r="F5">
        <v>13.01</v>
      </c>
      <c r="G5">
        <v>15.98</v>
      </c>
      <c r="H5">
        <v>12.62</v>
      </c>
      <c r="I5">
        <v>12.75</v>
      </c>
      <c r="J5">
        <v>12.62</v>
      </c>
    </row>
    <row r="7" spans="1:16">
      <c r="B7" s="9" t="s">
        <v>8</v>
      </c>
      <c r="C7" s="9"/>
      <c r="D7" s="2"/>
      <c r="N7" s="4" t="s">
        <v>25</v>
      </c>
      <c r="O7" s="4"/>
      <c r="P7" s="4"/>
    </row>
    <row r="8" spans="1:16">
      <c r="A8">
        <v>1</v>
      </c>
      <c r="B8" s="3">
        <v>40546</v>
      </c>
      <c r="C8" s="3">
        <v>40552</v>
      </c>
      <c r="D8" s="3"/>
      <c r="E8">
        <v>71</v>
      </c>
      <c r="F8">
        <v>71</v>
      </c>
      <c r="G8">
        <v>71</v>
      </c>
      <c r="H8">
        <v>71</v>
      </c>
      <c r="I8">
        <v>71</v>
      </c>
      <c r="J8">
        <v>71</v>
      </c>
      <c r="N8" s="5" t="s">
        <v>26</v>
      </c>
      <c r="O8" s="5" t="s">
        <v>27</v>
      </c>
      <c r="P8" s="6"/>
    </row>
    <row r="9" spans="1:16">
      <c r="A9">
        <v>2</v>
      </c>
      <c r="B9" s="3">
        <v>40553</v>
      </c>
      <c r="C9" s="3">
        <v>40559</v>
      </c>
      <c r="D9" s="3"/>
      <c r="E9">
        <v>76</v>
      </c>
      <c r="F9">
        <v>76</v>
      </c>
      <c r="G9">
        <v>76</v>
      </c>
      <c r="H9">
        <v>76</v>
      </c>
      <c r="I9">
        <v>76</v>
      </c>
      <c r="J9">
        <v>76</v>
      </c>
    </row>
    <row r="10" spans="1:16">
      <c r="A10">
        <v>3</v>
      </c>
      <c r="B10" s="3">
        <v>40560</v>
      </c>
      <c r="C10" s="3">
        <v>40566</v>
      </c>
      <c r="D10" s="3"/>
      <c r="E10">
        <v>85</v>
      </c>
      <c r="F10">
        <v>85</v>
      </c>
      <c r="G10">
        <v>85</v>
      </c>
      <c r="H10">
        <v>85</v>
      </c>
      <c r="I10">
        <v>85</v>
      </c>
      <c r="J10">
        <v>85</v>
      </c>
    </row>
    <row r="11" spans="1:16">
      <c r="A11">
        <v>4</v>
      </c>
      <c r="B11" s="3">
        <v>40567</v>
      </c>
      <c r="C11" s="3">
        <v>40573</v>
      </c>
      <c r="D11" s="3"/>
      <c r="E11">
        <v>56</v>
      </c>
      <c r="F11">
        <v>56</v>
      </c>
      <c r="G11">
        <v>56</v>
      </c>
      <c r="H11">
        <v>56</v>
      </c>
      <c r="I11">
        <v>56</v>
      </c>
      <c r="J11">
        <v>56</v>
      </c>
    </row>
    <row r="12" spans="1:16">
      <c r="A12">
        <v>5</v>
      </c>
      <c r="B12" s="3">
        <v>40574</v>
      </c>
      <c r="C12" s="3">
        <v>40580</v>
      </c>
      <c r="D12" s="3"/>
      <c r="E12">
        <v>45</v>
      </c>
      <c r="F12">
        <v>45</v>
      </c>
      <c r="G12">
        <v>45</v>
      </c>
      <c r="H12">
        <v>45</v>
      </c>
      <c r="I12">
        <v>45</v>
      </c>
      <c r="J12">
        <v>45</v>
      </c>
    </row>
    <row r="13" spans="1:16">
      <c r="A13">
        <v>6</v>
      </c>
      <c r="B13" s="3">
        <v>40581</v>
      </c>
      <c r="C13" s="3">
        <v>40587</v>
      </c>
      <c r="D13" s="3"/>
      <c r="E13">
        <v>89</v>
      </c>
      <c r="F13">
        <v>89</v>
      </c>
      <c r="G13">
        <v>89</v>
      </c>
      <c r="H13">
        <v>89</v>
      </c>
      <c r="I13">
        <v>89</v>
      </c>
      <c r="J13">
        <v>89</v>
      </c>
    </row>
    <row r="14" spans="1:16">
      <c r="A14">
        <v>7</v>
      </c>
      <c r="B14" s="3">
        <v>40588</v>
      </c>
      <c r="C14" s="3">
        <v>40594</v>
      </c>
      <c r="D14" s="3"/>
      <c r="E14">
        <v>58</v>
      </c>
      <c r="F14">
        <v>58</v>
      </c>
      <c r="G14">
        <v>58</v>
      </c>
      <c r="H14">
        <v>58</v>
      </c>
      <c r="I14">
        <v>58</v>
      </c>
      <c r="J14">
        <v>58</v>
      </c>
    </row>
    <row r="15" spans="1:16">
      <c r="A15">
        <v>8</v>
      </c>
      <c r="B15" s="3">
        <v>40595</v>
      </c>
      <c r="C15" s="3">
        <v>40601</v>
      </c>
      <c r="D15" s="3"/>
      <c r="E15">
        <v>64</v>
      </c>
      <c r="F15">
        <v>64</v>
      </c>
      <c r="G15">
        <v>64</v>
      </c>
      <c r="H15">
        <v>64</v>
      </c>
      <c r="I15">
        <v>64</v>
      </c>
      <c r="J15">
        <v>64</v>
      </c>
    </row>
    <row r="16" spans="1:16">
      <c r="A16">
        <v>9</v>
      </c>
      <c r="B16" s="3">
        <v>40602</v>
      </c>
      <c r="C16" s="3">
        <v>40608</v>
      </c>
      <c r="D16" s="3"/>
      <c r="E16">
        <v>52</v>
      </c>
      <c r="F16">
        <v>52</v>
      </c>
      <c r="G16">
        <v>52</v>
      </c>
      <c r="H16">
        <v>52</v>
      </c>
      <c r="I16">
        <v>52</v>
      </c>
      <c r="J16">
        <v>52</v>
      </c>
    </row>
    <row r="17" spans="1:10">
      <c r="A17">
        <v>10</v>
      </c>
      <c r="B17" s="3">
        <v>40609</v>
      </c>
      <c r="C17" s="3">
        <v>40615</v>
      </c>
      <c r="D17" s="3"/>
      <c r="E17">
        <v>45</v>
      </c>
      <c r="F17">
        <v>45</v>
      </c>
      <c r="G17">
        <v>45</v>
      </c>
      <c r="H17">
        <v>45</v>
      </c>
      <c r="I17">
        <v>45</v>
      </c>
      <c r="J17">
        <v>45</v>
      </c>
    </row>
    <row r="18" spans="1:10">
      <c r="A18">
        <v>11</v>
      </c>
      <c r="B18" s="3">
        <v>40616</v>
      </c>
      <c r="C18" s="3">
        <v>40622</v>
      </c>
      <c r="D18" s="3"/>
      <c r="E18">
        <v>59</v>
      </c>
      <c r="F18">
        <v>59</v>
      </c>
      <c r="G18">
        <v>59</v>
      </c>
      <c r="H18">
        <v>59</v>
      </c>
      <c r="I18">
        <v>59</v>
      </c>
      <c r="J18">
        <v>59</v>
      </c>
    </row>
    <row r="19" spans="1:10">
      <c r="A19">
        <v>12</v>
      </c>
      <c r="B19" s="3">
        <v>40623</v>
      </c>
      <c r="C19" s="3">
        <v>40629</v>
      </c>
      <c r="D19" s="3"/>
      <c r="E19">
        <v>73</v>
      </c>
      <c r="F19">
        <v>73</v>
      </c>
      <c r="G19">
        <v>73</v>
      </c>
      <c r="H19">
        <v>73</v>
      </c>
      <c r="I19">
        <v>73</v>
      </c>
      <c r="J19">
        <v>73</v>
      </c>
    </row>
    <row r="20" spans="1:10">
      <c r="A20">
        <v>13</v>
      </c>
      <c r="B20" s="3">
        <v>40630</v>
      </c>
      <c r="C20" s="3">
        <v>40636</v>
      </c>
      <c r="D20" s="3"/>
      <c r="E20">
        <v>54</v>
      </c>
      <c r="F20">
        <v>54</v>
      </c>
      <c r="G20">
        <v>54</v>
      </c>
      <c r="H20">
        <v>54</v>
      </c>
      <c r="I20">
        <v>54</v>
      </c>
      <c r="J20">
        <v>54</v>
      </c>
    </row>
    <row r="21" spans="1:10">
      <c r="A21">
        <v>14</v>
      </c>
      <c r="B21" s="3">
        <v>40637</v>
      </c>
      <c r="C21" s="3">
        <v>40643</v>
      </c>
      <c r="D21" s="3"/>
      <c r="E21">
        <v>95</v>
      </c>
      <c r="F21">
        <v>95</v>
      </c>
      <c r="G21">
        <v>95</v>
      </c>
      <c r="H21">
        <v>95</v>
      </c>
      <c r="I21">
        <v>95</v>
      </c>
      <c r="J21">
        <v>95</v>
      </c>
    </row>
    <row r="22" spans="1:10">
      <c r="A22">
        <v>15</v>
      </c>
      <c r="B22" s="3">
        <v>40644</v>
      </c>
      <c r="C22" s="3">
        <v>40650</v>
      </c>
      <c r="D22" s="3"/>
      <c r="E22">
        <v>64</v>
      </c>
      <c r="F22">
        <v>64</v>
      </c>
      <c r="G22">
        <v>64</v>
      </c>
      <c r="H22">
        <v>64</v>
      </c>
      <c r="I22">
        <v>64</v>
      </c>
      <c r="J22">
        <v>64</v>
      </c>
    </row>
    <row r="23" spans="1:10">
      <c r="A23">
        <v>16</v>
      </c>
      <c r="B23" s="3">
        <v>40651</v>
      </c>
      <c r="C23" s="3">
        <v>40657</v>
      </c>
      <c r="D23" s="3"/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</row>
    <row r="24" spans="1:10">
      <c r="A24">
        <v>17</v>
      </c>
      <c r="B24" s="3">
        <v>40658</v>
      </c>
      <c r="C24" s="3">
        <v>40664</v>
      </c>
      <c r="D24" s="3"/>
      <c r="E24">
        <v>64</v>
      </c>
      <c r="F24">
        <v>64</v>
      </c>
      <c r="G24">
        <v>64</v>
      </c>
      <c r="H24">
        <v>64</v>
      </c>
      <c r="I24">
        <v>64</v>
      </c>
      <c r="J24">
        <v>64</v>
      </c>
    </row>
    <row r="25" spans="1:10">
      <c r="A25">
        <v>18</v>
      </c>
      <c r="B25" s="3">
        <v>40665</v>
      </c>
      <c r="C25" s="3">
        <v>40671</v>
      </c>
      <c r="D25" s="3"/>
      <c r="E25">
        <v>52</v>
      </c>
      <c r="F25">
        <v>52</v>
      </c>
      <c r="G25">
        <v>52</v>
      </c>
      <c r="H25">
        <v>52</v>
      </c>
      <c r="I25">
        <v>52</v>
      </c>
      <c r="J25">
        <v>52</v>
      </c>
    </row>
    <row r="26" spans="1:10">
      <c r="A26">
        <v>19</v>
      </c>
      <c r="B26" s="3">
        <v>40672</v>
      </c>
      <c r="C26" s="3">
        <v>40678</v>
      </c>
      <c r="D26" s="3"/>
      <c r="E26">
        <v>31</v>
      </c>
      <c r="F26">
        <v>31</v>
      </c>
      <c r="G26">
        <v>31</v>
      </c>
      <c r="H26">
        <v>31</v>
      </c>
      <c r="I26">
        <v>31</v>
      </c>
      <c r="J26">
        <v>31</v>
      </c>
    </row>
    <row r="27" spans="1:10">
      <c r="A27">
        <v>20</v>
      </c>
      <c r="B27" s="3">
        <v>40679</v>
      </c>
      <c r="C27" s="3">
        <v>40685</v>
      </c>
      <c r="D27" s="3"/>
      <c r="E27">
        <v>68</v>
      </c>
      <c r="F27">
        <v>68</v>
      </c>
      <c r="G27">
        <v>68</v>
      </c>
      <c r="H27">
        <v>68</v>
      </c>
      <c r="I27">
        <v>68</v>
      </c>
      <c r="J27">
        <v>68</v>
      </c>
    </row>
    <row r="28" spans="1:10">
      <c r="A28">
        <v>21</v>
      </c>
      <c r="B28" s="3">
        <v>40686</v>
      </c>
      <c r="C28" s="3">
        <v>40692</v>
      </c>
      <c r="D28" s="3"/>
      <c r="E28">
        <v>64</v>
      </c>
      <c r="F28">
        <v>64</v>
      </c>
      <c r="G28">
        <v>64</v>
      </c>
      <c r="H28">
        <v>64</v>
      </c>
      <c r="I28">
        <v>64</v>
      </c>
      <c r="J28">
        <v>64</v>
      </c>
    </row>
    <row r="29" spans="1:10">
      <c r="A29">
        <v>22</v>
      </c>
      <c r="B29" s="3">
        <v>40693</v>
      </c>
      <c r="C29" s="3">
        <v>40699</v>
      </c>
      <c r="D29" s="3"/>
      <c r="E29">
        <v>74</v>
      </c>
      <c r="F29">
        <v>74</v>
      </c>
      <c r="G29">
        <v>74</v>
      </c>
      <c r="H29">
        <v>74</v>
      </c>
      <c r="I29">
        <v>74</v>
      </c>
      <c r="J29">
        <v>74</v>
      </c>
    </row>
    <row r="30" spans="1:10">
      <c r="A30">
        <v>23</v>
      </c>
      <c r="B30" s="3">
        <v>40700</v>
      </c>
      <c r="C30" s="3">
        <v>40706</v>
      </c>
      <c r="D30" s="3"/>
      <c r="E30">
        <v>48</v>
      </c>
      <c r="F30">
        <v>48</v>
      </c>
      <c r="G30">
        <v>48</v>
      </c>
      <c r="H30">
        <v>48</v>
      </c>
      <c r="I30">
        <v>48</v>
      </c>
      <c r="J30">
        <v>48</v>
      </c>
    </row>
    <row r="31" spans="1:10">
      <c r="A31">
        <v>24</v>
      </c>
      <c r="B31" s="3">
        <v>40707</v>
      </c>
      <c r="C31" s="3">
        <v>40713</v>
      </c>
      <c r="D31" s="3"/>
      <c r="E31">
        <v>75</v>
      </c>
      <c r="F31">
        <v>75</v>
      </c>
      <c r="G31">
        <v>75</v>
      </c>
      <c r="H31">
        <v>75</v>
      </c>
      <c r="I31">
        <v>75</v>
      </c>
      <c r="J31">
        <v>75</v>
      </c>
    </row>
    <row r="32" spans="1:10">
      <c r="A32">
        <v>25</v>
      </c>
      <c r="B32" s="3">
        <v>40714</v>
      </c>
      <c r="C32" s="3">
        <v>40720</v>
      </c>
      <c r="D32" s="3"/>
      <c r="E32">
        <v>28</v>
      </c>
      <c r="F32">
        <v>28</v>
      </c>
      <c r="G32">
        <v>28</v>
      </c>
      <c r="H32">
        <v>28</v>
      </c>
      <c r="I32">
        <v>28</v>
      </c>
      <c r="J32">
        <v>28</v>
      </c>
    </row>
    <row r="33" spans="1:10">
      <c r="A33">
        <v>26</v>
      </c>
      <c r="B33" s="3">
        <v>40721</v>
      </c>
      <c r="C33" s="3">
        <v>40727</v>
      </c>
      <c r="D33" s="3"/>
      <c r="E33">
        <v>96</v>
      </c>
      <c r="F33">
        <v>96</v>
      </c>
      <c r="G33">
        <v>96</v>
      </c>
      <c r="H33">
        <v>96</v>
      </c>
      <c r="I33">
        <v>96</v>
      </c>
      <c r="J33">
        <v>96</v>
      </c>
    </row>
    <row r="34" spans="1:10">
      <c r="A34">
        <v>27</v>
      </c>
      <c r="B34" s="3">
        <v>40728</v>
      </c>
      <c r="C34" s="3">
        <v>40734</v>
      </c>
      <c r="D34" s="3"/>
      <c r="E34">
        <v>102</v>
      </c>
      <c r="F34">
        <v>102</v>
      </c>
      <c r="G34">
        <v>102</v>
      </c>
      <c r="H34">
        <v>102</v>
      </c>
      <c r="I34">
        <v>102</v>
      </c>
      <c r="J34">
        <v>102</v>
      </c>
    </row>
    <row r="35" spans="1:10">
      <c r="A35">
        <v>28</v>
      </c>
      <c r="B35" s="3">
        <v>40735</v>
      </c>
      <c r="C35" s="3">
        <v>40741</v>
      </c>
      <c r="D35" s="3"/>
      <c r="E35">
        <v>74</v>
      </c>
      <c r="F35">
        <v>74</v>
      </c>
      <c r="G35">
        <v>74</v>
      </c>
      <c r="H35">
        <v>74</v>
      </c>
      <c r="I35">
        <v>74</v>
      </c>
      <c r="J35">
        <v>74</v>
      </c>
    </row>
    <row r="36" spans="1:10">
      <c r="A36">
        <v>29</v>
      </c>
      <c r="B36" s="3">
        <v>40742</v>
      </c>
      <c r="C36" s="3">
        <v>40748</v>
      </c>
      <c r="D36" s="3"/>
      <c r="E36">
        <v>59</v>
      </c>
      <c r="F36">
        <v>59</v>
      </c>
      <c r="G36">
        <v>59</v>
      </c>
      <c r="H36">
        <v>59</v>
      </c>
      <c r="I36">
        <v>59</v>
      </c>
      <c r="J36">
        <v>59</v>
      </c>
    </row>
    <row r="37" spans="1:10">
      <c r="A37">
        <v>30</v>
      </c>
      <c r="B37" s="3">
        <v>40749</v>
      </c>
      <c r="C37" s="3">
        <v>40755</v>
      </c>
      <c r="D37" s="3"/>
      <c r="E37">
        <v>68</v>
      </c>
      <c r="F37">
        <v>68</v>
      </c>
      <c r="G37">
        <v>68</v>
      </c>
      <c r="H37">
        <v>68</v>
      </c>
      <c r="I37">
        <v>68</v>
      </c>
      <c r="J37">
        <v>68</v>
      </c>
    </row>
  </sheetData>
  <mergeCells count="1">
    <mergeCell ref="B7:C7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L37"/>
  <sheetViews>
    <sheetView workbookViewId="0">
      <selection activeCell="E8" sqref="E8:L16"/>
    </sheetView>
  </sheetViews>
  <sheetFormatPr baseColWidth="10" defaultRowHeight="15"/>
  <cols>
    <col min="5" max="5" width="12.85546875" bestFit="1" customWidth="1"/>
    <col min="6" max="6" width="12.28515625" bestFit="1" customWidth="1"/>
    <col min="12" max="12" width="15.85546875" bestFit="1" customWidth="1"/>
  </cols>
  <sheetData>
    <row r="3" spans="1:12">
      <c r="A3" t="s">
        <v>9</v>
      </c>
      <c r="E3" t="s">
        <v>11</v>
      </c>
    </row>
    <row r="5" spans="1:12">
      <c r="E5" t="s">
        <v>10</v>
      </c>
      <c r="F5" t="s">
        <v>12</v>
      </c>
      <c r="G5" t="s">
        <v>13</v>
      </c>
      <c r="H5" t="s">
        <v>4</v>
      </c>
      <c r="I5" t="s">
        <v>5</v>
      </c>
      <c r="J5" t="s">
        <v>14</v>
      </c>
      <c r="K5" t="s">
        <v>15</v>
      </c>
      <c r="L5" s="1" t="s">
        <v>16</v>
      </c>
    </row>
    <row r="7" spans="1:12">
      <c r="B7" s="9" t="str">
        <f ca="1">+HEURES!B7</f>
        <v>DATE</v>
      </c>
      <c r="C7" s="9"/>
    </row>
    <row r="8" spans="1:12">
      <c r="A8">
        <f ca="1">+HEURES!A8</f>
        <v>1</v>
      </c>
      <c r="B8" s="3">
        <f ca="1">+HEURES!B8</f>
        <v>40546</v>
      </c>
      <c r="C8" s="3">
        <f ca="1">+HEURES!C8</f>
        <v>40552</v>
      </c>
      <c r="E8">
        <v>253</v>
      </c>
      <c r="F8">
        <v>56</v>
      </c>
      <c r="G8">
        <v>75</v>
      </c>
      <c r="H8">
        <v>86</v>
      </c>
      <c r="I8">
        <v>94</v>
      </c>
      <c r="J8">
        <v>64</v>
      </c>
      <c r="K8">
        <v>32</v>
      </c>
      <c r="L8">
        <f>SUM(E8:K8)</f>
        <v>660</v>
      </c>
    </row>
    <row r="9" spans="1:12">
      <c r="A9">
        <f ca="1">+HEURES!A9</f>
        <v>2</v>
      </c>
      <c r="B9" s="3">
        <f ca="1">+HEURES!B9</f>
        <v>40553</v>
      </c>
      <c r="C9" s="3">
        <f ca="1">+HEURES!C9</f>
        <v>40559</v>
      </c>
      <c r="E9">
        <v>253</v>
      </c>
      <c r="F9">
        <v>56</v>
      </c>
      <c r="G9">
        <v>75</v>
      </c>
      <c r="H9">
        <v>86</v>
      </c>
      <c r="I9">
        <v>94</v>
      </c>
      <c r="J9">
        <v>64</v>
      </c>
      <c r="K9">
        <v>32</v>
      </c>
      <c r="L9">
        <f t="shared" ref="L9:L37" si="0">SUM(E9:K9)</f>
        <v>660</v>
      </c>
    </row>
    <row r="10" spans="1:12">
      <c r="A10">
        <f ca="1">+HEURES!A10</f>
        <v>3</v>
      </c>
      <c r="B10" s="3">
        <f ca="1">+HEURES!B10</f>
        <v>40560</v>
      </c>
      <c r="C10" s="3">
        <f ca="1">+HEURES!C10</f>
        <v>40566</v>
      </c>
      <c r="E10">
        <v>253</v>
      </c>
      <c r="F10">
        <v>56</v>
      </c>
      <c r="G10">
        <v>75</v>
      </c>
      <c r="H10">
        <v>86</v>
      </c>
      <c r="I10">
        <v>94</v>
      </c>
      <c r="J10">
        <v>64</v>
      </c>
      <c r="K10">
        <v>32</v>
      </c>
      <c r="L10">
        <f t="shared" si="0"/>
        <v>660</v>
      </c>
    </row>
    <row r="11" spans="1:12">
      <c r="A11">
        <f ca="1">+HEURES!A11</f>
        <v>4</v>
      </c>
      <c r="B11" s="3">
        <f ca="1">+HEURES!B11</f>
        <v>40567</v>
      </c>
      <c r="C11" s="3">
        <f ca="1">+HEURES!C11</f>
        <v>40573</v>
      </c>
      <c r="E11">
        <v>253</v>
      </c>
      <c r="F11">
        <v>56</v>
      </c>
      <c r="G11">
        <v>75</v>
      </c>
      <c r="H11">
        <v>86</v>
      </c>
      <c r="I11">
        <v>94</v>
      </c>
      <c r="J11">
        <v>64</v>
      </c>
      <c r="K11">
        <v>32</v>
      </c>
      <c r="L11">
        <f t="shared" si="0"/>
        <v>660</v>
      </c>
    </row>
    <row r="12" spans="1:12">
      <c r="A12">
        <f ca="1">+HEURES!A12</f>
        <v>5</v>
      </c>
      <c r="B12" s="3">
        <f ca="1">+HEURES!B12</f>
        <v>40574</v>
      </c>
      <c r="C12" s="3">
        <f ca="1">+HEURES!C12</f>
        <v>40580</v>
      </c>
      <c r="E12">
        <v>253</v>
      </c>
      <c r="F12">
        <v>56</v>
      </c>
      <c r="G12">
        <v>75</v>
      </c>
      <c r="H12">
        <v>86</v>
      </c>
      <c r="I12">
        <v>94</v>
      </c>
      <c r="J12">
        <v>64</v>
      </c>
      <c r="K12">
        <v>32</v>
      </c>
      <c r="L12">
        <f t="shared" si="0"/>
        <v>660</v>
      </c>
    </row>
    <row r="13" spans="1:12">
      <c r="A13">
        <f ca="1">+HEURES!A13</f>
        <v>6</v>
      </c>
      <c r="B13" s="3">
        <f ca="1">+HEURES!B13</f>
        <v>40581</v>
      </c>
      <c r="C13" s="3">
        <f ca="1">+HEURES!C13</f>
        <v>40587</v>
      </c>
      <c r="E13">
        <v>253</v>
      </c>
      <c r="F13">
        <v>56</v>
      </c>
      <c r="G13">
        <v>75</v>
      </c>
      <c r="H13">
        <v>86</v>
      </c>
      <c r="I13">
        <v>94</v>
      </c>
      <c r="J13">
        <v>64</v>
      </c>
      <c r="K13">
        <v>32</v>
      </c>
      <c r="L13">
        <f t="shared" si="0"/>
        <v>660</v>
      </c>
    </row>
    <row r="14" spans="1:12">
      <c r="A14">
        <f ca="1">+HEURES!A14</f>
        <v>7</v>
      </c>
      <c r="B14" s="3">
        <f ca="1">+HEURES!B14</f>
        <v>40588</v>
      </c>
      <c r="C14" s="3">
        <f ca="1">+HEURES!C14</f>
        <v>40594</v>
      </c>
      <c r="E14">
        <v>253</v>
      </c>
      <c r="F14">
        <v>56</v>
      </c>
      <c r="G14">
        <v>75</v>
      </c>
      <c r="H14">
        <v>86</v>
      </c>
      <c r="I14">
        <v>94</v>
      </c>
      <c r="J14">
        <v>64</v>
      </c>
      <c r="K14">
        <v>32</v>
      </c>
      <c r="L14">
        <f t="shared" si="0"/>
        <v>660</v>
      </c>
    </row>
    <row r="15" spans="1:12">
      <c r="A15">
        <f ca="1">+HEURES!A15</f>
        <v>8</v>
      </c>
      <c r="B15" s="3">
        <f ca="1">+HEURES!B15</f>
        <v>40595</v>
      </c>
      <c r="C15" s="3">
        <f ca="1">+HEURES!C15</f>
        <v>40601</v>
      </c>
      <c r="E15">
        <v>253</v>
      </c>
      <c r="F15">
        <v>56</v>
      </c>
      <c r="G15">
        <v>75</v>
      </c>
      <c r="H15">
        <v>86</v>
      </c>
      <c r="I15">
        <v>94</v>
      </c>
      <c r="J15">
        <v>64</v>
      </c>
      <c r="K15">
        <v>32</v>
      </c>
      <c r="L15">
        <f t="shared" si="0"/>
        <v>660</v>
      </c>
    </row>
    <row r="16" spans="1:12">
      <c r="A16">
        <f ca="1">+HEURES!A16</f>
        <v>9</v>
      </c>
      <c r="B16" s="3">
        <f ca="1">+HEURES!B16</f>
        <v>40602</v>
      </c>
      <c r="C16" s="3">
        <f ca="1">+HEURES!C16</f>
        <v>40608</v>
      </c>
      <c r="E16">
        <v>253</v>
      </c>
      <c r="F16">
        <v>56</v>
      </c>
      <c r="G16">
        <v>75</v>
      </c>
      <c r="H16">
        <v>86</v>
      </c>
      <c r="I16">
        <v>94</v>
      </c>
      <c r="J16">
        <v>64</v>
      </c>
      <c r="K16">
        <v>32</v>
      </c>
      <c r="L16">
        <f t="shared" si="0"/>
        <v>660</v>
      </c>
    </row>
    <row r="17" spans="1:12">
      <c r="A17">
        <f ca="1">+HEURES!A17</f>
        <v>10</v>
      </c>
      <c r="B17" s="3">
        <f ca="1">+HEURES!B17</f>
        <v>40609</v>
      </c>
      <c r="C17" s="3">
        <f ca="1">+HEURES!C17</f>
        <v>40615</v>
      </c>
      <c r="E17">
        <v>253</v>
      </c>
      <c r="F17">
        <v>56</v>
      </c>
      <c r="G17">
        <v>75</v>
      </c>
      <c r="H17">
        <v>86</v>
      </c>
      <c r="I17">
        <v>94</v>
      </c>
      <c r="J17">
        <v>64</v>
      </c>
      <c r="K17">
        <v>32</v>
      </c>
      <c r="L17">
        <f t="shared" si="0"/>
        <v>660</v>
      </c>
    </row>
    <row r="18" spans="1:12">
      <c r="A18">
        <f ca="1">+HEURES!A18</f>
        <v>11</v>
      </c>
      <c r="B18" s="3">
        <f ca="1">+HEURES!B18</f>
        <v>40616</v>
      </c>
      <c r="C18" s="3">
        <f ca="1">+HEURES!C18</f>
        <v>40622</v>
      </c>
      <c r="E18">
        <v>253</v>
      </c>
      <c r="F18">
        <v>56</v>
      </c>
      <c r="G18">
        <v>75</v>
      </c>
      <c r="H18">
        <v>86</v>
      </c>
      <c r="I18">
        <v>94</v>
      </c>
      <c r="J18">
        <v>64</v>
      </c>
      <c r="K18">
        <v>32</v>
      </c>
      <c r="L18">
        <f t="shared" si="0"/>
        <v>660</v>
      </c>
    </row>
    <row r="19" spans="1:12">
      <c r="A19">
        <f ca="1">+HEURES!A19</f>
        <v>12</v>
      </c>
      <c r="B19" s="3">
        <f ca="1">+HEURES!B19</f>
        <v>40623</v>
      </c>
      <c r="C19" s="3">
        <f ca="1">+HEURES!C19</f>
        <v>40629</v>
      </c>
      <c r="E19">
        <v>253</v>
      </c>
      <c r="F19">
        <v>56</v>
      </c>
      <c r="G19">
        <v>75</v>
      </c>
      <c r="H19">
        <v>86</v>
      </c>
      <c r="I19">
        <v>94</v>
      </c>
      <c r="J19">
        <v>64</v>
      </c>
      <c r="K19">
        <v>32</v>
      </c>
      <c r="L19">
        <f t="shared" si="0"/>
        <v>660</v>
      </c>
    </row>
    <row r="20" spans="1:12">
      <c r="A20">
        <f ca="1">+HEURES!A20</f>
        <v>13</v>
      </c>
      <c r="B20" s="3">
        <f ca="1">+HEURES!B20</f>
        <v>40630</v>
      </c>
      <c r="C20" s="3">
        <f ca="1">+HEURES!C20</f>
        <v>40636</v>
      </c>
      <c r="E20">
        <v>253</v>
      </c>
      <c r="F20">
        <v>56</v>
      </c>
      <c r="G20">
        <v>75</v>
      </c>
      <c r="H20">
        <v>86</v>
      </c>
      <c r="I20">
        <v>94</v>
      </c>
      <c r="J20">
        <v>64</v>
      </c>
      <c r="K20">
        <v>32</v>
      </c>
      <c r="L20">
        <f t="shared" si="0"/>
        <v>660</v>
      </c>
    </row>
    <row r="21" spans="1:12">
      <c r="A21">
        <f ca="1">+HEURES!A21</f>
        <v>14</v>
      </c>
      <c r="B21" s="3">
        <f ca="1">+HEURES!B21</f>
        <v>40637</v>
      </c>
      <c r="C21" s="3">
        <f ca="1">+HEURES!C21</f>
        <v>40643</v>
      </c>
      <c r="E21">
        <v>253</v>
      </c>
      <c r="F21">
        <v>56</v>
      </c>
      <c r="G21">
        <v>75</v>
      </c>
      <c r="H21">
        <v>86</v>
      </c>
      <c r="I21">
        <v>94</v>
      </c>
      <c r="J21">
        <v>64</v>
      </c>
      <c r="K21">
        <v>32</v>
      </c>
      <c r="L21">
        <f t="shared" si="0"/>
        <v>660</v>
      </c>
    </row>
    <row r="22" spans="1:12">
      <c r="A22">
        <f ca="1">+HEURES!A22</f>
        <v>15</v>
      </c>
      <c r="B22" s="3">
        <f ca="1">+HEURES!B22</f>
        <v>40644</v>
      </c>
      <c r="C22" s="3">
        <f ca="1">+HEURES!C22</f>
        <v>40650</v>
      </c>
      <c r="E22">
        <v>253</v>
      </c>
      <c r="F22">
        <v>56</v>
      </c>
      <c r="G22">
        <v>75</v>
      </c>
      <c r="H22">
        <v>86</v>
      </c>
      <c r="I22">
        <v>94</v>
      </c>
      <c r="J22">
        <v>64</v>
      </c>
      <c r="K22">
        <v>32</v>
      </c>
      <c r="L22">
        <f t="shared" si="0"/>
        <v>660</v>
      </c>
    </row>
    <row r="23" spans="1:12">
      <c r="A23">
        <f ca="1">+HEURES!A23</f>
        <v>16</v>
      </c>
      <c r="B23" s="3">
        <f ca="1">+HEURES!B23</f>
        <v>40651</v>
      </c>
      <c r="C23" s="3">
        <f ca="1">+HEURES!C23</f>
        <v>40657</v>
      </c>
      <c r="E23">
        <v>253</v>
      </c>
      <c r="F23">
        <v>56</v>
      </c>
      <c r="G23">
        <v>75</v>
      </c>
      <c r="H23">
        <v>86</v>
      </c>
      <c r="I23">
        <v>94</v>
      </c>
      <c r="J23">
        <v>64</v>
      </c>
      <c r="K23">
        <v>32</v>
      </c>
      <c r="L23">
        <f t="shared" si="0"/>
        <v>660</v>
      </c>
    </row>
    <row r="24" spans="1:12">
      <c r="A24">
        <f ca="1">+HEURES!A24</f>
        <v>17</v>
      </c>
      <c r="B24" s="3">
        <f ca="1">+HEURES!B24</f>
        <v>40658</v>
      </c>
      <c r="C24" s="3">
        <f ca="1">+HEURES!C24</f>
        <v>40664</v>
      </c>
      <c r="E24">
        <v>253</v>
      </c>
      <c r="F24">
        <v>56</v>
      </c>
      <c r="G24">
        <v>75</v>
      </c>
      <c r="H24">
        <v>86</v>
      </c>
      <c r="I24">
        <v>94</v>
      </c>
      <c r="J24">
        <v>64</v>
      </c>
      <c r="K24">
        <v>32</v>
      </c>
      <c r="L24">
        <f t="shared" si="0"/>
        <v>660</v>
      </c>
    </row>
    <row r="25" spans="1:12">
      <c r="A25">
        <f ca="1">+HEURES!A25</f>
        <v>18</v>
      </c>
      <c r="B25" s="3">
        <f ca="1">+HEURES!B25</f>
        <v>40665</v>
      </c>
      <c r="C25" s="3">
        <f ca="1">+HEURES!C25</f>
        <v>40671</v>
      </c>
      <c r="E25">
        <v>253</v>
      </c>
      <c r="F25">
        <v>56</v>
      </c>
      <c r="G25">
        <v>75</v>
      </c>
      <c r="H25">
        <v>86</v>
      </c>
      <c r="I25">
        <v>94</v>
      </c>
      <c r="J25">
        <v>64</v>
      </c>
      <c r="K25">
        <v>32</v>
      </c>
      <c r="L25">
        <f t="shared" si="0"/>
        <v>660</v>
      </c>
    </row>
    <row r="26" spans="1:12">
      <c r="A26">
        <f ca="1">+HEURES!A26</f>
        <v>19</v>
      </c>
      <c r="B26" s="3">
        <f ca="1">+HEURES!B26</f>
        <v>40672</v>
      </c>
      <c r="C26" s="3">
        <f ca="1">+HEURES!C26</f>
        <v>40678</v>
      </c>
      <c r="E26">
        <v>253</v>
      </c>
      <c r="F26">
        <v>56</v>
      </c>
      <c r="G26">
        <v>75</v>
      </c>
      <c r="H26">
        <v>86</v>
      </c>
      <c r="I26">
        <v>94</v>
      </c>
      <c r="J26">
        <v>64</v>
      </c>
      <c r="K26">
        <v>32</v>
      </c>
      <c r="L26">
        <f t="shared" si="0"/>
        <v>660</v>
      </c>
    </row>
    <row r="27" spans="1:12">
      <c r="A27">
        <f ca="1">+HEURES!A27</f>
        <v>20</v>
      </c>
      <c r="B27" s="3">
        <f ca="1">+HEURES!B27</f>
        <v>40679</v>
      </c>
      <c r="C27" s="3">
        <f ca="1">+HEURES!C27</f>
        <v>40685</v>
      </c>
      <c r="E27">
        <v>253</v>
      </c>
      <c r="F27">
        <v>56</v>
      </c>
      <c r="G27">
        <v>75</v>
      </c>
      <c r="H27">
        <v>86</v>
      </c>
      <c r="I27">
        <v>94</v>
      </c>
      <c r="J27">
        <v>64</v>
      </c>
      <c r="K27">
        <v>32</v>
      </c>
      <c r="L27">
        <f t="shared" si="0"/>
        <v>660</v>
      </c>
    </row>
    <row r="28" spans="1:12">
      <c r="A28">
        <f ca="1">+HEURES!A28</f>
        <v>21</v>
      </c>
      <c r="B28" s="3">
        <f ca="1">+HEURES!B28</f>
        <v>40686</v>
      </c>
      <c r="C28" s="3">
        <f ca="1">+HEURES!C28</f>
        <v>40692</v>
      </c>
      <c r="E28">
        <v>253</v>
      </c>
      <c r="F28">
        <v>56</v>
      </c>
      <c r="G28">
        <v>75</v>
      </c>
      <c r="H28">
        <v>86</v>
      </c>
      <c r="I28">
        <v>94</v>
      </c>
      <c r="J28">
        <v>64</v>
      </c>
      <c r="K28">
        <v>32</v>
      </c>
      <c r="L28">
        <f t="shared" si="0"/>
        <v>660</v>
      </c>
    </row>
    <row r="29" spans="1:12">
      <c r="A29">
        <f ca="1">+HEURES!A29</f>
        <v>22</v>
      </c>
      <c r="B29" s="3">
        <f ca="1">+HEURES!B29</f>
        <v>40693</v>
      </c>
      <c r="C29" s="3">
        <f ca="1">+HEURES!C29</f>
        <v>40699</v>
      </c>
      <c r="E29">
        <v>253</v>
      </c>
      <c r="F29">
        <v>56</v>
      </c>
      <c r="G29">
        <v>75</v>
      </c>
      <c r="H29">
        <v>86</v>
      </c>
      <c r="I29">
        <v>94</v>
      </c>
      <c r="J29">
        <v>64</v>
      </c>
      <c r="K29">
        <v>32</v>
      </c>
      <c r="L29">
        <f t="shared" si="0"/>
        <v>660</v>
      </c>
    </row>
    <row r="30" spans="1:12">
      <c r="A30">
        <f ca="1">+HEURES!A30</f>
        <v>23</v>
      </c>
      <c r="B30" s="3">
        <f ca="1">+HEURES!B30</f>
        <v>40700</v>
      </c>
      <c r="C30" s="3">
        <f ca="1">+HEURES!C30</f>
        <v>40706</v>
      </c>
      <c r="E30">
        <v>253</v>
      </c>
      <c r="F30">
        <v>56</v>
      </c>
      <c r="G30">
        <v>75</v>
      </c>
      <c r="H30">
        <v>86</v>
      </c>
      <c r="I30">
        <v>94</v>
      </c>
      <c r="J30">
        <v>64</v>
      </c>
      <c r="K30">
        <v>32</v>
      </c>
      <c r="L30">
        <f t="shared" si="0"/>
        <v>660</v>
      </c>
    </row>
    <row r="31" spans="1:12">
      <c r="A31">
        <f ca="1">+HEURES!A31</f>
        <v>24</v>
      </c>
      <c r="B31" s="3">
        <f ca="1">+HEURES!B31</f>
        <v>40707</v>
      </c>
      <c r="C31" s="3">
        <f ca="1">+HEURES!C31</f>
        <v>40713</v>
      </c>
      <c r="E31">
        <v>253</v>
      </c>
      <c r="F31">
        <v>56</v>
      </c>
      <c r="G31">
        <v>75</v>
      </c>
      <c r="H31">
        <v>86</v>
      </c>
      <c r="I31">
        <v>94</v>
      </c>
      <c r="J31">
        <v>64</v>
      </c>
      <c r="K31">
        <v>32</v>
      </c>
      <c r="L31">
        <f t="shared" si="0"/>
        <v>660</v>
      </c>
    </row>
    <row r="32" spans="1:12">
      <c r="A32">
        <f ca="1">+HEURES!A32</f>
        <v>25</v>
      </c>
      <c r="B32" s="3">
        <f ca="1">+HEURES!B32</f>
        <v>40714</v>
      </c>
      <c r="C32" s="3">
        <f ca="1">+HEURES!C32</f>
        <v>40720</v>
      </c>
      <c r="E32">
        <v>253</v>
      </c>
      <c r="F32">
        <v>56</v>
      </c>
      <c r="G32">
        <v>75</v>
      </c>
      <c r="H32">
        <v>86</v>
      </c>
      <c r="I32">
        <v>94</v>
      </c>
      <c r="J32">
        <v>64</v>
      </c>
      <c r="K32">
        <v>32</v>
      </c>
      <c r="L32">
        <f t="shared" si="0"/>
        <v>660</v>
      </c>
    </row>
    <row r="33" spans="1:12">
      <c r="A33">
        <f ca="1">+HEURES!A33</f>
        <v>26</v>
      </c>
      <c r="B33" s="3">
        <f ca="1">+HEURES!B33</f>
        <v>40721</v>
      </c>
      <c r="C33" s="3">
        <f ca="1">+HEURES!C33</f>
        <v>40727</v>
      </c>
      <c r="E33">
        <v>253</v>
      </c>
      <c r="F33">
        <v>56</v>
      </c>
      <c r="G33">
        <v>75</v>
      </c>
      <c r="H33">
        <v>86</v>
      </c>
      <c r="I33">
        <v>94</v>
      </c>
      <c r="J33">
        <v>64</v>
      </c>
      <c r="K33">
        <v>32</v>
      </c>
      <c r="L33">
        <f t="shared" si="0"/>
        <v>660</v>
      </c>
    </row>
    <row r="34" spans="1:12">
      <c r="A34">
        <f ca="1">+HEURES!A34</f>
        <v>27</v>
      </c>
      <c r="B34" s="3">
        <f ca="1">+HEURES!B34</f>
        <v>40728</v>
      </c>
      <c r="C34" s="3">
        <f ca="1">+HEURES!C34</f>
        <v>40734</v>
      </c>
      <c r="E34">
        <v>253</v>
      </c>
      <c r="F34">
        <v>56</v>
      </c>
      <c r="G34">
        <v>75</v>
      </c>
      <c r="H34">
        <v>86</v>
      </c>
      <c r="I34">
        <v>94</v>
      </c>
      <c r="J34">
        <v>64</v>
      </c>
      <c r="K34">
        <v>32</v>
      </c>
      <c r="L34">
        <f t="shared" si="0"/>
        <v>660</v>
      </c>
    </row>
    <row r="35" spans="1:12">
      <c r="A35">
        <f ca="1">+HEURES!A35</f>
        <v>28</v>
      </c>
      <c r="B35" s="3">
        <f ca="1">+HEURES!B35</f>
        <v>40735</v>
      </c>
      <c r="C35" s="3">
        <f ca="1">+HEURES!C35</f>
        <v>40741</v>
      </c>
      <c r="E35">
        <v>253</v>
      </c>
      <c r="F35">
        <v>56</v>
      </c>
      <c r="G35">
        <v>75</v>
      </c>
      <c r="H35">
        <v>86</v>
      </c>
      <c r="I35">
        <v>94</v>
      </c>
      <c r="J35">
        <v>64</v>
      </c>
      <c r="K35">
        <v>32</v>
      </c>
      <c r="L35">
        <f t="shared" si="0"/>
        <v>660</v>
      </c>
    </row>
    <row r="36" spans="1:12">
      <c r="A36">
        <f ca="1">+HEURES!A36</f>
        <v>29</v>
      </c>
      <c r="B36" s="3">
        <f ca="1">+HEURES!B36</f>
        <v>40742</v>
      </c>
      <c r="C36" s="3">
        <f ca="1">+HEURES!C36</f>
        <v>40748</v>
      </c>
      <c r="E36">
        <v>253</v>
      </c>
      <c r="F36">
        <v>56</v>
      </c>
      <c r="G36">
        <v>75</v>
      </c>
      <c r="H36">
        <v>86</v>
      </c>
      <c r="I36">
        <v>94</v>
      </c>
      <c r="J36">
        <v>64</v>
      </c>
      <c r="K36">
        <v>32</v>
      </c>
      <c r="L36">
        <f t="shared" si="0"/>
        <v>660</v>
      </c>
    </row>
    <row r="37" spans="1:12">
      <c r="A37">
        <f ca="1">+HEURES!A37</f>
        <v>30</v>
      </c>
      <c r="B37" s="3">
        <f ca="1">+HEURES!B37</f>
        <v>40749</v>
      </c>
      <c r="C37" s="3">
        <f ca="1">+HEURES!C37</f>
        <v>40755</v>
      </c>
      <c r="E37">
        <v>253</v>
      </c>
      <c r="F37">
        <v>56</v>
      </c>
      <c r="G37">
        <v>75</v>
      </c>
      <c r="H37">
        <v>86</v>
      </c>
      <c r="I37">
        <v>94</v>
      </c>
      <c r="J37">
        <v>64</v>
      </c>
      <c r="K37">
        <v>32</v>
      </c>
      <c r="L37">
        <f t="shared" si="0"/>
        <v>660</v>
      </c>
    </row>
  </sheetData>
  <mergeCells count="1">
    <mergeCell ref="B7:C7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13"/>
  <sheetViews>
    <sheetView tabSelected="1" workbookViewId="0">
      <selection activeCell="P1" sqref="P1"/>
    </sheetView>
  </sheetViews>
  <sheetFormatPr baseColWidth="10" defaultRowHeight="15"/>
  <cols>
    <col min="2" max="2" width="20.140625" bestFit="1" customWidth="1"/>
    <col min="5" max="5" width="31.7109375" bestFit="1" customWidth="1"/>
  </cols>
  <sheetData>
    <row r="1" spans="2:16">
      <c r="E1" t="s">
        <v>23</v>
      </c>
      <c r="K1" t="s">
        <v>24</v>
      </c>
      <c r="P1" s="8" t="s">
        <v>31</v>
      </c>
    </row>
    <row r="3" spans="2:16">
      <c r="B3" s="1" t="s">
        <v>17</v>
      </c>
      <c r="C3" s="2" t="s">
        <v>28</v>
      </c>
      <c r="D3" s="2" t="s">
        <v>29</v>
      </c>
      <c r="E3" s="2" t="s">
        <v>30</v>
      </c>
    </row>
    <row r="4" spans="2:16">
      <c r="C4" s="2"/>
      <c r="D4" s="2"/>
      <c r="E4" s="2"/>
    </row>
    <row r="5" spans="2:16">
      <c r="B5" t="s">
        <v>18</v>
      </c>
      <c r="C5" s="2">
        <v>1</v>
      </c>
      <c r="D5" s="2">
        <v>15</v>
      </c>
      <c r="E5" s="7">
        <f ca="1">SUMPRODUCT((SemHeures&gt;=C5)*(SemHeures&lt;=D5)*(OFFSET(SemHeures,,4,,6)))</f>
        <v>5916</v>
      </c>
    </row>
    <row r="6" spans="2:16">
      <c r="C6" s="2"/>
      <c r="D6" s="2"/>
      <c r="E6" s="2"/>
    </row>
    <row r="7" spans="2:16">
      <c r="B7" t="s">
        <v>19</v>
      </c>
      <c r="C7" s="2">
        <v>16</v>
      </c>
      <c r="D7" s="2">
        <v>20</v>
      </c>
      <c r="E7" s="7">
        <f ca="1">SUMPRODUCT((SemHeures&gt;=C7)*(SemHeures&lt;=D7)*(OFFSET(SemHeures,,4,,6)))</f>
        <v>1428</v>
      </c>
    </row>
    <row r="8" spans="2:16">
      <c r="C8" s="2"/>
      <c r="D8" s="2"/>
      <c r="E8" s="2"/>
    </row>
    <row r="9" spans="2:16">
      <c r="B9" t="s">
        <v>20</v>
      </c>
      <c r="C9" s="2">
        <v>21</v>
      </c>
      <c r="D9" s="2">
        <v>30</v>
      </c>
      <c r="E9" s="7">
        <f ca="1">SUMPRODUCT((SemHeures&gt;=C9)*(SemHeures&lt;=D9)*(OFFSET(SemHeures,,4,,6)))</f>
        <v>4128</v>
      </c>
    </row>
    <row r="10" spans="2:16">
      <c r="C10" s="2"/>
      <c r="D10" s="2"/>
      <c r="E10" s="2"/>
    </row>
    <row r="11" spans="2:16">
      <c r="B11" t="s">
        <v>21</v>
      </c>
      <c r="C11" s="2">
        <v>31</v>
      </c>
      <c r="D11" s="2">
        <v>39</v>
      </c>
      <c r="E11" s="7">
        <f ca="1">SUMPRODUCT((SemHeures&gt;=C11)*(SemHeures&lt;=D11)*(OFFSET(SemHeures,,4,,6)))</f>
        <v>0</v>
      </c>
    </row>
    <row r="12" spans="2:16">
      <c r="C12" s="2"/>
      <c r="D12" s="2"/>
      <c r="E12" s="2"/>
    </row>
    <row r="13" spans="2:16">
      <c r="B13" t="s">
        <v>22</v>
      </c>
      <c r="C13" s="2">
        <v>40</v>
      </c>
      <c r="D13" s="2">
        <v>52</v>
      </c>
      <c r="E13" s="7">
        <f ca="1">SUMPRODUCT((SemHeures&gt;=C13)*(SemHeures&lt;=D13)*(OFFSET(SemHeures,,4,,6)))</f>
        <v>0</v>
      </c>
    </row>
  </sheetData>
  <phoneticPr fontId="0" type="noConversion"/>
  <hyperlinks>
    <hyperlink ref="P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HEURES</vt:lpstr>
      <vt:lpstr>COND</vt:lpstr>
      <vt:lpstr>CAMPAGNE</vt:lpstr>
      <vt:lpstr>SemHeures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BEAUSOLEIL</dc:creator>
  <cp:lastModifiedBy>Michel</cp:lastModifiedBy>
  <dcterms:created xsi:type="dcterms:W3CDTF">2011-11-03T15:56:16Z</dcterms:created>
  <dcterms:modified xsi:type="dcterms:W3CDTF">2011-11-05T15:34:34Z</dcterms:modified>
</cp:coreProperties>
</file>