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1195" windowHeight="9720"/>
  </bookViews>
  <sheets>
    <sheet name="Feuil1 " sheetId="4" r:id="rId1"/>
  </sheets>
  <functionGroups builtInGroupCount="17"/>
  <externalReferences>
    <externalReference r:id="rId2"/>
  </externalReferences>
  <definedNames>
    <definedName name="_Tps00061">'[1]Cadence Général'!$B$37</definedName>
    <definedName name="_Tps00062">'[1]Cadence Général'!$B$38</definedName>
    <definedName name="_Tps00063">'[1]Cadence Général'!$B$39</definedName>
    <definedName name="_Tps00064">'[1]Cadence Général'!$B$40</definedName>
    <definedName name="_Tps34512">'[1]Cadence Général'!$B$29</definedName>
    <definedName name="_Tps36326">'[1]Cadence Général'!$B$27</definedName>
    <definedName name="_Tps36327">'[1]Cadence Général'!$B$28</definedName>
    <definedName name="_Tps37686">'[1]Cadence Général'!$B$9</definedName>
    <definedName name="_Tps37688">'[1]Cadence Général'!$B$6</definedName>
    <definedName name="_Tps38604">'[1]Cadence Général'!$B$25</definedName>
    <definedName name="_Tps40358">'[1]Cadence Général'!$B$58</definedName>
    <definedName name="_Tps44069">'[1]Cadence Général'!$B$22</definedName>
    <definedName name="_Tps51546">'[1]Cadence Général'!$B$24</definedName>
    <definedName name="_Tps71772">'[1]Cadence Général'!$B$14</definedName>
    <definedName name="_Tps75234">'[1]Cadence Général'!$B$34</definedName>
    <definedName name="_Tps75235">'[1]Cadence Général'!$B$35</definedName>
    <definedName name="_Tps75663">'[1]Cadence Général'!$B$12</definedName>
    <definedName name="_Tps78808">'[1]Cadence Général'!$B$13</definedName>
    <definedName name="_Tps80847">'[1]Cadence Général'!$B$16</definedName>
    <definedName name="Tps70275R">'[1]Cadence Général'!$B$31</definedName>
    <definedName name="Tps70276R">'[1]Cadence Général'!$B$32</definedName>
  </definedNames>
  <calcPr calcId="145621"/>
</workbook>
</file>

<file path=xl/calcChain.xml><?xml version="1.0" encoding="utf-8"?>
<calcChain xmlns="http://schemas.openxmlformats.org/spreadsheetml/2006/main">
  <c r="G5" i="4" l="1"/>
  <c r="F5" i="4"/>
  <c r="E5" i="4"/>
  <c r="F29" i="4"/>
  <c r="G29" i="4"/>
  <c r="E29" i="4"/>
</calcChain>
</file>

<file path=xl/sharedStrings.xml><?xml version="1.0" encoding="utf-8"?>
<sst xmlns="http://schemas.openxmlformats.org/spreadsheetml/2006/main" count="81" uniqueCount="29">
  <si>
    <t>S20/2013</t>
  </si>
  <si>
    <t>S21/2013</t>
  </si>
  <si>
    <t>S22/2013</t>
  </si>
  <si>
    <t>PART_NO</t>
  </si>
  <si>
    <t>DESCRIPTION</t>
  </si>
  <si>
    <t>ORDER_SUPPLY_DEMAND_TYPE</t>
  </si>
  <si>
    <t>QTY_SUPPLY</t>
  </si>
  <si>
    <t>'S'||TO_CHAR(TO_DATE(E.DATE_RE</t>
  </si>
  <si>
    <t>ORDER_NO</t>
  </si>
  <si>
    <t>37688</t>
  </si>
  <si>
    <t>Bonbon rose</t>
  </si>
  <si>
    <t>OF</t>
  </si>
  <si>
    <t>30859</t>
  </si>
  <si>
    <t>S23/2013</t>
  </si>
  <si>
    <t>30852</t>
  </si>
  <si>
    <t>S24/2013</t>
  </si>
  <si>
    <t>28538</t>
  </si>
  <si>
    <t>S25/2013</t>
  </si>
  <si>
    <t>30973</t>
  </si>
  <si>
    <t>28536</t>
  </si>
  <si>
    <t>950 / 30859</t>
  </si>
  <si>
    <t>SOMME.SI du critére E3 dans la liste N5:N9 par SOMME M5:M9 avec ajout du critère en O5:O9 séparer d'un slash.</t>
  </si>
  <si>
    <t xml:space="preserve">Résultat1 souhaité: </t>
  </si>
  <si>
    <t xml:space="preserve">Résultat 2 souhaité: </t>
  </si>
  <si>
    <t>Exemple</t>
  </si>
  <si>
    <t>314 / 28536</t>
  </si>
  <si>
    <t>1900/ 30859 / 30852</t>
  </si>
  <si>
    <t xml:space="preserve">Difficulté suplémentaire, si plusieurs lignes comportent le même critère E3, je souhaite avoir la somme, mais la donnée après slash décomposée autant de fois que de ligne reconnue. </t>
  </si>
  <si>
    <t>http://forum.excel-pratique.com/excel/somme-si-avec-revois-critere-separer-de-slash-t40099.html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</si>
</sst>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0" fillId="2" borderId="0" xfId="0" applyFill="1"/>
    <xf numFmtId="0" fontId="4" fillId="0" borderId="0" xfId="2"/>
  </cellXfs>
  <cellStyles count="3">
    <cellStyle name="Lien hypertexte" xfId="2" builtinId="8"/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6</xdr:row>
      <xdr:rowOff>114300</xdr:rowOff>
    </xdr:from>
    <xdr:to>
      <xdr:col>7</xdr:col>
      <xdr:colOff>438150</xdr:colOff>
      <xdr:row>14</xdr:row>
      <xdr:rowOff>171450</xdr:rowOff>
    </xdr:to>
    <xdr:sp macro="" textlink="">
      <xdr:nvSpPr>
        <xdr:cNvPr id="2" name="ZoneTexte 1"/>
        <xdr:cNvSpPr txBox="1"/>
      </xdr:nvSpPr>
      <xdr:spPr>
        <a:xfrm>
          <a:off x="1457325" y="1257300"/>
          <a:ext cx="5295900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Une fonction personnalisée</a:t>
          </a:r>
        </a:p>
        <a:p>
          <a:endParaRPr lang="fr-FR" sz="1100"/>
        </a:p>
        <a:p>
          <a:r>
            <a:rPr lang="fr-FR" sz="1100"/>
            <a:t>=SumCrit(Crtière,Plage)</a:t>
          </a:r>
        </a:p>
        <a:p>
          <a:endParaRPr lang="fr-FR" sz="1100"/>
        </a:p>
        <a:p>
          <a:r>
            <a:rPr lang="fr-FR" sz="1100"/>
            <a:t>Exemple </a:t>
          </a:r>
        </a:p>
        <a:p>
          <a:r>
            <a:rPr lang="fr-FR" sz="1100"/>
            <a:t>=sumcrit(E24;$N$26:$N$30)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PROG%20LOCAL%20AGRAFE%20avec%20n&#176;%20O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dence Général"/>
      <sheetName val="SQL OF"/>
      <sheetName val="SQL DOF"/>
      <sheetName val="OOREC"/>
      <sheetName val="Feuil1"/>
    </sheetNames>
    <sheetDataSet>
      <sheetData sheetId="0">
        <row r="6">
          <cell r="B6">
            <v>27.5</v>
          </cell>
        </row>
        <row r="9">
          <cell r="B9">
            <v>27.5</v>
          </cell>
        </row>
        <row r="12">
          <cell r="B12">
            <v>18.8</v>
          </cell>
        </row>
        <row r="13">
          <cell r="B13">
            <v>27.5</v>
          </cell>
        </row>
        <row r="14">
          <cell r="B14">
            <v>18.8</v>
          </cell>
        </row>
        <row r="16">
          <cell r="B16">
            <v>18.8</v>
          </cell>
        </row>
        <row r="22">
          <cell r="B22">
            <v>180</v>
          </cell>
        </row>
        <row r="24">
          <cell r="B24">
            <v>180</v>
          </cell>
        </row>
        <row r="25">
          <cell r="B25">
            <v>180</v>
          </cell>
        </row>
        <row r="27">
          <cell r="B27">
            <v>5</v>
          </cell>
        </row>
        <row r="28">
          <cell r="B28">
            <v>5</v>
          </cell>
        </row>
        <row r="29">
          <cell r="B29">
            <v>5</v>
          </cell>
        </row>
        <row r="31">
          <cell r="B31">
            <v>36</v>
          </cell>
        </row>
        <row r="32">
          <cell r="B32">
            <v>36</v>
          </cell>
        </row>
        <row r="34">
          <cell r="B34">
            <v>6</v>
          </cell>
        </row>
        <row r="35">
          <cell r="B35">
            <v>6</v>
          </cell>
        </row>
        <row r="37">
          <cell r="B37">
            <v>19.54</v>
          </cell>
        </row>
        <row r="38">
          <cell r="B38">
            <v>22.27</v>
          </cell>
        </row>
        <row r="39">
          <cell r="B39">
            <v>22.4</v>
          </cell>
        </row>
        <row r="40">
          <cell r="B40">
            <v>18.899999999999999</v>
          </cell>
        </row>
        <row r="58">
          <cell r="B58">
            <v>30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mme-si-avec-revois-critere-separer-de-slash-t4009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O30"/>
  <sheetViews>
    <sheetView tabSelected="1" workbookViewId="0">
      <selection activeCell="C19" sqref="C19"/>
    </sheetView>
  </sheetViews>
  <sheetFormatPr baseColWidth="10" defaultRowHeight="15" x14ac:dyDescent="0.25"/>
  <cols>
    <col min="4" max="4" width="19.42578125" customWidth="1"/>
    <col min="6" max="6" width="18.140625" customWidth="1"/>
    <col min="10" max="10" width="9.42578125" bestFit="1" customWidth="1"/>
    <col min="11" max="11" width="12.7109375" bestFit="1" customWidth="1"/>
    <col min="12" max="12" width="29" bestFit="1" customWidth="1"/>
    <col min="13" max="13" width="11.85546875" bestFit="1" customWidth="1"/>
    <col min="14" max="14" width="32.42578125" bestFit="1" customWidth="1"/>
    <col min="15" max="15" width="10.85546875" bestFit="1" customWidth="1"/>
  </cols>
  <sheetData>
    <row r="1" spans="4:15" x14ac:dyDescent="0.25">
      <c r="L1" s="4" t="s">
        <v>28</v>
      </c>
    </row>
    <row r="3" spans="4:15" x14ac:dyDescent="0.25">
      <c r="E3" t="s">
        <v>0</v>
      </c>
      <c r="F3" t="s">
        <v>1</v>
      </c>
      <c r="G3" t="s">
        <v>2</v>
      </c>
    </row>
    <row r="4" spans="4:15" x14ac:dyDescent="0.25">
      <c r="J4" t="s">
        <v>3</v>
      </c>
      <c r="K4" t="s">
        <v>4</v>
      </c>
      <c r="L4" t="s">
        <v>5</v>
      </c>
      <c r="M4" t="s">
        <v>6</v>
      </c>
      <c r="N4" t="s">
        <v>7</v>
      </c>
      <c r="O4" t="s">
        <v>8</v>
      </c>
    </row>
    <row r="5" spans="4:15" x14ac:dyDescent="0.25">
      <c r="E5">
        <f>SUMIF(N5:N9,E3,M5:M9)</f>
        <v>314</v>
      </c>
      <c r="F5">
        <f>SUMIF(N5:N9,F3,M5:M9)</f>
        <v>950</v>
      </c>
      <c r="G5">
        <f>SUMIF(N5:N9,G3,M5:M9)</f>
        <v>0</v>
      </c>
      <c r="J5" t="s">
        <v>9</v>
      </c>
      <c r="K5" t="s">
        <v>10</v>
      </c>
      <c r="L5" t="s">
        <v>11</v>
      </c>
      <c r="M5">
        <v>950</v>
      </c>
      <c r="N5" t="s">
        <v>1</v>
      </c>
      <c r="O5" t="s">
        <v>12</v>
      </c>
    </row>
    <row r="6" spans="4:15" x14ac:dyDescent="0.25">
      <c r="J6" t="s">
        <v>9</v>
      </c>
      <c r="K6" t="s">
        <v>10</v>
      </c>
      <c r="L6" t="s">
        <v>11</v>
      </c>
      <c r="M6">
        <v>950</v>
      </c>
      <c r="N6" t="s">
        <v>13</v>
      </c>
      <c r="O6" t="s">
        <v>14</v>
      </c>
    </row>
    <row r="7" spans="4:15" x14ac:dyDescent="0.25">
      <c r="J7" t="s">
        <v>9</v>
      </c>
      <c r="K7" t="s">
        <v>10</v>
      </c>
      <c r="L7" t="s">
        <v>11</v>
      </c>
      <c r="M7">
        <v>950</v>
      </c>
      <c r="N7" t="s">
        <v>15</v>
      </c>
      <c r="O7" t="s">
        <v>16</v>
      </c>
    </row>
    <row r="8" spans="4:15" x14ac:dyDescent="0.25">
      <c r="J8" t="s">
        <v>9</v>
      </c>
      <c r="K8" t="s">
        <v>10</v>
      </c>
      <c r="L8" t="s">
        <v>11</v>
      </c>
      <c r="M8">
        <v>950</v>
      </c>
      <c r="N8" t="s">
        <v>17</v>
      </c>
      <c r="O8" t="s">
        <v>18</v>
      </c>
    </row>
    <row r="9" spans="4:15" x14ac:dyDescent="0.25">
      <c r="J9" t="s">
        <v>9</v>
      </c>
      <c r="K9" t="s">
        <v>10</v>
      </c>
      <c r="L9" t="s">
        <v>11</v>
      </c>
      <c r="M9">
        <v>314</v>
      </c>
      <c r="N9" t="s">
        <v>0</v>
      </c>
      <c r="O9" t="s">
        <v>19</v>
      </c>
    </row>
    <row r="14" spans="4:15" x14ac:dyDescent="0.25">
      <c r="D14" t="s">
        <v>22</v>
      </c>
      <c r="E14" s="1" t="s">
        <v>21</v>
      </c>
    </row>
    <row r="16" spans="4:15" x14ac:dyDescent="0.25">
      <c r="E16" t="s">
        <v>0</v>
      </c>
      <c r="F16" t="s">
        <v>1</v>
      </c>
      <c r="G16" t="s">
        <v>2</v>
      </c>
    </row>
    <row r="18" spans="4:15" x14ac:dyDescent="0.25">
      <c r="E18" t="s">
        <v>25</v>
      </c>
      <c r="F18" t="s">
        <v>20</v>
      </c>
      <c r="G18">
        <v>0</v>
      </c>
    </row>
    <row r="22" spans="4:15" x14ac:dyDescent="0.25">
      <c r="D22" t="s">
        <v>23</v>
      </c>
      <c r="E22" s="1" t="s">
        <v>27</v>
      </c>
    </row>
    <row r="23" spans="4:15" x14ac:dyDescent="0.25">
      <c r="E23" s="2" t="s">
        <v>24</v>
      </c>
    </row>
    <row r="24" spans="4:15" x14ac:dyDescent="0.25">
      <c r="E24" t="s">
        <v>0</v>
      </c>
      <c r="F24" t="s">
        <v>1</v>
      </c>
      <c r="G24" t="s">
        <v>2</v>
      </c>
    </row>
    <row r="25" spans="4:15" x14ac:dyDescent="0.25">
      <c r="J25" t="s">
        <v>3</v>
      </c>
      <c r="K25" t="s">
        <v>4</v>
      </c>
      <c r="L25" t="s">
        <v>5</v>
      </c>
      <c r="M25" t="s">
        <v>6</v>
      </c>
      <c r="N25" t="s">
        <v>7</v>
      </c>
      <c r="O25" t="s">
        <v>8</v>
      </c>
    </row>
    <row r="26" spans="4:15" x14ac:dyDescent="0.25">
      <c r="E26" t="s">
        <v>25</v>
      </c>
      <c r="F26" t="s">
        <v>26</v>
      </c>
      <c r="G26">
        <v>0</v>
      </c>
      <c r="J26" t="s">
        <v>9</v>
      </c>
      <c r="K26" t="s">
        <v>10</v>
      </c>
      <c r="L26" t="s">
        <v>11</v>
      </c>
      <c r="M26">
        <v>950</v>
      </c>
      <c r="N26" t="s">
        <v>1</v>
      </c>
      <c r="O26" t="s">
        <v>12</v>
      </c>
    </row>
    <row r="27" spans="4:15" x14ac:dyDescent="0.25">
      <c r="J27" t="s">
        <v>9</v>
      </c>
      <c r="K27" t="s">
        <v>10</v>
      </c>
      <c r="L27" t="s">
        <v>11</v>
      </c>
      <c r="M27">
        <v>950</v>
      </c>
      <c r="N27" t="s">
        <v>1</v>
      </c>
      <c r="O27" t="s">
        <v>14</v>
      </c>
    </row>
    <row r="28" spans="4:15" x14ac:dyDescent="0.25">
      <c r="J28" t="s">
        <v>9</v>
      </c>
      <c r="K28" t="s">
        <v>10</v>
      </c>
      <c r="L28" t="s">
        <v>11</v>
      </c>
      <c r="M28">
        <v>950</v>
      </c>
      <c r="N28" t="s">
        <v>15</v>
      </c>
      <c r="O28" t="s">
        <v>16</v>
      </c>
    </row>
    <row r="29" spans="4:15" x14ac:dyDescent="0.25">
      <c r="E29" s="3" t="str">
        <f ca="1">sumcrit(E24,$N$26:$N$30)</f>
        <v>314/28536</v>
      </c>
      <c r="F29" s="3" t="str">
        <f t="shared" ref="F29:G29" ca="1" si="0">sumcrit(F24,$N$26:$N$30)</f>
        <v>1900/30859/30852</v>
      </c>
      <c r="G29" s="3" t="str">
        <f t="shared" ca="1" si="0"/>
        <v/>
      </c>
      <c r="J29" t="s">
        <v>9</v>
      </c>
      <c r="K29" t="s">
        <v>10</v>
      </c>
      <c r="L29" t="s">
        <v>11</v>
      </c>
      <c r="M29">
        <v>950</v>
      </c>
      <c r="N29" t="s">
        <v>17</v>
      </c>
      <c r="O29" t="s">
        <v>18</v>
      </c>
    </row>
    <row r="30" spans="4:15" x14ac:dyDescent="0.25">
      <c r="J30" t="s">
        <v>9</v>
      </c>
      <c r="K30" t="s">
        <v>10</v>
      </c>
      <c r="L30" t="s">
        <v>11</v>
      </c>
      <c r="M30">
        <v>314</v>
      </c>
      <c r="N30" t="s">
        <v>0</v>
      </c>
      <c r="O30" t="s">
        <v>19</v>
      </c>
    </row>
  </sheetData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sauemm</dc:creator>
  <cp:lastModifiedBy>Michel</cp:lastModifiedBy>
  <dcterms:created xsi:type="dcterms:W3CDTF">2013-05-29T06:22:55Z</dcterms:created>
  <dcterms:modified xsi:type="dcterms:W3CDTF">2013-05-29T09:54:37Z</dcterms:modified>
</cp:coreProperties>
</file>