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225" yWindow="-315" windowWidth="18120" windowHeight="13875" tabRatio="80" firstSheet="1" activeTab="1"/>
  </bookViews>
  <sheets>
    <sheet name="CP-Ville" sheetId="25" state="hidden" r:id="rId1"/>
    <sheet name="Annuaire" sheetId="24" r:id="rId2"/>
    <sheet name="Feuil1" sheetId="31" state="hidden" r:id="rId3"/>
  </sheets>
  <externalReferences>
    <externalReference r:id="rId4"/>
    <externalReference r:id="rId5"/>
  </externalReferences>
  <definedNames>
    <definedName name="_xlnm._FilterDatabase" localSheetId="1" hidden="1">Annuaire!#REF!</definedName>
    <definedName name="Assistants">#REF!</definedName>
    <definedName name="Liste2">OFFSET([1]Radiologie!$C$43,,,COUNTA([1]Radiologie!$C$1:$C$65536)-1)</definedName>
    <definedName name="Liste3">OFFSET([1]Radiologie!$D$43,,,COUNTA([1]Radiologie!$D$1:$D$65536)-1)</definedName>
    <definedName name="mo">OFFSET('[2]JUIN 14'!$B$43,,,COUNTA('[2]JUIN 14'!$B$1:$B$65536)-1)</definedName>
  </definedNames>
  <calcPr calcId="145621"/>
</workbook>
</file>

<file path=xl/calcChain.xml><?xml version="1.0" encoding="utf-8"?>
<calcChain xmlns="http://schemas.openxmlformats.org/spreadsheetml/2006/main">
  <c r="A2" i="25" l="1"/>
  <c r="F2" i="25"/>
  <c r="A3" i="25"/>
  <c r="G6" i="25" s="1"/>
  <c r="F3" i="25"/>
  <c r="G3" i="25" s="1"/>
  <c r="A4" i="25"/>
  <c r="F4" i="25"/>
  <c r="G4" i="25" s="1"/>
  <c r="A5" i="25"/>
  <c r="F5" i="25"/>
  <c r="A6" i="25"/>
  <c r="F6" i="25"/>
  <c r="A7" i="25"/>
  <c r="G5" i="25" s="1"/>
  <c r="F7" i="25"/>
  <c r="G7" i="25" s="1"/>
  <c r="A8" i="25"/>
  <c r="F8" i="25"/>
  <c r="G8" i="25" s="1"/>
  <c r="A9" i="25"/>
  <c r="F9" i="25"/>
  <c r="A10" i="25"/>
  <c r="F10" i="25"/>
  <c r="A11" i="25"/>
  <c r="G9" i="25" s="1"/>
  <c r="F11" i="25"/>
  <c r="G11" i="25" s="1"/>
  <c r="A12" i="25"/>
  <c r="F12" i="25"/>
  <c r="G12" i="25" s="1"/>
  <c r="A13" i="25"/>
  <c r="F13" i="25"/>
  <c r="A14" i="25"/>
  <c r="F14" i="25"/>
  <c r="A15" i="25"/>
  <c r="F15" i="25"/>
  <c r="G15" i="25" s="1"/>
  <c r="A16" i="25"/>
  <c r="F16" i="25"/>
  <c r="G16" i="25" s="1"/>
  <c r="A17" i="25"/>
  <c r="F17" i="25"/>
  <c r="A18" i="25"/>
  <c r="F18" i="25"/>
  <c r="A19" i="25"/>
  <c r="G13" i="25" s="1"/>
  <c r="F19" i="25"/>
  <c r="G19" i="25" s="1"/>
  <c r="A20" i="25"/>
  <c r="F20" i="25"/>
  <c r="G20" i="25" s="1"/>
  <c r="A21" i="25"/>
  <c r="F21" i="25"/>
  <c r="A22" i="25"/>
  <c r="A23" i="25"/>
  <c r="A24" i="25"/>
  <c r="A25" i="25"/>
  <c r="A26" i="25"/>
  <c r="A27" i="25"/>
  <c r="A28" i="25"/>
  <c r="A29" i="25"/>
  <c r="G21" i="25" s="1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51" i="25"/>
  <c r="A52" i="25"/>
  <c r="A53" i="25"/>
  <c r="A54" i="25"/>
  <c r="A55" i="25"/>
  <c r="A56" i="25"/>
  <c r="A57" i="25"/>
  <c r="A58" i="25"/>
  <c r="A59" i="25"/>
  <c r="A60" i="25"/>
  <c r="A61" i="25"/>
  <c r="A62" i="25"/>
  <c r="A63" i="25"/>
  <c r="A64" i="25"/>
  <c r="A65" i="25"/>
  <c r="A66" i="25"/>
  <c r="A67" i="25"/>
  <c r="A68" i="25"/>
  <c r="A69" i="25"/>
  <c r="A70" i="25"/>
  <c r="A71" i="25"/>
  <c r="A72" i="25"/>
  <c r="A73" i="25"/>
  <c r="A74" i="25"/>
  <c r="A75" i="25"/>
  <c r="A76" i="25"/>
  <c r="A77" i="25"/>
  <c r="A78" i="25"/>
  <c r="A79" i="25"/>
  <c r="A80" i="25"/>
  <c r="A81" i="25"/>
  <c r="A82" i="25"/>
  <c r="A83" i="25"/>
  <c r="A84" i="25"/>
  <c r="A85" i="25"/>
  <c r="A86" i="25"/>
  <c r="A87" i="25"/>
  <c r="A88" i="25"/>
  <c r="A89" i="25"/>
  <c r="A90" i="25"/>
  <c r="A91" i="25"/>
  <c r="A92" i="25"/>
  <c r="A93" i="25"/>
  <c r="A94" i="25"/>
  <c r="A95" i="25"/>
  <c r="A96" i="25"/>
  <c r="A97" i="25"/>
  <c r="A98" i="25"/>
  <c r="A99" i="25"/>
  <c r="A100" i="25"/>
  <c r="A101" i="25"/>
  <c r="A102" i="25"/>
  <c r="A103" i="25"/>
  <c r="A104" i="25"/>
  <c r="A105" i="25"/>
  <c r="A106" i="25"/>
  <c r="A107" i="25"/>
  <c r="A108" i="25"/>
  <c r="A109" i="25"/>
  <c r="A110" i="25"/>
  <c r="A111" i="25"/>
  <c r="A112" i="25"/>
  <c r="A113" i="25"/>
  <c r="A114" i="25"/>
  <c r="A115" i="25"/>
  <c r="A116" i="25"/>
  <c r="A117" i="25"/>
  <c r="A118" i="25"/>
  <c r="A119" i="25"/>
  <c r="A120" i="25"/>
  <c r="A121" i="25"/>
  <c r="A122" i="25"/>
  <c r="A123" i="25"/>
  <c r="A124" i="25"/>
  <c r="A125" i="25"/>
  <c r="A126" i="25"/>
  <c r="A127" i="25"/>
  <c r="A128" i="25"/>
  <c r="A129" i="25"/>
  <c r="A130" i="25"/>
  <c r="A131" i="25"/>
  <c r="A132" i="25"/>
  <c r="A133" i="25"/>
  <c r="A134" i="25"/>
  <c r="A135" i="25"/>
  <c r="A136" i="25"/>
  <c r="A137" i="25"/>
  <c r="A138" i="25"/>
  <c r="A139" i="25"/>
  <c r="A140" i="25"/>
  <c r="A141" i="25"/>
  <c r="A142" i="25"/>
  <c r="A143" i="25"/>
  <c r="A144" i="25"/>
  <c r="A145" i="25"/>
  <c r="A146" i="25"/>
  <c r="A147" i="25"/>
  <c r="A148" i="25"/>
  <c r="A149" i="25"/>
  <c r="A150" i="25"/>
  <c r="A151" i="25"/>
  <c r="A152" i="25"/>
  <c r="A153" i="25"/>
  <c r="A154" i="25"/>
  <c r="A155" i="25"/>
  <c r="A156" i="25"/>
  <c r="A157" i="25"/>
  <c r="A158" i="25"/>
  <c r="A159" i="25"/>
  <c r="A160" i="25"/>
  <c r="A161" i="25"/>
  <c r="A162" i="25"/>
  <c r="A163" i="25"/>
  <c r="A164" i="25"/>
  <c r="A165" i="25"/>
  <c r="A166" i="25"/>
  <c r="A167" i="25"/>
  <c r="A168" i="25"/>
  <c r="A169" i="25"/>
  <c r="A170" i="25"/>
  <c r="A171" i="25"/>
  <c r="A172" i="25"/>
  <c r="A173" i="25"/>
  <c r="A174" i="25"/>
  <c r="A175" i="25"/>
  <c r="A176" i="25"/>
  <c r="A177" i="25"/>
  <c r="A178" i="25"/>
  <c r="A179" i="25"/>
  <c r="A180" i="25"/>
  <c r="A181" i="25"/>
  <c r="A182" i="25"/>
  <c r="A183" i="25"/>
  <c r="A184" i="25"/>
  <c r="A185" i="25"/>
  <c r="A186" i="25"/>
  <c r="A187" i="25"/>
  <c r="A188" i="25"/>
  <c r="A189" i="25"/>
  <c r="A190" i="25"/>
  <c r="A191" i="25"/>
  <c r="A192" i="25"/>
  <c r="A193" i="25"/>
  <c r="A194" i="25"/>
  <c r="A195" i="25"/>
  <c r="A196" i="25"/>
  <c r="A197" i="25"/>
  <c r="A198" i="25"/>
  <c r="A199" i="25"/>
  <c r="A200" i="25"/>
  <c r="A201" i="25"/>
  <c r="A202" i="25"/>
  <c r="A203" i="25"/>
  <c r="A204" i="25"/>
  <c r="A205" i="25"/>
  <c r="A206" i="25"/>
  <c r="A207" i="25"/>
  <c r="A208" i="25"/>
  <c r="A209" i="25"/>
  <c r="A210" i="25"/>
  <c r="A211" i="25"/>
  <c r="A212" i="25"/>
  <c r="A213" i="25"/>
  <c r="A214" i="25"/>
  <c r="A215" i="25"/>
  <c r="A216" i="25"/>
  <c r="A217" i="25"/>
  <c r="A218" i="25"/>
  <c r="A219" i="25"/>
  <c r="A220" i="25"/>
  <c r="A221" i="25"/>
  <c r="A222" i="25"/>
  <c r="A223" i="25"/>
  <c r="A224" i="25"/>
  <c r="A225" i="25"/>
  <c r="A226" i="25"/>
  <c r="A227" i="25"/>
  <c r="A228" i="25"/>
  <c r="A229" i="25"/>
  <c r="A230" i="25"/>
  <c r="A231" i="25"/>
  <c r="A232" i="25"/>
  <c r="A233" i="25"/>
  <c r="A234" i="25"/>
  <c r="A235" i="25"/>
  <c r="A236" i="25"/>
  <c r="A237" i="25"/>
  <c r="A238" i="25"/>
  <c r="A239" i="25"/>
  <c r="A240" i="25"/>
  <c r="A241" i="25"/>
  <c r="A242" i="25"/>
  <c r="A243" i="25"/>
  <c r="A244" i="25"/>
  <c r="A245" i="25"/>
  <c r="A246" i="25"/>
  <c r="A247" i="25"/>
  <c r="A248" i="25"/>
  <c r="A249" i="25"/>
  <c r="A250" i="25"/>
  <c r="A251" i="25"/>
  <c r="A252" i="25"/>
  <c r="A253" i="25"/>
  <c r="A254" i="25"/>
  <c r="A255" i="25"/>
  <c r="A256" i="25"/>
  <c r="A257" i="25"/>
  <c r="A258" i="25"/>
  <c r="A259" i="25"/>
  <c r="A260" i="25"/>
  <c r="A261" i="25"/>
  <c r="A262" i="25"/>
  <c r="A263" i="25"/>
  <c r="A264" i="25"/>
  <c r="A265" i="25"/>
  <c r="A266" i="25"/>
  <c r="A267" i="25"/>
  <c r="A268" i="25"/>
  <c r="A269" i="25"/>
  <c r="A270" i="25"/>
  <c r="A271" i="25"/>
  <c r="A272" i="25"/>
  <c r="A273" i="25"/>
  <c r="A274" i="25"/>
  <c r="A275" i="25"/>
  <c r="A276" i="25"/>
  <c r="A277" i="25"/>
  <c r="A278" i="25"/>
  <c r="A279" i="25"/>
  <c r="A280" i="25"/>
  <c r="A281" i="25"/>
  <c r="A282" i="25"/>
  <c r="A283" i="25"/>
  <c r="A284" i="25"/>
  <c r="A285" i="25"/>
  <c r="A286" i="25"/>
  <c r="A287" i="25"/>
  <c r="A288" i="25"/>
  <c r="A289" i="25"/>
  <c r="A290" i="25"/>
  <c r="A291" i="25"/>
  <c r="A292" i="25"/>
  <c r="A293" i="25"/>
  <c r="A294" i="25"/>
  <c r="A295" i="25"/>
  <c r="A296" i="25"/>
  <c r="A297" i="25"/>
  <c r="A298" i="25"/>
  <c r="A299" i="25"/>
  <c r="A300" i="25"/>
  <c r="A301" i="25"/>
  <c r="A302" i="25"/>
  <c r="A303" i="25"/>
  <c r="A304" i="25"/>
  <c r="A305" i="25"/>
  <c r="A306" i="25"/>
  <c r="A307" i="25"/>
  <c r="A308" i="25"/>
  <c r="A309" i="25"/>
  <c r="A310" i="25"/>
  <c r="A311" i="25"/>
  <c r="A312" i="25"/>
  <c r="A313" i="25"/>
  <c r="A314" i="25"/>
  <c r="A315" i="25"/>
  <c r="A316" i="25"/>
  <c r="A317" i="25"/>
  <c r="A318" i="25"/>
  <c r="A319" i="25"/>
  <c r="A320" i="25"/>
  <c r="A321" i="25"/>
  <c r="A322" i="25"/>
  <c r="A323" i="25"/>
  <c r="A324" i="25"/>
  <c r="A325" i="25"/>
  <c r="A326" i="25"/>
  <c r="A327" i="25"/>
  <c r="A328" i="25"/>
  <c r="A329" i="25"/>
  <c r="A330" i="25"/>
  <c r="A331" i="25"/>
  <c r="A332" i="25"/>
  <c r="A333" i="25"/>
  <c r="A334" i="25"/>
  <c r="A335" i="25"/>
  <c r="A336" i="25"/>
  <c r="A337" i="25"/>
  <c r="A338" i="25"/>
  <c r="A339" i="25"/>
  <c r="A340" i="25"/>
  <c r="A341" i="25"/>
  <c r="A342" i="25"/>
  <c r="A343" i="25"/>
  <c r="A344" i="25"/>
  <c r="A345" i="25"/>
  <c r="A346" i="25"/>
  <c r="A347" i="25"/>
  <c r="A348" i="25"/>
  <c r="A349" i="25"/>
  <c r="A350" i="25"/>
  <c r="A351" i="25"/>
  <c r="A352" i="25"/>
  <c r="A353" i="25"/>
  <c r="A354" i="25"/>
  <c r="A355" i="25"/>
  <c r="A356" i="25"/>
  <c r="A357" i="25"/>
  <c r="A358" i="25"/>
  <c r="A359" i="25"/>
  <c r="A360" i="25"/>
  <c r="A361" i="25"/>
  <c r="A362" i="25"/>
  <c r="A363" i="25"/>
  <c r="A364" i="25"/>
  <c r="A365" i="25"/>
  <c r="A366" i="25"/>
  <c r="A367" i="25"/>
  <c r="A368" i="25"/>
  <c r="A369" i="25"/>
  <c r="A370" i="25"/>
  <c r="A371" i="25"/>
  <c r="A372" i="25"/>
  <c r="A373" i="25"/>
  <c r="A374" i="25"/>
  <c r="A375" i="25"/>
  <c r="A376" i="25"/>
  <c r="A377" i="25"/>
  <c r="A378" i="25"/>
  <c r="A379" i="25"/>
  <c r="A380" i="25"/>
  <c r="A381" i="25"/>
  <c r="A382" i="25"/>
  <c r="A383" i="25"/>
  <c r="A384" i="25"/>
  <c r="A385" i="25"/>
  <c r="A386" i="25"/>
  <c r="A387" i="25"/>
  <c r="A388" i="25"/>
  <c r="A389" i="25"/>
  <c r="A390" i="25"/>
  <c r="A391" i="25"/>
  <c r="A392" i="25"/>
  <c r="A393" i="25"/>
  <c r="A394" i="25"/>
  <c r="A395" i="25"/>
  <c r="A396" i="25"/>
  <c r="A397" i="25"/>
  <c r="A398" i="25"/>
  <c r="A399" i="25"/>
  <c r="A400" i="25"/>
  <c r="A401" i="25"/>
  <c r="A402" i="25"/>
  <c r="A403" i="25"/>
  <c r="A404" i="25"/>
  <c r="A405" i="25"/>
  <c r="A406" i="25"/>
  <c r="A407" i="25"/>
  <c r="A408" i="25"/>
  <c r="A409" i="25"/>
  <c r="A410" i="25"/>
  <c r="A411" i="25"/>
  <c r="A412" i="25"/>
  <c r="A413" i="25"/>
  <c r="A414" i="25"/>
  <c r="A415" i="25"/>
  <c r="A416" i="25"/>
  <c r="A417" i="25"/>
  <c r="A418" i="25"/>
  <c r="A419" i="25"/>
  <c r="A420" i="25"/>
  <c r="A421" i="25"/>
  <c r="A422" i="25"/>
  <c r="A423" i="25"/>
  <c r="A424" i="25"/>
  <c r="A425" i="25"/>
  <c r="A426" i="25"/>
  <c r="A427" i="25"/>
  <c r="A428" i="25"/>
  <c r="A429" i="25"/>
  <c r="A430" i="25"/>
  <c r="A431" i="25"/>
  <c r="A432" i="25"/>
  <c r="A433" i="25"/>
  <c r="A434" i="25"/>
  <c r="A435" i="25"/>
  <c r="A436" i="25"/>
  <c r="A437" i="25"/>
  <c r="A438" i="25"/>
  <c r="A439" i="25"/>
  <c r="A440" i="25"/>
  <c r="A441" i="25"/>
  <c r="A442" i="25"/>
  <c r="A443" i="25"/>
  <c r="A444" i="25"/>
  <c r="A445" i="25"/>
  <c r="A446" i="25"/>
  <c r="A447" i="25"/>
  <c r="A448" i="25"/>
  <c r="A449" i="25"/>
  <c r="A450" i="25"/>
  <c r="A451" i="25"/>
  <c r="A452" i="25"/>
  <c r="A453" i="25"/>
  <c r="A454" i="25"/>
  <c r="A455" i="25"/>
  <c r="A456" i="25"/>
  <c r="A457" i="25"/>
  <c r="A458" i="25"/>
  <c r="A459" i="25"/>
  <c r="A460" i="25"/>
  <c r="A461" i="25"/>
  <c r="A462" i="25"/>
  <c r="A463" i="25"/>
  <c r="A464" i="25"/>
  <c r="A465" i="25"/>
  <c r="A466" i="25"/>
  <c r="A467" i="25"/>
  <c r="A468" i="25"/>
  <c r="A469" i="25"/>
  <c r="A470" i="25"/>
  <c r="A471" i="25"/>
  <c r="A472" i="25"/>
  <c r="A473" i="25"/>
  <c r="A474" i="25"/>
  <c r="A475" i="25"/>
  <c r="A476" i="25"/>
  <c r="A477" i="25"/>
  <c r="A478" i="25"/>
  <c r="A479" i="25"/>
  <c r="A480" i="25"/>
  <c r="A481" i="25"/>
  <c r="A482" i="25"/>
  <c r="A483" i="25"/>
  <c r="A484" i="25"/>
  <c r="A485" i="25"/>
  <c r="A486" i="25"/>
  <c r="A487" i="25"/>
  <c r="A488" i="25"/>
  <c r="A489" i="25"/>
  <c r="A490" i="25"/>
  <c r="A491" i="25"/>
  <c r="A492" i="25"/>
  <c r="A493" i="25"/>
  <c r="A494" i="25"/>
  <c r="A495" i="25"/>
  <c r="A496" i="25"/>
  <c r="A497" i="25"/>
  <c r="A498" i="25"/>
  <c r="A499" i="25"/>
  <c r="A500" i="25"/>
  <c r="A501" i="25"/>
  <c r="A502" i="25"/>
  <c r="A503" i="25"/>
  <c r="A504" i="25"/>
  <c r="A505" i="25"/>
  <c r="A506" i="25"/>
  <c r="A507" i="25"/>
  <c r="A508" i="25"/>
  <c r="A509" i="25"/>
  <c r="A510" i="25"/>
  <c r="A511" i="25"/>
  <c r="A512" i="25"/>
  <c r="A513" i="25"/>
  <c r="A514" i="25"/>
  <c r="A515" i="25"/>
  <c r="A516" i="25"/>
  <c r="A517" i="25"/>
  <c r="A518" i="25"/>
  <c r="A519" i="25"/>
  <c r="A520" i="25"/>
  <c r="A521" i="25"/>
  <c r="A522" i="25"/>
  <c r="A523" i="25"/>
  <c r="A524" i="25"/>
  <c r="A525" i="25"/>
  <c r="A526" i="25"/>
  <c r="A527" i="25"/>
  <c r="A528" i="25"/>
  <c r="A529" i="25"/>
  <c r="A530" i="25"/>
  <c r="A531" i="25"/>
  <c r="A532" i="25"/>
  <c r="A533" i="25"/>
  <c r="A534" i="25"/>
  <c r="A535" i="25"/>
  <c r="A536" i="25"/>
  <c r="A537" i="25"/>
  <c r="A538" i="25"/>
  <c r="A539" i="25"/>
  <c r="A540" i="25"/>
  <c r="A541" i="25"/>
  <c r="A542" i="25"/>
  <c r="A543" i="25"/>
  <c r="A544" i="25"/>
  <c r="A545" i="25"/>
  <c r="A546" i="25"/>
  <c r="A547" i="25"/>
  <c r="A548" i="25"/>
  <c r="A549" i="25"/>
  <c r="A550" i="25"/>
  <c r="A551" i="25"/>
  <c r="A552" i="25"/>
  <c r="A553" i="25"/>
  <c r="A554" i="25"/>
  <c r="A555" i="25"/>
  <c r="A556" i="25"/>
  <c r="A557" i="25"/>
  <c r="A558" i="25"/>
  <c r="A559" i="25"/>
  <c r="A560" i="25"/>
  <c r="A561" i="25"/>
  <c r="A562" i="25"/>
  <c r="A563" i="25"/>
  <c r="A564" i="25"/>
  <c r="A565" i="25"/>
  <c r="A566" i="25"/>
  <c r="A567" i="25"/>
  <c r="A568" i="25"/>
  <c r="A569" i="25"/>
  <c r="A570" i="25"/>
  <c r="A571" i="25"/>
  <c r="A572" i="25"/>
  <c r="A573" i="25"/>
  <c r="A574" i="25"/>
  <c r="A575" i="25"/>
  <c r="A576" i="25"/>
  <c r="A577" i="25"/>
  <c r="A578" i="25"/>
  <c r="A579" i="25"/>
  <c r="A580" i="25"/>
  <c r="A581" i="25"/>
  <c r="A582" i="25"/>
  <c r="A583" i="25"/>
  <c r="A584" i="25"/>
  <c r="A585" i="25"/>
  <c r="A586" i="25"/>
  <c r="A587" i="25"/>
  <c r="A588" i="25"/>
  <c r="A589" i="25"/>
  <c r="A590" i="25"/>
  <c r="A591" i="25"/>
  <c r="A592" i="25"/>
  <c r="A593" i="25"/>
  <c r="A594" i="25"/>
  <c r="A595" i="25"/>
  <c r="A596" i="25"/>
  <c r="A597" i="25"/>
  <c r="A598" i="25"/>
  <c r="A599" i="25"/>
  <c r="A600" i="25"/>
  <c r="A601" i="25"/>
  <c r="A602" i="25"/>
  <c r="A603" i="25"/>
  <c r="A604" i="25"/>
  <c r="A605" i="25"/>
  <c r="A606" i="25"/>
  <c r="A607" i="25"/>
  <c r="A608" i="25"/>
  <c r="A609" i="25"/>
  <c r="A610" i="25"/>
  <c r="A611" i="25"/>
  <c r="A612" i="25"/>
  <c r="A613" i="25"/>
  <c r="A614" i="25"/>
  <c r="A615" i="25"/>
  <c r="A616" i="25"/>
  <c r="A617" i="25"/>
  <c r="A618" i="25"/>
  <c r="A619" i="25"/>
  <c r="A620" i="25"/>
  <c r="A621" i="25"/>
  <c r="A622" i="25"/>
  <c r="A623" i="25"/>
  <c r="A624" i="25"/>
  <c r="A625" i="25"/>
  <c r="A626" i="25"/>
  <c r="A627" i="25"/>
  <c r="A628" i="25"/>
  <c r="A629" i="25"/>
  <c r="A630" i="25"/>
  <c r="A631" i="25"/>
  <c r="A632" i="25"/>
  <c r="A633" i="25"/>
  <c r="A634" i="25"/>
  <c r="A635" i="25"/>
  <c r="A636" i="25"/>
  <c r="A637" i="25"/>
  <c r="A638" i="25"/>
  <c r="A639" i="25"/>
  <c r="A640" i="25"/>
  <c r="A641" i="25"/>
  <c r="A642" i="25"/>
  <c r="A643" i="25"/>
  <c r="A644" i="25"/>
  <c r="A645" i="25"/>
  <c r="A646" i="25"/>
  <c r="A647" i="25"/>
  <c r="A648" i="25"/>
  <c r="A649" i="25"/>
  <c r="A650" i="25"/>
  <c r="A651" i="25"/>
  <c r="A652" i="25"/>
  <c r="A653" i="25"/>
  <c r="A654" i="25"/>
  <c r="A655" i="25"/>
  <c r="A656" i="25"/>
  <c r="A657" i="25"/>
  <c r="A658" i="25"/>
  <c r="A659" i="25"/>
  <c r="A660" i="25"/>
  <c r="A661" i="25"/>
  <c r="A662" i="25"/>
  <c r="A663" i="25"/>
  <c r="A664" i="25"/>
  <c r="A665" i="25"/>
  <c r="A666" i="25"/>
  <c r="A667" i="25"/>
  <c r="A668" i="25"/>
  <c r="A669" i="25"/>
  <c r="A670" i="25"/>
  <c r="A671" i="25"/>
  <c r="A672" i="25"/>
  <c r="A673" i="25"/>
  <c r="A674" i="25"/>
  <c r="A675" i="25"/>
  <c r="A676" i="25"/>
  <c r="A677" i="25"/>
  <c r="A678" i="25"/>
  <c r="A679" i="25"/>
  <c r="A680" i="25"/>
  <c r="A681" i="25"/>
  <c r="A682" i="25"/>
  <c r="A683" i="25"/>
  <c r="A684" i="25"/>
  <c r="A685" i="25"/>
  <c r="A686" i="25"/>
  <c r="A687" i="25"/>
  <c r="A688" i="25"/>
  <c r="A689" i="25"/>
  <c r="A690" i="25"/>
  <c r="A691" i="25"/>
  <c r="A692" i="25"/>
  <c r="A693" i="25"/>
  <c r="A694" i="25"/>
  <c r="A695" i="25"/>
  <c r="A696" i="25"/>
  <c r="A697" i="25"/>
  <c r="A698" i="25"/>
  <c r="A699" i="25"/>
  <c r="A700" i="25"/>
  <c r="A701" i="25"/>
  <c r="A702" i="25"/>
  <c r="A703" i="25"/>
  <c r="A704" i="25"/>
  <c r="A705" i="25"/>
  <c r="A706" i="25"/>
  <c r="A707" i="25"/>
  <c r="A708" i="25"/>
  <c r="A709" i="25"/>
  <c r="A710" i="25"/>
  <c r="A711" i="25"/>
  <c r="A712" i="25"/>
  <c r="A713" i="25"/>
  <c r="A714" i="25"/>
  <c r="A715" i="25"/>
  <c r="A716" i="25"/>
  <c r="A717" i="25"/>
  <c r="A718" i="25"/>
  <c r="A719" i="25"/>
  <c r="A720" i="25"/>
  <c r="A721" i="25"/>
  <c r="A722" i="25"/>
  <c r="A723" i="25"/>
  <c r="A724" i="25"/>
  <c r="A725" i="25"/>
  <c r="A726" i="25"/>
  <c r="A727" i="25"/>
  <c r="A728" i="25"/>
  <c r="A729" i="25"/>
  <c r="A730" i="25"/>
  <c r="A731" i="25"/>
  <c r="A732" i="25"/>
  <c r="A733" i="25"/>
  <c r="A734" i="25"/>
  <c r="A735" i="25"/>
  <c r="A736" i="25"/>
  <c r="A737" i="25"/>
  <c r="A738" i="25"/>
  <c r="A739" i="25"/>
  <c r="A740" i="25"/>
  <c r="A741" i="25"/>
  <c r="A742" i="25"/>
  <c r="A743" i="25"/>
  <c r="A744" i="25"/>
  <c r="A745" i="25"/>
  <c r="A746" i="25"/>
  <c r="A747" i="25"/>
  <c r="A748" i="25"/>
  <c r="A749" i="25"/>
  <c r="A750" i="25"/>
  <c r="A751" i="25"/>
  <c r="A752" i="25"/>
  <c r="A753" i="25"/>
  <c r="A754" i="25"/>
  <c r="A755" i="25"/>
  <c r="A756" i="25"/>
  <c r="A757" i="25"/>
  <c r="A758" i="25"/>
  <c r="A759" i="25"/>
  <c r="A760" i="25"/>
  <c r="A761" i="25"/>
  <c r="A762" i="25"/>
  <c r="A763" i="25"/>
  <c r="A764" i="25"/>
  <c r="A765" i="25"/>
  <c r="A766" i="25"/>
  <c r="A767" i="25"/>
  <c r="A768" i="25"/>
  <c r="A769" i="25"/>
  <c r="A770" i="25"/>
  <c r="A771" i="25"/>
  <c r="A772" i="25"/>
  <c r="A773" i="25"/>
  <c r="A774" i="25"/>
  <c r="A775" i="25"/>
  <c r="A776" i="25"/>
  <c r="A777" i="25"/>
  <c r="A778" i="25"/>
  <c r="A779" i="25"/>
  <c r="A780" i="25"/>
  <c r="A781" i="25"/>
  <c r="A782" i="25"/>
  <c r="A783" i="25"/>
  <c r="A784" i="25"/>
  <c r="A785" i="25"/>
  <c r="A786" i="25"/>
  <c r="A787" i="25"/>
  <c r="A788" i="25"/>
  <c r="A789" i="25"/>
  <c r="A790" i="25"/>
  <c r="A791" i="25"/>
  <c r="A792" i="25"/>
  <c r="A793" i="25"/>
  <c r="A794" i="25"/>
  <c r="A795" i="25"/>
  <c r="A796" i="25"/>
  <c r="A797" i="25"/>
  <c r="A798" i="25"/>
  <c r="A799" i="25"/>
  <c r="A800" i="25"/>
  <c r="A801" i="25"/>
  <c r="A802" i="25"/>
  <c r="A803" i="25"/>
  <c r="A804" i="25"/>
  <c r="A805" i="25"/>
  <c r="A806" i="25"/>
  <c r="A807" i="25"/>
  <c r="A808" i="25"/>
  <c r="A809" i="25"/>
  <c r="A810" i="25"/>
  <c r="A811" i="25"/>
  <c r="A812" i="25"/>
  <c r="A813" i="25"/>
  <c r="A814" i="25"/>
  <c r="A815" i="25"/>
  <c r="A816" i="25"/>
  <c r="A817" i="25"/>
  <c r="A818" i="25"/>
  <c r="A819" i="25"/>
  <c r="A820" i="25"/>
  <c r="A821" i="25"/>
  <c r="A822" i="25"/>
  <c r="A823" i="25"/>
  <c r="A824" i="25"/>
  <c r="A825" i="25"/>
  <c r="A826" i="25"/>
  <c r="A827" i="25"/>
  <c r="A828" i="25"/>
  <c r="A829" i="25"/>
  <c r="A830" i="25"/>
  <c r="A831" i="25"/>
  <c r="A832" i="25"/>
  <c r="A833" i="25"/>
  <c r="A834" i="25"/>
  <c r="A835" i="25"/>
  <c r="A836" i="25"/>
  <c r="A837" i="25"/>
  <c r="A838" i="25"/>
  <c r="A839" i="25"/>
  <c r="A840" i="25"/>
  <c r="A841" i="25"/>
  <c r="A842" i="25"/>
  <c r="A843" i="25"/>
  <c r="A844" i="25"/>
  <c r="A845" i="25"/>
  <c r="A846" i="25"/>
  <c r="A847" i="25"/>
  <c r="A848" i="25"/>
  <c r="A849" i="25"/>
  <c r="A850" i="25"/>
  <c r="A851" i="25"/>
  <c r="A852" i="25"/>
  <c r="A853" i="25"/>
  <c r="A854" i="25"/>
  <c r="A855" i="25"/>
  <c r="A856" i="25"/>
  <c r="A857" i="25"/>
  <c r="A858" i="25"/>
  <c r="A859" i="25"/>
  <c r="A860" i="25"/>
  <c r="A861" i="25"/>
  <c r="A862" i="25"/>
  <c r="A863" i="25"/>
  <c r="A864" i="25"/>
  <c r="A865" i="25"/>
  <c r="A866" i="25"/>
  <c r="A867" i="25"/>
  <c r="A868" i="25"/>
  <c r="A869" i="25"/>
  <c r="A870" i="25"/>
  <c r="A871" i="25"/>
  <c r="A872" i="25"/>
  <c r="A873" i="25"/>
  <c r="A874" i="25"/>
  <c r="A875" i="25"/>
  <c r="A876" i="25"/>
  <c r="A877" i="25"/>
  <c r="A878" i="25"/>
  <c r="A879" i="25"/>
  <c r="A880" i="25"/>
  <c r="A881" i="25"/>
  <c r="A882" i="25"/>
  <c r="A883" i="25"/>
  <c r="A884" i="25"/>
  <c r="A885" i="25"/>
  <c r="A886" i="25"/>
  <c r="A887" i="25"/>
  <c r="A888" i="25"/>
  <c r="A889" i="25"/>
  <c r="A890" i="25"/>
  <c r="A891" i="25"/>
  <c r="A892" i="25"/>
  <c r="A893" i="25"/>
  <c r="A894" i="25"/>
  <c r="A895" i="25"/>
  <c r="A896" i="25"/>
  <c r="A897" i="25"/>
  <c r="A898" i="25"/>
  <c r="A899" i="25"/>
  <c r="A900" i="25"/>
  <c r="A901" i="25"/>
  <c r="A902" i="25"/>
  <c r="A903" i="25"/>
  <c r="A904" i="25"/>
  <c r="A905" i="25"/>
  <c r="A906" i="25"/>
  <c r="A907" i="25"/>
  <c r="A908" i="25"/>
  <c r="A909" i="25"/>
  <c r="A910" i="25"/>
  <c r="A911" i="25"/>
  <c r="A912" i="25"/>
  <c r="A913" i="25"/>
  <c r="A914" i="25"/>
  <c r="A915" i="25"/>
  <c r="A916" i="25"/>
  <c r="A917" i="25"/>
  <c r="A918" i="25"/>
  <c r="A919" i="25"/>
  <c r="A920" i="25"/>
  <c r="A921" i="25"/>
  <c r="A922" i="25"/>
  <c r="A923" i="25"/>
  <c r="A924" i="25"/>
  <c r="A925" i="25"/>
  <c r="A926" i="25"/>
  <c r="A927" i="25"/>
  <c r="A928" i="25"/>
  <c r="A929" i="25"/>
  <c r="A930" i="25"/>
  <c r="A931" i="25"/>
  <c r="A932" i="25"/>
  <c r="A933" i="25"/>
  <c r="A934" i="25"/>
  <c r="A935" i="25"/>
  <c r="A936" i="25"/>
  <c r="A937" i="25"/>
  <c r="A938" i="25"/>
  <c r="A939" i="25"/>
  <c r="A940" i="25"/>
  <c r="A941" i="25"/>
  <c r="A942" i="25"/>
  <c r="A943" i="25"/>
  <c r="A944" i="25"/>
  <c r="A945" i="25"/>
  <c r="A946" i="25"/>
  <c r="A947" i="25"/>
  <c r="A948" i="25"/>
  <c r="A949" i="25"/>
  <c r="A950" i="25"/>
  <c r="A951" i="25"/>
  <c r="A952" i="25"/>
  <c r="A953" i="25"/>
  <c r="A954" i="25"/>
  <c r="A955" i="25"/>
  <c r="A956" i="25"/>
  <c r="A957" i="25"/>
  <c r="A958" i="25"/>
  <c r="A959" i="25"/>
  <c r="A960" i="25"/>
  <c r="A961" i="25"/>
  <c r="A962" i="25"/>
  <c r="A963" i="25"/>
  <c r="A964" i="25"/>
  <c r="A965" i="25"/>
  <c r="A966" i="25"/>
  <c r="A967" i="25"/>
  <c r="A968" i="25"/>
  <c r="A969" i="25"/>
  <c r="A970" i="25"/>
  <c r="A971" i="25"/>
  <c r="A972" i="25"/>
  <c r="A973" i="25"/>
  <c r="A974" i="25"/>
  <c r="A975" i="25"/>
  <c r="A976" i="25"/>
  <c r="A977" i="25"/>
  <c r="A978" i="25"/>
  <c r="A979" i="25"/>
  <c r="A980" i="25"/>
  <c r="A981" i="25"/>
  <c r="A982" i="25"/>
  <c r="A983" i="25"/>
  <c r="A984" i="25"/>
  <c r="A985" i="25"/>
  <c r="A986" i="25"/>
  <c r="A987" i="25"/>
  <c r="A988" i="25"/>
  <c r="A989" i="25"/>
  <c r="A990" i="25"/>
  <c r="A991" i="25"/>
  <c r="A992" i="25"/>
  <c r="A993" i="25"/>
  <c r="A994" i="25"/>
  <c r="A995" i="25"/>
  <c r="A996" i="25"/>
  <c r="A997" i="25"/>
  <c r="A998" i="25"/>
  <c r="A999" i="25"/>
  <c r="A1000" i="25"/>
  <c r="A1001" i="25"/>
  <c r="A1002" i="25"/>
  <c r="A1003" i="25"/>
  <c r="A1004" i="25"/>
  <c r="A1005" i="25"/>
  <c r="A1006" i="25"/>
  <c r="A1007" i="25"/>
  <c r="A1008" i="25"/>
  <c r="A1009" i="25"/>
  <c r="A1010" i="25"/>
  <c r="A1011" i="25"/>
  <c r="A1012" i="25"/>
  <c r="A1013" i="25"/>
  <c r="A1014" i="25"/>
  <c r="A1015" i="25"/>
  <c r="A1016" i="25"/>
  <c r="A1017" i="25"/>
  <c r="A1018" i="25"/>
  <c r="A1019" i="25"/>
  <c r="A1020" i="25"/>
  <c r="A1021" i="25"/>
  <c r="A1022" i="25"/>
  <c r="A1023" i="25"/>
  <c r="A1024" i="25"/>
  <c r="A1025" i="25"/>
  <c r="A1026" i="25"/>
  <c r="A1027" i="25"/>
  <c r="A1028" i="25"/>
  <c r="A1029" i="25"/>
  <c r="A1030" i="25"/>
  <c r="A1031" i="25"/>
  <c r="A1032" i="25"/>
  <c r="A1033" i="25"/>
  <c r="A1034" i="25"/>
  <c r="A1035" i="25"/>
  <c r="A1036" i="25"/>
  <c r="A1037" i="25"/>
  <c r="A1038" i="25"/>
  <c r="A1039" i="25"/>
  <c r="A1040" i="25"/>
  <c r="A1041" i="25"/>
  <c r="A1042" i="25"/>
  <c r="A1043" i="25"/>
  <c r="A1044" i="25"/>
  <c r="A1045" i="25"/>
  <c r="A1046" i="25"/>
  <c r="A1047" i="25"/>
  <c r="A1048" i="25"/>
  <c r="A1049" i="25"/>
  <c r="A1050" i="25"/>
  <c r="A1051" i="25"/>
  <c r="A1052" i="25"/>
  <c r="A1053" i="25"/>
  <c r="A1054" i="25"/>
  <c r="A1055" i="25"/>
  <c r="A1056" i="25"/>
  <c r="A1057" i="25"/>
  <c r="A1058" i="25"/>
  <c r="A1059" i="25"/>
  <c r="A1060" i="25"/>
  <c r="A1061" i="25"/>
  <c r="A1062" i="25"/>
  <c r="A1063" i="25"/>
  <c r="A1064" i="25"/>
  <c r="A1065" i="25"/>
  <c r="A1066" i="25"/>
  <c r="A1067" i="25"/>
  <c r="A1068" i="25"/>
  <c r="A1069" i="25"/>
  <c r="A1070" i="25"/>
  <c r="A1071" i="25"/>
  <c r="A1072" i="25"/>
  <c r="A1073" i="25"/>
  <c r="A1074" i="25"/>
  <c r="A1075" i="25"/>
  <c r="A1076" i="25"/>
  <c r="A1077" i="25"/>
  <c r="A1078" i="25"/>
  <c r="A1079" i="25"/>
  <c r="A1080" i="25"/>
  <c r="A1081" i="25"/>
  <c r="A1082" i="25"/>
  <c r="A1083" i="25"/>
  <c r="A1084" i="25"/>
  <c r="A1085" i="25"/>
  <c r="A1086" i="25"/>
  <c r="A1087" i="25"/>
  <c r="A1088" i="25"/>
  <c r="A1089" i="25"/>
  <c r="A1090" i="25"/>
  <c r="A1091" i="25"/>
  <c r="A1092" i="25"/>
  <c r="A1093" i="25"/>
  <c r="A1094" i="25"/>
  <c r="A1095" i="25"/>
  <c r="A1096" i="25"/>
  <c r="A1097" i="25"/>
  <c r="A1098" i="25"/>
  <c r="A1099" i="25"/>
  <c r="A1100" i="25"/>
  <c r="A1101" i="25"/>
  <c r="A1102" i="25"/>
  <c r="A1103" i="25"/>
  <c r="A1104" i="25"/>
  <c r="A1105" i="25"/>
  <c r="A1106" i="25"/>
  <c r="A1107" i="25"/>
  <c r="A1108" i="25"/>
  <c r="A1109" i="25"/>
  <c r="A1110" i="25"/>
  <c r="A1111" i="25"/>
  <c r="A1112" i="25"/>
  <c r="A1113" i="25"/>
  <c r="A1114" i="25"/>
  <c r="A1115" i="25"/>
  <c r="A1116" i="25"/>
  <c r="A1117" i="25"/>
  <c r="A1118" i="25"/>
  <c r="A1119" i="25"/>
  <c r="A1120" i="25"/>
  <c r="A1121" i="25"/>
  <c r="A1122" i="25"/>
  <c r="A1123" i="25"/>
  <c r="A1124" i="25"/>
  <c r="A1125" i="25"/>
  <c r="A1126" i="25"/>
  <c r="A1127" i="25"/>
  <c r="A1128" i="25"/>
  <c r="A1129" i="25"/>
  <c r="A1130" i="25"/>
  <c r="A1131" i="25"/>
  <c r="A1132" i="25"/>
  <c r="A1133" i="25"/>
  <c r="A1134" i="25"/>
  <c r="A1135" i="25"/>
  <c r="A1136" i="25"/>
  <c r="A1137" i="25"/>
  <c r="A1138" i="25"/>
  <c r="A1139" i="25"/>
  <c r="A1140" i="25"/>
  <c r="A1141" i="25"/>
  <c r="A1142" i="25"/>
  <c r="A1143" i="25"/>
  <c r="A1144" i="25"/>
  <c r="A1145" i="25"/>
  <c r="A1146" i="25"/>
  <c r="A1147" i="25"/>
  <c r="A1148" i="25"/>
  <c r="A1149" i="25"/>
  <c r="A1150" i="25"/>
  <c r="A1151" i="25"/>
  <c r="A1152" i="25"/>
  <c r="A1153" i="25"/>
  <c r="A1154" i="25"/>
  <c r="A1155" i="25"/>
  <c r="A1156" i="25"/>
  <c r="A1157" i="25"/>
  <c r="A1158" i="25"/>
  <c r="A1159" i="25"/>
  <c r="A1160" i="25"/>
  <c r="A1161" i="25"/>
  <c r="A1162" i="25"/>
  <c r="A1163" i="25"/>
  <c r="A1164" i="25"/>
  <c r="A1165" i="25"/>
  <c r="A1166" i="25"/>
  <c r="A1167" i="25"/>
  <c r="A1168" i="25"/>
  <c r="A1169" i="25"/>
  <c r="A1170" i="25"/>
  <c r="A1171" i="25"/>
  <c r="A1172" i="25"/>
  <c r="A1173" i="25"/>
  <c r="A1174" i="25"/>
  <c r="A1175" i="25"/>
  <c r="A1176" i="25"/>
  <c r="A1177" i="25"/>
  <c r="A1178" i="25"/>
  <c r="A1179" i="25"/>
  <c r="A1180" i="25"/>
  <c r="A1181" i="25"/>
  <c r="A1182" i="25"/>
  <c r="A1183" i="25"/>
  <c r="A1184" i="25"/>
  <c r="A1185" i="25"/>
  <c r="A1186" i="25"/>
  <c r="A1187" i="25"/>
  <c r="A1188" i="25"/>
  <c r="A1189" i="25"/>
  <c r="A1190" i="25"/>
  <c r="A1191" i="25"/>
  <c r="A1192" i="25"/>
  <c r="A1193" i="25"/>
  <c r="A1194" i="25"/>
  <c r="A1195" i="25"/>
  <c r="A1196" i="25"/>
  <c r="A1197" i="25"/>
  <c r="A1198" i="25"/>
  <c r="A1199" i="25"/>
  <c r="A1200" i="25"/>
  <c r="A1201" i="25"/>
  <c r="A1202" i="25"/>
  <c r="A1203" i="25"/>
  <c r="A1204" i="25"/>
  <c r="A1205" i="25"/>
  <c r="A1206" i="25"/>
  <c r="A1207" i="25"/>
  <c r="A1208" i="25"/>
  <c r="A1209" i="25"/>
  <c r="A1210" i="25"/>
  <c r="A1211" i="25"/>
  <c r="A1212" i="25"/>
  <c r="A1213" i="25"/>
  <c r="A1214" i="25"/>
  <c r="A1215" i="25"/>
  <c r="A1216" i="25"/>
  <c r="A1217" i="25"/>
  <c r="A1218" i="25"/>
  <c r="A1219" i="25"/>
  <c r="A1220" i="25"/>
  <c r="A1221" i="25"/>
  <c r="A1222" i="25"/>
  <c r="A1223" i="25"/>
  <c r="A1224" i="25"/>
  <c r="A1225" i="25"/>
  <c r="A1226" i="25"/>
  <c r="A1227" i="25"/>
  <c r="A1228" i="25"/>
  <c r="A1229" i="25"/>
  <c r="A1230" i="25"/>
  <c r="A1231" i="25"/>
  <c r="A1232" i="25"/>
  <c r="A1233" i="25"/>
  <c r="A1234" i="25"/>
  <c r="A1235" i="25"/>
  <c r="A1236" i="25"/>
  <c r="A1237" i="25"/>
  <c r="A1238" i="25"/>
  <c r="A1239" i="25"/>
  <c r="A1240" i="25"/>
  <c r="A1241" i="25"/>
  <c r="A1242" i="25"/>
  <c r="A1243" i="25"/>
  <c r="A1244" i="25"/>
  <c r="A1245" i="25"/>
  <c r="A1246" i="25"/>
  <c r="A1247" i="25"/>
  <c r="A1248" i="25"/>
  <c r="A1249" i="25"/>
  <c r="A1250" i="25"/>
  <c r="A1251" i="25"/>
  <c r="A1252" i="25"/>
  <c r="A1253" i="25"/>
  <c r="A1254" i="25"/>
  <c r="A1255" i="25"/>
  <c r="A1256" i="25"/>
  <c r="A1257" i="25"/>
  <c r="A1258" i="25"/>
  <c r="A1259" i="25"/>
  <c r="A1260" i="25"/>
  <c r="A1261" i="25"/>
  <c r="A1262" i="25"/>
  <c r="A1263" i="25"/>
  <c r="A1264" i="25"/>
  <c r="A1265" i="25"/>
  <c r="A1266" i="25"/>
  <c r="A1267" i="25"/>
  <c r="A1268" i="25"/>
  <c r="A1269" i="25"/>
  <c r="A1270" i="25"/>
  <c r="A1271" i="25"/>
  <c r="A1272" i="25"/>
  <c r="A1273" i="25"/>
  <c r="A1274" i="25"/>
  <c r="A1275" i="25"/>
  <c r="A1276" i="25"/>
  <c r="A1277" i="25"/>
  <c r="A1278" i="25"/>
  <c r="A1279" i="25"/>
  <c r="A1280" i="25"/>
  <c r="A1281" i="25"/>
  <c r="A1282" i="25"/>
  <c r="A1283" i="25"/>
  <c r="A1284" i="25"/>
  <c r="A1285" i="25"/>
  <c r="A1286" i="25"/>
  <c r="A1287" i="25"/>
  <c r="A1288" i="25"/>
  <c r="A1289" i="25"/>
  <c r="A1290" i="25"/>
  <c r="A1291" i="25"/>
  <c r="A1292" i="25"/>
  <c r="A1293" i="25"/>
  <c r="A1294" i="25"/>
  <c r="A1295" i="25"/>
  <c r="A1296" i="25"/>
  <c r="A1297" i="25"/>
  <c r="A1298" i="25"/>
  <c r="A1299" i="25"/>
  <c r="A1300" i="25"/>
  <c r="A1301" i="25"/>
  <c r="A1302" i="25"/>
  <c r="A1303" i="25"/>
  <c r="A1304" i="25"/>
  <c r="A1305" i="25"/>
  <c r="A1306" i="25"/>
  <c r="A1307" i="25"/>
  <c r="A1308" i="25"/>
  <c r="A1309" i="25"/>
  <c r="A1310" i="25"/>
  <c r="A1311" i="25"/>
  <c r="A1312" i="25"/>
  <c r="A1313" i="25"/>
  <c r="A1314" i="25"/>
  <c r="A1315" i="25"/>
  <c r="A1316" i="25"/>
  <c r="A1317" i="25"/>
  <c r="A1318" i="25"/>
  <c r="A1319" i="25"/>
  <c r="A1320" i="25"/>
  <c r="A1321" i="25"/>
  <c r="A1322" i="25"/>
  <c r="A1323" i="25"/>
  <c r="A1324" i="25"/>
  <c r="A1325" i="25"/>
  <c r="A1326" i="25"/>
  <c r="A1327" i="25"/>
  <c r="A1328" i="25"/>
  <c r="A1329" i="25"/>
  <c r="A1330" i="25"/>
  <c r="A1331" i="25"/>
  <c r="A1332" i="25"/>
  <c r="A1333" i="25"/>
  <c r="A1334" i="25"/>
  <c r="A1335" i="25"/>
  <c r="A1336" i="25"/>
  <c r="A1337" i="25"/>
  <c r="A1338" i="25"/>
  <c r="A1339" i="25"/>
  <c r="A1340" i="25"/>
  <c r="A1341" i="25"/>
  <c r="A1342" i="25"/>
  <c r="A1343" i="25"/>
  <c r="A1344" i="25"/>
  <c r="A1345" i="25"/>
  <c r="A1346" i="25"/>
  <c r="A1347" i="25"/>
  <c r="A1348" i="25"/>
  <c r="A1349" i="25"/>
  <c r="A1350" i="25"/>
  <c r="A1351" i="25"/>
  <c r="A1352" i="25"/>
  <c r="A1353" i="25"/>
  <c r="A1354" i="25"/>
  <c r="A1355" i="25"/>
  <c r="A1356" i="25"/>
  <c r="A1357" i="25"/>
  <c r="A1358" i="25"/>
  <c r="A1359" i="25"/>
  <c r="A1360" i="25"/>
  <c r="A1361" i="25"/>
  <c r="A1362" i="25"/>
  <c r="A1363" i="25"/>
  <c r="A1364" i="25"/>
  <c r="A1365" i="25"/>
  <c r="A1366" i="25"/>
  <c r="A1367" i="25"/>
  <c r="A1368" i="25"/>
  <c r="A1369" i="25"/>
  <c r="A1370" i="25"/>
  <c r="A1371" i="25"/>
  <c r="A1372" i="25"/>
  <c r="A1373" i="25"/>
  <c r="A1374" i="25"/>
  <c r="A1375" i="25"/>
  <c r="A1376" i="25"/>
  <c r="A1377" i="25"/>
  <c r="A1378" i="25"/>
  <c r="A1379" i="25"/>
  <c r="A1380" i="25"/>
  <c r="A1381" i="25"/>
  <c r="A1382" i="25"/>
  <c r="A1383" i="25"/>
  <c r="A1384" i="25"/>
  <c r="A1385" i="25"/>
  <c r="A1386" i="25"/>
  <c r="A1387" i="25"/>
  <c r="A1388" i="25"/>
  <c r="A1389" i="25"/>
  <c r="A1390" i="25"/>
  <c r="A1391" i="25"/>
  <c r="A1392" i="25"/>
  <c r="A1393" i="25"/>
  <c r="A1394" i="25"/>
  <c r="A1395" i="25"/>
  <c r="A1396" i="25"/>
  <c r="A1397" i="25"/>
  <c r="A1398" i="25"/>
  <c r="A1399" i="25"/>
  <c r="A1400" i="25"/>
  <c r="A1401" i="25"/>
  <c r="A1402" i="25"/>
  <c r="A1403" i="25"/>
  <c r="A1404" i="25"/>
  <c r="A1405" i="25"/>
  <c r="A1406" i="25"/>
  <c r="A1407" i="25"/>
  <c r="A1408" i="25"/>
  <c r="A1409" i="25"/>
  <c r="A1410" i="25"/>
  <c r="A1411" i="25"/>
  <c r="A1412" i="25"/>
  <c r="A1413" i="25"/>
  <c r="A1414" i="25"/>
  <c r="A1415" i="25"/>
  <c r="A1416" i="25"/>
  <c r="A1417" i="25"/>
  <c r="A1418" i="25"/>
  <c r="A1419" i="25"/>
  <c r="A1420" i="25"/>
  <c r="A1421" i="25"/>
  <c r="A1422" i="25"/>
  <c r="A1423" i="25"/>
  <c r="A1424" i="25"/>
  <c r="A1425" i="25"/>
  <c r="A1426" i="25"/>
  <c r="A1427" i="25"/>
  <c r="A1428" i="25"/>
  <c r="A1429" i="25"/>
  <c r="A1430" i="25"/>
  <c r="A1431" i="25"/>
  <c r="A1432" i="25"/>
  <c r="A1433" i="25"/>
  <c r="A1434" i="25"/>
  <c r="A1435" i="25"/>
  <c r="A1436" i="25"/>
  <c r="A1437" i="25"/>
  <c r="A1438" i="25"/>
  <c r="A1439" i="25"/>
  <c r="A1440" i="25"/>
  <c r="A1441" i="25"/>
  <c r="A1442" i="25"/>
  <c r="A1443" i="25"/>
  <c r="A1444" i="25"/>
  <c r="A1445" i="25"/>
  <c r="A1446" i="25"/>
  <c r="A1447" i="25"/>
  <c r="A1448" i="25"/>
  <c r="A1449" i="25"/>
  <c r="A1450" i="25"/>
  <c r="A1451" i="25"/>
  <c r="A1452" i="25"/>
  <c r="A1453" i="25"/>
  <c r="A1454" i="25"/>
  <c r="A1455" i="25"/>
  <c r="A1456" i="25"/>
  <c r="A1457" i="25"/>
  <c r="A1458" i="25"/>
  <c r="A1459" i="25"/>
  <c r="A1460" i="25"/>
  <c r="A1461" i="25"/>
  <c r="A1462" i="25"/>
  <c r="A1463" i="25"/>
  <c r="A1464" i="25"/>
  <c r="A1465" i="25"/>
  <c r="A1466" i="25"/>
  <c r="A1467" i="25"/>
  <c r="A1468" i="25"/>
  <c r="A1469" i="25"/>
  <c r="A1470" i="25"/>
  <c r="A1471" i="25"/>
  <c r="A1472" i="25"/>
  <c r="A1473" i="25"/>
  <c r="A1474" i="25"/>
  <c r="A1475" i="25"/>
  <c r="A1476" i="25"/>
  <c r="A1477" i="25"/>
  <c r="A1478" i="25"/>
  <c r="A1479" i="25"/>
  <c r="A1480" i="25"/>
  <c r="A1481" i="25"/>
  <c r="A1482" i="25"/>
  <c r="A1483" i="25"/>
  <c r="A1484" i="25"/>
  <c r="A1485" i="25"/>
  <c r="A1486" i="25"/>
  <c r="A1487" i="25"/>
  <c r="A1488" i="25"/>
  <c r="A1489" i="25"/>
  <c r="A1490" i="25"/>
  <c r="A1491" i="25"/>
  <c r="A1492" i="25"/>
  <c r="A1493" i="25"/>
  <c r="A1494" i="25"/>
  <c r="A1495" i="25"/>
  <c r="A1496" i="25"/>
  <c r="A1497" i="25"/>
  <c r="A1498" i="25"/>
  <c r="A1499" i="25"/>
  <c r="A1500" i="25"/>
  <c r="A1501" i="25"/>
  <c r="A1502" i="25"/>
  <c r="A1503" i="25"/>
  <c r="A1504" i="25"/>
  <c r="A1505" i="25"/>
  <c r="A1506" i="25"/>
  <c r="A1507" i="25"/>
  <c r="A1508" i="25"/>
  <c r="A1509" i="25"/>
  <c r="A1510" i="25"/>
  <c r="A1511" i="25"/>
  <c r="A1512" i="25"/>
  <c r="A1513" i="25"/>
  <c r="A1514" i="25"/>
  <c r="A1515" i="25"/>
  <c r="A1516" i="25"/>
  <c r="A1517" i="25"/>
  <c r="A1518" i="25"/>
  <c r="A1519" i="25"/>
  <c r="A1520" i="25"/>
  <c r="A1521" i="25"/>
  <c r="A1522" i="25"/>
  <c r="A1523" i="25"/>
  <c r="A1524" i="25"/>
  <c r="A1525" i="25"/>
  <c r="A1526" i="25"/>
  <c r="A1527" i="25"/>
  <c r="A1528" i="25"/>
  <c r="A1529" i="25"/>
  <c r="A1530" i="25"/>
  <c r="A1531" i="25"/>
  <c r="A1532" i="25"/>
  <c r="A1533" i="25"/>
  <c r="A1534" i="25"/>
  <c r="A1535" i="25"/>
  <c r="A1536" i="25"/>
  <c r="A1537" i="25"/>
  <c r="A1538" i="25"/>
  <c r="A1539" i="25"/>
  <c r="A1540" i="25"/>
  <c r="A1541" i="25"/>
  <c r="A1542" i="25"/>
  <c r="A1543" i="25"/>
  <c r="A1544" i="25"/>
  <c r="A1546" i="25"/>
  <c r="A1547" i="25"/>
  <c r="A1548" i="25"/>
  <c r="A1549" i="25"/>
  <c r="A1550" i="25"/>
  <c r="A1551" i="25"/>
  <c r="A1552" i="25"/>
  <c r="A1553" i="25"/>
  <c r="A1554" i="25"/>
  <c r="A1555" i="25"/>
  <c r="A1556" i="25"/>
  <c r="A1557" i="25"/>
  <c r="A1558" i="25"/>
  <c r="A1559" i="25"/>
  <c r="A1560" i="25"/>
  <c r="A1561" i="25"/>
  <c r="A1562" i="25"/>
  <c r="A1563" i="25"/>
  <c r="A1564" i="25"/>
  <c r="A1565" i="25"/>
  <c r="A1566" i="25"/>
  <c r="A1567" i="25"/>
  <c r="A1568" i="25"/>
  <c r="A1569" i="25"/>
  <c r="A1570" i="25"/>
  <c r="A1571" i="25"/>
  <c r="A1572" i="25"/>
  <c r="A1573" i="25"/>
  <c r="A1574" i="25"/>
  <c r="A1575" i="25"/>
  <c r="A1576" i="25"/>
  <c r="A1577" i="25"/>
  <c r="A1578" i="25"/>
  <c r="A1579" i="25"/>
  <c r="A1580" i="25"/>
  <c r="A1581" i="25"/>
  <c r="A1582" i="25"/>
  <c r="A1583" i="25"/>
  <c r="A1584" i="25"/>
  <c r="A1585" i="25"/>
  <c r="A1586" i="25"/>
  <c r="A1587" i="25"/>
  <c r="A1588" i="25"/>
  <c r="A1589" i="25"/>
  <c r="A1590" i="25"/>
  <c r="A1591" i="25"/>
  <c r="A1592" i="25"/>
  <c r="A1593" i="25"/>
  <c r="A1594" i="25"/>
  <c r="A1595" i="25"/>
  <c r="A1596" i="25"/>
  <c r="A1597" i="25"/>
  <c r="A1598" i="25"/>
  <c r="A1599" i="25"/>
  <c r="A1600" i="25"/>
  <c r="A1601" i="25"/>
  <c r="A1602" i="25"/>
  <c r="A1603" i="25"/>
  <c r="A1604" i="25"/>
  <c r="A1605" i="25"/>
  <c r="A1606" i="25"/>
  <c r="A1607" i="25"/>
  <c r="A1608" i="25"/>
  <c r="A1609" i="25"/>
  <c r="A1610" i="25"/>
  <c r="A1611" i="25"/>
  <c r="A1612" i="25"/>
  <c r="A1613" i="25"/>
  <c r="A1614" i="25"/>
  <c r="A1615" i="25"/>
  <c r="A1616" i="25"/>
  <c r="A1617" i="25"/>
  <c r="A1618" i="25"/>
  <c r="A1619" i="25"/>
  <c r="A1620" i="25"/>
  <c r="A1621" i="25"/>
  <c r="A1622" i="25"/>
  <c r="A1623" i="25"/>
  <c r="A1624" i="25"/>
  <c r="A1625" i="25"/>
  <c r="A1626" i="25"/>
  <c r="A1627" i="25"/>
  <c r="A1628" i="25"/>
  <c r="A1629" i="25"/>
  <c r="A1630" i="25"/>
  <c r="A1631" i="25"/>
  <c r="A1632" i="25"/>
  <c r="A1633" i="25"/>
  <c r="A1634" i="25"/>
  <c r="A1635" i="25"/>
  <c r="A1636" i="25"/>
  <c r="A1637" i="25"/>
  <c r="A1638" i="25"/>
  <c r="A1639" i="25"/>
  <c r="A1640" i="25"/>
  <c r="A1641" i="25"/>
  <c r="A1642" i="25"/>
  <c r="A1643" i="25"/>
  <c r="A1644" i="25"/>
  <c r="A1645" i="25"/>
  <c r="A1646" i="25"/>
  <c r="A1647" i="25"/>
  <c r="A1648" i="25"/>
  <c r="A1649" i="25"/>
  <c r="A1650" i="25"/>
  <c r="A1651" i="25"/>
  <c r="A1652" i="25"/>
  <c r="A1653" i="25"/>
  <c r="A1654" i="25"/>
  <c r="A1655" i="25"/>
  <c r="A1656" i="25"/>
  <c r="A1657" i="25"/>
  <c r="A1658" i="25"/>
  <c r="A1659" i="25"/>
  <c r="A1660" i="25"/>
  <c r="A1661" i="25"/>
  <c r="A1662" i="25"/>
  <c r="A1663" i="25"/>
  <c r="A1664" i="25"/>
  <c r="A1665" i="25"/>
  <c r="A1666" i="25"/>
  <c r="A1667" i="25"/>
  <c r="A1668" i="25"/>
  <c r="A1669" i="25"/>
  <c r="A1670" i="25"/>
  <c r="A1671" i="25"/>
  <c r="A1672" i="25"/>
  <c r="A1673" i="25"/>
  <c r="A1674" i="25"/>
  <c r="A1675" i="25"/>
  <c r="A1676" i="25"/>
  <c r="A1677" i="25"/>
  <c r="A1678" i="25"/>
  <c r="A1679" i="25"/>
  <c r="A1680" i="25"/>
  <c r="A1681" i="25"/>
  <c r="A1682" i="25"/>
  <c r="A1683" i="25"/>
  <c r="A1684" i="25"/>
  <c r="A1685" i="25"/>
  <c r="A1686" i="25"/>
  <c r="A1687" i="25"/>
  <c r="A1688" i="25"/>
  <c r="A1689" i="25"/>
  <c r="A1690" i="25"/>
  <c r="A1691" i="25"/>
  <c r="A1692" i="25"/>
  <c r="A1693" i="25"/>
  <c r="A1694" i="25"/>
  <c r="A1695" i="25"/>
  <c r="A1696" i="25"/>
  <c r="A1697" i="25"/>
  <c r="A1698" i="25"/>
  <c r="A1699" i="25"/>
  <c r="A1700" i="25"/>
  <c r="A1701" i="25"/>
  <c r="A1702" i="25"/>
  <c r="A1703" i="25"/>
  <c r="A1704" i="25"/>
  <c r="A1705" i="25"/>
  <c r="A1706" i="25"/>
  <c r="A1707" i="25"/>
  <c r="A1708" i="25"/>
  <c r="A1709" i="25"/>
  <c r="A1710" i="25"/>
  <c r="A1711" i="25"/>
  <c r="A1712" i="25"/>
  <c r="A1713" i="25"/>
  <c r="A1714" i="25"/>
  <c r="A1715" i="25"/>
  <c r="A1716" i="25"/>
  <c r="A1717" i="25"/>
  <c r="A1718" i="25"/>
  <c r="A1719" i="25"/>
  <c r="A1720" i="25"/>
  <c r="A1721" i="25"/>
  <c r="A1722" i="25"/>
  <c r="A1723" i="25"/>
  <c r="A1724" i="25"/>
  <c r="A1725" i="25"/>
  <c r="A1726" i="25"/>
  <c r="A1727" i="25"/>
  <c r="A1728" i="25"/>
  <c r="A1729" i="25"/>
  <c r="A1730" i="25"/>
  <c r="A1731" i="25"/>
  <c r="A1732" i="25"/>
  <c r="A1733" i="25"/>
  <c r="A1734" i="25"/>
  <c r="A1735" i="25"/>
  <c r="A1736" i="25"/>
  <c r="A1737" i="25"/>
  <c r="A1738" i="25"/>
  <c r="A1739" i="25"/>
  <c r="A1740" i="25"/>
  <c r="A1741" i="25"/>
  <c r="A1742" i="25"/>
  <c r="A1743" i="25"/>
  <c r="A1744" i="25"/>
  <c r="A1745" i="25"/>
  <c r="A1746" i="25"/>
  <c r="A1747" i="25"/>
  <c r="A1748" i="25"/>
  <c r="A1749" i="25"/>
  <c r="A1750" i="25"/>
  <c r="A1751" i="25"/>
  <c r="A1752" i="25"/>
  <c r="A1753" i="25"/>
  <c r="A1754" i="25"/>
  <c r="A1755" i="25"/>
  <c r="A1756" i="25"/>
  <c r="A1757" i="25"/>
  <c r="A1758" i="25"/>
  <c r="A1759" i="25"/>
  <c r="A1760" i="25"/>
  <c r="A1761" i="25"/>
  <c r="A1762" i="25"/>
  <c r="A1763" i="25"/>
  <c r="A1764" i="25"/>
  <c r="A1765" i="25"/>
  <c r="A1766" i="25"/>
  <c r="A1767" i="25"/>
  <c r="A1768" i="25"/>
  <c r="A1769" i="25"/>
  <c r="A1770" i="25"/>
  <c r="A1771" i="25"/>
  <c r="A1772" i="25"/>
  <c r="A1773" i="25"/>
  <c r="A1774" i="25"/>
  <c r="A1775" i="25"/>
  <c r="A1776" i="25"/>
  <c r="A1777" i="25"/>
  <c r="A1778" i="25"/>
  <c r="A1779" i="25"/>
  <c r="A1780" i="25"/>
  <c r="A1781" i="25"/>
  <c r="A1782" i="25"/>
  <c r="A1783" i="25"/>
  <c r="A1784" i="25"/>
  <c r="A1785" i="25"/>
  <c r="A1786" i="25"/>
  <c r="A1787" i="25"/>
  <c r="A1788" i="25"/>
  <c r="A1789" i="25"/>
  <c r="A1790" i="25"/>
  <c r="A1791" i="25"/>
  <c r="A1792" i="25"/>
  <c r="A1793" i="25"/>
  <c r="A1794" i="25"/>
  <c r="A1795" i="25"/>
  <c r="A1796" i="25"/>
  <c r="A1797" i="25"/>
  <c r="A1798" i="25"/>
  <c r="A1799" i="25"/>
  <c r="A1800" i="25"/>
  <c r="A1801" i="25"/>
  <c r="A1802" i="25"/>
  <c r="A1803" i="25"/>
  <c r="A1804" i="25"/>
  <c r="A1805" i="25"/>
  <c r="A1806" i="25"/>
  <c r="A1807" i="25"/>
  <c r="A1808" i="25"/>
  <c r="A1809" i="25"/>
  <c r="A1810" i="25"/>
  <c r="A1811" i="25"/>
  <c r="A1812" i="25"/>
  <c r="A1813" i="25"/>
  <c r="A1814" i="25"/>
  <c r="A1815" i="25"/>
  <c r="A1816" i="25"/>
  <c r="A1817" i="25"/>
  <c r="A1818" i="25"/>
  <c r="A1819" i="25"/>
  <c r="A1820" i="25"/>
  <c r="A1821" i="25"/>
  <c r="A1822" i="25"/>
  <c r="A1823" i="25"/>
  <c r="A1824" i="25"/>
  <c r="A1825" i="25"/>
  <c r="A1826" i="25"/>
  <c r="A1827" i="25"/>
  <c r="A1828" i="25"/>
  <c r="A1829" i="25"/>
  <c r="A1830" i="25"/>
  <c r="A1831" i="25"/>
  <c r="A1832" i="25"/>
  <c r="A1833" i="25"/>
  <c r="A1834" i="25"/>
  <c r="A1835" i="25"/>
  <c r="A1836" i="25"/>
  <c r="A1837" i="25"/>
  <c r="A1838" i="25"/>
  <c r="A1839" i="25"/>
  <c r="A1840" i="25"/>
  <c r="A1841" i="25"/>
  <c r="A1842" i="25"/>
  <c r="A1843" i="25"/>
  <c r="A1844" i="25"/>
  <c r="A1845" i="25"/>
  <c r="A1846" i="25"/>
  <c r="A1847" i="25"/>
  <c r="A1848" i="25"/>
  <c r="A1849" i="25"/>
  <c r="A1850" i="25"/>
  <c r="A1851" i="25"/>
  <c r="A1852" i="25"/>
  <c r="A1853" i="25"/>
  <c r="A1854" i="25"/>
  <c r="A1855" i="25"/>
  <c r="A1856" i="25"/>
  <c r="A1857" i="25"/>
  <c r="A1858" i="25"/>
  <c r="A1859" i="25"/>
  <c r="A1860" i="25"/>
  <c r="A1861" i="25"/>
  <c r="A1862" i="25"/>
  <c r="A1863" i="25"/>
  <c r="A1864" i="25"/>
  <c r="A1865" i="25"/>
  <c r="A1866" i="25"/>
  <c r="A1867" i="25"/>
  <c r="A1868" i="25"/>
  <c r="A1869" i="25"/>
  <c r="A1870" i="25"/>
  <c r="A1871" i="25"/>
  <c r="A1872" i="25"/>
  <c r="A1873" i="25"/>
  <c r="A1874" i="25"/>
  <c r="A1875" i="25"/>
  <c r="A1876" i="25"/>
  <c r="A1877" i="25"/>
  <c r="A1878" i="25"/>
  <c r="A1879" i="25"/>
  <c r="A1880" i="25"/>
  <c r="A1881" i="25"/>
  <c r="A1882" i="25"/>
  <c r="A1883" i="25"/>
  <c r="A1884" i="25"/>
  <c r="A1885" i="25"/>
  <c r="A1886" i="25"/>
  <c r="A1887" i="25"/>
  <c r="A1888" i="25"/>
  <c r="A1889" i="25"/>
  <c r="A1890" i="25"/>
  <c r="A1891" i="25"/>
  <c r="A1892" i="25"/>
  <c r="A1893" i="25"/>
  <c r="A1894" i="25"/>
  <c r="A1895" i="25"/>
  <c r="A1896" i="25"/>
  <c r="A1897" i="25"/>
  <c r="A1898" i="25"/>
  <c r="A1899" i="25"/>
  <c r="A1900" i="25"/>
  <c r="A1901" i="25"/>
  <c r="A1902" i="25"/>
  <c r="A1903" i="25"/>
  <c r="A1904" i="25"/>
  <c r="A1905" i="25"/>
  <c r="A1906" i="25"/>
  <c r="A1907" i="25"/>
  <c r="A1908" i="25"/>
  <c r="A1909" i="25"/>
  <c r="A1910" i="25"/>
  <c r="A1911" i="25"/>
  <c r="A1912" i="25"/>
  <c r="A1913" i="25"/>
  <c r="A1914" i="25"/>
  <c r="A1915" i="25"/>
  <c r="A1916" i="25"/>
  <c r="A1917" i="25"/>
  <c r="A1918" i="25"/>
  <c r="A1919" i="25"/>
  <c r="A1920" i="25"/>
  <c r="A1921" i="25"/>
  <c r="A1922" i="25"/>
  <c r="A1923" i="25"/>
  <c r="A1924" i="25"/>
  <c r="A1925" i="25"/>
  <c r="A1926" i="25"/>
  <c r="A1927" i="25"/>
  <c r="A1928" i="25"/>
  <c r="A1929" i="25"/>
  <c r="A1930" i="25"/>
  <c r="A1931" i="25"/>
  <c r="A1932" i="25"/>
  <c r="A1933" i="25"/>
  <c r="A1934" i="25"/>
  <c r="A1935" i="25"/>
  <c r="A1936" i="25"/>
  <c r="A1937" i="25"/>
  <c r="A1938" i="25"/>
  <c r="A1939" i="25"/>
  <c r="A1940" i="25"/>
  <c r="A1941" i="25"/>
  <c r="A1942" i="25"/>
  <c r="A1943" i="25"/>
  <c r="A1944" i="25"/>
  <c r="A1945" i="25"/>
  <c r="A1946" i="25"/>
  <c r="A1947" i="25"/>
  <c r="A1948" i="25"/>
  <c r="A1949" i="25"/>
  <c r="A1950" i="25"/>
  <c r="A1951" i="25"/>
  <c r="A1952" i="25"/>
  <c r="A1953" i="25"/>
  <c r="A1954" i="25"/>
  <c r="A1955" i="25"/>
  <c r="A1956" i="25"/>
  <c r="A1957" i="25"/>
  <c r="A1958" i="25"/>
  <c r="A1959" i="25"/>
  <c r="A1960" i="25"/>
  <c r="A1961" i="25"/>
  <c r="A1962" i="25"/>
  <c r="A1963" i="25"/>
  <c r="A1964" i="25"/>
  <c r="A1965" i="25"/>
  <c r="A1966" i="25"/>
  <c r="A1967" i="25"/>
  <c r="A1968" i="25"/>
  <c r="A1969" i="25"/>
  <c r="A1970" i="25"/>
  <c r="A1971" i="25"/>
  <c r="A1972" i="25"/>
  <c r="A1973" i="25"/>
  <c r="A1974" i="25"/>
  <c r="A1975" i="25"/>
  <c r="A1976" i="25"/>
  <c r="A1977" i="25"/>
  <c r="A1978" i="25"/>
  <c r="A1979" i="25"/>
  <c r="A1980" i="25"/>
  <c r="A1981" i="25"/>
  <c r="A1982" i="25"/>
  <c r="A1983" i="25"/>
  <c r="A1984" i="25"/>
  <c r="A1985" i="25"/>
  <c r="A1986" i="25"/>
  <c r="A1987" i="25"/>
  <c r="A1988" i="25"/>
  <c r="A1989" i="25"/>
  <c r="A1990" i="25"/>
  <c r="A1991" i="25"/>
  <c r="A1992" i="25"/>
  <c r="A1993" i="25"/>
  <c r="A1994" i="25"/>
  <c r="A1995" i="25"/>
  <c r="A1996" i="25"/>
  <c r="A1997" i="25"/>
  <c r="A1998" i="25"/>
  <c r="A1999" i="25"/>
  <c r="A2000" i="25"/>
  <c r="A2001" i="25"/>
  <c r="A2002" i="25"/>
  <c r="A2003" i="25"/>
  <c r="A2004" i="25"/>
  <c r="A2005" i="25"/>
  <c r="A2006" i="25"/>
  <c r="A2007" i="25"/>
  <c r="A2008" i="25"/>
  <c r="A2009" i="25"/>
  <c r="A2010" i="25"/>
  <c r="A2011" i="25"/>
  <c r="A2012" i="25"/>
  <c r="A2013" i="25"/>
  <c r="A2014" i="25"/>
  <c r="A2015" i="25"/>
  <c r="A2016" i="25"/>
  <c r="A2017" i="25"/>
  <c r="A2018" i="25"/>
  <c r="A2019" i="25"/>
  <c r="A2020" i="25"/>
  <c r="A2021" i="25"/>
  <c r="A2022" i="25"/>
  <c r="A2023" i="25"/>
  <c r="A2024" i="25"/>
  <c r="A2025" i="25"/>
  <c r="A2026" i="25"/>
  <c r="A2027" i="25"/>
  <c r="A2028" i="25"/>
  <c r="A2029" i="25"/>
  <c r="A2030" i="25"/>
  <c r="A2031" i="25"/>
  <c r="A2032" i="25"/>
  <c r="A2033" i="25"/>
  <c r="A2034" i="25"/>
  <c r="A2035" i="25"/>
  <c r="A2036" i="25"/>
  <c r="A2037" i="25"/>
  <c r="A2038" i="25"/>
  <c r="A2039" i="25"/>
  <c r="A2040" i="25"/>
  <c r="A2041" i="25"/>
  <c r="A2042" i="25"/>
  <c r="A2043" i="25"/>
  <c r="A2044" i="25"/>
  <c r="A2045" i="25"/>
  <c r="A2046" i="25"/>
  <c r="A2047" i="25"/>
  <c r="A2048" i="25"/>
  <c r="A2049" i="25"/>
  <c r="A2050" i="25"/>
  <c r="A2051" i="25"/>
  <c r="A2052" i="25"/>
  <c r="A2053" i="25"/>
  <c r="A2054" i="25"/>
  <c r="A2055" i="25"/>
  <c r="A2056" i="25"/>
  <c r="A2057" i="25"/>
  <c r="A2058" i="25"/>
  <c r="A2059" i="25"/>
  <c r="A2060" i="25"/>
  <c r="A2061" i="25"/>
  <c r="A2062" i="25"/>
  <c r="A2063" i="25"/>
  <c r="A2064" i="25"/>
  <c r="A2065" i="25"/>
  <c r="A2066" i="25"/>
  <c r="A2067" i="25"/>
  <c r="A2068" i="25"/>
  <c r="A2069" i="25"/>
  <c r="A2070" i="25"/>
  <c r="A2071" i="25"/>
  <c r="A2072" i="25"/>
  <c r="A2073" i="25"/>
  <c r="A2074" i="25"/>
  <c r="A2075" i="25"/>
  <c r="A2076" i="25"/>
  <c r="A2077" i="25"/>
  <c r="A2078" i="25"/>
  <c r="A2079" i="25"/>
  <c r="A2080" i="25"/>
  <c r="A2081" i="25"/>
  <c r="A2082" i="25"/>
  <c r="A2083" i="25"/>
  <c r="A2084" i="25"/>
  <c r="A2085" i="25"/>
  <c r="A2086" i="25"/>
  <c r="A2087" i="25"/>
  <c r="A2088" i="25"/>
  <c r="A2089" i="25"/>
  <c r="A2090" i="25"/>
  <c r="A2091" i="25"/>
  <c r="A2092" i="25"/>
  <c r="A2093" i="25"/>
  <c r="A2094" i="25"/>
  <c r="A2095" i="25"/>
  <c r="A2096" i="25"/>
  <c r="A2097" i="25"/>
  <c r="A2098" i="25"/>
  <c r="A2099" i="25"/>
  <c r="A2100" i="25"/>
  <c r="A2101" i="25"/>
  <c r="A2102" i="25"/>
  <c r="A2103" i="25"/>
  <c r="A2104" i="25"/>
  <c r="A2105" i="25"/>
  <c r="A2106" i="25"/>
  <c r="A2107" i="25"/>
  <c r="A2108" i="25"/>
  <c r="A2109" i="25"/>
  <c r="A2110" i="25"/>
  <c r="A2111" i="25"/>
  <c r="A2112" i="25"/>
  <c r="A2113" i="25"/>
  <c r="A2114" i="25"/>
  <c r="A2115" i="25"/>
  <c r="A2116" i="25"/>
  <c r="A2117" i="25"/>
  <c r="A2118" i="25"/>
  <c r="A2119" i="25"/>
  <c r="A2120" i="25"/>
  <c r="A2121" i="25"/>
  <c r="A2122" i="25"/>
  <c r="A2123" i="25"/>
  <c r="A2124" i="25"/>
  <c r="A2125" i="25"/>
  <c r="A2126" i="25"/>
  <c r="A2127" i="25"/>
  <c r="A2128" i="25"/>
  <c r="A2129" i="25"/>
  <c r="A2130" i="25"/>
  <c r="A2131" i="25"/>
  <c r="A2132" i="25"/>
  <c r="A2133" i="25"/>
  <c r="A2134" i="25"/>
  <c r="A2135" i="25"/>
  <c r="A2136" i="25"/>
  <c r="A2137" i="25"/>
  <c r="A2138" i="25"/>
  <c r="A2139" i="25"/>
  <c r="A2140" i="25"/>
  <c r="A2141" i="25"/>
  <c r="A2142" i="25"/>
  <c r="A2143" i="25"/>
  <c r="A2144" i="25"/>
  <c r="A2145" i="25"/>
  <c r="A2146" i="25"/>
  <c r="A2147" i="25"/>
  <c r="A2148" i="25"/>
  <c r="A2149" i="25"/>
  <c r="A2150" i="25"/>
  <c r="A2151" i="25"/>
  <c r="A2152" i="25"/>
  <c r="A2153" i="25"/>
  <c r="A2154" i="25"/>
  <c r="A2155" i="25"/>
  <c r="A2156" i="25"/>
  <c r="A2157" i="25"/>
  <c r="A2158" i="25"/>
  <c r="A2159" i="25"/>
  <c r="A2160" i="25"/>
  <c r="A2161" i="25"/>
  <c r="A2162" i="25"/>
  <c r="A2163" i="25"/>
  <c r="A2164" i="25"/>
  <c r="A2165" i="25"/>
  <c r="A2166" i="25"/>
  <c r="A2167" i="25"/>
  <c r="A2168" i="25"/>
  <c r="A2169" i="25"/>
  <c r="A2170" i="25"/>
  <c r="A2171" i="25"/>
  <c r="A2172" i="25"/>
  <c r="A2173" i="25"/>
  <c r="A2174" i="25"/>
  <c r="A2175" i="25"/>
  <c r="A2176" i="25"/>
  <c r="A2177" i="25"/>
  <c r="A2178" i="25"/>
  <c r="A2179" i="25"/>
  <c r="A2180" i="25"/>
  <c r="A2181" i="25"/>
  <c r="A2182" i="25"/>
  <c r="A2183" i="25"/>
  <c r="A2184" i="25"/>
  <c r="A2185" i="25"/>
  <c r="A2186" i="25"/>
  <c r="A2187" i="25"/>
  <c r="A2188" i="25"/>
  <c r="A2189" i="25"/>
  <c r="A2190" i="25"/>
  <c r="A2191" i="25"/>
  <c r="A2192" i="25"/>
  <c r="A2193" i="25"/>
  <c r="A2194" i="25"/>
  <c r="A2195" i="25"/>
  <c r="A2196" i="25"/>
  <c r="A2197" i="25"/>
  <c r="A2198" i="25"/>
  <c r="A2199" i="25"/>
  <c r="A2200" i="25"/>
  <c r="A2201" i="25"/>
  <c r="A2202" i="25"/>
  <c r="A2203" i="25"/>
  <c r="A2204" i="25"/>
  <c r="A2205" i="25"/>
  <c r="A2206" i="25"/>
  <c r="A2207" i="25"/>
  <c r="A2208" i="25"/>
  <c r="A2209" i="25"/>
  <c r="A2210" i="25"/>
  <c r="A2211" i="25"/>
  <c r="A2212" i="25"/>
  <c r="A2213" i="25"/>
  <c r="A2214" i="25"/>
  <c r="A2215" i="25"/>
  <c r="A2216" i="25"/>
  <c r="A2217" i="25"/>
  <c r="A2218" i="25"/>
  <c r="A2219" i="25"/>
  <c r="A2220" i="25"/>
  <c r="A2221" i="25"/>
  <c r="A2222" i="25"/>
  <c r="A2223" i="25"/>
  <c r="A2224" i="25"/>
  <c r="A2225" i="25"/>
  <c r="A2226" i="25"/>
  <c r="A2227" i="25"/>
  <c r="A2228" i="25"/>
  <c r="A2229" i="25"/>
  <c r="A2230" i="25"/>
  <c r="A2231" i="25"/>
  <c r="A2232" i="25"/>
  <c r="A2233" i="25"/>
  <c r="A2234" i="25"/>
  <c r="A2235" i="25"/>
  <c r="A2236" i="25"/>
  <c r="A2237" i="25"/>
  <c r="A2238" i="25"/>
  <c r="A2239" i="25"/>
  <c r="A2240" i="25"/>
  <c r="A2241" i="25"/>
  <c r="A2242" i="25"/>
  <c r="A2243" i="25"/>
  <c r="A2244" i="25"/>
  <c r="A2245" i="25"/>
  <c r="A2246" i="25"/>
  <c r="A2247" i="25"/>
  <c r="A2248" i="25"/>
  <c r="A2249" i="25"/>
  <c r="A2250" i="25"/>
  <c r="A2251" i="25"/>
  <c r="A2252" i="25"/>
  <c r="A2253" i="25"/>
  <c r="A2254" i="25"/>
  <c r="A2255" i="25"/>
  <c r="A2256" i="25"/>
  <c r="A2257" i="25"/>
  <c r="A2258" i="25"/>
  <c r="A2259" i="25"/>
  <c r="A2260" i="25"/>
  <c r="A2261" i="25"/>
  <c r="A2262" i="25"/>
  <c r="A2263" i="25"/>
  <c r="A2264" i="25"/>
  <c r="A2265" i="25"/>
  <c r="A2266" i="25"/>
  <c r="A2267" i="25"/>
  <c r="A2268" i="25"/>
  <c r="A2269" i="25"/>
  <c r="A2270" i="25"/>
  <c r="A2271" i="25"/>
  <c r="A2272" i="25"/>
  <c r="A2273" i="25"/>
  <c r="A2274" i="25"/>
  <c r="A2275" i="25"/>
  <c r="A2276" i="25"/>
  <c r="A2277" i="25"/>
  <c r="A2278" i="25"/>
  <c r="A2279" i="25"/>
  <c r="A2280" i="25"/>
  <c r="A2281" i="25"/>
  <c r="A2282" i="25"/>
  <c r="A2283" i="25"/>
  <c r="A2284" i="25"/>
  <c r="A2285" i="25"/>
  <c r="A2286" i="25"/>
  <c r="A2287" i="25"/>
  <c r="A2288" i="25"/>
  <c r="A2289" i="25"/>
  <c r="A2290" i="25"/>
  <c r="A2291" i="25"/>
  <c r="A2292" i="25"/>
  <c r="A2293" i="25"/>
  <c r="A2294" i="25"/>
  <c r="A2295" i="25"/>
  <c r="A2296" i="25"/>
  <c r="A2297" i="25"/>
  <c r="A2298" i="25"/>
  <c r="A2299" i="25"/>
  <c r="A2300" i="25"/>
  <c r="A2301" i="25"/>
  <c r="A2302" i="25"/>
  <c r="A2303" i="25"/>
  <c r="A2304" i="25"/>
  <c r="A2305" i="25"/>
  <c r="A2306" i="25"/>
  <c r="A2307" i="25"/>
  <c r="A2308" i="25"/>
  <c r="A2309" i="25"/>
  <c r="A2310" i="25"/>
  <c r="A2311" i="25"/>
  <c r="A2312" i="25"/>
  <c r="A2313" i="25"/>
  <c r="A2314" i="25"/>
  <c r="A2315" i="25"/>
  <c r="A2316" i="25"/>
  <c r="A2317" i="25"/>
  <c r="A2318" i="25"/>
  <c r="A2319" i="25"/>
  <c r="A2320" i="25"/>
  <c r="A2321" i="25"/>
  <c r="A2322" i="25"/>
  <c r="A2323" i="25"/>
  <c r="A2324" i="25"/>
  <c r="A2325" i="25"/>
  <c r="A2326" i="25"/>
  <c r="A2327" i="25"/>
  <c r="A2328" i="25"/>
  <c r="A2329" i="25"/>
  <c r="A2330" i="25"/>
  <c r="A2331" i="25"/>
  <c r="A2332" i="25"/>
  <c r="A2333" i="25"/>
  <c r="A2334" i="25"/>
  <c r="A2335" i="25"/>
  <c r="A2336" i="25"/>
  <c r="A2337" i="25"/>
  <c r="A2338" i="25"/>
  <c r="A2339" i="25"/>
  <c r="A2340" i="25"/>
  <c r="A2341" i="25"/>
  <c r="A2342" i="25"/>
  <c r="A2343" i="25"/>
  <c r="A2344" i="25"/>
  <c r="A2345" i="25"/>
  <c r="A2346" i="25"/>
  <c r="A2347" i="25"/>
  <c r="A2348" i="25"/>
  <c r="A2349" i="25"/>
  <c r="A2350" i="25"/>
  <c r="A2351" i="25"/>
  <c r="A2352" i="25"/>
  <c r="A2353" i="25"/>
  <c r="A2354" i="25"/>
  <c r="A2355" i="25"/>
  <c r="A2356" i="25"/>
  <c r="A2357" i="25"/>
  <c r="A2358" i="25"/>
  <c r="A2359" i="25"/>
  <c r="A2360" i="25"/>
  <c r="A2361" i="25"/>
  <c r="A2362" i="25"/>
  <c r="A2363" i="25"/>
  <c r="A2364" i="25"/>
  <c r="A2365" i="25"/>
  <c r="A2366" i="25"/>
  <c r="A2367" i="25"/>
  <c r="A2368" i="25"/>
  <c r="A2369" i="25"/>
  <c r="A2370" i="25"/>
  <c r="A2371" i="25"/>
  <c r="A2372" i="25"/>
  <c r="A2373" i="25"/>
  <c r="A2374" i="25"/>
  <c r="A2375" i="25"/>
  <c r="A2376" i="25"/>
  <c r="A2377" i="25"/>
  <c r="A2378" i="25"/>
  <c r="A2379" i="25"/>
  <c r="A2380" i="25"/>
  <c r="A2381" i="25"/>
  <c r="A2382" i="25"/>
  <c r="A2383" i="25"/>
  <c r="A2384" i="25"/>
  <c r="A2385" i="25"/>
  <c r="A2386" i="25"/>
  <c r="A2387" i="25"/>
  <c r="A2388" i="25"/>
  <c r="A2389" i="25"/>
  <c r="A2390" i="25"/>
  <c r="A2391" i="25"/>
  <c r="A2392" i="25"/>
  <c r="A2393" i="25"/>
  <c r="A2394" i="25"/>
  <c r="A2395" i="25"/>
  <c r="A2396" i="25"/>
  <c r="A2397" i="25"/>
  <c r="A2398" i="25"/>
  <c r="A2399" i="25"/>
  <c r="A2400" i="25"/>
  <c r="A2401" i="25"/>
  <c r="A2402" i="25"/>
  <c r="A2403" i="25"/>
  <c r="A2404" i="25"/>
  <c r="A2405" i="25"/>
  <c r="A2406" i="25"/>
  <c r="A2407" i="25"/>
  <c r="A2408" i="25"/>
  <c r="A2409" i="25"/>
  <c r="A2410" i="25"/>
  <c r="A2411" i="25"/>
  <c r="A2412" i="25"/>
  <c r="A2413" i="25"/>
  <c r="A2414" i="25"/>
  <c r="A2415" i="25"/>
  <c r="A2416" i="25"/>
  <c r="A2417" i="25"/>
  <c r="A2418" i="25"/>
  <c r="A2419" i="25"/>
  <c r="A2420" i="25"/>
  <c r="A2421" i="25"/>
  <c r="A2422" i="25"/>
  <c r="A2423" i="25"/>
  <c r="A2424" i="25"/>
  <c r="A2425" i="25"/>
  <c r="A2426" i="25"/>
  <c r="A2427" i="25"/>
  <c r="A2428" i="25"/>
  <c r="A2429" i="25"/>
  <c r="A2430" i="25"/>
  <c r="A2431" i="25"/>
  <c r="A2432" i="25"/>
  <c r="A2433" i="25"/>
  <c r="A2434" i="25"/>
  <c r="A2435" i="25"/>
  <c r="A2436" i="25"/>
  <c r="A2437" i="25"/>
  <c r="A2438" i="25"/>
  <c r="A2439" i="25"/>
  <c r="A2440" i="25"/>
  <c r="A2441" i="25"/>
  <c r="A2442" i="25"/>
  <c r="A2443" i="25"/>
  <c r="A2444" i="25"/>
  <c r="A2445" i="25"/>
  <c r="A2446" i="25"/>
  <c r="A2447" i="25"/>
  <c r="A2448" i="25"/>
  <c r="A2449" i="25"/>
  <c r="A2450" i="25"/>
  <c r="A2451" i="25"/>
  <c r="A2452" i="25"/>
  <c r="A2453" i="25"/>
  <c r="A2454" i="25"/>
  <c r="A2455" i="25"/>
  <c r="A2456" i="25"/>
  <c r="A2457" i="25"/>
  <c r="A2458" i="25"/>
  <c r="A2459" i="25"/>
  <c r="A2460" i="25"/>
  <c r="A2461" i="25"/>
  <c r="A2462" i="25"/>
  <c r="A2463" i="25"/>
  <c r="A2464" i="25"/>
  <c r="A2465" i="25"/>
  <c r="A2466" i="25"/>
  <c r="A2467" i="25"/>
  <c r="A2468" i="25"/>
  <c r="A2469" i="25"/>
  <c r="A2470" i="25"/>
  <c r="A2471" i="25"/>
  <c r="A2472" i="25"/>
  <c r="A2473" i="25"/>
  <c r="A2474" i="25"/>
  <c r="A2475" i="25"/>
  <c r="A2476" i="25"/>
  <c r="A2477" i="25"/>
  <c r="A2478" i="25"/>
  <c r="A2479" i="25"/>
  <c r="A2480" i="25"/>
  <c r="A2481" i="25"/>
  <c r="A2482" i="25"/>
  <c r="A2483" i="25"/>
  <c r="A2484" i="25"/>
  <c r="A2485" i="25"/>
  <c r="A2486" i="25"/>
  <c r="A2487" i="25"/>
  <c r="A2488" i="25"/>
  <c r="A2489" i="25"/>
  <c r="A2490" i="25"/>
  <c r="A2491" i="25"/>
  <c r="A2492" i="25"/>
  <c r="A2493" i="25"/>
  <c r="A2494" i="25"/>
  <c r="A2495" i="25"/>
  <c r="A2496" i="25"/>
  <c r="A2497" i="25"/>
  <c r="A2498" i="25"/>
  <c r="A2499" i="25"/>
  <c r="A2500" i="25"/>
  <c r="A2501" i="25"/>
  <c r="A2502" i="25"/>
  <c r="A2503" i="25"/>
  <c r="A2504" i="25"/>
  <c r="A2505" i="25"/>
  <c r="A2506" i="25"/>
  <c r="A2507" i="25"/>
  <c r="A2508" i="25"/>
  <c r="A2509" i="25"/>
  <c r="A2510" i="25"/>
  <c r="A2511" i="25"/>
  <c r="A2512" i="25"/>
  <c r="A2513" i="25"/>
  <c r="A2514" i="25"/>
  <c r="A2515" i="25"/>
  <c r="A2516" i="25"/>
  <c r="A2517" i="25"/>
  <c r="A2518" i="25"/>
  <c r="A2519" i="25"/>
  <c r="A2520" i="25"/>
  <c r="A2521" i="25"/>
  <c r="A2522" i="25"/>
  <c r="A2523" i="25"/>
  <c r="A2524" i="25"/>
  <c r="A2525" i="25"/>
  <c r="A2526" i="25"/>
  <c r="A2527" i="25"/>
  <c r="A2528" i="25"/>
  <c r="A2529" i="25"/>
  <c r="A2530" i="25"/>
  <c r="A2531" i="25"/>
  <c r="A2532" i="25"/>
  <c r="A2533" i="25"/>
  <c r="A2534" i="25"/>
  <c r="A2535" i="25"/>
  <c r="A2536" i="25"/>
  <c r="A2537" i="25"/>
  <c r="A2538" i="25"/>
  <c r="A2539" i="25"/>
  <c r="A2540" i="25"/>
  <c r="A2541" i="25"/>
  <c r="A2542" i="25"/>
  <c r="A2543" i="25"/>
  <c r="A2544" i="25"/>
  <c r="A2545" i="25"/>
  <c r="A2546" i="25"/>
  <c r="A2547" i="25"/>
  <c r="A2548" i="25"/>
  <c r="A2549" i="25"/>
  <c r="A2550" i="25"/>
  <c r="A2551" i="25"/>
  <c r="A2552" i="25"/>
  <c r="A2553" i="25"/>
  <c r="A2554" i="25"/>
  <c r="A2555" i="25"/>
  <c r="A2556" i="25"/>
  <c r="A2557" i="25"/>
  <c r="A2558" i="25"/>
  <c r="A2559" i="25"/>
  <c r="A2560" i="25"/>
  <c r="A2561" i="25"/>
  <c r="A2562" i="25"/>
  <c r="A2563" i="25"/>
  <c r="A2564" i="25"/>
  <c r="A2565" i="25"/>
  <c r="A2566" i="25"/>
  <c r="A2567" i="25"/>
  <c r="A2568" i="25"/>
  <c r="A2569" i="25"/>
  <c r="A2570" i="25"/>
  <c r="A2571" i="25"/>
  <c r="A2572" i="25"/>
  <c r="A2573" i="25"/>
  <c r="A2574" i="25"/>
  <c r="A2575" i="25"/>
  <c r="A2576" i="25"/>
  <c r="A2577" i="25"/>
  <c r="A2578" i="25"/>
  <c r="A2579" i="25"/>
  <c r="A2580" i="25"/>
  <c r="A2581" i="25"/>
  <c r="A2582" i="25"/>
  <c r="A2583" i="25"/>
  <c r="A2584" i="25"/>
  <c r="A2585" i="25"/>
  <c r="A2586" i="25"/>
  <c r="A2587" i="25"/>
  <c r="A2588" i="25"/>
  <c r="A2589" i="25"/>
  <c r="A2590" i="25"/>
  <c r="A2591" i="25"/>
  <c r="A2592" i="25"/>
  <c r="A2593" i="25"/>
  <c r="A2594" i="25"/>
  <c r="A2595" i="25"/>
  <c r="A2596" i="25"/>
  <c r="A2597" i="25"/>
  <c r="A2598" i="25"/>
  <c r="A2599" i="25"/>
  <c r="A2600" i="25"/>
  <c r="A2601" i="25"/>
  <c r="A2602" i="25"/>
  <c r="A2603" i="25"/>
  <c r="A2604" i="25"/>
  <c r="A2605" i="25"/>
  <c r="A2606" i="25"/>
  <c r="A2607" i="25"/>
  <c r="A2608" i="25"/>
  <c r="A2609" i="25"/>
  <c r="A2610" i="25"/>
  <c r="A2611" i="25"/>
  <c r="A2612" i="25"/>
  <c r="A2613" i="25"/>
  <c r="A2614" i="25"/>
  <c r="A2615" i="25"/>
  <c r="A2616" i="25"/>
  <c r="A2617" i="25"/>
  <c r="A2618" i="25"/>
  <c r="A2619" i="25"/>
  <c r="A2620" i="25"/>
  <c r="A2621" i="25"/>
  <c r="A2622" i="25"/>
  <c r="A2623" i="25"/>
  <c r="A2624" i="25"/>
  <c r="A2625" i="25"/>
  <c r="A2626" i="25"/>
  <c r="A2627" i="25"/>
  <c r="A2628" i="25"/>
  <c r="A2629" i="25"/>
  <c r="A2630" i="25"/>
  <c r="A2631" i="25"/>
  <c r="A2632" i="25"/>
  <c r="A2633" i="25"/>
  <c r="A2634" i="25"/>
  <c r="A2635" i="25"/>
  <c r="A2636" i="25"/>
  <c r="A2637" i="25"/>
  <c r="A2638" i="25"/>
  <c r="A2639" i="25"/>
  <c r="A2640" i="25"/>
  <c r="A2641" i="25"/>
  <c r="A2642" i="25"/>
  <c r="A2643" i="25"/>
  <c r="A2644" i="25"/>
  <c r="A2645" i="25"/>
  <c r="A2646" i="25"/>
  <c r="A2647" i="25"/>
  <c r="A2648" i="25"/>
  <c r="A2649" i="25"/>
  <c r="A2650" i="25"/>
  <c r="A2651" i="25"/>
  <c r="A2652" i="25"/>
  <c r="A2653" i="25"/>
  <c r="A2654" i="25"/>
  <c r="A2655" i="25"/>
  <c r="A2656" i="25"/>
  <c r="A2657" i="25"/>
  <c r="A2658" i="25"/>
  <c r="A2659" i="25"/>
  <c r="A2660" i="25"/>
  <c r="A2661" i="25"/>
  <c r="A2662" i="25"/>
  <c r="A2663" i="25"/>
  <c r="A2664" i="25"/>
  <c r="A2665" i="25"/>
  <c r="A2666" i="25"/>
  <c r="A2667" i="25"/>
  <c r="A2668" i="25"/>
  <c r="A2669" i="25"/>
  <c r="A2670" i="25"/>
  <c r="A2671" i="25"/>
  <c r="A2672" i="25"/>
  <c r="A2673" i="25"/>
  <c r="A2674" i="25"/>
  <c r="A2675" i="25"/>
  <c r="A2676" i="25"/>
  <c r="A2677" i="25"/>
  <c r="A2678" i="25"/>
  <c r="A2679" i="25"/>
  <c r="A2680" i="25"/>
  <c r="A2681" i="25"/>
  <c r="A2682" i="25"/>
  <c r="A2683" i="25"/>
  <c r="A2684" i="25"/>
  <c r="A2685" i="25"/>
  <c r="A2686" i="25"/>
  <c r="A2687" i="25"/>
  <c r="A2688" i="25"/>
  <c r="A2689" i="25"/>
  <c r="A2690" i="25"/>
  <c r="A2691" i="25"/>
  <c r="A2692" i="25"/>
  <c r="A2693" i="25"/>
  <c r="A2694" i="25"/>
  <c r="A2695" i="25"/>
  <c r="A2696" i="25"/>
  <c r="A2697" i="25"/>
  <c r="A2698" i="25"/>
  <c r="A2699" i="25"/>
  <c r="A2700" i="25"/>
  <c r="A2701" i="25"/>
  <c r="A2702" i="25"/>
  <c r="A2703" i="25"/>
  <c r="A2704" i="25"/>
  <c r="A2705" i="25"/>
  <c r="A2706" i="25"/>
  <c r="A2707" i="25"/>
  <c r="A2708" i="25"/>
  <c r="A2709" i="25"/>
  <c r="A2710" i="25"/>
  <c r="A2711" i="25"/>
  <c r="A2712" i="25"/>
  <c r="A2713" i="25"/>
  <c r="A2714" i="25"/>
  <c r="A2715" i="25"/>
  <c r="A2716" i="25"/>
  <c r="A2717" i="25"/>
  <c r="A2718" i="25"/>
  <c r="A2719" i="25"/>
  <c r="A2720" i="25"/>
  <c r="A2721" i="25"/>
  <c r="A2722" i="25"/>
  <c r="A2723" i="25"/>
  <c r="A2724" i="25"/>
  <c r="A2725" i="25"/>
  <c r="A2726" i="25"/>
  <c r="A2727" i="25"/>
  <c r="A2728" i="25"/>
  <c r="A2729" i="25"/>
  <c r="A2730" i="25"/>
  <c r="A2731" i="25"/>
  <c r="A2732" i="25"/>
  <c r="A2733" i="25"/>
  <c r="A2734" i="25"/>
  <c r="A2735" i="25"/>
  <c r="A2736" i="25"/>
  <c r="A2737" i="25"/>
  <c r="A2738" i="25"/>
  <c r="A2739" i="25"/>
  <c r="A2740" i="25"/>
  <c r="A2741" i="25"/>
  <c r="A2742" i="25"/>
  <c r="A2743" i="25"/>
  <c r="A2744" i="25"/>
  <c r="A2745" i="25"/>
  <c r="A2746" i="25"/>
  <c r="A2747" i="25"/>
  <c r="A2748" i="25"/>
  <c r="A2749" i="25"/>
  <c r="A2750" i="25"/>
  <c r="A2751" i="25"/>
  <c r="A2752" i="25"/>
  <c r="A2753" i="25"/>
  <c r="A2754" i="25"/>
  <c r="A2755" i="25"/>
  <c r="A2756" i="25"/>
  <c r="A2757" i="25"/>
  <c r="A2758" i="25"/>
  <c r="A2759" i="25"/>
  <c r="A2760" i="25"/>
  <c r="A2761" i="25"/>
  <c r="A2762" i="25"/>
  <c r="A2763" i="25"/>
  <c r="A2764" i="25"/>
  <c r="A2765" i="25"/>
  <c r="A2766" i="25"/>
  <c r="A2767" i="25"/>
  <c r="A2768" i="25"/>
  <c r="A2769" i="25"/>
  <c r="A2770" i="25"/>
  <c r="A2771" i="25"/>
  <c r="A2772" i="25"/>
  <c r="A2773" i="25"/>
  <c r="A2774" i="25"/>
  <c r="A2775" i="25"/>
  <c r="A2776" i="25"/>
  <c r="A2777" i="25"/>
  <c r="A2778" i="25"/>
  <c r="A2779" i="25"/>
  <c r="A2780" i="25"/>
  <c r="A2781" i="25"/>
  <c r="A2782" i="25"/>
  <c r="A2783" i="25"/>
  <c r="A2784" i="25"/>
  <c r="A2785" i="25"/>
  <c r="A2786" i="25"/>
  <c r="A2787" i="25"/>
  <c r="A2788" i="25"/>
  <c r="A2789" i="25"/>
  <c r="A2790" i="25"/>
  <c r="A2791" i="25"/>
  <c r="A2792" i="25"/>
  <c r="A2793" i="25"/>
  <c r="A2794" i="25"/>
  <c r="A2795" i="25"/>
  <c r="A2796" i="25"/>
  <c r="A2797" i="25"/>
  <c r="A2798" i="25"/>
  <c r="A2799" i="25"/>
  <c r="A2800" i="25"/>
  <c r="A2801" i="25"/>
  <c r="A2802" i="25"/>
  <c r="A2803" i="25"/>
  <c r="A2804" i="25"/>
  <c r="A2805" i="25"/>
  <c r="A2806" i="25"/>
  <c r="A2807" i="25"/>
  <c r="A2808" i="25"/>
  <c r="A2809" i="25"/>
  <c r="A2810" i="25"/>
  <c r="A2811" i="25"/>
  <c r="A2812" i="25"/>
  <c r="A2813" i="25"/>
  <c r="A2814" i="25"/>
  <c r="A2815" i="25"/>
  <c r="A2816" i="25"/>
  <c r="A2817" i="25"/>
  <c r="A2818" i="25"/>
  <c r="A2819" i="25"/>
  <c r="A2820" i="25"/>
  <c r="A2821" i="25"/>
  <c r="A2822" i="25"/>
  <c r="A2823" i="25"/>
  <c r="A2824" i="25"/>
  <c r="A2825" i="25"/>
  <c r="A2826" i="25"/>
  <c r="A2827" i="25"/>
  <c r="A2828" i="25"/>
  <c r="G17" i="25" l="1"/>
  <c r="G2" i="25"/>
  <c r="G18" i="25"/>
  <c r="G14" i="25"/>
  <c r="G10" i="25"/>
</calcChain>
</file>

<file path=xl/sharedStrings.xml><?xml version="1.0" encoding="utf-8"?>
<sst xmlns="http://schemas.openxmlformats.org/spreadsheetml/2006/main" count="5741" uniqueCount="4051">
  <si>
    <t>VINDERHOUTE</t>
  </si>
  <si>
    <t>VINKEM</t>
  </si>
  <si>
    <t>VINKT</t>
  </si>
  <si>
    <t>VIRELLES</t>
  </si>
  <si>
    <t>VIRGINAL-SAMME</t>
  </si>
  <si>
    <t>VIROINVAL</t>
  </si>
  <si>
    <t>VIRTON</t>
  </si>
  <si>
    <t>VISE</t>
  </si>
  <si>
    <t>VISSENAKEN</t>
  </si>
  <si>
    <t>VITRIVAL</t>
  </si>
  <si>
    <t>VIVEGNIS</t>
  </si>
  <si>
    <t>VIVY</t>
  </si>
  <si>
    <t>VLADSLO</t>
  </si>
  <si>
    <t>VLAMERTINGE</t>
  </si>
  <si>
    <t>VLEKKEM</t>
  </si>
  <si>
    <t>VLETEREN</t>
  </si>
  <si>
    <t>VLEZENBEEK</t>
  </si>
  <si>
    <t>VLIERMAAL</t>
  </si>
  <si>
    <t>VLIERMAALROOT</t>
  </si>
  <si>
    <t>VLIERZELE</t>
  </si>
  <si>
    <t>VLIJTINGEN</t>
  </si>
  <si>
    <t>VLIMMEREN</t>
  </si>
  <si>
    <t>VLISSEGEM</t>
  </si>
  <si>
    <t>VLOESBERG</t>
  </si>
  <si>
    <t>VODECEE</t>
  </si>
  <si>
    <t>VODELEE</t>
  </si>
  <si>
    <t>VOEREN</t>
  </si>
  <si>
    <t>VOGENEE</t>
  </si>
  <si>
    <t>VOLKEGEM</t>
  </si>
  <si>
    <t>VOLLEZELE</t>
  </si>
  <si>
    <t>VONECHE</t>
  </si>
  <si>
    <t>VOORDE</t>
  </si>
  <si>
    <t>VOORMEZELE</t>
  </si>
  <si>
    <t>VOORT</t>
  </si>
  <si>
    <t>VOROUX-GOREUX</t>
  </si>
  <si>
    <t>VOROUX-LEZ-LIERS</t>
  </si>
  <si>
    <t>VORSELAAR</t>
  </si>
  <si>
    <t>VORSEN</t>
  </si>
  <si>
    <t>VORST (KEMPEN)</t>
  </si>
  <si>
    <t>VOSSELAAR</t>
  </si>
  <si>
    <t>VOSSELARE</t>
  </si>
  <si>
    <t>VOSSEM</t>
  </si>
  <si>
    <t>VOTTEM</t>
  </si>
  <si>
    <t>VRASENE</t>
  </si>
  <si>
    <t>VREMDE</t>
  </si>
  <si>
    <t>VREREN</t>
  </si>
  <si>
    <t>VRESSE-SUR-SEMOIS</t>
  </si>
  <si>
    <t>VROENHOVEN</t>
  </si>
  <si>
    <t>VUCHT</t>
  </si>
  <si>
    <t>VURSTE</t>
  </si>
  <si>
    <t>VYLE-ET-THAROUL</t>
  </si>
  <si>
    <t>WAANRODE</t>
  </si>
  <si>
    <t>WAARBEKE</t>
  </si>
  <si>
    <t>WAARDAMME</t>
  </si>
  <si>
    <t>WAARLOOS</t>
  </si>
  <si>
    <t>WAARMAARDE</t>
  </si>
  <si>
    <t>WAARSCHOOT</t>
  </si>
  <si>
    <t>WAASMONT</t>
  </si>
  <si>
    <t>WAASMUNSTER</t>
  </si>
  <si>
    <t>WAASTEN</t>
  </si>
  <si>
    <t>WACHTEBEKE</t>
  </si>
  <si>
    <t>WADELINCOURT</t>
  </si>
  <si>
    <t>WAGNELEE</t>
  </si>
  <si>
    <t>WAHA</t>
  </si>
  <si>
    <t>WAILLET</t>
  </si>
  <si>
    <t>WAIMES</t>
  </si>
  <si>
    <t>WAKKEN</t>
  </si>
  <si>
    <t>WALCOURT</t>
  </si>
  <si>
    <t>WALEM</t>
  </si>
  <si>
    <t>WALHAIN</t>
  </si>
  <si>
    <t>WALHAIN-SAINT-PAUL</t>
  </si>
  <si>
    <t>WALHORN</t>
  </si>
  <si>
    <t>WALSBETS</t>
  </si>
  <si>
    <t>WALSHOUTEM</t>
  </si>
  <si>
    <t>WALTWILDER</t>
  </si>
  <si>
    <t>WAMBEEK</t>
  </si>
  <si>
    <t>WANCENNES</t>
  </si>
  <si>
    <t>WANDRE</t>
  </si>
  <si>
    <t>WANFERCEE-BAULET</t>
  </si>
  <si>
    <t>WANGE</t>
  </si>
  <si>
    <t>WANGENIES</t>
  </si>
  <si>
    <t>WANLIN</t>
  </si>
  <si>
    <t>WANNE</t>
  </si>
  <si>
    <t>WANNEBECQ</t>
  </si>
  <si>
    <t>WANNEGEM-LEDE</t>
  </si>
  <si>
    <t>WANSIN</t>
  </si>
  <si>
    <t>WANZE</t>
  </si>
  <si>
    <t>WANZELE</t>
  </si>
  <si>
    <t>WARCHIN</t>
  </si>
  <si>
    <t>WARCOING</t>
  </si>
  <si>
    <t>WARDIN</t>
  </si>
  <si>
    <t>WAREGEM</t>
  </si>
  <si>
    <t>WAREMME</t>
  </si>
  <si>
    <t>WARET-LA-CHAUSSEE</t>
  </si>
  <si>
    <t>WARET-L'EVEQUE</t>
  </si>
  <si>
    <t>WARISOULX</t>
  </si>
  <si>
    <t>WARNANT</t>
  </si>
  <si>
    <t>WARNANT-DREYE</t>
  </si>
  <si>
    <t>WARNETON</t>
  </si>
  <si>
    <t>WARQUIGNIES</t>
  </si>
  <si>
    <t>WARSAGE</t>
  </si>
  <si>
    <t>WARZEE</t>
  </si>
  <si>
    <t>WASMES</t>
  </si>
  <si>
    <t>WASMES-AUDEMEZ-BRIFFOEIL</t>
  </si>
  <si>
    <t>WASMUEL</t>
  </si>
  <si>
    <t>WASSEIGES</t>
  </si>
  <si>
    <t>WATERLAND-OUDEMAN</t>
  </si>
  <si>
    <t>WATERLOO</t>
  </si>
  <si>
    <t>WATERMAEL-BOITSFORT</t>
  </si>
  <si>
    <t>WATERVLIET</t>
  </si>
  <si>
    <t>WATOU</t>
  </si>
  <si>
    <t>WATTRIPONT</t>
  </si>
  <si>
    <t>WAUDREZ</t>
  </si>
  <si>
    <t>WAULSORT</t>
  </si>
  <si>
    <t>WAUTHIER-BRAINE</t>
  </si>
  <si>
    <t>WAVRE</t>
  </si>
  <si>
    <t>WAVREILLE</t>
  </si>
  <si>
    <t>WAYAUX</t>
  </si>
  <si>
    <t>WAYS</t>
  </si>
  <si>
    <t>WEBBEKOM</t>
  </si>
  <si>
    <t>WECHELDERZANDE</t>
  </si>
  <si>
    <t>WEELDE</t>
  </si>
  <si>
    <t>WEERDE</t>
  </si>
  <si>
    <t>WEERT</t>
  </si>
  <si>
    <t>WEGNEZ</t>
  </si>
  <si>
    <t>WEILLEN</t>
  </si>
  <si>
    <t>WEISMES</t>
  </si>
  <si>
    <t>WELDEN</t>
  </si>
  <si>
    <t>WELKENRAEDT</t>
  </si>
  <si>
    <t>WELLE</t>
  </si>
  <si>
    <t>WELLEN</t>
  </si>
  <si>
    <t>WELLIN</t>
  </si>
  <si>
    <t>WEMMEL</t>
  </si>
  <si>
    <t>WENDUINE</t>
  </si>
  <si>
    <t>WEPION</t>
  </si>
  <si>
    <t>WERBOMONT</t>
  </si>
  <si>
    <t>WERCHTER</t>
  </si>
  <si>
    <t>WERIS</t>
  </si>
  <si>
    <t>WERKEN</t>
  </si>
  <si>
    <t>WERM</t>
  </si>
  <si>
    <t>WERVIK</t>
  </si>
  <si>
    <t>WESPELAAR</t>
  </si>
  <si>
    <t>WESTENDE</t>
  </si>
  <si>
    <t>WESTERLO</t>
  </si>
  <si>
    <t>WESTKAPELLE</t>
  </si>
  <si>
    <t>WESTKERKE</t>
  </si>
  <si>
    <t>WESTMALLE</t>
  </si>
  <si>
    <t>WESTMEERBEEK</t>
  </si>
  <si>
    <t>WESTOUTER</t>
  </si>
  <si>
    <t>WESTREM</t>
  </si>
  <si>
    <t>WESTROZEBEKE</t>
  </si>
  <si>
    <t>WESTVLETEREN</t>
  </si>
  <si>
    <t>WETTEREN</t>
  </si>
  <si>
    <t>WEVELGEM</t>
  </si>
  <si>
    <t>WEZEMAAL</t>
  </si>
  <si>
    <t>WEZEMBEEK-OPPEM</t>
  </si>
  <si>
    <t>WEZEREN</t>
  </si>
  <si>
    <t>WEZ-VELVAIN</t>
  </si>
  <si>
    <t>WIBRIN</t>
  </si>
  <si>
    <t>WICHELEN</t>
  </si>
  <si>
    <t>WIDOOIE (HAREN)</t>
  </si>
  <si>
    <t>WIEKEVORST</t>
  </si>
  <si>
    <t>WIELSBEKE</t>
  </si>
  <si>
    <t>WIERDE</t>
  </si>
  <si>
    <t>WIERS</t>
  </si>
  <si>
    <t>WIESME</t>
  </si>
  <si>
    <t>WIEZE</t>
  </si>
  <si>
    <t>WIHERIES</t>
  </si>
  <si>
    <t>WIHOGNE</t>
  </si>
  <si>
    <t>WIJCHMAAL</t>
  </si>
  <si>
    <t>WIJER</t>
  </si>
  <si>
    <t>WIJNEGEM</t>
  </si>
  <si>
    <t>WIJSHAGEN</t>
  </si>
  <si>
    <t>WIJTSCHATE</t>
  </si>
  <si>
    <t>WILDEREN</t>
  </si>
  <si>
    <t>WILLAUPUIS</t>
  </si>
  <si>
    <t>WILLEBRINGEN</t>
  </si>
  <si>
    <t>WILLEBROEK</t>
  </si>
  <si>
    <t>WILLEMEAU</t>
  </si>
  <si>
    <t>WILLERZIE</t>
  </si>
  <si>
    <t>WILSELE</t>
  </si>
  <si>
    <t>WILSKERKE</t>
  </si>
  <si>
    <t>WIMMERTINGEN</t>
  </si>
  <si>
    <t>WINENNE</t>
  </si>
  <si>
    <t>WINGENE</t>
  </si>
  <si>
    <t>WINKSELE</t>
  </si>
  <si>
    <t>WINTERSHOVEN</t>
  </si>
  <si>
    <t>WITRY</t>
  </si>
  <si>
    <t>WODECQ</t>
  </si>
  <si>
    <t>WOESTEN</t>
  </si>
  <si>
    <t>WOLKRANGE</t>
  </si>
  <si>
    <t>WOLUWE-SAINT-LAMBERT</t>
  </si>
  <si>
    <t>WOLUWE-SAINT-PIERRE</t>
  </si>
  <si>
    <t>WOLVERTEM</t>
  </si>
  <si>
    <t>WOMMELGEM</t>
  </si>
  <si>
    <t>WOMMERSOM</t>
  </si>
  <si>
    <t>WONCK</t>
  </si>
  <si>
    <t>WONDELGEM</t>
  </si>
  <si>
    <t>WONTERGEM</t>
  </si>
  <si>
    <t>WORTEGEM</t>
  </si>
  <si>
    <t>WORTEGEM-PETEGEM</t>
  </si>
  <si>
    <t>WORTEL</t>
  </si>
  <si>
    <t>WOUBRECHTEGEM</t>
  </si>
  <si>
    <t>WOUMEN</t>
  </si>
  <si>
    <t>WULPEN</t>
  </si>
  <si>
    <t>WULVERGEM</t>
  </si>
  <si>
    <t>WULVERINGEM</t>
  </si>
  <si>
    <t>WUUSTWEZEL</t>
  </si>
  <si>
    <t>XHENDELESSE</t>
  </si>
  <si>
    <t>XHENDREMAEL</t>
  </si>
  <si>
    <t>XHORIS</t>
  </si>
  <si>
    <t>YERNEE-FRAINEUX</t>
  </si>
  <si>
    <t>YVES-GOMEZEE</t>
  </si>
  <si>
    <t>YVOIR</t>
  </si>
  <si>
    <t>ZAFFELARE</t>
  </si>
  <si>
    <t>ZANDBERGEN</t>
  </si>
  <si>
    <t>ZANDE</t>
  </si>
  <si>
    <t>ZANDHOVEN</t>
  </si>
  <si>
    <t>ZANDVLIET</t>
  </si>
  <si>
    <t>ZARLARDINGE</t>
  </si>
  <si>
    <t>ZARREN</t>
  </si>
  <si>
    <t>ZAVENTEM</t>
  </si>
  <si>
    <t>ZEDELGEM</t>
  </si>
  <si>
    <t>ZEGELSEM</t>
  </si>
  <si>
    <t>ZELE</t>
  </si>
  <si>
    <t>ZELEM</t>
  </si>
  <si>
    <t>ZELLIK</t>
  </si>
  <si>
    <t>ZELZATE</t>
  </si>
  <si>
    <t>ZEMST</t>
  </si>
  <si>
    <t>ZEPPEREN</t>
  </si>
  <si>
    <t>ZERKEGEM</t>
  </si>
  <si>
    <t>ZETRUD-LUMAY</t>
  </si>
  <si>
    <t>ZEVEKOTE</t>
  </si>
  <si>
    <t>ZEVENEKEN</t>
  </si>
  <si>
    <t>ZEVEREN</t>
  </si>
  <si>
    <t>ZEVERGEM</t>
  </si>
  <si>
    <t>ZICHEM</t>
  </si>
  <si>
    <t>ZICHEN-ZUSSEN-BOLDER</t>
  </si>
  <si>
    <t>ZILLEBEKE</t>
  </si>
  <si>
    <t>ZINGEM</t>
  </si>
  <si>
    <t>ZOERLE-PARWIJS</t>
  </si>
  <si>
    <t>ZOERSEL</t>
  </si>
  <si>
    <t>ZOLDER</t>
  </si>
  <si>
    <t>ZOMERGEM</t>
  </si>
  <si>
    <t>ZONHOVEN</t>
  </si>
  <si>
    <t>ZONNEBEKE</t>
  </si>
  <si>
    <t>ZONNEGEM</t>
  </si>
  <si>
    <t>ZOTTEGEM</t>
  </si>
  <si>
    <t>ZOUTENAAIE</t>
  </si>
  <si>
    <t>ZOUTLEEUW</t>
  </si>
  <si>
    <t>ZUIDSCHOTE</t>
  </si>
  <si>
    <t>ZUIENKERKE</t>
  </si>
  <si>
    <t>ZULTE</t>
  </si>
  <si>
    <t>ZULZEKE</t>
  </si>
  <si>
    <t>ZUTENDAAL</t>
  </si>
  <si>
    <t>ZWALM</t>
  </si>
  <si>
    <t>ZWEVEGEM</t>
  </si>
  <si>
    <t>ZWEVEZELE</t>
  </si>
  <si>
    <t>ZWIJNAARDE</t>
  </si>
  <si>
    <t>ZWIJNDRECHT</t>
  </si>
  <si>
    <t>Commune</t>
  </si>
  <si>
    <t>Recherche</t>
  </si>
  <si>
    <t>LAEKEN</t>
  </si>
  <si>
    <t xml:space="preserve">HAREN </t>
  </si>
  <si>
    <t xml:space="preserve">NEDER-OVER-HEEMBEEK </t>
  </si>
  <si>
    <t>VLAAMS PARLEMENT</t>
  </si>
  <si>
    <t xml:space="preserve">MARBAIS </t>
  </si>
  <si>
    <t xml:space="preserve">SINT-PIETERS-KAPELLE </t>
  </si>
  <si>
    <t xml:space="preserve">RUISBROEK </t>
  </si>
  <si>
    <t xml:space="preserve">MACHELEN </t>
  </si>
  <si>
    <t xml:space="preserve">BERG </t>
  </si>
  <si>
    <t xml:space="preserve">HOFSTADE </t>
  </si>
  <si>
    <t xml:space="preserve">DEURNE </t>
  </si>
  <si>
    <t>BORGERHOUT</t>
  </si>
  <si>
    <t xml:space="preserve">MERKSEM </t>
  </si>
  <si>
    <t xml:space="preserve">BORSBEEK </t>
  </si>
  <si>
    <t xml:space="preserve">EKEREN </t>
  </si>
  <si>
    <t xml:space="preserve">TONGERLO </t>
  </si>
  <si>
    <t>BERCHEM</t>
  </si>
  <si>
    <t xml:space="preserve">WILRIJK </t>
  </si>
  <si>
    <t xml:space="preserve">HOBOKEN </t>
  </si>
  <si>
    <t xml:space="preserve">MUIZEN </t>
  </si>
  <si>
    <t xml:space="preserve">MARIEKERKE </t>
  </si>
  <si>
    <t xml:space="preserve">KAPELLEN </t>
  </si>
  <si>
    <t xml:space="preserve">HALLE </t>
  </si>
  <si>
    <t>KESSEL-LO</t>
  </si>
  <si>
    <t xml:space="preserve">WIJGMAAL </t>
  </si>
  <si>
    <t xml:space="preserve">SINT-MARGRIETE-HOUTEM </t>
  </si>
  <si>
    <t xml:space="preserve">MELDERT </t>
  </si>
  <si>
    <t xml:space="preserve">TIELT </t>
  </si>
  <si>
    <t xml:space="preserve">KERMT </t>
  </si>
  <si>
    <t xml:space="preserve">HEUSDEN </t>
  </si>
  <si>
    <t>MELDERT</t>
  </si>
  <si>
    <t xml:space="preserve">KOLMONT </t>
  </si>
  <si>
    <t xml:space="preserve">OVERREPEN </t>
  </si>
  <si>
    <t xml:space="preserve">PIRINGEN </t>
  </si>
  <si>
    <t xml:space="preserve">AALST </t>
  </si>
  <si>
    <t xml:space="preserve">TOURINNE </t>
  </si>
  <si>
    <t xml:space="preserve">CELLES </t>
  </si>
  <si>
    <t xml:space="preserve">JENEFFE </t>
  </si>
  <si>
    <t xml:space="preserve">SAINT-NICOLAS </t>
  </si>
  <si>
    <t xml:space="preserve">NEUFCHATEAU </t>
  </si>
  <si>
    <t xml:space="preserve">SAINT-REMY </t>
  </si>
  <si>
    <t xml:space="preserve">CLERMONT </t>
  </si>
  <si>
    <t xml:space="preserve">SOYE </t>
  </si>
  <si>
    <t xml:space="preserve">ARBRE </t>
  </si>
  <si>
    <t xml:space="preserve">LEUZE </t>
  </si>
  <si>
    <t xml:space="preserve">LONGCHAMPS </t>
  </si>
  <si>
    <t xml:space="preserve">TAVIERS </t>
  </si>
  <si>
    <t>JENEFFE</t>
  </si>
  <si>
    <t xml:space="preserve">PORCHERESSE </t>
  </si>
  <si>
    <t>HEURE</t>
  </si>
  <si>
    <t xml:space="preserve">MONT </t>
  </si>
  <si>
    <t xml:space="preserve">BELLEFONTAINE </t>
  </si>
  <si>
    <t>FRASNES</t>
  </si>
  <si>
    <t xml:space="preserve">JUMET </t>
  </si>
  <si>
    <t xml:space="preserve">GILLY </t>
  </si>
  <si>
    <t xml:space="preserve">MARBAIX </t>
  </si>
  <si>
    <t>STREE</t>
  </si>
  <si>
    <t xml:space="preserve">NOVILLE </t>
  </si>
  <si>
    <t>BELLEFONTAINE</t>
  </si>
  <si>
    <t xml:space="preserve">SAINT-LEGER </t>
  </si>
  <si>
    <t xml:space="preserve">SAINT-DENIS </t>
  </si>
  <si>
    <t xml:space="preserve">MASNUY-SAINT-JEAN </t>
  </si>
  <si>
    <t xml:space="preserve">CASTEAU </t>
  </si>
  <si>
    <t xml:space="preserve">VILLE-SUR-HAINE </t>
  </si>
  <si>
    <t xml:space="preserve">STEENKERQUE </t>
  </si>
  <si>
    <t>HOUDENG-GOEGNIES</t>
  </si>
  <si>
    <t>ROUVEROY</t>
  </si>
  <si>
    <t>GAURAIN-RAMECROIX</t>
  </si>
  <si>
    <t xml:space="preserve">VAULX </t>
  </si>
  <si>
    <t xml:space="preserve">HOUTHEM </t>
  </si>
  <si>
    <t>ARBRE</t>
  </si>
  <si>
    <t xml:space="preserve">HOVES </t>
  </si>
  <si>
    <t xml:space="preserve">MOUSTIER </t>
  </si>
  <si>
    <t xml:space="preserve">RAMSKAPELLE </t>
  </si>
  <si>
    <t xml:space="preserve">SINT-KRUIS </t>
  </si>
  <si>
    <t xml:space="preserve">OOSTKERKE </t>
  </si>
  <si>
    <t xml:space="preserve">ZEEBRUGGE </t>
  </si>
  <si>
    <t xml:space="preserve">ZANDVOORDE </t>
  </si>
  <si>
    <t>SINT-PIETERS-KAPELLE</t>
  </si>
  <si>
    <t xml:space="preserve">MARKE </t>
  </si>
  <si>
    <t xml:space="preserve">SINT-JORIS </t>
  </si>
  <si>
    <t xml:space="preserve">HOUTEM </t>
  </si>
  <si>
    <t>STEENKERKE</t>
  </si>
  <si>
    <t xml:space="preserve">BEVEREN </t>
  </si>
  <si>
    <t xml:space="preserve">MARIAKERKE </t>
  </si>
  <si>
    <t xml:space="preserve">SINT-AMANDSBERG </t>
  </si>
  <si>
    <t xml:space="preserve">LEDEBERG </t>
  </si>
  <si>
    <t xml:space="preserve">BELSELE </t>
  </si>
  <si>
    <t xml:space="preserve">KALLO </t>
  </si>
  <si>
    <t xml:space="preserve">KIELDRECHT </t>
  </si>
  <si>
    <t xml:space="preserve">HAMME </t>
  </si>
  <si>
    <t xml:space="preserve">EREMBODEGEM </t>
  </si>
  <si>
    <t xml:space="preserve">NIEUWERKERKEN </t>
  </si>
  <si>
    <t xml:space="preserve">BERCHEM </t>
  </si>
  <si>
    <t xml:space="preserve">OOIKE </t>
  </si>
  <si>
    <t>Hopital</t>
  </si>
  <si>
    <t>Namur</t>
  </si>
  <si>
    <t>Divers</t>
  </si>
  <si>
    <t>Nursing</t>
  </si>
  <si>
    <t>Bruxelles</t>
  </si>
  <si>
    <t>Louvain-La-Neuve</t>
  </si>
  <si>
    <t>Hoeilaart</t>
  </si>
  <si>
    <t>A</t>
  </si>
  <si>
    <t>Nom</t>
  </si>
  <si>
    <t>Administration</t>
  </si>
  <si>
    <t>Hélicopter</t>
  </si>
  <si>
    <t>Limal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</si>
  <si>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</si>
  <si>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</si>
  <si>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</si>
  <si>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</si>
  <si>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</si>
  <si>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</si>
  <si>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</si>
  <si>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</si>
  <si>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</si>
  <si>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</si>
  <si>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</si>
  <si>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</si>
  <si>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</si>
  <si>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</si>
  <si>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</si>
  <si>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</si>
  <si>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</si>
  <si>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</si>
  <si>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</si>
  <si>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</si>
  <si>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</si>
  <si>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</si>
  <si>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</si>
  <si>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B</t>
  </si>
  <si>
    <t>Y</t>
  </si>
  <si>
    <t>ATCHOUM MARC</t>
  </si>
  <si>
    <t>010 / 43 71 14</t>
  </si>
  <si>
    <t>Rampe Du Val</t>
  </si>
  <si>
    <t>Service Technique</t>
  </si>
  <si>
    <t>DUPONT MARIE</t>
  </si>
  <si>
    <t>0478 / 93 56 21</t>
  </si>
  <si>
    <t>010 / 43 76 54</t>
  </si>
  <si>
    <t>Rue Du Commerce</t>
  </si>
  <si>
    <t>Chef Infirmier</t>
  </si>
  <si>
    <t>BIDOUILLE AMELIE</t>
  </si>
  <si>
    <t>0478 / 56 31 25</t>
  </si>
  <si>
    <t>010 / 43 58 63</t>
  </si>
  <si>
    <t>Rue De Saint</t>
  </si>
  <si>
    <t>CITADELLE NAMUR</t>
  </si>
  <si>
    <t>081 / 65 23 54</t>
  </si>
  <si>
    <t>Rue De Namur</t>
  </si>
  <si>
    <t>HELIPORT ARDENNE</t>
  </si>
  <si>
    <t>0475 / 86 32 14</t>
  </si>
  <si>
    <t>081 / 65 46 58</t>
  </si>
  <si>
    <t>Rue Des Ardenne</t>
  </si>
  <si>
    <t>Eppegem</t>
  </si>
  <si>
    <t>ERDE HILDE</t>
  </si>
  <si>
    <t>0479 / 82 54 69</t>
  </si>
  <si>
    <t xml:space="preserve">Rue De Deux Arcs </t>
  </si>
  <si>
    <t>Tollembeek</t>
  </si>
  <si>
    <t>FIRME BAXTER</t>
  </si>
  <si>
    <t>02 / 564 85 25</t>
  </si>
  <si>
    <t>Rue De Baxter</t>
  </si>
  <si>
    <t>HOPITAL ST JOSEPHE LIÈGE</t>
  </si>
  <si>
    <t>074 / 23 25 24</t>
  </si>
  <si>
    <t xml:space="preserve">Rue De Liege </t>
  </si>
  <si>
    <t>Brugge</t>
  </si>
  <si>
    <t>http://forum.excel-pratique.com/excel/fichier-annuaire-t58062.html</t>
  </si>
  <si>
    <t>Annuaire Téléphonique Garde-Urgences</t>
  </si>
  <si>
    <t>Identification</t>
  </si>
  <si>
    <t>Bip</t>
  </si>
  <si>
    <t>Code</t>
  </si>
  <si>
    <t xml:space="preserve">Gsm </t>
  </si>
  <si>
    <t>Gsm 2</t>
  </si>
  <si>
    <t>Téléphone</t>
  </si>
  <si>
    <t>Téléphone 2</t>
  </si>
  <si>
    <t xml:space="preserve">Rue </t>
  </si>
  <si>
    <t>N°</t>
  </si>
  <si>
    <t>Cp</t>
  </si>
  <si>
    <t>Ville</t>
  </si>
  <si>
    <t>Responsable</t>
  </si>
  <si>
    <t>Informations</t>
  </si>
  <si>
    <t>Médecin Clinique</t>
  </si>
  <si>
    <t>Maintenance</t>
  </si>
  <si>
    <t>0479 / 73 58 54</t>
  </si>
  <si>
    <t>ROSSIGNOL</t>
  </si>
  <si>
    <t>VRT</t>
  </si>
  <si>
    <t>RTBF</t>
  </si>
  <si>
    <t>D.I.V.</t>
  </si>
  <si>
    <t>SOC</t>
  </si>
  <si>
    <t>OTAN - NATO</t>
  </si>
  <si>
    <t>R.T.L. - T.V.I.</t>
  </si>
  <si>
    <t>VTM</t>
  </si>
  <si>
    <t>9420</t>
  </si>
  <si>
    <t>8511</t>
  </si>
  <si>
    <t>9300</t>
  </si>
  <si>
    <t>3800</t>
  </si>
  <si>
    <t>9880</t>
  </si>
  <si>
    <t>3200</t>
  </si>
  <si>
    <t>8700</t>
  </si>
  <si>
    <t>8211</t>
  </si>
  <si>
    <t>2630</t>
  </si>
  <si>
    <t>4557</t>
  </si>
  <si>
    <t>4280</t>
  </si>
  <si>
    <t>3930</t>
  </si>
  <si>
    <t>5590</t>
  </si>
  <si>
    <t>5362</t>
  </si>
  <si>
    <t>4219</t>
  </si>
  <si>
    <t>6280</t>
  </si>
  <si>
    <t>9991</t>
  </si>
  <si>
    <t>8660</t>
  </si>
  <si>
    <t>1790</t>
  </si>
  <si>
    <t>9051</t>
  </si>
  <si>
    <t>5544</t>
  </si>
  <si>
    <t>4317</t>
  </si>
  <si>
    <t>5310</t>
  </si>
  <si>
    <t>6250</t>
  </si>
  <si>
    <t>5070</t>
  </si>
  <si>
    <t>3570</t>
  </si>
  <si>
    <t>5550</t>
  </si>
  <si>
    <t>4432</t>
  </si>
  <si>
    <t>1652</t>
  </si>
  <si>
    <t>8690</t>
  </si>
  <si>
    <t>4540</t>
  </si>
  <si>
    <t>6680</t>
  </si>
  <si>
    <t>4770</t>
  </si>
  <si>
    <t>6953</t>
  </si>
  <si>
    <t>6997</t>
  </si>
  <si>
    <t>7750</t>
  </si>
  <si>
    <t>5300</t>
  </si>
  <si>
    <t>1070</t>
  </si>
  <si>
    <t>6150</t>
  </si>
  <si>
    <t>4821</t>
  </si>
  <si>
    <t>4031</t>
  </si>
  <si>
    <t>7387</t>
  </si>
  <si>
    <t>5537</t>
  </si>
  <si>
    <t>6721</t>
  </si>
  <si>
    <t>6890</t>
  </si>
  <si>
    <t>4430</t>
  </si>
  <si>
    <t>5500</t>
  </si>
  <si>
    <t>5520</t>
  </si>
  <si>
    <t>4520</t>
  </si>
  <si>
    <t>4160</t>
  </si>
  <si>
    <t>7640</t>
  </si>
  <si>
    <t>2000</t>
  </si>
  <si>
    <t>2018</t>
  </si>
  <si>
    <t>2020</t>
  </si>
  <si>
    <t>2030</t>
  </si>
  <si>
    <t>2040</t>
  </si>
  <si>
    <t>2050</t>
  </si>
  <si>
    <t>2060</t>
  </si>
  <si>
    <t>7910</t>
  </si>
  <si>
    <t>8570</t>
  </si>
  <si>
    <t>9200</t>
  </si>
  <si>
    <t>9400</t>
  </si>
  <si>
    <t>7811</t>
  </si>
  <si>
    <t>5170</t>
  </si>
  <si>
    <t>4990</t>
  </si>
  <si>
    <t>1390</t>
  </si>
  <si>
    <t>8850</t>
  </si>
  <si>
    <t>2370</t>
  </si>
  <si>
    <t>4601</t>
  </si>
  <si>
    <t>6700</t>
  </si>
  <si>
    <t>7181</t>
  </si>
  <si>
    <t>5060</t>
  </si>
  <si>
    <t>6870</t>
  </si>
  <si>
    <t>3665</t>
  </si>
  <si>
    <t>9404</t>
  </si>
  <si>
    <t>9890</t>
  </si>
  <si>
    <t>7040</t>
  </si>
  <si>
    <t>1007</t>
  </si>
  <si>
    <t>1005</t>
  </si>
  <si>
    <t>1730</t>
  </si>
  <si>
    <t>8310</t>
  </si>
  <si>
    <t>9960</t>
  </si>
  <si>
    <t>6860</t>
  </si>
  <si>
    <t>3460</t>
  </si>
  <si>
    <t>5330</t>
  </si>
  <si>
    <t>9800</t>
  </si>
  <si>
    <t>7800</t>
  </si>
  <si>
    <t>6791</t>
  </si>
  <si>
    <t>3404</t>
  </si>
  <si>
    <t>3384</t>
  </si>
  <si>
    <t>6717</t>
  </si>
  <si>
    <t>7941</t>
  </si>
  <si>
    <t>6790</t>
  </si>
  <si>
    <t>7972</t>
  </si>
  <si>
    <t>4880</t>
  </si>
  <si>
    <t>5660</t>
  </si>
  <si>
    <t>6880</t>
  </si>
  <si>
    <t>1160</t>
  </si>
  <si>
    <t>7382</t>
  </si>
  <si>
    <t>6706</t>
  </si>
  <si>
    <t>1367</t>
  </si>
  <si>
    <t>5580</t>
  </si>
  <si>
    <t>8630</t>
  </si>
  <si>
    <t>8580</t>
  </si>
  <si>
    <t>4260</t>
  </si>
  <si>
    <t>3271</t>
  </si>
  <si>
    <t>4340</t>
  </si>
  <si>
    <t>4400</t>
  </si>
  <si>
    <t>6900</t>
  </si>
  <si>
    <t>4630</t>
  </si>
  <si>
    <t>4920</t>
  </si>
  <si>
    <t>4090</t>
  </si>
  <si>
    <t>3128</t>
  </si>
  <si>
    <t>9310</t>
  </si>
  <si>
    <t>2387</t>
  </si>
  <si>
    <t>4837</t>
  </si>
  <si>
    <t>6464</t>
  </si>
  <si>
    <t>6460</t>
  </si>
  <si>
    <t>5555</t>
  </si>
  <si>
    <t>7730</t>
  </si>
  <si>
    <t>5377</t>
  </si>
  <si>
    <t>7380</t>
  </si>
  <si>
    <t>1470</t>
  </si>
  <si>
    <t>5190</t>
  </si>
  <si>
    <t>9860</t>
  </si>
  <si>
    <t>2490</t>
  </si>
  <si>
    <t>6951</t>
  </si>
  <si>
    <t>6500</t>
  </si>
  <si>
    <t>4671</t>
  </si>
  <si>
    <t>5570</t>
  </si>
  <si>
    <t>7534</t>
  </si>
  <si>
    <t>5370</t>
  </si>
  <si>
    <t>6940</t>
  </si>
  <si>
    <t>7971</t>
  </si>
  <si>
    <t>4983</t>
  </si>
  <si>
    <t>4690</t>
  </si>
  <si>
    <t>9968</t>
  </si>
  <si>
    <t>7830</t>
  </si>
  <si>
    <t>6600</t>
  </si>
  <si>
    <t>7784</t>
  </si>
  <si>
    <t>3870</t>
  </si>
  <si>
    <t>4651</t>
  </si>
  <si>
    <t>7130</t>
  </si>
  <si>
    <t>7331</t>
  </si>
  <si>
    <t>7870</t>
  </si>
  <si>
    <t>7604</t>
  </si>
  <si>
    <t>1401</t>
  </si>
  <si>
    <t>9520</t>
  </si>
  <si>
    <t>8531</t>
  </si>
  <si>
    <t>9150</t>
  </si>
  <si>
    <t>4052</t>
  </si>
  <si>
    <t>6980</t>
  </si>
  <si>
    <t>1320</t>
  </si>
  <si>
    <t>6594</t>
  </si>
  <si>
    <t>7532</t>
  </si>
  <si>
    <t>3960</t>
  </si>
  <si>
    <t>9630</t>
  </si>
  <si>
    <t>8730</t>
  </si>
  <si>
    <t>2340</t>
  </si>
  <si>
    <t>1650</t>
  </si>
  <si>
    <t>8600</t>
  </si>
  <si>
    <t>1673</t>
  </si>
  <si>
    <t>9080</t>
  </si>
  <si>
    <t>2580</t>
  </si>
  <si>
    <t>5000</t>
  </si>
  <si>
    <t>6987</t>
  </si>
  <si>
    <t>3130</t>
  </si>
  <si>
    <t>6672</t>
  </si>
  <si>
    <t>1852</t>
  </si>
  <si>
    <t>8480</t>
  </si>
  <si>
    <t>1009</t>
  </si>
  <si>
    <t>5001</t>
  </si>
  <si>
    <t>4610</t>
  </si>
  <si>
    <t>7170</t>
  </si>
  <si>
    <t>6730</t>
  </si>
  <si>
    <t>8510</t>
  </si>
  <si>
    <t>9881</t>
  </si>
  <si>
    <t>6834</t>
  </si>
  <si>
    <t>4960</t>
  </si>
  <si>
    <t>1674</t>
  </si>
  <si>
    <t>7970</t>
  </si>
  <si>
    <t>9111</t>
  </si>
  <si>
    <t>4500</t>
  </si>
  <si>
    <t>6941</t>
  </si>
  <si>
    <t>3540</t>
  </si>
  <si>
    <t>2600</t>
  </si>
  <si>
    <t>9690</t>
  </si>
  <si>
    <t>1082</t>
  </si>
  <si>
    <t>1910</t>
  </si>
  <si>
    <t>3700</t>
  </si>
  <si>
    <t>4360</t>
  </si>
  <si>
    <t>3580</t>
  </si>
  <si>
    <t>2590</t>
  </si>
  <si>
    <t>9290</t>
  </si>
  <si>
    <t>3830</t>
  </si>
  <si>
    <t>4257</t>
  </si>
  <si>
    <t>4607</t>
  </si>
  <si>
    <t>7320</t>
  </si>
  <si>
    <t>6560</t>
  </si>
  <si>
    <t>3060</t>
  </si>
  <si>
    <t>6687</t>
  </si>
  <si>
    <t>5651</t>
  </si>
  <si>
    <t>8980</t>
  </si>
  <si>
    <t>4300</t>
  </si>
  <si>
    <t>5030</t>
  </si>
  <si>
    <t>2560</t>
  </si>
  <si>
    <t>1547</t>
  </si>
  <si>
    <t>9700</t>
  </si>
  <si>
    <t>8791</t>
  </si>
  <si>
    <t>8800</t>
  </si>
  <si>
    <t>8691</t>
  </si>
  <si>
    <t>9120</t>
  </si>
  <si>
    <t>3581</t>
  </si>
  <si>
    <t>3740</t>
  </si>
  <si>
    <t>6543</t>
  </si>
  <si>
    <t>3360</t>
  </si>
  <si>
    <t>6533</t>
  </si>
  <si>
    <t>1301</t>
  </si>
  <si>
    <t>1430</t>
  </si>
  <si>
    <t>4460</t>
  </si>
  <si>
    <t>5380</t>
  </si>
  <si>
    <t>5640</t>
  </si>
  <si>
    <t>6531</t>
  </si>
  <si>
    <t>6690</t>
  </si>
  <si>
    <t>8920</t>
  </si>
  <si>
    <t>4831</t>
  </si>
  <si>
    <t>3850</t>
  </si>
  <si>
    <t>3211</t>
  </si>
  <si>
    <t>8501</t>
  </si>
  <si>
    <t>7783</t>
  </si>
  <si>
    <t>2830</t>
  </si>
  <si>
    <t>5542</t>
  </si>
  <si>
    <t>7522</t>
  </si>
  <si>
    <t>3052</t>
  </si>
  <si>
    <t>8370</t>
  </si>
  <si>
    <t>7321</t>
  </si>
  <si>
    <t>7370</t>
  </si>
  <si>
    <t>4670</t>
  </si>
  <si>
    <t>7620</t>
  </si>
  <si>
    <t>6760</t>
  </si>
  <si>
    <t>7903</t>
  </si>
  <si>
    <t>3950</t>
  </si>
  <si>
    <t>2530</t>
  </si>
  <si>
    <t>3890</t>
  </si>
  <si>
    <t>9961</t>
  </si>
  <si>
    <t>4250</t>
  </si>
  <si>
    <t>8904</t>
  </si>
  <si>
    <t>1670</t>
  </si>
  <si>
    <t>5140</t>
  </si>
  <si>
    <t>7866</t>
  </si>
  <si>
    <t>4560</t>
  </si>
  <si>
    <t>4653</t>
  </si>
  <si>
    <t>3840</t>
  </si>
  <si>
    <t>4100</t>
  </si>
  <si>
    <t>2820</t>
  </si>
  <si>
    <t>5021</t>
  </si>
  <si>
    <t>1325</t>
  </si>
  <si>
    <t>7603</t>
  </si>
  <si>
    <t>2221</t>
  </si>
  <si>
    <t>2850</t>
  </si>
  <si>
    <t>3631</t>
  </si>
  <si>
    <t>3190</t>
  </si>
  <si>
    <t>1761</t>
  </si>
  <si>
    <t>2140</t>
  </si>
  <si>
    <t>3891</t>
  </si>
  <si>
    <t>2880</t>
  </si>
  <si>
    <t>1404</t>
  </si>
  <si>
    <t>2150</t>
  </si>
  <si>
    <t>9552</t>
  </si>
  <si>
    <t>5032</t>
  </si>
  <si>
    <t>8583</t>
  </si>
  <si>
    <t>3300</t>
  </si>
  <si>
    <t>9820</t>
  </si>
  <si>
    <t>6200</t>
  </si>
  <si>
    <t>5004</t>
  </si>
  <si>
    <t>6830</t>
  </si>
  <si>
    <t>5575</t>
  </si>
  <si>
    <t>7110</t>
  </si>
  <si>
    <t>7300</t>
  </si>
  <si>
    <t>6440</t>
  </si>
  <si>
    <t>3370</t>
  </si>
  <si>
    <t>7803</t>
  </si>
  <si>
    <t>2288</t>
  </si>
  <si>
    <t>8680</t>
  </si>
  <si>
    <t>5081</t>
  </si>
  <si>
    <t>6671</t>
  </si>
  <si>
    <t>1420</t>
  </si>
  <si>
    <t>1440</t>
  </si>
  <si>
    <t>7090</t>
  </si>
  <si>
    <t>9660</t>
  </si>
  <si>
    <t>6800</t>
  </si>
  <si>
    <t>2930</t>
  </si>
  <si>
    <t>2960</t>
  </si>
  <si>
    <t>8450</t>
  </si>
  <si>
    <t>2870</t>
  </si>
  <si>
    <t>4020</t>
  </si>
  <si>
    <t>8900</t>
  </si>
  <si>
    <t>2520</t>
  </si>
  <si>
    <t>1931</t>
  </si>
  <si>
    <t>7940</t>
  </si>
  <si>
    <t>8000</t>
  </si>
  <si>
    <t>1785</t>
  </si>
  <si>
    <t>1000</t>
  </si>
  <si>
    <t>1050</t>
  </si>
  <si>
    <t>1040</t>
  </si>
  <si>
    <t>1140</t>
  </si>
  <si>
    <t>1083</t>
  </si>
  <si>
    <t>1130</t>
  </si>
  <si>
    <t>1090</t>
  </si>
  <si>
    <t>1081</t>
  </si>
  <si>
    <t>1020</t>
  </si>
  <si>
    <t>1120</t>
  </si>
  <si>
    <t>1030</t>
  </si>
  <si>
    <t>1060</t>
  </si>
  <si>
    <t>1080</t>
  </si>
  <si>
    <t>1210</t>
  </si>
  <si>
    <t>1200</t>
  </si>
  <si>
    <t>1150</t>
  </si>
  <si>
    <t>1180</t>
  </si>
  <si>
    <t>1190</t>
  </si>
  <si>
    <t>1170</t>
  </si>
  <si>
    <t>1934</t>
  </si>
  <si>
    <t>7641</t>
  </si>
  <si>
    <t>6222</t>
  </si>
  <si>
    <t>3440</t>
  </si>
  <si>
    <t>9255</t>
  </si>
  <si>
    <t>7911</t>
  </si>
  <si>
    <t>1501</t>
  </si>
  <si>
    <t>4760</t>
  </si>
  <si>
    <t>3380</t>
  </si>
  <si>
    <t>2070</t>
  </si>
  <si>
    <t>4210</t>
  </si>
  <si>
    <t>6927</t>
  </si>
  <si>
    <t>4790</t>
  </si>
  <si>
    <t>7602</t>
  </si>
  <si>
    <t>4750</t>
  </si>
  <si>
    <t>7133</t>
  </si>
  <si>
    <t>6743</t>
  </si>
  <si>
    <t>6230</t>
  </si>
  <si>
    <t>7642</t>
  </si>
  <si>
    <t>1804</t>
  </si>
  <si>
    <t>6850</t>
  </si>
  <si>
    <t>7141</t>
  </si>
  <si>
    <t>7061</t>
  </si>
  <si>
    <t>5650</t>
  </si>
  <si>
    <t>7760</t>
  </si>
  <si>
    <t>5561</t>
  </si>
  <si>
    <t>4632</t>
  </si>
  <si>
    <t>5630</t>
  </si>
  <si>
    <t>1341</t>
  </si>
  <si>
    <t>4650</t>
  </si>
  <si>
    <t>1008</t>
  </si>
  <si>
    <t>5020</t>
  </si>
  <si>
    <t>6971</t>
  </si>
  <si>
    <t>6921</t>
  </si>
  <si>
    <t>6742</t>
  </si>
  <si>
    <t>7160</t>
  </si>
  <si>
    <t>4537</t>
  </si>
  <si>
    <t>6000</t>
  </si>
  <si>
    <t>4654</t>
  </si>
  <si>
    <t>6824</t>
  </si>
  <si>
    <t>1450</t>
  </si>
  <si>
    <t>6747</t>
  </si>
  <si>
    <t>4050</t>
  </si>
  <si>
    <t>7063</t>
  </si>
  <si>
    <t>4032</t>
  </si>
  <si>
    <t>6673</t>
  </si>
  <si>
    <t>4602</t>
  </si>
  <si>
    <t>7521</t>
  </si>
  <si>
    <t>4987</t>
  </si>
  <si>
    <t>7950</t>
  </si>
  <si>
    <t>6810</t>
  </si>
  <si>
    <t>1031</t>
  </si>
  <si>
    <t>5560</t>
  </si>
  <si>
    <t>7024</t>
  </si>
  <si>
    <t>1010</t>
  </si>
  <si>
    <t>1480</t>
  </si>
  <si>
    <t>4890</t>
  </si>
  <si>
    <t>4480</t>
  </si>
  <si>
    <t>5022</t>
  </si>
  <si>
    <t>7340</t>
  </si>
  <si>
    <t>4170</t>
  </si>
  <si>
    <t>4180</t>
  </si>
  <si>
    <t>7780</t>
  </si>
  <si>
    <t>1435</t>
  </si>
  <si>
    <t>6838</t>
  </si>
  <si>
    <t>5620</t>
  </si>
  <si>
    <t>4860</t>
  </si>
  <si>
    <t>6010</t>
  </si>
  <si>
    <t>6180</t>
  </si>
  <si>
    <t>5336</t>
  </si>
  <si>
    <t>6120</t>
  </si>
  <si>
    <t>1490</t>
  </si>
  <si>
    <t>4218</t>
  </si>
  <si>
    <t>1380</t>
  </si>
  <si>
    <t>4367</t>
  </si>
  <si>
    <t>7120</t>
  </si>
  <si>
    <t>4784</t>
  </si>
  <si>
    <t>5332</t>
  </si>
  <si>
    <t>7033</t>
  </si>
  <si>
    <t>5562</t>
  </si>
  <si>
    <t>1045</t>
  </si>
  <si>
    <t>8890</t>
  </si>
  <si>
    <t>9160</t>
  </si>
  <si>
    <t>8340</t>
  </si>
  <si>
    <t>6767</t>
  </si>
  <si>
    <t>6020</t>
  </si>
  <si>
    <t>4253</t>
  </si>
  <si>
    <t>5100</t>
  </si>
  <si>
    <t>6929</t>
  </si>
  <si>
    <t>8420</t>
  </si>
  <si>
    <t>9170</t>
  </si>
  <si>
    <t>9840</t>
  </si>
  <si>
    <t>8540</t>
  </si>
  <si>
    <t>9570</t>
  </si>
  <si>
    <t>9280</t>
  </si>
  <si>
    <t>9450</t>
  </si>
  <si>
    <t>9470</t>
  </si>
  <si>
    <t>8720</t>
  </si>
  <si>
    <t>7912</t>
  </si>
  <si>
    <t>2480</t>
  </si>
  <si>
    <t>8792</t>
  </si>
  <si>
    <t>9070</t>
  </si>
  <si>
    <t>9042</t>
  </si>
  <si>
    <t>9831</t>
  </si>
  <si>
    <t>2100</t>
  </si>
  <si>
    <t>3290</t>
  </si>
  <si>
    <t>7864</t>
  </si>
  <si>
    <t>1831</t>
  </si>
  <si>
    <t>3590</t>
  </si>
  <si>
    <t>1700</t>
  </si>
  <si>
    <t>3650</t>
  </si>
  <si>
    <t>4820</t>
  </si>
  <si>
    <t>6960</t>
  </si>
  <si>
    <t>9130</t>
  </si>
  <si>
    <t>6836</t>
  </si>
  <si>
    <t>5680</t>
  </si>
  <si>
    <t>4140</t>
  </si>
  <si>
    <t>4357</t>
  </si>
  <si>
    <t>1370</t>
  </si>
  <si>
    <t>6536</t>
  </si>
  <si>
    <t>5530</t>
  </si>
  <si>
    <t>7711</t>
  </si>
  <si>
    <t>5670</t>
  </si>
  <si>
    <t>8951</t>
  </si>
  <si>
    <t>3350</t>
  </si>
  <si>
    <t>1620</t>
  </si>
  <si>
    <t>9031</t>
  </si>
  <si>
    <t>8380</t>
  </si>
  <si>
    <t>2570</t>
  </si>
  <si>
    <t>3080</t>
  </si>
  <si>
    <t>3803</t>
  </si>
  <si>
    <t>1653</t>
  </si>
  <si>
    <t>1049</t>
  </si>
  <si>
    <t>1048</t>
  </si>
  <si>
    <t>7190</t>
  </si>
  <si>
    <t>7191</t>
  </si>
  <si>
    <t>2650</t>
  </si>
  <si>
    <t>7850</t>
  </si>
  <si>
    <t>9900</t>
  </si>
  <si>
    <t>8740</t>
  </si>
  <si>
    <t>4120</t>
  </si>
  <si>
    <t>2430</t>
  </si>
  <si>
    <t>3630</t>
  </si>
  <si>
    <t>9810</t>
  </si>
  <si>
    <t>2180</t>
  </si>
  <si>
    <t>3941</t>
  </si>
  <si>
    <t>9620</t>
  </si>
  <si>
    <t>1982</t>
  </si>
  <si>
    <t>3400</t>
  </si>
  <si>
    <t>1671</t>
  </si>
  <si>
    <t>4590</t>
  </si>
  <si>
    <t>7890</t>
  </si>
  <si>
    <t>3670</t>
  </si>
  <si>
    <t>9790</t>
  </si>
  <si>
    <t>8906</t>
  </si>
  <si>
    <t>9140</t>
  </si>
  <si>
    <t>4053</t>
  </si>
  <si>
    <t>8870</t>
  </si>
  <si>
    <t>5080</t>
  </si>
  <si>
    <t>5363</t>
  </si>
  <si>
    <t>1350</t>
  </si>
  <si>
    <t>4800</t>
  </si>
  <si>
    <t>7134</t>
  </si>
  <si>
    <t>1980</t>
  </si>
  <si>
    <t>7050</t>
  </si>
  <si>
    <t>7500</t>
  </si>
  <si>
    <t>9320</t>
  </si>
  <si>
    <t>5644</t>
  </si>
  <si>
    <t>6972</t>
  </si>
  <si>
    <t>5101</t>
  </si>
  <si>
    <t>6441</t>
  </si>
  <si>
    <t>3071</t>
  </si>
  <si>
    <t>9940</t>
  </si>
  <si>
    <t>4130</t>
  </si>
  <si>
    <t>8587</t>
  </si>
  <si>
    <t>7502</t>
  </si>
  <si>
    <t>7743</t>
  </si>
  <si>
    <t>2910</t>
  </si>
  <si>
    <t>6740</t>
  </si>
  <si>
    <t>9680</t>
  </si>
  <si>
    <t>8460</t>
  </si>
  <si>
    <t>7080</t>
  </si>
  <si>
    <t>4700</t>
  </si>
  <si>
    <t>1047</t>
  </si>
  <si>
    <t>4631</t>
  </si>
  <si>
    <t>5350</t>
  </si>
  <si>
    <t>3078</t>
  </si>
  <si>
    <t>4731</t>
  </si>
  <si>
    <t>5600</t>
  </si>
  <si>
    <t>5522</t>
  </si>
  <si>
    <t>6240</t>
  </si>
  <si>
    <t>5340</t>
  </si>
  <si>
    <t>6637</t>
  </si>
  <si>
    <t>4950</t>
  </si>
  <si>
    <t>6856</t>
  </si>
  <si>
    <t>4190</t>
  </si>
  <si>
    <t>4347</t>
  </si>
  <si>
    <t>4458</t>
  </si>
  <si>
    <t>4181</t>
  </si>
  <si>
    <t>4530</t>
  </si>
  <si>
    <t>6686</t>
  </si>
  <si>
    <t>7012</t>
  </si>
  <si>
    <t>4620</t>
  </si>
  <si>
    <t>6220</t>
  </si>
  <si>
    <t>7880</t>
  </si>
  <si>
    <t>5334</t>
  </si>
  <si>
    <t>5150</t>
  </si>
  <si>
    <t>6820</t>
  </si>
  <si>
    <t>5572</t>
  </si>
  <si>
    <t>6140</t>
  </si>
  <si>
    <t>6567</t>
  </si>
  <si>
    <t>7643</t>
  </si>
  <si>
    <t>6141</t>
  </si>
  <si>
    <t>4870</t>
  </si>
  <si>
    <t>6596</t>
  </si>
  <si>
    <t>4980</t>
  </si>
  <si>
    <t>3798</t>
  </si>
  <si>
    <t>3790</t>
  </si>
  <si>
    <t>3792</t>
  </si>
  <si>
    <t>5504</t>
  </si>
  <si>
    <t>6853</t>
  </si>
  <si>
    <t>4970</t>
  </si>
  <si>
    <t>6210</t>
  </si>
  <si>
    <t>5576</t>
  </si>
  <si>
    <t>7504</t>
  </si>
  <si>
    <t>6990</t>
  </si>
  <si>
    <t>7503</t>
  </si>
  <si>
    <t>5641</t>
  </si>
  <si>
    <t>1750</t>
  </si>
  <si>
    <t>7943</t>
  </si>
  <si>
    <t>7906</t>
  </si>
  <si>
    <t>1570</t>
  </si>
  <si>
    <t>7530</t>
  </si>
  <si>
    <t>2440</t>
  </si>
  <si>
    <t>3450</t>
  </si>
  <si>
    <t>5024</t>
  </si>
  <si>
    <t>3620</t>
  </si>
  <si>
    <t>8940</t>
  </si>
  <si>
    <t>4851</t>
  </si>
  <si>
    <t>3600</t>
  </si>
  <si>
    <t>3770</t>
  </si>
  <si>
    <t>9000</t>
  </si>
  <si>
    <t>9050</t>
  </si>
  <si>
    <t>1332</t>
  </si>
  <si>
    <t>9500</t>
  </si>
  <si>
    <t>5524</t>
  </si>
  <si>
    <t>6769</t>
  </si>
  <si>
    <t>7822</t>
  </si>
  <si>
    <t>7011</t>
  </si>
  <si>
    <t>7863</t>
  </si>
  <si>
    <t>7823</t>
  </si>
  <si>
    <t>2275</t>
  </si>
  <si>
    <t>9308</t>
  </si>
  <si>
    <t>6060</t>
  </si>
  <si>
    <t>8470</t>
  </si>
  <si>
    <t>8830</t>
  </si>
  <si>
    <t>7041</t>
  </si>
  <si>
    <t>1473</t>
  </si>
  <si>
    <t>4000</t>
  </si>
  <si>
    <t>1315</t>
  </si>
  <si>
    <t>4834</t>
  </si>
  <si>
    <t>5353</t>
  </si>
  <si>
    <t>9090</t>
  </si>
  <si>
    <t>1755</t>
  </si>
  <si>
    <t>6041</t>
  </si>
  <si>
    <t>7070</t>
  </si>
  <si>
    <t>6030</t>
  </si>
  <si>
    <t>6670</t>
  </si>
  <si>
    <t>6181</t>
  </si>
  <si>
    <t>6534</t>
  </si>
  <si>
    <t>7973</t>
  </si>
  <si>
    <t>6698</t>
  </si>
  <si>
    <t>5031</t>
  </si>
  <si>
    <t>7900</t>
  </si>
  <si>
    <t>6470</t>
  </si>
  <si>
    <t>6840</t>
  </si>
  <si>
    <t>1850</t>
  </si>
  <si>
    <t>9506</t>
  </si>
  <si>
    <t>4030</t>
  </si>
  <si>
    <t>2280</t>
  </si>
  <si>
    <t>1702</t>
  </si>
  <si>
    <t>3990</t>
  </si>
  <si>
    <t>6952</t>
  </si>
  <si>
    <t>3723</t>
  </si>
  <si>
    <t>6704</t>
  </si>
  <si>
    <t>8560</t>
  </si>
  <si>
    <t>3150</t>
  </si>
  <si>
    <t>3053</t>
  </si>
  <si>
    <t>6720</t>
  </si>
  <si>
    <t>6723</t>
  </si>
  <si>
    <t>6782</t>
  </si>
  <si>
    <t>4684</t>
  </si>
  <si>
    <t>5351</t>
  </si>
  <si>
    <t>7100</t>
  </si>
  <si>
    <t>7350</t>
  </si>
  <si>
    <t>6792</t>
  </si>
  <si>
    <t>3545</t>
  </si>
  <si>
    <t>2220</t>
  </si>
  <si>
    <t>1500</t>
  </si>
  <si>
    <t>2980</t>
  </si>
  <si>
    <t>6986</t>
  </si>
  <si>
    <t>6922</t>
  </si>
  <si>
    <t>3945</t>
  </si>
  <si>
    <t>9220</t>
  </si>
  <si>
    <t>5360</t>
  </si>
  <si>
    <t>8610</t>
  </si>
  <si>
    <t>9850</t>
  </si>
  <si>
    <t>5621</t>
  </si>
  <si>
    <t>8530</t>
  </si>
  <si>
    <t>7022</t>
  </si>
  <si>
    <t>6950</t>
  </si>
  <si>
    <t>3500</t>
  </si>
  <si>
    <t>5540</t>
  </si>
  <si>
    <t>5541</t>
  </si>
  <si>
    <t>4730</t>
  </si>
  <si>
    <t>1461</t>
  </si>
  <si>
    <t>7334</t>
  </si>
  <si>
    <t>7531</t>
  </si>
  <si>
    <t>7021</t>
  </si>
  <si>
    <t>3940</t>
  </si>
  <si>
    <t>5543</t>
  </si>
  <si>
    <t>8551</t>
  </si>
  <si>
    <t>2801</t>
  </si>
  <si>
    <t>8301</t>
  </si>
  <si>
    <t>3530</t>
  </si>
  <si>
    <t>1357</t>
  </si>
  <si>
    <t>9571</t>
  </si>
  <si>
    <t>2620</t>
  </si>
  <si>
    <t>4841</t>
  </si>
  <si>
    <t>3971</t>
  </si>
  <si>
    <t>4771</t>
  </si>
  <si>
    <t>6887</t>
  </si>
  <si>
    <t>3020</t>
  </si>
  <si>
    <t>2200</t>
  </si>
  <si>
    <t>2270</t>
  </si>
  <si>
    <t>1540</t>
  </si>
  <si>
    <t>4728</t>
  </si>
  <si>
    <t>7742</t>
  </si>
  <si>
    <t>4681</t>
  </si>
  <si>
    <t>4680</t>
  </si>
  <si>
    <t>4217</t>
  </si>
  <si>
    <t>7712</t>
  </si>
  <si>
    <t>2230</t>
  </si>
  <si>
    <t>4040</t>
  </si>
  <si>
    <t>3717</t>
  </si>
  <si>
    <t>3831</t>
  </si>
  <si>
    <t>8020</t>
  </si>
  <si>
    <t>9550</t>
  </si>
  <si>
    <t>4682</t>
  </si>
  <si>
    <t>3550</t>
  </si>
  <si>
    <t>4802</t>
  </si>
  <si>
    <t>8950</t>
  </si>
  <si>
    <t>3191</t>
  </si>
  <si>
    <t>3001</t>
  </si>
  <si>
    <t>6984</t>
  </si>
  <si>
    <t>2660</t>
  </si>
  <si>
    <t>4351</t>
  </si>
  <si>
    <t>4162</t>
  </si>
  <si>
    <t>3320</t>
  </si>
  <si>
    <t>1560</t>
  </si>
  <si>
    <t>3746</t>
  </si>
  <si>
    <t>3471</t>
  </si>
  <si>
    <t>3730</t>
  </si>
  <si>
    <t>2940</t>
  </si>
  <si>
    <t>1981</t>
  </si>
  <si>
    <t>4342</t>
  </si>
  <si>
    <t>8902</t>
  </si>
  <si>
    <t>3220</t>
  </si>
  <si>
    <t>2811</t>
  </si>
  <si>
    <t>4852</t>
  </si>
  <si>
    <t>6640</t>
  </si>
  <si>
    <t>6780</t>
  </si>
  <si>
    <t>2320</t>
  </si>
  <si>
    <t>9667</t>
  </si>
  <si>
    <t>7301</t>
  </si>
  <si>
    <t>7060</t>
  </si>
  <si>
    <t>6724</t>
  </si>
  <si>
    <t>6660</t>
  </si>
  <si>
    <t>5563</t>
  </si>
  <si>
    <t>7812</t>
  </si>
  <si>
    <t>1476</t>
  </si>
  <si>
    <t>8377</t>
  </si>
  <si>
    <t>7781</t>
  </si>
  <si>
    <t>8650</t>
  </si>
  <si>
    <t>2235</t>
  </si>
  <si>
    <t>3390</t>
  </si>
  <si>
    <t>2540</t>
  </si>
  <si>
    <t>7624</t>
  </si>
  <si>
    <t>9750</t>
  </si>
  <si>
    <t>1654</t>
  </si>
  <si>
    <t>3040</t>
  </si>
  <si>
    <t>1851</t>
  </si>
  <si>
    <t>9472</t>
  </si>
  <si>
    <t>9340</t>
  </si>
  <si>
    <t>8770</t>
  </si>
  <si>
    <t>1041</t>
  </si>
  <si>
    <t>7801</t>
  </si>
  <si>
    <t>2222</t>
  </si>
  <si>
    <t>1701</t>
  </si>
  <si>
    <t>1460</t>
  </si>
  <si>
    <t>8490</t>
  </si>
  <si>
    <t>4845</t>
  </si>
  <si>
    <t>5354</t>
  </si>
  <si>
    <t>4101</t>
  </si>
  <si>
    <t>6040</t>
  </si>
  <si>
    <t>4450</t>
  </si>
  <si>
    <t>6642</t>
  </si>
  <si>
    <t>3293</t>
  </si>
  <si>
    <t>7540</t>
  </si>
  <si>
    <t>9270</t>
  </si>
  <si>
    <t>2920</t>
  </si>
  <si>
    <t>2950</t>
  </si>
  <si>
    <t>3381</t>
  </si>
  <si>
    <t>1880</t>
  </si>
  <si>
    <t>9970</t>
  </si>
  <si>
    <t>8572</t>
  </si>
  <si>
    <t>2460</t>
  </si>
  <si>
    <t>3140</t>
  </si>
  <si>
    <t>4720</t>
  </si>
  <si>
    <t>8956</t>
  </si>
  <si>
    <t>9190</t>
  </si>
  <si>
    <t>8581</t>
  </si>
  <si>
    <t>9451</t>
  </si>
  <si>
    <t>3510</t>
  </si>
  <si>
    <t>3472</t>
  </si>
  <si>
    <t>3010</t>
  </si>
  <si>
    <t>3640</t>
  </si>
  <si>
    <t>4701</t>
  </si>
  <si>
    <t>9910</t>
  </si>
  <si>
    <t>8300</t>
  </si>
  <si>
    <t>3582</t>
  </si>
  <si>
    <t>8670</t>
  </si>
  <si>
    <t>2500</t>
  </si>
  <si>
    <t>2550</t>
  </si>
  <si>
    <t>8851</t>
  </si>
  <si>
    <t>3470</t>
  </si>
  <si>
    <t>3070</t>
  </si>
  <si>
    <t>3720</t>
  </si>
  <si>
    <t>8500</t>
  </si>
  <si>
    <t>1950</t>
  </si>
  <si>
    <t>8972</t>
  </si>
  <si>
    <t>9770</t>
  </si>
  <si>
    <t>3511</t>
  </si>
  <si>
    <t>8520</t>
  </si>
  <si>
    <t>7611</t>
  </si>
  <si>
    <t>1310</t>
  </si>
  <si>
    <t>4910</t>
  </si>
  <si>
    <t>6821</t>
  </si>
  <si>
    <t>4350</t>
  </si>
  <si>
    <t>4600</t>
  </si>
  <si>
    <t>6111</t>
  </si>
  <si>
    <t>3201</t>
  </si>
  <si>
    <t>7622</t>
  </si>
  <si>
    <t>4261</t>
  </si>
  <si>
    <t>6761</t>
  </si>
  <si>
    <t>8930</t>
  </si>
  <si>
    <t>6681</t>
  </si>
  <si>
    <t>8880</t>
  </si>
  <si>
    <t>3061</t>
  </si>
  <si>
    <t>6142</t>
  </si>
  <si>
    <t>6530</t>
  </si>
  <si>
    <t>8432</t>
  </si>
  <si>
    <t>1502</t>
  </si>
  <si>
    <t>9971</t>
  </si>
  <si>
    <t>8860</t>
  </si>
  <si>
    <t>3970</t>
  </si>
  <si>
    <t>6811</t>
  </si>
  <si>
    <t>7621</t>
  </si>
  <si>
    <t>7860</t>
  </si>
  <si>
    <t>9521</t>
  </si>
  <si>
    <t>3000</t>
  </si>
  <si>
    <t>6238</t>
  </si>
  <si>
    <t>8810</t>
  </si>
  <si>
    <t>1770</t>
  </si>
  <si>
    <t>4042</t>
  </si>
  <si>
    <t>4254</t>
  </si>
  <si>
    <t>1428</t>
  </si>
  <si>
    <t>1300</t>
  </si>
  <si>
    <t>4830</t>
  </si>
  <si>
    <t>1342</t>
  </si>
  <si>
    <t>4287</t>
  </si>
  <si>
    <t>3210</t>
  </si>
  <si>
    <t>1630</t>
  </si>
  <si>
    <t>3560</t>
  </si>
  <si>
    <t>2547</t>
  </si>
  <si>
    <t>2890</t>
  </si>
  <si>
    <t>5501</t>
  </si>
  <si>
    <t>8647</t>
  </si>
  <si>
    <t>6540</t>
  </si>
  <si>
    <t>6042</t>
  </si>
  <si>
    <t>2990</t>
  </si>
  <si>
    <t>8958</t>
  </si>
  <si>
    <t>8434</t>
  </si>
  <si>
    <t>3920</t>
  </si>
  <si>
    <t>4783</t>
  </si>
  <si>
    <t>6463</t>
  </si>
  <si>
    <t>6924</t>
  </si>
  <si>
    <t>4431</t>
  </si>
  <si>
    <t>1840</t>
  </si>
  <si>
    <t>6688</t>
  </si>
  <si>
    <t>4710</t>
  </si>
  <si>
    <t>8210</t>
  </si>
  <si>
    <t>1651</t>
  </si>
  <si>
    <t>1471</t>
  </si>
  <si>
    <t>1348</t>
  </si>
  <si>
    <t>4141</t>
  </si>
  <si>
    <t>9920</t>
  </si>
  <si>
    <t>7700</t>
  </si>
  <si>
    <t>3680</t>
  </si>
  <si>
    <t>6663</t>
  </si>
  <si>
    <t>1830</t>
  </si>
  <si>
    <t>9870</t>
  </si>
  <si>
    <t>6591</t>
  </si>
  <si>
    <t>6593</t>
  </si>
  <si>
    <t>5374</t>
  </si>
  <si>
    <t>7810</t>
  </si>
  <si>
    <t>4623</t>
  </si>
  <si>
    <t>7020</t>
  </si>
  <si>
    <t>6852</t>
  </si>
  <si>
    <t>9990</t>
  </si>
  <si>
    <t>1360</t>
  </si>
  <si>
    <t>2390</t>
  </si>
  <si>
    <t>8433</t>
  </si>
  <si>
    <t>1495</t>
  </si>
  <si>
    <t>4570</t>
  </si>
  <si>
    <t>6001</t>
  </si>
  <si>
    <t>9030</t>
  </si>
  <si>
    <t>6630</t>
  </si>
  <si>
    <t>3742</t>
  </si>
  <si>
    <t>5573</t>
  </si>
  <si>
    <t>9230</t>
  </si>
  <si>
    <t>2240</t>
  </si>
  <si>
    <t>1745</t>
  </si>
  <si>
    <t>5372</t>
  </si>
  <si>
    <t>2800</t>
  </si>
  <si>
    <t>3391</t>
  </si>
  <si>
    <t>2321</t>
  </si>
  <si>
    <t>9402</t>
  </si>
  <si>
    <t>2450</t>
  </si>
  <si>
    <t>2328</t>
  </si>
  <si>
    <t>1860</t>
  </si>
  <si>
    <t>4633</t>
  </si>
  <si>
    <t>6211</t>
  </si>
  <si>
    <t>1820</t>
  </si>
  <si>
    <t>2170</t>
  </si>
  <si>
    <t>2330</t>
  </si>
  <si>
    <t>8957</t>
  </si>
  <si>
    <t>3272</t>
  </si>
  <si>
    <t>8760</t>
  </si>
  <si>
    <t>7942</t>
  </si>
  <si>
    <t>9992</t>
  </si>
  <si>
    <t>8430</t>
  </si>
  <si>
    <t>5376</t>
  </si>
  <si>
    <t>4041</t>
  </si>
  <si>
    <t>2322</t>
  </si>
  <si>
    <t>4577</t>
  </si>
  <si>
    <t>8552</t>
  </si>
  <si>
    <t>9180</t>
  </si>
  <si>
    <t>5361</t>
  </si>
  <si>
    <t>2400</t>
  </si>
  <si>
    <t>3461</t>
  </si>
  <si>
    <t>3294</t>
  </si>
  <si>
    <t>6590</t>
  </si>
  <si>
    <t>6592</t>
  </si>
  <si>
    <t>6031</t>
  </si>
  <si>
    <t>7000</t>
  </si>
  <si>
    <t>1400</t>
  </si>
  <si>
    <t>6661</t>
  </si>
  <si>
    <t>4420</t>
  </si>
  <si>
    <t>6061</t>
  </si>
  <si>
    <t>6110</t>
  </si>
  <si>
    <t>6674</t>
  </si>
  <si>
    <t>7542</t>
  </si>
  <si>
    <t>6032</t>
  </si>
  <si>
    <t>4850</t>
  </si>
  <si>
    <t>7140</t>
  </si>
  <si>
    <t>2640</t>
  </si>
  <si>
    <t>7543</t>
  </si>
  <si>
    <t>2812</t>
  </si>
  <si>
    <t>6750</t>
  </si>
  <si>
    <t>7062</t>
  </si>
  <si>
    <t>4550</t>
  </si>
  <si>
    <t>1110</t>
  </si>
  <si>
    <t>9636</t>
  </si>
  <si>
    <t>3910</t>
  </si>
  <si>
    <t>9403</t>
  </si>
  <si>
    <t>4608</t>
  </si>
  <si>
    <t>7332</t>
  </si>
  <si>
    <t>4721</t>
  </si>
  <si>
    <t>4121</t>
  </si>
  <si>
    <t>2845</t>
  </si>
  <si>
    <t>3668</t>
  </si>
  <si>
    <t>9100</t>
  </si>
  <si>
    <t>8620</t>
  </si>
  <si>
    <t>3221</t>
  </si>
  <si>
    <t>1457</t>
  </si>
  <si>
    <t>6831</t>
  </si>
  <si>
    <t>9771</t>
  </si>
  <si>
    <t>6851</t>
  </si>
  <si>
    <t>1930</t>
  </si>
  <si>
    <t>9681</t>
  </si>
  <si>
    <t>7034</t>
  </si>
  <si>
    <t>2260</t>
  </si>
  <si>
    <t>7862</t>
  </si>
  <si>
    <t>2250</t>
  </si>
  <si>
    <t>2491</t>
  </si>
  <si>
    <t>4877</t>
  </si>
  <si>
    <t>4252</t>
  </si>
  <si>
    <t>1760</t>
  </si>
  <si>
    <t>2861</t>
  </si>
  <si>
    <t>8710</t>
  </si>
  <si>
    <t>9041</t>
  </si>
  <si>
    <t>8400</t>
  </si>
  <si>
    <t>8840</t>
  </si>
  <si>
    <t>8780</t>
  </si>
  <si>
    <t>8640</t>
  </si>
  <si>
    <t>9931</t>
  </si>
  <si>
    <t>3660</t>
  </si>
  <si>
    <t>1421</t>
  </si>
  <si>
    <t>7501</t>
  </si>
  <si>
    <t>7802</t>
  </si>
  <si>
    <t>6983</t>
  </si>
  <si>
    <t>7804</t>
  </si>
  <si>
    <t>8553</t>
  </si>
  <si>
    <t>1340</t>
  </si>
  <si>
    <t>1600</t>
  </si>
  <si>
    <t>3050</t>
  </si>
  <si>
    <t>2360</t>
  </si>
  <si>
    <t>4102</t>
  </si>
  <si>
    <t>9406</t>
  </si>
  <si>
    <t>3321</t>
  </si>
  <si>
    <t>8582</t>
  </si>
  <si>
    <t>3090</t>
  </si>
  <si>
    <t>3900</t>
  </si>
  <si>
    <t>3583</t>
  </si>
  <si>
    <t>4452</t>
  </si>
  <si>
    <t>7861</t>
  </si>
  <si>
    <t>9661</t>
  </si>
  <si>
    <t>1012</t>
  </si>
  <si>
    <t>7740</t>
  </si>
  <si>
    <t>3212</t>
  </si>
  <si>
    <t>7600</t>
  </si>
  <si>
    <t>5352</t>
  </si>
  <si>
    <t>6692</t>
  </si>
  <si>
    <t>1800</t>
  </si>
  <si>
    <t>7904</t>
  </si>
  <si>
    <t>4122</t>
  </si>
  <si>
    <t>7782</t>
  </si>
  <si>
    <t>9401</t>
  </si>
  <si>
    <t>7322</t>
  </si>
  <si>
    <t>5574</t>
  </si>
  <si>
    <t>8970</t>
  </si>
  <si>
    <t>2382</t>
  </si>
  <si>
    <t>1100</t>
  </si>
  <si>
    <t>4171</t>
  </si>
  <si>
    <t>1414</t>
  </si>
  <si>
    <t>2242</t>
  </si>
  <si>
    <t>2243</t>
  </si>
  <si>
    <t>7390</t>
  </si>
  <si>
    <t>1201</t>
  </si>
  <si>
    <t>6532</t>
  </si>
  <si>
    <t>7520</t>
  </si>
  <si>
    <t>6043</t>
  </si>
  <si>
    <t>2380</t>
  </si>
  <si>
    <t>4780</t>
  </si>
  <si>
    <t>2840</t>
  </si>
  <si>
    <t>3621</t>
  </si>
  <si>
    <t>1731</t>
  </si>
  <si>
    <t>3791</t>
  </si>
  <si>
    <t>9600</t>
  </si>
  <si>
    <t>9551</t>
  </si>
  <si>
    <t>2470</t>
  </si>
  <si>
    <t>4621</t>
  </si>
  <si>
    <t>1640</t>
  </si>
  <si>
    <t>2310</t>
  </si>
  <si>
    <t>3202</t>
  </si>
  <si>
    <t>1330</t>
  </si>
  <si>
    <t>4761</t>
  </si>
  <si>
    <t>4624</t>
  </si>
  <si>
    <t>7623</t>
  </si>
  <si>
    <t>9932</t>
  </si>
  <si>
    <t>1331</t>
  </si>
  <si>
    <t>3110</t>
  </si>
  <si>
    <t>7601</t>
  </si>
  <si>
    <t>6044</t>
  </si>
  <si>
    <t>1044</t>
  </si>
  <si>
    <t>1601</t>
  </si>
  <si>
    <t>8755</t>
  </si>
  <si>
    <t>7610</t>
  </si>
  <si>
    <t>3454</t>
  </si>
  <si>
    <t>2970</t>
  </si>
  <si>
    <t>7010</t>
  </si>
  <si>
    <t>6221</t>
  </si>
  <si>
    <t>4606</t>
  </si>
  <si>
    <t>4470</t>
  </si>
  <si>
    <t>7330</t>
  </si>
  <si>
    <t>5003</t>
  </si>
  <si>
    <t>6762</t>
  </si>
  <si>
    <t>4672</t>
  </si>
  <si>
    <t>5002</t>
  </si>
  <si>
    <t>7030</t>
  </si>
  <si>
    <t>6982</t>
  </si>
  <si>
    <t>6542</t>
  </si>
  <si>
    <t>3732</t>
  </si>
  <si>
    <t>5364</t>
  </si>
  <si>
    <t>2627</t>
  </si>
  <si>
    <t>9260</t>
  </si>
  <si>
    <t>1703</t>
  </si>
  <si>
    <t>3270</t>
  </si>
  <si>
    <t>4782</t>
  </si>
  <si>
    <t>9688</t>
  </si>
  <si>
    <t>2900</t>
  </si>
  <si>
    <t>2223</t>
  </si>
  <si>
    <t>6781</t>
  </si>
  <si>
    <t>7180</t>
  </si>
  <si>
    <t>6832</t>
  </si>
  <si>
    <t>5521</t>
  </si>
  <si>
    <t>9112</t>
  </si>
  <si>
    <t>9040</t>
  </si>
  <si>
    <t>8200</t>
  </si>
  <si>
    <t>8554</t>
  </si>
  <si>
    <t>8793</t>
  </si>
  <si>
    <t>9982</t>
  </si>
  <si>
    <t>3051</t>
  </si>
  <si>
    <t>2860</t>
  </si>
  <si>
    <t>1742</t>
  </si>
  <si>
    <t>9980</t>
  </si>
  <si>
    <t>9981</t>
  </si>
  <si>
    <t>9830</t>
  </si>
  <si>
    <t>9572</t>
  </si>
  <si>
    <t>1541</t>
  </si>
  <si>
    <t>1932</t>
  </si>
  <si>
    <t>1105</t>
  </si>
  <si>
    <t>6920</t>
  </si>
  <si>
    <t>4861</t>
  </si>
  <si>
    <t>5523</t>
  </si>
  <si>
    <t>5333</t>
  </si>
  <si>
    <t>5503</t>
  </si>
  <si>
    <t>6182</t>
  </si>
  <si>
    <t>4900</t>
  </si>
  <si>
    <t>7032</t>
  </si>
  <si>
    <t>5646</t>
  </si>
  <si>
    <t>4801</t>
  </si>
  <si>
    <t>1933</t>
  </si>
  <si>
    <t>3512</t>
  </si>
  <si>
    <t>6511</t>
  </si>
  <si>
    <t>1853</t>
  </si>
  <si>
    <t>6812</t>
  </si>
  <si>
    <t>7618</t>
  </si>
  <si>
    <t>4163</t>
  </si>
  <si>
    <t>6662</t>
  </si>
  <si>
    <t>6970</t>
  </si>
  <si>
    <t>6813</t>
  </si>
  <si>
    <t>1740</t>
  </si>
  <si>
    <t>7333</t>
  </si>
  <si>
    <t>3980</t>
  </si>
  <si>
    <t>3793</t>
  </si>
  <si>
    <t>7901</t>
  </si>
  <si>
    <t>7533</t>
  </si>
  <si>
    <t>1402</t>
  </si>
  <si>
    <t>4791</t>
  </si>
  <si>
    <t>5502</t>
  </si>
  <si>
    <t>8573</t>
  </si>
  <si>
    <t>7951</t>
  </si>
  <si>
    <t>8820</t>
  </si>
  <si>
    <t>4263</t>
  </si>
  <si>
    <t>6183</t>
  </si>
  <si>
    <t>3120</t>
  </si>
  <si>
    <t>2300</t>
  </si>
  <si>
    <t>6833</t>
  </si>
  <si>
    <t>3832</t>
  </si>
  <si>
    <t>3054</t>
  </si>
  <si>
    <t>6741</t>
  </si>
  <si>
    <t>2431</t>
  </si>
  <si>
    <t>7536</t>
  </si>
  <si>
    <t>6462</t>
  </si>
  <si>
    <t>4051</t>
  </si>
  <si>
    <t>3806</t>
  </si>
  <si>
    <t>7538</t>
  </si>
  <si>
    <t>1472</t>
  </si>
  <si>
    <t>4161</t>
  </si>
  <si>
    <t>6823</t>
  </si>
  <si>
    <t>7031</t>
  </si>
  <si>
    <t>4453</t>
  </si>
  <si>
    <t>9921</t>
  </si>
  <si>
    <t>6461</t>
  </si>
  <si>
    <t>4683</t>
  </si>
  <si>
    <t>1011</t>
  </si>
  <si>
    <t>8908</t>
  </si>
  <si>
    <t>1602</t>
  </si>
  <si>
    <t>3724</t>
  </si>
  <si>
    <t>3721</t>
  </si>
  <si>
    <t>8421</t>
  </si>
  <si>
    <t>4451</t>
  </si>
  <si>
    <t>2290</t>
  </si>
  <si>
    <t>2350</t>
  </si>
  <si>
    <t>2531</t>
  </si>
  <si>
    <t>1043</t>
  </si>
  <si>
    <t>1818</t>
  </si>
  <si>
    <t>3473</t>
  </si>
  <si>
    <t>9950</t>
  </si>
  <si>
    <t>3401</t>
  </si>
  <si>
    <t>9250</t>
  </si>
  <si>
    <t>9185</t>
  </si>
  <si>
    <t>6223</t>
  </si>
  <si>
    <t>4711</t>
  </si>
  <si>
    <t>1741</t>
  </si>
  <si>
    <t>6224</t>
  </si>
  <si>
    <t>5564</t>
  </si>
  <si>
    <t>9772</t>
  </si>
  <si>
    <t>7548</t>
  </si>
  <si>
    <t>8790</t>
  </si>
  <si>
    <t>9988</t>
  </si>
  <si>
    <t>1410</t>
  </si>
  <si>
    <t>8978</t>
  </si>
  <si>
    <t>7131</t>
  </si>
  <si>
    <t>1474</t>
  </si>
  <si>
    <t>2381</t>
  </si>
  <si>
    <t>4840</t>
  </si>
  <si>
    <t>9473</t>
  </si>
  <si>
    <t>1780</t>
  </si>
  <si>
    <t>3118</t>
  </si>
  <si>
    <t>8954</t>
  </si>
  <si>
    <t>3111</t>
  </si>
  <si>
    <t>1970</t>
  </si>
  <si>
    <t>6666</t>
  </si>
  <si>
    <t>7608</t>
  </si>
  <si>
    <t>5571</t>
  </si>
  <si>
    <t>3018</t>
  </si>
  <si>
    <t>2110</t>
  </si>
  <si>
    <t>8953</t>
  </si>
  <si>
    <t>7506</t>
  </si>
  <si>
    <t>2610</t>
  </si>
  <si>
    <t>3012</t>
  </si>
  <si>
    <t>8431</t>
  </si>
  <si>
    <t>3501</t>
  </si>
  <si>
    <t>8750</t>
  </si>
  <si>
    <t>3722</t>
  </si>
  <si>
    <t>1861</t>
  </si>
  <si>
    <t>2160</t>
  </si>
  <si>
    <t>9032</t>
  </si>
  <si>
    <t>2323</t>
  </si>
  <si>
    <t>8952</t>
  </si>
  <si>
    <t>4652</t>
  </si>
  <si>
    <t>9240</t>
  </si>
  <si>
    <t>9060</t>
  </si>
  <si>
    <t>9930</t>
  </si>
  <si>
    <t>3520</t>
  </si>
  <si>
    <t>3690</t>
  </si>
  <si>
    <t>8550</t>
  </si>
  <si>
    <t>9052</t>
  </si>
  <si>
    <t>AAIGEM</t>
  </si>
  <si>
    <t>AALBEKE</t>
  </si>
  <si>
    <t>AALST</t>
  </si>
  <si>
    <t>AALTER</t>
  </si>
  <si>
    <t>AARSCHOT</t>
  </si>
  <si>
    <t>AARSELE</t>
  </si>
  <si>
    <t>AARTRIJKE</t>
  </si>
  <si>
    <t>AARTSELAAR</t>
  </si>
  <si>
    <t>ABEE</t>
  </si>
  <si>
    <t>ABOLENS</t>
  </si>
  <si>
    <t>ACHEL</t>
  </si>
  <si>
    <t>ACHENE</t>
  </si>
  <si>
    <t>ACHET</t>
  </si>
  <si>
    <t>ACOSSE</t>
  </si>
  <si>
    <t>ACOZ</t>
  </si>
  <si>
    <t>ADEGEM</t>
  </si>
  <si>
    <t>ADINKERKE</t>
  </si>
  <si>
    <t>AFFLIGEM</t>
  </si>
  <si>
    <t>AFSNEE</t>
  </si>
  <si>
    <t>AGIMONT</t>
  </si>
  <si>
    <t>AINEFFE</t>
  </si>
  <si>
    <t>AISCHE-EN-REFAIL</t>
  </si>
  <si>
    <t>AISEAU</t>
  </si>
  <si>
    <t>AISEAU-PRESLES</t>
  </si>
  <si>
    <t>AISEMONT</t>
  </si>
  <si>
    <t>ALKEN</t>
  </si>
  <si>
    <t>ALLE</t>
  </si>
  <si>
    <t>ALLEUR</t>
  </si>
  <si>
    <t>ALSEMBERG</t>
  </si>
  <si>
    <t>ALVERINGEM</t>
  </si>
  <si>
    <t>AMAY</t>
  </si>
  <si>
    <t>AMBERLOUP</t>
  </si>
  <si>
    <t>AMBLEVE</t>
  </si>
  <si>
    <t>AMBLY</t>
  </si>
  <si>
    <t>AMBRESIN</t>
  </si>
  <si>
    <t>AMEL</t>
  </si>
  <si>
    <t>AMONINES</t>
  </si>
  <si>
    <t>AMOUGIES</t>
  </si>
  <si>
    <t>AMPSIN</t>
  </si>
  <si>
    <t>ANDENNE</t>
  </si>
  <si>
    <t>ANDERLECHT</t>
  </si>
  <si>
    <t>ANDERLUES</t>
  </si>
  <si>
    <t>ANDRIMONT</t>
  </si>
  <si>
    <t>ANGLEUR</t>
  </si>
  <si>
    <t>ANGRE</t>
  </si>
  <si>
    <t>ANGREAU</t>
  </si>
  <si>
    <t>ANHEE</t>
  </si>
  <si>
    <t>ANLIER</t>
  </si>
  <si>
    <t>ANLOY</t>
  </si>
  <si>
    <t>ANNEVOIE-ROUILLON</t>
  </si>
  <si>
    <t>ANS</t>
  </si>
  <si>
    <t>ANSEREMME</t>
  </si>
  <si>
    <t>ANSEROEUL</t>
  </si>
  <si>
    <t>ANTHEE</t>
  </si>
  <si>
    <t>ANTHEIT</t>
  </si>
  <si>
    <t>ANTHISNES</t>
  </si>
  <si>
    <t>ANTOING</t>
  </si>
  <si>
    <t>ANTWERPEN</t>
  </si>
  <si>
    <t>ANVAING</t>
  </si>
  <si>
    <t>ANZEGEM</t>
  </si>
  <si>
    <t>APPELS</t>
  </si>
  <si>
    <t>APPELTERRE-EICHEM</t>
  </si>
  <si>
    <t>ARBREFONTAINE</t>
  </si>
  <si>
    <t>ARC-AINIERES</t>
  </si>
  <si>
    <t>ARCHENNES</t>
  </si>
  <si>
    <t>ARC-WATTRIPONT</t>
  </si>
  <si>
    <t>ARDOOIE</t>
  </si>
  <si>
    <t>ARENDONK</t>
  </si>
  <si>
    <t>ARGENTEAU</t>
  </si>
  <si>
    <t>ARLON</t>
  </si>
  <si>
    <t>ARQUENNES</t>
  </si>
  <si>
    <t>ARSIMONT</t>
  </si>
  <si>
    <t>ARVILLE</t>
  </si>
  <si>
    <t>AS</t>
  </si>
  <si>
    <t>ASPELARE</t>
  </si>
  <si>
    <t>ASPER</t>
  </si>
  <si>
    <t>ASQUILLIES</t>
  </si>
  <si>
    <t>ASS. COMMISS. COMMUNAU. FRANCAISE</t>
  </si>
  <si>
    <t>ASSE</t>
  </si>
  <si>
    <t>ASSEBROEK</t>
  </si>
  <si>
    <t>ASSENEDE</t>
  </si>
  <si>
    <t>ASSENOIS</t>
  </si>
  <si>
    <t>ASSENT</t>
  </si>
  <si>
    <t>ASSESSE</t>
  </si>
  <si>
    <t>ASTENE</t>
  </si>
  <si>
    <t>ATH</t>
  </si>
  <si>
    <t>ATHIS</t>
  </si>
  <si>
    <t>ATHUS</t>
  </si>
  <si>
    <t>ATTENHOVEN</t>
  </si>
  <si>
    <t>ATTENRODE</t>
  </si>
  <si>
    <t>ATTERT</t>
  </si>
  <si>
    <t>ATTRE</t>
  </si>
  <si>
    <t>AUBANGE</t>
  </si>
  <si>
    <t>AUBECHIES</t>
  </si>
  <si>
    <t>AUBEL</t>
  </si>
  <si>
    <t>AUBLAIN</t>
  </si>
  <si>
    <t>AUBY-SUR-SEMOIS</t>
  </si>
  <si>
    <t>AUDERGHEM</t>
  </si>
  <si>
    <t>AUDREGNIES</t>
  </si>
  <si>
    <t>AULNOIS</t>
  </si>
  <si>
    <t>AUTELBAS</t>
  </si>
  <si>
    <t>AUTRE-EGLISE</t>
  </si>
  <si>
    <t>AUTREPPE</t>
  </si>
  <si>
    <t>AUVELAIS</t>
  </si>
  <si>
    <t>AVE-ET-AUFFE</t>
  </si>
  <si>
    <t>AVEKAPELLE</t>
  </si>
  <si>
    <t>AVELGEM</t>
  </si>
  <si>
    <t>AVENNES</t>
  </si>
  <si>
    <t>AVERBODE</t>
  </si>
  <si>
    <t>AVERNAS-LE-BAUDUIN</t>
  </si>
  <si>
    <t>AVIN</t>
  </si>
  <si>
    <t>AWANS</t>
  </si>
  <si>
    <t>AWENNE</t>
  </si>
  <si>
    <t>AWIRS</t>
  </si>
  <si>
    <t>AYE</t>
  </si>
  <si>
    <t>AYENEUX</t>
  </si>
  <si>
    <t>AYWAILLE</t>
  </si>
  <si>
    <t>BAAIGEM</t>
  </si>
  <si>
    <t>BAAL</t>
  </si>
  <si>
    <t>BAARDEGEM</t>
  </si>
  <si>
    <t>BAARLE-HERTOG</t>
  </si>
  <si>
    <t>BAASRODE</t>
  </si>
  <si>
    <t>BACHTE-MARIA-LEERNE</t>
  </si>
  <si>
    <t>BAELEN (LG.)</t>
  </si>
  <si>
    <t>BAGIMONT</t>
  </si>
  <si>
    <t>BAILEUX</t>
  </si>
  <si>
    <t>BAILIEVRE</t>
  </si>
  <si>
    <t>BAILLAMONT</t>
  </si>
  <si>
    <t>BAILLEUL</t>
  </si>
  <si>
    <t>BAILLONVILLE</t>
  </si>
  <si>
    <t>BAISIEUX</t>
  </si>
  <si>
    <t>BAISY-THY</t>
  </si>
  <si>
    <t>BALATRE</t>
  </si>
  <si>
    <t>BALEGEM</t>
  </si>
  <si>
    <t>BALEN</t>
  </si>
  <si>
    <t>BAMBRUGGE</t>
  </si>
  <si>
    <t>BANDE</t>
  </si>
  <si>
    <t>BARBENCON</t>
  </si>
  <si>
    <t>BARCHON</t>
  </si>
  <si>
    <t>BARONVILLE</t>
  </si>
  <si>
    <t>BARRY</t>
  </si>
  <si>
    <t>BARVAUX-CONDROZ</t>
  </si>
  <si>
    <t>BARVAUX-SUR-OURTHE</t>
  </si>
  <si>
    <t>BASECLES</t>
  </si>
  <si>
    <t>BAS-OHA</t>
  </si>
  <si>
    <t>BASSE-BODEUX</t>
  </si>
  <si>
    <t>BASSENGE</t>
  </si>
  <si>
    <t>BASSEVELDE</t>
  </si>
  <si>
    <t>BASSILLY</t>
  </si>
  <si>
    <t>BASTOGNE</t>
  </si>
  <si>
    <t>BAS-WARNETON</t>
  </si>
  <si>
    <t>BATSHEERS</t>
  </si>
  <si>
    <t>BATTICE</t>
  </si>
  <si>
    <t>BATTIGNIES</t>
  </si>
  <si>
    <t>BAUDOUR</t>
  </si>
  <si>
    <t>BAUFFE</t>
  </si>
  <si>
    <t>BAUGNIES</t>
  </si>
  <si>
    <t>BAULERS</t>
  </si>
  <si>
    <t>BAVEGEM</t>
  </si>
  <si>
    <t>BAVIKHOVE</t>
  </si>
  <si>
    <t>BAZEL</t>
  </si>
  <si>
    <t>BEAUFAYS</t>
  </si>
  <si>
    <t>BEAUMONT</t>
  </si>
  <si>
    <t>BEAURAING</t>
  </si>
  <si>
    <t>BEAUSAINT</t>
  </si>
  <si>
    <t>BEAUVECHAIN</t>
  </si>
  <si>
    <t>BEAUVOORDE</t>
  </si>
  <si>
    <t>BEAUWELZ</t>
  </si>
  <si>
    <t>BECLERS</t>
  </si>
  <si>
    <t>BEEK</t>
  </si>
  <si>
    <t>BEERLEGEM</t>
  </si>
  <si>
    <t>BEERNEM</t>
  </si>
  <si>
    <t>BEERSE</t>
  </si>
  <si>
    <t>BEERSEL</t>
  </si>
  <si>
    <t>BEERST</t>
  </si>
  <si>
    <t>BEERT</t>
  </si>
  <si>
    <t>BEERVELDE</t>
  </si>
  <si>
    <t>BEERZEL</t>
  </si>
  <si>
    <t>BEEZ</t>
  </si>
  <si>
    <t>BEFFE</t>
  </si>
  <si>
    <t>BEGIJNENDIJK</t>
  </si>
  <si>
    <t>BEHO</t>
  </si>
  <si>
    <t>BEIGEM</t>
  </si>
  <si>
    <t>BEKEGEM</t>
  </si>
  <si>
    <t>BEKKERZEEL</t>
  </si>
  <si>
    <t>BEKKEVOORT</t>
  </si>
  <si>
    <t>BELGRADE</t>
  </si>
  <si>
    <t>BELLAIRE</t>
  </si>
  <si>
    <t>BELLECOURT</t>
  </si>
  <si>
    <t>BELLEGEM</t>
  </si>
  <si>
    <t>BELLEM</t>
  </si>
  <si>
    <t>BELLEVAUX</t>
  </si>
  <si>
    <t>BELLEVAUX-LIGNEUVILLE</t>
  </si>
  <si>
    <t>BELLINGEN</t>
  </si>
  <si>
    <t>BELOEIL</t>
  </si>
  <si>
    <t>BEN-AHIN</t>
  </si>
  <si>
    <t>BENDE</t>
  </si>
  <si>
    <t>BERBROEK</t>
  </si>
  <si>
    <t>BERCHEM-SAINTE-AGATHE</t>
  </si>
  <si>
    <t>BERENDRECHT</t>
  </si>
  <si>
    <t>BERGILERS</t>
  </si>
  <si>
    <t>BERINGEN</t>
  </si>
  <si>
    <t>BERLAAR</t>
  </si>
  <si>
    <t>BERLARE</t>
  </si>
  <si>
    <t>BERLINGEN</t>
  </si>
  <si>
    <t>BERLOZ</t>
  </si>
  <si>
    <t>BERNEAU</t>
  </si>
  <si>
    <t>BERNISSART</t>
  </si>
  <si>
    <t>BERSILLIES-L'ABBAYE</t>
  </si>
  <si>
    <t>BERTEM</t>
  </si>
  <si>
    <t>BERTOGNE</t>
  </si>
  <si>
    <t>BERTREE</t>
  </si>
  <si>
    <t>BERTRIX</t>
  </si>
  <si>
    <t>BERZEE</t>
  </si>
  <si>
    <t>BESELARE</t>
  </si>
  <si>
    <t>BETEKOM</t>
  </si>
  <si>
    <t>BETTINCOURT</t>
  </si>
  <si>
    <t>BEUZET</t>
  </si>
  <si>
    <t>BEVEL</t>
  </si>
  <si>
    <t>BEVER</t>
  </si>
  <si>
    <t>BEVERCE</t>
  </si>
  <si>
    <t>BEVERE</t>
  </si>
  <si>
    <t>BEVEREN-AAN-DEN-IJZER</t>
  </si>
  <si>
    <t>BEVEREN-WAAS</t>
  </si>
  <si>
    <t>BEVERLO</t>
  </si>
  <si>
    <t>BEVERST</t>
  </si>
  <si>
    <t>BEYNE-HEUSAY</t>
  </si>
  <si>
    <t>BIENNE-LEZ-HAPPART</t>
  </si>
  <si>
    <t>BIERBEEK</t>
  </si>
  <si>
    <t>BIERCEE</t>
  </si>
  <si>
    <t>BIERGES</t>
  </si>
  <si>
    <t>BIERGHES</t>
  </si>
  <si>
    <t>BIERSET</t>
  </si>
  <si>
    <t>BIERWART</t>
  </si>
  <si>
    <t>BIESME</t>
  </si>
  <si>
    <t>BIESMEREE</t>
  </si>
  <si>
    <t>BIESME-SOUS-THUIN</t>
  </si>
  <si>
    <t>BIEVENE</t>
  </si>
  <si>
    <t>BIEVRE</t>
  </si>
  <si>
    <t>BIEZ</t>
  </si>
  <si>
    <t>BIHAIN</t>
  </si>
  <si>
    <t>BIKSCHOTE</t>
  </si>
  <si>
    <t>BILSTAIN</t>
  </si>
  <si>
    <t>BILZEN</t>
  </si>
  <si>
    <t>BINCHE</t>
  </si>
  <si>
    <t>BINDERVELD</t>
  </si>
  <si>
    <t>BINKOM</t>
  </si>
  <si>
    <t>BIOUL</t>
  </si>
  <si>
    <t>BISSEGEM</t>
  </si>
  <si>
    <t>BIZET</t>
  </si>
  <si>
    <t>BLAASVELD</t>
  </si>
  <si>
    <t>BLAIMONT</t>
  </si>
  <si>
    <t>BLANDAIN</t>
  </si>
  <si>
    <t>BLANDEN</t>
  </si>
  <si>
    <t>BLANKENBERGE</t>
  </si>
  <si>
    <t>BLAREGNIES</t>
  </si>
  <si>
    <t>BLATON</t>
  </si>
  <si>
    <t>BLAUGIES</t>
  </si>
  <si>
    <t>BLEGNY</t>
  </si>
  <si>
    <t>BLEHARIES</t>
  </si>
  <si>
    <t>BLEHEN</t>
  </si>
  <si>
    <t>BLEID</t>
  </si>
  <si>
    <t>BLERET</t>
  </si>
  <si>
    <t>BLICQUY</t>
  </si>
  <si>
    <t>BOCHOLT</t>
  </si>
  <si>
    <t>BOECHOUT</t>
  </si>
  <si>
    <t>BOEKHOUT</t>
  </si>
  <si>
    <t>BOEKHOUTE</t>
  </si>
  <si>
    <t>BOELHE</t>
  </si>
  <si>
    <t>BOEZINGE</t>
  </si>
  <si>
    <t>BOGAARDEN</t>
  </si>
  <si>
    <t>BOHAN</t>
  </si>
  <si>
    <t>BOIGNEE</t>
  </si>
  <si>
    <t>BOIRS</t>
  </si>
  <si>
    <t>BOIS-DE-LESSINES</t>
  </si>
  <si>
    <t>BOIS-DE-VILLERS</t>
  </si>
  <si>
    <t>BOIS-D'HAINE</t>
  </si>
  <si>
    <t>BOIS-ET-BORSU</t>
  </si>
  <si>
    <t>BOLINNE</t>
  </si>
  <si>
    <t>BOLLAND</t>
  </si>
  <si>
    <t>BOMAL (BT.)</t>
  </si>
  <si>
    <t>BOMAL-SUR-OURTHE</t>
  </si>
  <si>
    <t>BOMBAYE</t>
  </si>
  <si>
    <t>BOMMERSHOVEN (HAREN)</t>
  </si>
  <si>
    <t>BONCELLES</t>
  </si>
  <si>
    <t>BONEFFE</t>
  </si>
  <si>
    <t>BONHEIDEN</t>
  </si>
  <si>
    <t>BONINNE</t>
  </si>
  <si>
    <t>BONLEZ</t>
  </si>
  <si>
    <t>BONNERT</t>
  </si>
  <si>
    <t>BONNEVILLE</t>
  </si>
  <si>
    <t>BON-SECOURS</t>
  </si>
  <si>
    <t>BONSIN</t>
  </si>
  <si>
    <t>BOOISCHOT</t>
  </si>
  <si>
    <t>BOOITSHOEKE</t>
  </si>
  <si>
    <t>BOOM</t>
  </si>
  <si>
    <t>BOORSEM</t>
  </si>
  <si>
    <t>BOORTMEERBEEK</t>
  </si>
  <si>
    <t>BORCHTLOMBEEK</t>
  </si>
  <si>
    <t>BORGLOON</t>
  </si>
  <si>
    <t>BORLEZ</t>
  </si>
  <si>
    <t>BORLO</t>
  </si>
  <si>
    <t>BORLON</t>
  </si>
  <si>
    <t>BORNEM</t>
  </si>
  <si>
    <t>BORNIVAL</t>
  </si>
  <si>
    <t>BORSBEKE</t>
  </si>
  <si>
    <t>BOSSIERE</t>
  </si>
  <si>
    <t>BOSSUIT</t>
  </si>
  <si>
    <t>BOSSUT-GOTTECHAIN</t>
  </si>
  <si>
    <t>BOST</t>
  </si>
  <si>
    <t>BOTHEY</t>
  </si>
  <si>
    <t>BOTTELARE</t>
  </si>
  <si>
    <t>BOUFFIOULX</t>
  </si>
  <si>
    <t>BOUGE</t>
  </si>
  <si>
    <t>BOUGNIES</t>
  </si>
  <si>
    <t>BOUILLON</t>
  </si>
  <si>
    <t>BOURLERS</t>
  </si>
  <si>
    <t>BOURSEIGNE-NEUVE</t>
  </si>
  <si>
    <t>BOURSEIGNE-VIEILLE</t>
  </si>
  <si>
    <t>BOUSSOIT</t>
  </si>
  <si>
    <t>BOUSSU</t>
  </si>
  <si>
    <t>BOUSSU-EN-FAGNE</t>
  </si>
  <si>
    <t>BOUSSU-LEZ-WALCOURT</t>
  </si>
  <si>
    <t>BOUSVAL</t>
  </si>
  <si>
    <t>BOUTERSEM</t>
  </si>
  <si>
    <t>BOUVIGNES-SUR-MEUSE</t>
  </si>
  <si>
    <t>BOUVIGNIES</t>
  </si>
  <si>
    <t>BOUWEL</t>
  </si>
  <si>
    <t>BOVEKERKE</t>
  </si>
  <si>
    <t>BOVELINGEN</t>
  </si>
  <si>
    <t>BOVENISTIER</t>
  </si>
  <si>
    <t>BOVESSE</t>
  </si>
  <si>
    <t>BOVIGNY</t>
  </si>
  <si>
    <t>BRA</t>
  </si>
  <si>
    <t>BRAFFE</t>
  </si>
  <si>
    <t>BRAIBANT</t>
  </si>
  <si>
    <t>BRAINE-L'ALLEUD</t>
  </si>
  <si>
    <t>BRAINE-LE-CHATEAU</t>
  </si>
  <si>
    <t>BRAINE-LE-COMTE</t>
  </si>
  <si>
    <t>BRAIVES</t>
  </si>
  <si>
    <t>BRAKEL</t>
  </si>
  <si>
    <t>BRANCHON</t>
  </si>
  <si>
    <t>BRAS</t>
  </si>
  <si>
    <t>BRASMENIL</t>
  </si>
  <si>
    <t>BRASSCHAAT</t>
  </si>
  <si>
    <t>BRAY</t>
  </si>
  <si>
    <t>BRECHT</t>
  </si>
  <si>
    <t>BREDENE</t>
  </si>
  <si>
    <t>BREE</t>
  </si>
  <si>
    <t>BREENDONK</t>
  </si>
  <si>
    <t>BRESSOUX</t>
  </si>
  <si>
    <t>BRIELEN</t>
  </si>
  <si>
    <t>BROECHEM</t>
  </si>
  <si>
    <t>BROEKOM</t>
  </si>
  <si>
    <t>BRUCARGO</t>
  </si>
  <si>
    <t>BRUGELETTE</t>
  </si>
  <si>
    <t>BRUGGE</t>
  </si>
  <si>
    <t>BRULY</t>
  </si>
  <si>
    <t>BRULY-DE-PESCHE</t>
  </si>
  <si>
    <t>BRUNEHAUT</t>
  </si>
  <si>
    <t>BRUSSEGEM</t>
  </si>
  <si>
    <t>BRUSTEM</t>
  </si>
  <si>
    <t>BRUXELLES</t>
  </si>
  <si>
    <t>BRUXELLES X-AEROPORT REMAILING</t>
  </si>
  <si>
    <t>BRUYELLE</t>
  </si>
  <si>
    <t>BRYE</t>
  </si>
  <si>
    <t>BUDINGEN</t>
  </si>
  <si>
    <t>BUGGENHOUT</t>
  </si>
  <si>
    <t>BUISSENAL</t>
  </si>
  <si>
    <t>BUISSONVILLE</t>
  </si>
  <si>
    <t>BUIZINGEN</t>
  </si>
  <si>
    <t>BUKEN</t>
  </si>
  <si>
    <t>BULLANGE</t>
  </si>
  <si>
    <t>BULLINGEN</t>
  </si>
  <si>
    <t>BULSKAMP</t>
  </si>
  <si>
    <t>BUNSBEEK</t>
  </si>
  <si>
    <t>BURCHT</t>
  </si>
  <si>
    <t>BURDINNE</t>
  </si>
  <si>
    <t>BURE</t>
  </si>
  <si>
    <t>BURG-REULAND</t>
  </si>
  <si>
    <t>BURST</t>
  </si>
  <si>
    <t>BURY</t>
  </si>
  <si>
    <t>BUTGENBACH</t>
  </si>
  <si>
    <t>BUVINGEN</t>
  </si>
  <si>
    <t>BUVRINNES</t>
  </si>
  <si>
    <t>BUZENOL</t>
  </si>
  <si>
    <t>BUZET</t>
  </si>
  <si>
    <t>CALLENELLE</t>
  </si>
  <si>
    <t>CALONNE</t>
  </si>
  <si>
    <t>CAMBRON-CASTEAU</t>
  </si>
  <si>
    <t>CAMBRON-SAINT-VINCENT</t>
  </si>
  <si>
    <t>CARGOVIL</t>
  </si>
  <si>
    <t>CARLSBOURG</t>
  </si>
  <si>
    <t>CARNIERES</t>
  </si>
  <si>
    <t>CASTILLON</t>
  </si>
  <si>
    <t>CELLES (HT.)</t>
  </si>
  <si>
    <t>CELLES (NAM.)</t>
  </si>
  <si>
    <t>CEREXHE-HEUSEUX</t>
  </si>
  <si>
    <t>CERFONTAINE</t>
  </si>
  <si>
    <t>CEROUX-MOUSTY</t>
  </si>
  <si>
    <t>CHAINEUX</t>
  </si>
  <si>
    <t>CHAIRIERE</t>
  </si>
  <si>
    <t>CHAMBRE DES REPRESENTANTS</t>
  </si>
  <si>
    <t>CHAMPION</t>
  </si>
  <si>
    <t>CHAMPLON</t>
  </si>
  <si>
    <t>CHANLY</t>
  </si>
  <si>
    <t>CHANTEMELLE</t>
  </si>
  <si>
    <t>CHAPELLE-A-OIE</t>
  </si>
  <si>
    <t>CHAPELLE-A-WATTINES</t>
  </si>
  <si>
    <t>CHAPELLE-LEZ-HERLAIMONT</t>
  </si>
  <si>
    <t>CHAPON-SERAING</t>
  </si>
  <si>
    <t>CHARLEROI</t>
  </si>
  <si>
    <t>CHARNEUX</t>
  </si>
  <si>
    <t>CHASSEPIERRE</t>
  </si>
  <si>
    <t>CHASTRE</t>
  </si>
  <si>
    <t>CHASTRES</t>
  </si>
  <si>
    <t>CHASTRE-VILLEROUX-BLANMONT</t>
  </si>
  <si>
    <t>CHATELET</t>
  </si>
  <si>
    <t>CHATELINEAU</t>
  </si>
  <si>
    <t>CHATILLON</t>
  </si>
  <si>
    <t>CHAUDFONTAINE</t>
  </si>
  <si>
    <t>CHAUMONT-GISTOUX</t>
  </si>
  <si>
    <t>CHAUSSEE-NOTRE-DAME-LOUVIGNIES</t>
  </si>
  <si>
    <t>CHENEE</t>
  </si>
  <si>
    <t>CHERAIN</t>
  </si>
  <si>
    <t>CHERATTE</t>
  </si>
  <si>
    <t>CHERCQ</t>
  </si>
  <si>
    <t>CHEVETOGNE</t>
  </si>
  <si>
    <t>CHEVRON</t>
  </si>
  <si>
    <t>CHIEVRES</t>
  </si>
  <si>
    <t>CHIMAY</t>
  </si>
  <si>
    <t>CHINY</t>
  </si>
  <si>
    <t>CHOKIER</t>
  </si>
  <si>
    <t>CIERGNON</t>
  </si>
  <si>
    <t>CINEY</t>
  </si>
  <si>
    <t>CIPLET</t>
  </si>
  <si>
    <t>CIPLY</t>
  </si>
  <si>
    <t>CITE ADMINISTRATIVE DE L'ETAT</t>
  </si>
  <si>
    <t>CLABECQ</t>
  </si>
  <si>
    <t>CLAVIER</t>
  </si>
  <si>
    <t>CLERMONT-SOUS-HUY</t>
  </si>
  <si>
    <t>COGNELEE</t>
  </si>
  <si>
    <t>COLFONTAINE</t>
  </si>
  <si>
    <t>COMBLAIN-AU-PONT</t>
  </si>
  <si>
    <t>COMBLAIN-FAIRON</t>
  </si>
  <si>
    <t>COMBLAIN-LA-TOUR</t>
  </si>
  <si>
    <t>COMINES</t>
  </si>
  <si>
    <t>COMINES-WARNETON</t>
  </si>
  <si>
    <t>CONNEUX</t>
  </si>
  <si>
    <t>CONSEIL REGION BRUXELLES-CAPITALE</t>
  </si>
  <si>
    <t>CORBAIS</t>
  </si>
  <si>
    <t>CORBION</t>
  </si>
  <si>
    <t>CORDES</t>
  </si>
  <si>
    <t>CORENNE</t>
  </si>
  <si>
    <t>CORNESSE</t>
  </si>
  <si>
    <t>CORNIMONT</t>
  </si>
  <si>
    <t>CORROY-LE-CHATEAU</t>
  </si>
  <si>
    <t>CORROY-LE-GRAND</t>
  </si>
  <si>
    <t>CORSWAREM</t>
  </si>
  <si>
    <t>CORTIL-NOIRMONT</t>
  </si>
  <si>
    <t>CORTIL-WODON</t>
  </si>
  <si>
    <t>COUILLET</t>
  </si>
  <si>
    <t>COURCELLES</t>
  </si>
  <si>
    <t>COURRIERE</t>
  </si>
  <si>
    <t>COUR-SUR-HEURE</t>
  </si>
  <si>
    <t>COURT-SAINT-ETIENNE</t>
  </si>
  <si>
    <t>COUTHUIN</t>
  </si>
  <si>
    <t>COUTISSE</t>
  </si>
  <si>
    <t>COUTURE-SAINT-GERMAIN</t>
  </si>
  <si>
    <t>COUVIN</t>
  </si>
  <si>
    <t>CRAS-AVERNAS</t>
  </si>
  <si>
    <t>CREHEN</t>
  </si>
  <si>
    <t>CRISNEE</t>
  </si>
  <si>
    <t>CROIX-LEZ-ROUVEROY</t>
  </si>
  <si>
    <t>CROMBACH</t>
  </si>
  <si>
    <t>CRUPET</t>
  </si>
  <si>
    <t>CUESMES</t>
  </si>
  <si>
    <t>CUGNON</t>
  </si>
  <si>
    <t>CUL-DES-SARTS</t>
  </si>
  <si>
    <t>CUSTINNE</t>
  </si>
  <si>
    <t>DADIZELE</t>
  </si>
  <si>
    <t>DAILLY</t>
  </si>
  <si>
    <t>DAKNAM</t>
  </si>
  <si>
    <t>DALHEM</t>
  </si>
  <si>
    <t>DAMME</t>
  </si>
  <si>
    <t>DAMPICOURT</t>
  </si>
  <si>
    <t>DAMPREMY</t>
  </si>
  <si>
    <t>DARION</t>
  </si>
  <si>
    <t>DAUSSOIS</t>
  </si>
  <si>
    <t>DAUSSOULX</t>
  </si>
  <si>
    <t>DAVE</t>
  </si>
  <si>
    <t>DAVERDISSE</t>
  </si>
  <si>
    <t>DE HAAN</t>
  </si>
  <si>
    <t>DE KLINGE</t>
  </si>
  <si>
    <t>DE MOEREN</t>
  </si>
  <si>
    <t>DE PANNE</t>
  </si>
  <si>
    <t>DE PINTE</t>
  </si>
  <si>
    <t>DEERLIJK</t>
  </si>
  <si>
    <t>DEFTINGE</t>
  </si>
  <si>
    <t>DEINZE</t>
  </si>
  <si>
    <t>DENDERBELLE</t>
  </si>
  <si>
    <t>DENDERHOUTEM</t>
  </si>
  <si>
    <t>DENDERLEEUW</t>
  </si>
  <si>
    <t>DENDERMONDE</t>
  </si>
  <si>
    <t>DENDERWINDEKE</t>
  </si>
  <si>
    <t>DENEE</t>
  </si>
  <si>
    <t>DENTERGEM</t>
  </si>
  <si>
    <t>DERGNEAU</t>
  </si>
  <si>
    <t>DESSEL</t>
  </si>
  <si>
    <t>DESSELGEM</t>
  </si>
  <si>
    <t>DESTELBERGEN</t>
  </si>
  <si>
    <t>DESTELDONK</t>
  </si>
  <si>
    <t>DEURLE</t>
  </si>
  <si>
    <t>DEUX-ACREN</t>
  </si>
  <si>
    <t>DHUY</t>
  </si>
  <si>
    <t>DIEGEM</t>
  </si>
  <si>
    <t>DIEPENBEEK</t>
  </si>
  <si>
    <t>DIEST</t>
  </si>
  <si>
    <t>DIETS-HEUR</t>
  </si>
  <si>
    <t>DIKKEBUS</t>
  </si>
  <si>
    <t>DIKKELE</t>
  </si>
  <si>
    <t>DIKKELVENNE</t>
  </si>
  <si>
    <t>DIKSMUIDE</t>
  </si>
  <si>
    <t>DILBEEK</t>
  </si>
  <si>
    <t>DILSEN-STOKKEM</t>
  </si>
  <si>
    <t>DINANT</t>
  </si>
  <si>
    <t>DION</t>
  </si>
  <si>
    <t>DION-VALMONT</t>
  </si>
  <si>
    <t>DISON</t>
  </si>
  <si>
    <t>DOCHAMPS</t>
  </si>
  <si>
    <t>DOEL</t>
  </si>
  <si>
    <t>DOHAN</t>
  </si>
  <si>
    <t>DOISCHE</t>
  </si>
  <si>
    <t>DOLEMBREUX</t>
  </si>
  <si>
    <t>DONCEEL</t>
  </si>
  <si>
    <t>DONGELBERG</t>
  </si>
  <si>
    <t>DONK</t>
  </si>
  <si>
    <t>DONSTIENNES</t>
  </si>
  <si>
    <t>DORINNE</t>
  </si>
  <si>
    <t>DORMAAL</t>
  </si>
  <si>
    <t>DOTTENIJS</t>
  </si>
  <si>
    <t>DOTTIGNIES</t>
  </si>
  <si>
    <t>DOUR</t>
  </si>
  <si>
    <t>DOURBES</t>
  </si>
  <si>
    <t>DRANOUTER</t>
  </si>
  <si>
    <t>DREHANCE</t>
  </si>
  <si>
    <t>DRIEKAPELLEN</t>
  </si>
  <si>
    <t>DRIESLINTER</t>
  </si>
  <si>
    <t>DROGENBOS</t>
  </si>
  <si>
    <t>DRONGEN</t>
  </si>
  <si>
    <t>DUDZELE</t>
  </si>
  <si>
    <t>DUFFEL</t>
  </si>
  <si>
    <t>DUISBURG</t>
  </si>
  <si>
    <t>DURAS</t>
  </si>
  <si>
    <t>DURBUY</t>
  </si>
  <si>
    <t>DURNAL</t>
  </si>
  <si>
    <t>DWORP</t>
  </si>
  <si>
    <t>EBEN-EMAEL</t>
  </si>
  <si>
    <t>EBLY</t>
  </si>
  <si>
    <t>ECAUSSINNES</t>
  </si>
  <si>
    <t>ECAUSSINNES-D'ENGHIEN</t>
  </si>
  <si>
    <t>ECAUSSINNES-LALAING</t>
  </si>
  <si>
    <t>EDEGEM</t>
  </si>
  <si>
    <t>EDELARE</t>
  </si>
  <si>
    <t>EDINGEN</t>
  </si>
  <si>
    <t>EEKLO</t>
  </si>
  <si>
    <t>EERNEGEM</t>
  </si>
  <si>
    <t>EGEM</t>
  </si>
  <si>
    <t>EGGEWAARTSKAPELLE</t>
  </si>
  <si>
    <t>EGHEZEE</t>
  </si>
  <si>
    <t>EHEIN</t>
  </si>
  <si>
    <t>EIGENBILZEN</t>
  </si>
  <si>
    <t>EINDHOUT</t>
  </si>
  <si>
    <t>EINE</t>
  </si>
  <si>
    <t>EISDEN</t>
  </si>
  <si>
    <t>EKE</t>
  </si>
  <si>
    <t>EKSAARDE</t>
  </si>
  <si>
    <t>EKSEL</t>
  </si>
  <si>
    <t>ELEN</t>
  </si>
  <si>
    <t>ELENE</t>
  </si>
  <si>
    <t>ELEWIJT</t>
  </si>
  <si>
    <t>ELIKSEM</t>
  </si>
  <si>
    <t>ELINGEN</t>
  </si>
  <si>
    <t>ELLEMELLE</t>
  </si>
  <si>
    <t>ELLEZELLES</t>
  </si>
  <si>
    <t>ELLIGNIES-LEZ-FRASNES</t>
  </si>
  <si>
    <t>ELLIGNIES-SAINTE-ANNE</t>
  </si>
  <si>
    <t>ELLIKOM</t>
  </si>
  <si>
    <t>ELOUGES</t>
  </si>
  <si>
    <t>ELSEGEM</t>
  </si>
  <si>
    <t>ELSENBORN</t>
  </si>
  <si>
    <t>ELST</t>
  </si>
  <si>
    <t>ELVERDINGE</t>
  </si>
  <si>
    <t>ELVERSELE</t>
  </si>
  <si>
    <t>EMBLEM</t>
  </si>
  <si>
    <t>EMBOURG</t>
  </si>
  <si>
    <t>EMELGEM</t>
  </si>
  <si>
    <t>EMINES</t>
  </si>
  <si>
    <t>EMPTINNE</t>
  </si>
  <si>
    <t>ENAME</t>
  </si>
  <si>
    <t>ENGELMANSHOVEN</t>
  </si>
  <si>
    <t>ENGHIEN</t>
  </si>
  <si>
    <t>ENGIS</t>
  </si>
  <si>
    <t>ENINES</t>
  </si>
  <si>
    <t>ENSIVAL</t>
  </si>
  <si>
    <t>EPINOIS</t>
  </si>
  <si>
    <t>EPPEGEM</t>
  </si>
  <si>
    <t>EPRAVE</t>
  </si>
  <si>
    <t>ERBAUT</t>
  </si>
  <si>
    <t>ERBISOEUL</t>
  </si>
  <si>
    <t>ERE</t>
  </si>
  <si>
    <t>EREZEE</t>
  </si>
  <si>
    <t>ERMETON-SUR-BIERT</t>
  </si>
  <si>
    <t>ERNAGE</t>
  </si>
  <si>
    <t>ERNEUVILLE</t>
  </si>
  <si>
    <t>ERNONHEID</t>
  </si>
  <si>
    <t>ERONDEGEM</t>
  </si>
  <si>
    <t>ERPE</t>
  </si>
  <si>
    <t>ERPE-MERE</t>
  </si>
  <si>
    <t>ERPENT</t>
  </si>
  <si>
    <t>ERPION</t>
  </si>
  <si>
    <t>ERPS-KWERPS</t>
  </si>
  <si>
    <t>ERQUELINNES</t>
  </si>
  <si>
    <t>ERQUENNES</t>
  </si>
  <si>
    <t>ERTVELDE</t>
  </si>
  <si>
    <t>ERWETEGEM</t>
  </si>
  <si>
    <t>ESCANAFFLES</t>
  </si>
  <si>
    <t>ESEN</t>
  </si>
  <si>
    <t>ESNEUX</t>
  </si>
  <si>
    <t>ESPIERRES</t>
  </si>
  <si>
    <t>ESPIERRES-HELCHIN</t>
  </si>
  <si>
    <t>ESPLECHIN</t>
  </si>
  <si>
    <t>ESQUELMES</t>
  </si>
  <si>
    <t>ESSEN</t>
  </si>
  <si>
    <t>ESSENE</t>
  </si>
  <si>
    <t>ESTAIMBOURG</t>
  </si>
  <si>
    <t>ESTAIMPUIS</t>
  </si>
  <si>
    <t>ESTINNES</t>
  </si>
  <si>
    <t>ESTINNES-AU-MONT</t>
  </si>
  <si>
    <t>ESTINNES-AU-VAL</t>
  </si>
  <si>
    <t>ETALLE</t>
  </si>
  <si>
    <t>ETHE</t>
  </si>
  <si>
    <t>ETTELGEM</t>
  </si>
  <si>
    <t>ETTERBEEK</t>
  </si>
  <si>
    <t>EUPEN</t>
  </si>
  <si>
    <t>EVEGNEE</t>
  </si>
  <si>
    <t>EVELETTE</t>
  </si>
  <si>
    <t>EVERBEEK</t>
  </si>
  <si>
    <t>EVERBERG</t>
  </si>
  <si>
    <t>EVERE</t>
  </si>
  <si>
    <t>EVERGEM</t>
  </si>
  <si>
    <t>EVREGNIES</t>
  </si>
  <si>
    <t>EVREHAILLES</t>
  </si>
  <si>
    <t>EYNATTEN</t>
  </si>
  <si>
    <t>EZEMAAL</t>
  </si>
  <si>
    <t>F.B.A. (FORCES BELGES EN ALLEMAGNE)</t>
  </si>
  <si>
    <t>FAGNOLLE</t>
  </si>
  <si>
    <t>FAIMES</t>
  </si>
  <si>
    <t>FALAEN</t>
  </si>
  <si>
    <t>FALISOLLE</t>
  </si>
  <si>
    <t>FALLAIS</t>
  </si>
  <si>
    <t>FALMAGNE</t>
  </si>
  <si>
    <t>FALMIGNOUL</t>
  </si>
  <si>
    <t>FAMILLEUREUX</t>
  </si>
  <si>
    <t>FARCIENNES</t>
  </si>
  <si>
    <t>FAULX-LES-TOMBES</t>
  </si>
  <si>
    <t>FAUROEULX</t>
  </si>
  <si>
    <t>FAUVILLERS</t>
  </si>
  <si>
    <t>FAYMONVILLE</t>
  </si>
  <si>
    <t>FAYS-LES-VENEURS</t>
  </si>
  <si>
    <t>FAYT-LE-FRANC</t>
  </si>
  <si>
    <t>FAYT-LEZ-MANAGE</t>
  </si>
  <si>
    <t>FELENNE</t>
  </si>
  <si>
    <t>FELUY</t>
  </si>
  <si>
    <t>FENEUR</t>
  </si>
  <si>
    <t>FERNELMONT</t>
  </si>
  <si>
    <t>FERRIERES</t>
  </si>
  <si>
    <t>FESCHAUX</t>
  </si>
  <si>
    <t>FEXHE-LE-HAUT-CLOCHER</t>
  </si>
  <si>
    <t>FEXHE-SLINS</t>
  </si>
  <si>
    <t>FILOT</t>
  </si>
  <si>
    <t>FINNEVAUX</t>
  </si>
  <si>
    <t>FIZE-FONTAINE</t>
  </si>
  <si>
    <t>FIZE-LE-MARSAL</t>
  </si>
  <si>
    <t>FLAMIERGE</t>
  </si>
  <si>
    <t>FLAVION</t>
  </si>
  <si>
    <t>FLAWINNE</t>
  </si>
  <si>
    <t>FLEMALLE</t>
  </si>
  <si>
    <t>FLEMALLE-GRANDE</t>
  </si>
  <si>
    <t>FLEMALLE-HAUTE</t>
  </si>
  <si>
    <t>FLENU</t>
  </si>
  <si>
    <t>FLERON</t>
  </si>
  <si>
    <t>FLEURUS</t>
  </si>
  <si>
    <t>FLOBECQ</t>
  </si>
  <si>
    <t>FLONE</t>
  </si>
  <si>
    <t>FLOREE</t>
  </si>
  <si>
    <t>FLOREFFE</t>
  </si>
  <si>
    <t>FLORENNES</t>
  </si>
  <si>
    <t>FLORENVILLE</t>
  </si>
  <si>
    <t>FLORIFFOUX</t>
  </si>
  <si>
    <t>FLOSTOY</t>
  </si>
  <si>
    <t>FOCANT</t>
  </si>
  <si>
    <t>FOLX-LES-CAVES</t>
  </si>
  <si>
    <t>FONTAINE-L'EVEQUE</t>
  </si>
  <si>
    <t>FONTAINE-VALMONT</t>
  </si>
  <si>
    <t>FONTENELLE</t>
  </si>
  <si>
    <t>FONTENOILLE</t>
  </si>
  <si>
    <t>FONTENOY</t>
  </si>
  <si>
    <t>FOOZ</t>
  </si>
  <si>
    <t>FORCHIES-LA-MARCHE</t>
  </si>
  <si>
    <t>FOREST</t>
  </si>
  <si>
    <t>FOREST (HT.)</t>
  </si>
  <si>
    <t>FORET</t>
  </si>
  <si>
    <t>FORGE-PHILIPPE</t>
  </si>
  <si>
    <t>FORGES</t>
  </si>
  <si>
    <t>FORRIERES</t>
  </si>
  <si>
    <t>FORVILLE</t>
  </si>
  <si>
    <t>FOSSE (LG.)</t>
  </si>
  <si>
    <t>FOSSES-LA-VILLE</t>
  </si>
  <si>
    <t>FOULENG</t>
  </si>
  <si>
    <t>FOURBECHIES</t>
  </si>
  <si>
    <t>FOURON-LE-COMTE</t>
  </si>
  <si>
    <t>FOURONS</t>
  </si>
  <si>
    <t>FOURON-SAINT-MARTIN</t>
  </si>
  <si>
    <t>FOURON-SAINT-PIERRE</t>
  </si>
  <si>
    <t>FOY-NOTRE-DAME</t>
  </si>
  <si>
    <t>FRAIPONT</t>
  </si>
  <si>
    <t>FRAIRE</t>
  </si>
  <si>
    <t>FRAITURE</t>
  </si>
  <si>
    <t>FRAMERIES</t>
  </si>
  <si>
    <t>FRAMONT</t>
  </si>
  <si>
    <t>FRANCHIMONT</t>
  </si>
  <si>
    <t>FRANCORCHAMPS</t>
  </si>
  <si>
    <t>FRANC-WARET</t>
  </si>
  <si>
    <t>FRANIERE</t>
  </si>
  <si>
    <t>FRASNES-LEZ-ANVAING</t>
  </si>
  <si>
    <t>FRASNES-LEZ-BUISSENAL</t>
  </si>
  <si>
    <t>FRASNES-LEZ-GOSSELIES</t>
  </si>
  <si>
    <t>FRELOUX</t>
  </si>
  <si>
    <t>FREUX</t>
  </si>
  <si>
    <t>FROIDCHAPELLE</t>
  </si>
  <si>
    <t>FROIDFONTAINE</t>
  </si>
  <si>
    <t>FROIDMONT</t>
  </si>
  <si>
    <t>FRONVILLE</t>
  </si>
  <si>
    <t>FROYENNES</t>
  </si>
  <si>
    <t>FUMAL</t>
  </si>
  <si>
    <t>FURFOOZ</t>
  </si>
  <si>
    <t>FURNAUX</t>
  </si>
  <si>
    <t>GAASBEEK</t>
  </si>
  <si>
    <t>GAGES</t>
  </si>
  <si>
    <t>GALLAIX</t>
  </si>
  <si>
    <t>GALMAARDEN</t>
  </si>
  <si>
    <t>GANSHOREN</t>
  </si>
  <si>
    <t>GAVERE</t>
  </si>
  <si>
    <t>GEDINNE</t>
  </si>
  <si>
    <t>GEEL</t>
  </si>
  <si>
    <t>GEER</t>
  </si>
  <si>
    <t>GEEST-GEROMPONT-PETIT-ROSIERE</t>
  </si>
  <si>
    <t>GEETBETS</t>
  </si>
  <si>
    <t>GELBRESSEE</t>
  </si>
  <si>
    <t>GELINDEN</t>
  </si>
  <si>
    <t>GELLIK</t>
  </si>
  <si>
    <t>GELRODE</t>
  </si>
  <si>
    <t>GELUVELD</t>
  </si>
  <si>
    <t>GELUWE</t>
  </si>
  <si>
    <t>GEMBES</t>
  </si>
  <si>
    <t>GEMBLOUX</t>
  </si>
  <si>
    <t>GEMMENICH</t>
  </si>
  <si>
    <t>GENAPPE</t>
  </si>
  <si>
    <t>GENK</t>
  </si>
  <si>
    <t>GENLY</t>
  </si>
  <si>
    <t>GENOELSELDEREN</t>
  </si>
  <si>
    <t>GENT</t>
  </si>
  <si>
    <t>GENTBRUGGE</t>
  </si>
  <si>
    <t>GENTINNES</t>
  </si>
  <si>
    <t>GENVAL</t>
  </si>
  <si>
    <t>GERAARDSBERGEN</t>
  </si>
  <si>
    <t>GERDINGEN</t>
  </si>
  <si>
    <t>GERIN</t>
  </si>
  <si>
    <t>GEROMPONT</t>
  </si>
  <si>
    <t>GEROUVILLE</t>
  </si>
  <si>
    <t>GERPINNES</t>
  </si>
  <si>
    <t>GESTEL</t>
  </si>
  <si>
    <t>GESVES</t>
  </si>
  <si>
    <t>GHISLENGHIEN</t>
  </si>
  <si>
    <t>GHLIN</t>
  </si>
  <si>
    <t>GHOY</t>
  </si>
  <si>
    <t>GIBECQ</t>
  </si>
  <si>
    <t>GIERLE</t>
  </si>
  <si>
    <t>GIJVERINKHOVE</t>
  </si>
  <si>
    <t>GIJZEGEM</t>
  </si>
  <si>
    <t>GIJZELBRECHTEGEM</t>
  </si>
  <si>
    <t>GIJZENZELE</t>
  </si>
  <si>
    <t>GIMNEE</t>
  </si>
  <si>
    <t>GINGELOM</t>
  </si>
  <si>
    <t>GISTEL</t>
  </si>
  <si>
    <t>GITS</t>
  </si>
  <si>
    <t>GIVRY</t>
  </si>
  <si>
    <t>GLABAIS</t>
  </si>
  <si>
    <t>GLABBEEK-ZUURBEMDE</t>
  </si>
  <si>
    <t>GLAIN</t>
  </si>
  <si>
    <t>GLEIXHE</t>
  </si>
  <si>
    <t>GLIMES</t>
  </si>
  <si>
    <t>GLONS</t>
  </si>
  <si>
    <t>GOCHENEE</t>
  </si>
  <si>
    <t>GODARVILLE</t>
  </si>
  <si>
    <t>GODINNE</t>
  </si>
  <si>
    <t>GODVEERDEGEM</t>
  </si>
  <si>
    <t>GOE</t>
  </si>
  <si>
    <t>GOEFERDINGE</t>
  </si>
  <si>
    <t>GOEGNIES-CHAUSSEE</t>
  </si>
  <si>
    <t>GOESNES</t>
  </si>
  <si>
    <t>GOETSENHOVEN</t>
  </si>
  <si>
    <t>GOMZE-ANDOUMONT</t>
  </si>
  <si>
    <t>GONDREGNIES</t>
  </si>
  <si>
    <t>GONRIEUX</t>
  </si>
  <si>
    <t>GONTRODE</t>
  </si>
  <si>
    <t>GOOIK</t>
  </si>
  <si>
    <t>GORSEM</t>
  </si>
  <si>
    <t>GORS-OPLEEUW</t>
  </si>
  <si>
    <t>GOSSELIES</t>
  </si>
  <si>
    <t>GOTEM</t>
  </si>
  <si>
    <t>GOTTEM</t>
  </si>
  <si>
    <t>GOTTIGNIES</t>
  </si>
  <si>
    <t>GOUGNIES</t>
  </si>
  <si>
    <t>GOURDINNE</t>
  </si>
  <si>
    <t>GOUTROUX</t>
  </si>
  <si>
    <t>GOUVY</t>
  </si>
  <si>
    <t>GOUY-LEZ-PIETON</t>
  </si>
  <si>
    <t>GOZEE</t>
  </si>
  <si>
    <t>GRACE-BERLEUR</t>
  </si>
  <si>
    <t>GRACE-HOLLOGNE</t>
  </si>
  <si>
    <t>GRAIDE</t>
  </si>
  <si>
    <t>GRAMMENE</t>
  </si>
  <si>
    <t>GRAND-AXHE</t>
  </si>
  <si>
    <t>GRANDGLISE</t>
  </si>
  <si>
    <t>GRAND-HALLET</t>
  </si>
  <si>
    <t>GRAND-HALLEUX</t>
  </si>
  <si>
    <t>GRANDHAN</t>
  </si>
  <si>
    <t>GRAND-LEEZ</t>
  </si>
  <si>
    <t>GRAND-MANIL</t>
  </si>
  <si>
    <t>GRANDMENIL</t>
  </si>
  <si>
    <t>GRANDMETZ</t>
  </si>
  <si>
    <t>GRAND-RECHAIN</t>
  </si>
  <si>
    <t>GRAND-RENG</t>
  </si>
  <si>
    <t>GRANDRIEU</t>
  </si>
  <si>
    <t>GRAND-ROSIERE-HOTTOMONT</t>
  </si>
  <si>
    <t>GRANDVILLE</t>
  </si>
  <si>
    <t>GRANDVOIR</t>
  </si>
  <si>
    <t>GRAPFONTAINE</t>
  </si>
  <si>
    <t>GRATY</t>
  </si>
  <si>
    <t>GRAUX</t>
  </si>
  <si>
    <t>GRAZEN</t>
  </si>
  <si>
    <t>GREMBERGEN</t>
  </si>
  <si>
    <t>GREZ-DOICEAU</t>
  </si>
  <si>
    <t>GRIMBERGEN</t>
  </si>
  <si>
    <t>GRIMMINGE</t>
  </si>
  <si>
    <t>GRIVEGNEE</t>
  </si>
  <si>
    <t>GROBBENDONK</t>
  </si>
  <si>
    <t>GROOT-BIJGAARDEN</t>
  </si>
  <si>
    <t>GROOT-GELMEN</t>
  </si>
  <si>
    <t>GROOT-LOON</t>
  </si>
  <si>
    <t>GROSAGE</t>
  </si>
  <si>
    <t>GROS-FAYS</t>
  </si>
  <si>
    <t>GROTE-BROGEL</t>
  </si>
  <si>
    <t>GROTENBERGE</t>
  </si>
  <si>
    <t>GROTE-SPOUWEN</t>
  </si>
  <si>
    <t>GRUITRODE</t>
  </si>
  <si>
    <t>GRUNE</t>
  </si>
  <si>
    <t>GRUPONT</t>
  </si>
  <si>
    <t>GUIGNIES</t>
  </si>
  <si>
    <t>GUIGOVEN</t>
  </si>
  <si>
    <t>GUIRSCH</t>
  </si>
  <si>
    <t>GULLEGEM</t>
  </si>
  <si>
    <t>GUTSCHOVEN</t>
  </si>
  <si>
    <t>HAACHT</t>
  </si>
  <si>
    <t>HAALTERT</t>
  </si>
  <si>
    <t>HAASDONK</t>
  </si>
  <si>
    <t>HAASRODE</t>
  </si>
  <si>
    <t>HABAY</t>
  </si>
  <si>
    <t>HABAY-LA-NEUVE</t>
  </si>
  <si>
    <t>HABAY-LA-VIEILLE</t>
  </si>
  <si>
    <t>HABERGY</t>
  </si>
  <si>
    <t>HACCOURT</t>
  </si>
  <si>
    <t>HACHY</t>
  </si>
  <si>
    <t>HACQUEGNIES</t>
  </si>
  <si>
    <t>HAILLOT</t>
  </si>
  <si>
    <t>HAINE-SAINT-PAUL</t>
  </si>
  <si>
    <t>HAINE-SAINT-PIERRE</t>
  </si>
  <si>
    <t>HAININ</t>
  </si>
  <si>
    <t>HAKENDOVER</t>
  </si>
  <si>
    <t>HALANZY</t>
  </si>
  <si>
    <t>HALEN</t>
  </si>
  <si>
    <t>HALLAAR</t>
  </si>
  <si>
    <t>HALLE</t>
  </si>
  <si>
    <t>HALLE-BOOIENHOVEN</t>
  </si>
  <si>
    <t>HALLEUX</t>
  </si>
  <si>
    <t>HALMA</t>
  </si>
  <si>
    <t>HALMAAL</t>
  </si>
  <si>
    <t>HALTINNE</t>
  </si>
  <si>
    <t>HAM</t>
  </si>
  <si>
    <t>HAMIPRE</t>
  </si>
  <si>
    <t>HAMME (BT.)</t>
  </si>
  <si>
    <t>HAMME-MILLE</t>
  </si>
  <si>
    <t>HAMOIR</t>
  </si>
  <si>
    <t>HAMOIS</t>
  </si>
  <si>
    <t>HAMONT</t>
  </si>
  <si>
    <t>HAMONT-ACHEL</t>
  </si>
  <si>
    <t>HAMPTEAU</t>
  </si>
  <si>
    <t>HAM-SUR-HEURE</t>
  </si>
  <si>
    <t>HAM-SUR-HEURE-NALINNES</t>
  </si>
  <si>
    <t>HAM-SUR-SAMBRE</t>
  </si>
  <si>
    <t>HANDZAME</t>
  </si>
  <si>
    <t>HANEFFE</t>
  </si>
  <si>
    <t>HANNECHE</t>
  </si>
  <si>
    <t>HANNUT</t>
  </si>
  <si>
    <t>HANRET</t>
  </si>
  <si>
    <t>HANSBEKE</t>
  </si>
  <si>
    <t>HAN-SUR-LESSE</t>
  </si>
  <si>
    <t>HANTES-WIHERIES</t>
  </si>
  <si>
    <t>HANZINELLE</t>
  </si>
  <si>
    <t>HANZINNE</t>
  </si>
  <si>
    <t>HARCHIES</t>
  </si>
  <si>
    <t>HARELBEKE</t>
  </si>
  <si>
    <t>HAREN (BORGLOON)</t>
  </si>
  <si>
    <t>HARGIMONT</t>
  </si>
  <si>
    <t>HARMIGNIES</t>
  </si>
  <si>
    <t>HARNONCOURT</t>
  </si>
  <si>
    <t>HARRE</t>
  </si>
  <si>
    <t>HARSIN</t>
  </si>
  <si>
    <t>HARVENG</t>
  </si>
  <si>
    <t>HARZE</t>
  </si>
  <si>
    <t>HASSELT</t>
  </si>
  <si>
    <t>HASTIERE</t>
  </si>
  <si>
    <t>HASTIERE-LAVAUX</t>
  </si>
  <si>
    <t>HASTIERE-PAR-DELA</t>
  </si>
  <si>
    <t>HATRIVAL</t>
  </si>
  <si>
    <t>HAULCHIN</t>
  </si>
  <si>
    <t>HAUSET</t>
  </si>
  <si>
    <t>HAUT-FAYS</t>
  </si>
  <si>
    <t>HAUT-ITTRE</t>
  </si>
  <si>
    <t>HAUT-LE-WASTIA</t>
  </si>
  <si>
    <t>HAUTRAGE</t>
  </si>
  <si>
    <t>HAVAY</t>
  </si>
  <si>
    <t>HAVELANGE</t>
  </si>
  <si>
    <t>HAVERSIN</t>
  </si>
  <si>
    <t>HAVINNES</t>
  </si>
  <si>
    <t>HAVRE</t>
  </si>
  <si>
    <t>HECHTEL</t>
  </si>
  <si>
    <t>HECHTEL-EKSEL</t>
  </si>
  <si>
    <t>HEER</t>
  </si>
  <si>
    <t>HEERS</t>
  </si>
  <si>
    <t>HEES</t>
  </si>
  <si>
    <t>HEESTERT</t>
  </si>
  <si>
    <t>HEFFEN</t>
  </si>
  <si>
    <t>HEIKRUIS</t>
  </si>
  <si>
    <t>HEINDONK</t>
  </si>
  <si>
    <t>HEINSCH</t>
  </si>
  <si>
    <t>HEIST-AAN-ZEE</t>
  </si>
  <si>
    <t>HEIST-OP-DEN-BERG</t>
  </si>
  <si>
    <t>HEKELGEM</t>
  </si>
  <si>
    <t>HEKS</t>
  </si>
  <si>
    <t>HELCHIN</t>
  </si>
  <si>
    <t>HELCHTEREN</t>
  </si>
  <si>
    <t>HELDERGEM</t>
  </si>
  <si>
    <t>HELECINE</t>
  </si>
  <si>
    <t>HELEN-BOS</t>
  </si>
  <si>
    <t>HELKIJN</t>
  </si>
  <si>
    <t>HELLEBECQ</t>
  </si>
  <si>
    <t>HEMELVEERDEGEM</t>
  </si>
  <si>
    <t>HEMIKSEM</t>
  </si>
  <si>
    <t>HEMPTINNE (FERNELMONT)</t>
  </si>
  <si>
    <t>HEMPTINNE-LEZ-FLORENNES</t>
  </si>
  <si>
    <t>HENDRIEKEN</t>
  </si>
  <si>
    <t>HENIS</t>
  </si>
  <si>
    <t>HENNUYERES</t>
  </si>
  <si>
    <t>HENRI-CHAPELLE</t>
  </si>
  <si>
    <t>HENRIPONT</t>
  </si>
  <si>
    <t>HENSIES</t>
  </si>
  <si>
    <t>HEPPEN</t>
  </si>
  <si>
    <t>HEPPENBACH</t>
  </si>
  <si>
    <t>HEPPIGNIES</t>
  </si>
  <si>
    <t>HERBEUMONT</t>
  </si>
  <si>
    <t>HERCHIES</t>
  </si>
  <si>
    <t>HERDEREN</t>
  </si>
  <si>
    <t>HERDERSEM</t>
  </si>
  <si>
    <t>HERENT</t>
  </si>
  <si>
    <t>HERENTALS</t>
  </si>
  <si>
    <t>HERENTHOUT</t>
  </si>
  <si>
    <t>HERFELINGEN</t>
  </si>
  <si>
    <t>HERGENRATH</t>
  </si>
  <si>
    <t>HERINNES-LEZ-PECQ</t>
  </si>
  <si>
    <t>HERK-DE-STAD</t>
  </si>
  <si>
    <t>HERMALLE-SOUS-ARGENTEAU</t>
  </si>
  <si>
    <t>HERMALLE-SOUS-HUY</t>
  </si>
  <si>
    <t>HERMEE</t>
  </si>
  <si>
    <t>HERMETON-SUR-MEUSE</t>
  </si>
  <si>
    <t>HERNE</t>
  </si>
  <si>
    <t>HERON</t>
  </si>
  <si>
    <t>HERQUEGIES</t>
  </si>
  <si>
    <t>HERSEAUX</t>
  </si>
  <si>
    <t>HERSELT</t>
  </si>
  <si>
    <t>HERSTAL</t>
  </si>
  <si>
    <t>HERSTAPPE</t>
  </si>
  <si>
    <t>HERTAIN</t>
  </si>
  <si>
    <t>HERTEN</t>
  </si>
  <si>
    <t>HERTSBERGE</t>
  </si>
  <si>
    <t>HERVE</t>
  </si>
  <si>
    <t>HERZELE</t>
  </si>
  <si>
    <t>HEULE</t>
  </si>
  <si>
    <t>HEURE-LE-ROMAIN</t>
  </si>
  <si>
    <t>HEURNE</t>
  </si>
  <si>
    <t>HEUSDEN-ZOLDER</t>
  </si>
  <si>
    <t>HEUSY</t>
  </si>
  <si>
    <t>HEUVELLAND</t>
  </si>
  <si>
    <t>HEVER</t>
  </si>
  <si>
    <t>HEVERLEE</t>
  </si>
  <si>
    <t>HEVILLERS</t>
  </si>
  <si>
    <t>HEYD</t>
  </si>
  <si>
    <t>HILLEGEM</t>
  </si>
  <si>
    <t>HINGENE</t>
  </si>
  <si>
    <t>HINGEON</t>
  </si>
  <si>
    <t>HIVES</t>
  </si>
  <si>
    <t>HODEIGE</t>
  </si>
  <si>
    <t>HODISTER</t>
  </si>
  <si>
    <t>HODY</t>
  </si>
  <si>
    <t>HOEGAARDEN</t>
  </si>
  <si>
    <t>HOEILAART</t>
  </si>
  <si>
    <t>HOEKE</t>
  </si>
  <si>
    <t>HOELBEEK</t>
  </si>
  <si>
    <t>HOELEDEN</t>
  </si>
  <si>
    <t>HOEPERTINGEN</t>
  </si>
  <si>
    <t>HOESELT</t>
  </si>
  <si>
    <t>HOEVENEN</t>
  </si>
  <si>
    <t>HOGNE</t>
  </si>
  <si>
    <t>HOGNOUL</t>
  </si>
  <si>
    <t>HOLLAIN</t>
  </si>
  <si>
    <t>HOLLANGE</t>
  </si>
  <si>
    <t>HOLLEBEKE</t>
  </si>
  <si>
    <t>HOLLOGNE-AUX-PIERRES</t>
  </si>
  <si>
    <t>HOLLOGNE-SUR-GEER</t>
  </si>
  <si>
    <t>HOLSBEEK</t>
  </si>
  <si>
    <t>HOMBEEK</t>
  </si>
  <si>
    <t>HOMBOURG</t>
  </si>
  <si>
    <t>HOMPRE</t>
  </si>
  <si>
    <t>HONDELANGE</t>
  </si>
  <si>
    <t>HONNAY</t>
  </si>
  <si>
    <t>HONNELLES</t>
  </si>
  <si>
    <t>HOOGLEDE</t>
  </si>
  <si>
    <t>HOOGSTADE</t>
  </si>
  <si>
    <t>HOOGSTRATEN</t>
  </si>
  <si>
    <t>HOREBEKE</t>
  </si>
  <si>
    <t>HORION-HOZEMONT</t>
  </si>
  <si>
    <t>HORNU</t>
  </si>
  <si>
    <t>HORPMAAL</t>
  </si>
  <si>
    <t>HORRUES</t>
  </si>
  <si>
    <t>HOTTON</t>
  </si>
  <si>
    <t>HOUDEMONT</t>
  </si>
  <si>
    <t>HOUDENG-AIMERIES</t>
  </si>
  <si>
    <t>HOUDREMONT</t>
  </si>
  <si>
    <t>HOUFFALIZE</t>
  </si>
  <si>
    <t>HOUR</t>
  </si>
  <si>
    <t>HOUSSE</t>
  </si>
  <si>
    <t>HOUTAING</t>
  </si>
  <si>
    <t>HOUTAIN-LE-VAL</t>
  </si>
  <si>
    <t>HOUTAIN-SAINT-SIMEON</t>
  </si>
  <si>
    <t>HOUTAVE</t>
  </si>
  <si>
    <t>HOUTHALEN</t>
  </si>
  <si>
    <t>HOUTHALEN-HELCHTEREN</t>
  </si>
  <si>
    <t>HOUTHULST</t>
  </si>
  <si>
    <t>HOUTVENNE</t>
  </si>
  <si>
    <t>HOUWAART</t>
  </si>
  <si>
    <t>HOUX</t>
  </si>
  <si>
    <t>HOUYET</t>
  </si>
  <si>
    <t>HOVE</t>
  </si>
  <si>
    <t>HOWARDRIES</t>
  </si>
  <si>
    <t>HUCCORGNE</t>
  </si>
  <si>
    <t>HUISE</t>
  </si>
  <si>
    <t>HUISSIGNIES</t>
  </si>
  <si>
    <t>HUIZINGEN</t>
  </si>
  <si>
    <t>HULDENBERG</t>
  </si>
  <si>
    <t>HULSHOUT</t>
  </si>
  <si>
    <t>HULSONNIAUX</t>
  </si>
  <si>
    <t>HULSTE</t>
  </si>
  <si>
    <t>HUMAIN</t>
  </si>
  <si>
    <t>HUMBEEK</t>
  </si>
  <si>
    <t>HUNDELGEM</t>
  </si>
  <si>
    <t>HUPPAYE</t>
  </si>
  <si>
    <t>HUY</t>
  </si>
  <si>
    <t>HYON</t>
  </si>
  <si>
    <t>ICHTEGEM</t>
  </si>
  <si>
    <t>IDDERGEM</t>
  </si>
  <si>
    <t>IDEGEM</t>
  </si>
  <si>
    <t>IEPER</t>
  </si>
  <si>
    <t>IMPE</t>
  </si>
  <si>
    <t>INCOURT</t>
  </si>
  <si>
    <t>INGELMUNSTER</t>
  </si>
  <si>
    <t>INGOOIGEM</t>
  </si>
  <si>
    <t>INTERNATIONAL PRESS CENTER</t>
  </si>
  <si>
    <t>IRCHONWELZ</t>
  </si>
  <si>
    <t>ISIERES</t>
  </si>
  <si>
    <t>ISNES</t>
  </si>
  <si>
    <t>ITEGEM</t>
  </si>
  <si>
    <t>ITTERBEEK</t>
  </si>
  <si>
    <t>ITTRE</t>
  </si>
  <si>
    <t>IVOZ-RAMET</t>
  </si>
  <si>
    <t>IXELLES</t>
  </si>
  <si>
    <t>IZEGEM</t>
  </si>
  <si>
    <t>IZEL</t>
  </si>
  <si>
    <t>IZENBERGE</t>
  </si>
  <si>
    <t>IZIER</t>
  </si>
  <si>
    <t>JABBEKE</t>
  </si>
  <si>
    <t>JALHAY</t>
  </si>
  <si>
    <t>JALLET</t>
  </si>
  <si>
    <t>JAMAGNE</t>
  </si>
  <si>
    <t>JAMBES (NAMUR)</t>
  </si>
  <si>
    <t>JAMIOLLE</t>
  </si>
  <si>
    <t>JAMIOULX</t>
  </si>
  <si>
    <t>JAMOIGNE</t>
  </si>
  <si>
    <t>JANDRAIN-JANDRENOUILLE</t>
  </si>
  <si>
    <t>JAUCHE</t>
  </si>
  <si>
    <t>JAUCHELETTE</t>
  </si>
  <si>
    <t>JAVINGUE</t>
  </si>
  <si>
    <t>JEHAY</t>
  </si>
  <si>
    <t>JEHONVILLE</t>
  </si>
  <si>
    <t>JEMAPPES</t>
  </si>
  <si>
    <t>JEMELLE</t>
  </si>
  <si>
    <t>JEMEPPE-SUR-MEUSE</t>
  </si>
  <si>
    <t>JEMEPPE-SUR-SAMBRE</t>
  </si>
  <si>
    <t>JESSEREN (KOLMONT)</t>
  </si>
  <si>
    <t>JETTE</t>
  </si>
  <si>
    <t>JEUK</t>
  </si>
  <si>
    <t>JODOIGNE</t>
  </si>
  <si>
    <t>JODOIGNE-SOUVERAINE</t>
  </si>
  <si>
    <t>JOLLAIN-MERLIN</t>
  </si>
  <si>
    <t>JONCRET</t>
  </si>
  <si>
    <t>JULEMONT</t>
  </si>
  <si>
    <t>JUPILLE-SUR-MEUSE</t>
  </si>
  <si>
    <t>JUPRELLE</t>
  </si>
  <si>
    <t>JURBISE</t>
  </si>
  <si>
    <t>JUSERET</t>
  </si>
  <si>
    <t>KAASKERKE</t>
  </si>
  <si>
    <t>KACHTEM</t>
  </si>
  <si>
    <t>KAGGEVINNE</t>
  </si>
  <si>
    <t>KAIN</t>
  </si>
  <si>
    <t>KALKEN</t>
  </si>
  <si>
    <t>KALMTHOUT</t>
  </si>
  <si>
    <t>KAMPENHOUT</t>
  </si>
  <si>
    <t>KANEGEM</t>
  </si>
  <si>
    <t>KANNE</t>
  </si>
  <si>
    <t>KAPELLE-OP-DEN-BOS</t>
  </si>
  <si>
    <t>KAPRIJKE</t>
  </si>
  <si>
    <t>KASTER</t>
  </si>
  <si>
    <t>KASTERLEE</t>
  </si>
  <si>
    <t>KAULILLE</t>
  </si>
  <si>
    <t>KEERBERGEN</t>
  </si>
  <si>
    <t>KEIEM</t>
  </si>
  <si>
    <t>KELMIS</t>
  </si>
  <si>
    <t>KEMEXHE</t>
  </si>
  <si>
    <t>KEMMEL</t>
  </si>
  <si>
    <t>KEMZEKE</t>
  </si>
  <si>
    <t>KERKHOVE</t>
  </si>
  <si>
    <t>KERKOM</t>
  </si>
  <si>
    <t>KERKOM-BIJ-SINT-TRUIDEN</t>
  </si>
  <si>
    <t>KERKSKEN</t>
  </si>
  <si>
    <t>KERNIEL</t>
  </si>
  <si>
    <t>KERSBEEK-MISKOM</t>
  </si>
  <si>
    <t>KESSEL</t>
  </si>
  <si>
    <t>KESSENICH</t>
  </si>
  <si>
    <t>KESTER</t>
  </si>
  <si>
    <t>KETTENIS</t>
  </si>
  <si>
    <t>KEUMIEE</t>
  </si>
  <si>
    <t>KINROOI</t>
  </si>
  <si>
    <t>KLEINE-BROGEL</t>
  </si>
  <si>
    <t>KLEINE-SPOUWEN</t>
  </si>
  <si>
    <t>KLEIN-GELMEN</t>
  </si>
  <si>
    <t>KLEMSKERKE</t>
  </si>
  <si>
    <t>KLERKEN</t>
  </si>
  <si>
    <t>KLUISBERGEN</t>
  </si>
  <si>
    <t>KLUIZEN</t>
  </si>
  <si>
    <t>KNESSELARE</t>
  </si>
  <si>
    <t>KNOKKE</t>
  </si>
  <si>
    <t>KNOKKE-HEIST</t>
  </si>
  <si>
    <t>KOBBEGEM</t>
  </si>
  <si>
    <t>KOEKELARE</t>
  </si>
  <si>
    <t>KOEKELBERG</t>
  </si>
  <si>
    <t>KOERSEL</t>
  </si>
  <si>
    <t>KOKSIJDE</t>
  </si>
  <si>
    <t>KOLMONT (BORGLOON)</t>
  </si>
  <si>
    <t>KOMEN</t>
  </si>
  <si>
    <t>KOMEN-WAASTEN</t>
  </si>
  <si>
    <t>KONINGSHOOIKT</t>
  </si>
  <si>
    <t>KONINKSEM</t>
  </si>
  <si>
    <t>KONTICH</t>
  </si>
  <si>
    <t>KOOIGEM</t>
  </si>
  <si>
    <t>KOOLKERKE</t>
  </si>
  <si>
    <t>KOOLSKAMP</t>
  </si>
  <si>
    <t>KORBEEK-DIJLE</t>
  </si>
  <si>
    <t>KORBEEK-LO</t>
  </si>
  <si>
    <t>KORTEMARK</t>
  </si>
  <si>
    <t>KORTENAKEN</t>
  </si>
  <si>
    <t>KORTENBERG</t>
  </si>
  <si>
    <t>KORTESSEM</t>
  </si>
  <si>
    <t>KORTIJS</t>
  </si>
  <si>
    <t>KORTRIJK</t>
  </si>
  <si>
    <t>KORTRIJK-DUTSEL</t>
  </si>
  <si>
    <t>KOZEN</t>
  </si>
  <si>
    <t>KRAAINEM</t>
  </si>
  <si>
    <t>KROMBEKE</t>
  </si>
  <si>
    <t>KRUIBEKE</t>
  </si>
  <si>
    <t>KRUISHOUTEM</t>
  </si>
  <si>
    <t>KUMTICH</t>
  </si>
  <si>
    <t>KURINGEN</t>
  </si>
  <si>
    <t>KUTTEKOVEN</t>
  </si>
  <si>
    <t>KUURNE</t>
  </si>
  <si>
    <t>KWAADMECHELEN</t>
  </si>
  <si>
    <t>KWAREMONT</t>
  </si>
  <si>
    <t>LA BOUVERIE</t>
  </si>
  <si>
    <t>LA BRUYERE</t>
  </si>
  <si>
    <t>LA CALAMINE</t>
  </si>
  <si>
    <t>LA GLANERIE</t>
  </si>
  <si>
    <t>LA GLEIZE</t>
  </si>
  <si>
    <t>LA HESTRE</t>
  </si>
  <si>
    <t>LA HULPE</t>
  </si>
  <si>
    <t>LA LOUVIERE</t>
  </si>
  <si>
    <t>LA REID</t>
  </si>
  <si>
    <t>LA ROCHE-EN-ARDENNE</t>
  </si>
  <si>
    <t>LAAKDAL</t>
  </si>
  <si>
    <t>LAAR</t>
  </si>
  <si>
    <t>LAARNE</t>
  </si>
  <si>
    <t>LABUISSIERE</t>
  </si>
  <si>
    <t>LACUISINE</t>
  </si>
  <si>
    <t>LADEUZE</t>
  </si>
  <si>
    <t>LAFORET</t>
  </si>
  <si>
    <t>LAHAMAIDE</t>
  </si>
  <si>
    <t>LAMAIN</t>
  </si>
  <si>
    <t>LAMBERMONT</t>
  </si>
  <si>
    <t>LAMBUSART</t>
  </si>
  <si>
    <t>LAMINE</t>
  </si>
  <si>
    <t>LAMONTZEE</t>
  </si>
  <si>
    <t>LAMORTEAU</t>
  </si>
  <si>
    <t>LAMPERNISSE</t>
  </si>
  <si>
    <t>LANAKEN</t>
  </si>
  <si>
    <t>LANAYE</t>
  </si>
  <si>
    <t>LANDEGEM</t>
  </si>
  <si>
    <t>LANDELIES</t>
  </si>
  <si>
    <t>LANDEN</t>
  </si>
  <si>
    <t>LANDENNE</t>
  </si>
  <si>
    <t>LANDSKOUTER</t>
  </si>
  <si>
    <t>LANEFFE</t>
  </si>
  <si>
    <t>LANGDORP</t>
  </si>
  <si>
    <t>LANGEMARK</t>
  </si>
  <si>
    <t>LANGEMARK-POELKAPELLE</t>
  </si>
  <si>
    <t>LANKLAAR</t>
  </si>
  <si>
    <t>LANQUESAINT</t>
  </si>
  <si>
    <t>LANTIN</t>
  </si>
  <si>
    <t>LANTREMANGE</t>
  </si>
  <si>
    <t>LAPLAIGNE</t>
  </si>
  <si>
    <t>LAPSCHEURE</t>
  </si>
  <si>
    <t>LASNE</t>
  </si>
  <si>
    <t>LASNE-CHAPELLE-SAINT-LAMBERT</t>
  </si>
  <si>
    <t>LATHUY</t>
  </si>
  <si>
    <t>LATINNE</t>
  </si>
  <si>
    <t>LATOUR</t>
  </si>
  <si>
    <t>LAUW</t>
  </si>
  <si>
    <t>LAUWE</t>
  </si>
  <si>
    <t>LAVACHERIE</t>
  </si>
  <si>
    <t>LAVAUX-SAINTE-ANNE</t>
  </si>
  <si>
    <t>LAVOIR</t>
  </si>
  <si>
    <t>LE MESNIL</t>
  </si>
  <si>
    <t>LE ROEULX</t>
  </si>
  <si>
    <t>LE ROUX</t>
  </si>
  <si>
    <t>LEBBEKE</t>
  </si>
  <si>
    <t>L'ECLUSE</t>
  </si>
  <si>
    <t>LEDE</t>
  </si>
  <si>
    <t>LEDEGEM</t>
  </si>
  <si>
    <t>LEEFDAAL</t>
  </si>
  <si>
    <t>LEERBEEK</t>
  </si>
  <si>
    <t>LEERNES</t>
  </si>
  <si>
    <t>LEERS-ET-FOSTEAU</t>
  </si>
  <si>
    <t>LEERS-NORD</t>
  </si>
  <si>
    <t>LEEST</t>
  </si>
  <si>
    <t>LEEUWERGEM</t>
  </si>
  <si>
    <t>LEFFINGE</t>
  </si>
  <si>
    <t>LEGLISE</t>
  </si>
  <si>
    <t>LEIGNON</t>
  </si>
  <si>
    <t>LEISELE</t>
  </si>
  <si>
    <t>LEKE</t>
  </si>
  <si>
    <t>LEMBEEK</t>
  </si>
  <si>
    <t>LEMBEKE</t>
  </si>
  <si>
    <t>LEMBERGE</t>
  </si>
  <si>
    <t>LENDELEDE</t>
  </si>
  <si>
    <t>LENNIK</t>
  </si>
  <si>
    <t>LENS</t>
  </si>
  <si>
    <t>LENS-SAINT-REMY</t>
  </si>
  <si>
    <t>LENS-SAINT-SERVAIS</t>
  </si>
  <si>
    <t>LENS-SUR-GEER</t>
  </si>
  <si>
    <t>LEOPOLDSBURG</t>
  </si>
  <si>
    <t>LES AVINS</t>
  </si>
  <si>
    <t>LES BONS VILLERS</t>
  </si>
  <si>
    <t>LES BULLES</t>
  </si>
  <si>
    <t>LES HAYONS</t>
  </si>
  <si>
    <t>LES WALEFFES</t>
  </si>
  <si>
    <t>L'ESCAILLERE</t>
  </si>
  <si>
    <t>LESDAIN</t>
  </si>
  <si>
    <t>LESSINES</t>
  </si>
  <si>
    <t>LESSIVE</t>
  </si>
  <si>
    <t>LESTERNY</t>
  </si>
  <si>
    <t>LESVE</t>
  </si>
  <si>
    <t>LETTELINGEN</t>
  </si>
  <si>
    <t>LETTERHOUTEM</t>
  </si>
  <si>
    <t>LEUGNIES</t>
  </si>
  <si>
    <t>LEUPEGEM</t>
  </si>
  <si>
    <t>LEUT</t>
  </si>
  <si>
    <t>LEUVEN</t>
  </si>
  <si>
    <t>LEUZE-EN-HAINAUT</t>
  </si>
  <si>
    <t>LEVAL-TRAHEGNIES</t>
  </si>
  <si>
    <t>LIBERCHIES</t>
  </si>
  <si>
    <t>LIBIN</t>
  </si>
  <si>
    <t>LIBRAMONT-CHEVIGNY</t>
  </si>
  <si>
    <t>LICHTAART</t>
  </si>
  <si>
    <t>LICHTERVELDE</t>
  </si>
  <si>
    <t>LIEDEKERKE</t>
  </si>
  <si>
    <t>LIEFERINGE</t>
  </si>
  <si>
    <t>LIEGE</t>
  </si>
  <si>
    <t>LIER</t>
  </si>
  <si>
    <t>LIERDE</t>
  </si>
  <si>
    <t>LIERNEUX</t>
  </si>
  <si>
    <t>LIERNU</t>
  </si>
  <si>
    <t>LIERS</t>
  </si>
  <si>
    <t>LIEZELE</t>
  </si>
  <si>
    <t>LIGNE</t>
  </si>
  <si>
    <t>LIGNEY</t>
  </si>
  <si>
    <t>LIGNY</t>
  </si>
  <si>
    <t>LILLE</t>
  </si>
  <si>
    <t>LILLO</t>
  </si>
  <si>
    <t>LILLOIS-WITTERZEE</t>
  </si>
  <si>
    <t>LIMAL</t>
  </si>
  <si>
    <t>LIMBOURG</t>
  </si>
  <si>
    <t>LIMELETTE</t>
  </si>
  <si>
    <t>LIMERLE</t>
  </si>
  <si>
    <t>LIMONT</t>
  </si>
  <si>
    <t>LINCENT</t>
  </si>
  <si>
    <t>LINDEN</t>
  </si>
  <si>
    <t>LINKEBEEK</t>
  </si>
  <si>
    <t>LINKHOUT</t>
  </si>
  <si>
    <t>LINSMEAU</t>
  </si>
  <si>
    <t>LINT</t>
  </si>
  <si>
    <t>LINTER</t>
  </si>
  <si>
    <t>LIPPELO</t>
  </si>
  <si>
    <t>LISOGNE</t>
  </si>
  <si>
    <t>LISSEWEGE</t>
  </si>
  <si>
    <t>LIVES-SUR-MEUSE</t>
  </si>
  <si>
    <t>LIXHE</t>
  </si>
  <si>
    <t>LO</t>
  </si>
  <si>
    <t>LOBBES</t>
  </si>
  <si>
    <t>LOCHRISTI</t>
  </si>
  <si>
    <t>LODELINSART</t>
  </si>
  <si>
    <t>LOENHOUT</t>
  </si>
  <si>
    <t>LOKER</t>
  </si>
  <si>
    <t>LOKEREN</t>
  </si>
  <si>
    <t>LOKSBERGEN</t>
  </si>
  <si>
    <t>LOMBARDSIJDE</t>
  </si>
  <si>
    <t>LOMBISE</t>
  </si>
  <si>
    <t>LOMMEL</t>
  </si>
  <si>
    <t>LOMMERSWEILER</t>
  </si>
  <si>
    <t>LOMPRET</t>
  </si>
  <si>
    <t>LOMPREZ</t>
  </si>
  <si>
    <t>LONCIN</t>
  </si>
  <si>
    <t>LONDERZEEL</t>
  </si>
  <si>
    <t>LONGLIER</t>
  </si>
  <si>
    <t>LONGUEVILLE</t>
  </si>
  <si>
    <t>LONGVILLY</t>
  </si>
  <si>
    <t>LONTZEN</t>
  </si>
  <si>
    <t>LONZEE</t>
  </si>
  <si>
    <t>LOONBEEK</t>
  </si>
  <si>
    <t>LOPPEM</t>
  </si>
  <si>
    <t>LORCE</t>
  </si>
  <si>
    <t>LO-RENINGE</t>
  </si>
  <si>
    <t>LOT</t>
  </si>
  <si>
    <t>LOTENHULLE</t>
  </si>
  <si>
    <t>LOUETTE-SAINT-DENIS</t>
  </si>
  <si>
    <t>LOUETTE-SAINT-PIERRE</t>
  </si>
  <si>
    <t>LOUPOIGNE</t>
  </si>
  <si>
    <t>LOUVAIN-LA-NEUVE</t>
  </si>
  <si>
    <t>LOUVEIGNE</t>
  </si>
  <si>
    <t>LOVENDEGEM</t>
  </si>
  <si>
    <t>LOVENJOEL</t>
  </si>
  <si>
    <t>LOVERVAL</t>
  </si>
  <si>
    <t>LOYERS</t>
  </si>
  <si>
    <t>LUBBEEK</t>
  </si>
  <si>
    <t>LUINGNE</t>
  </si>
  <si>
    <t>LUMMEN</t>
  </si>
  <si>
    <t>LUSTIN</t>
  </si>
  <si>
    <t>LUTTRE</t>
  </si>
  <si>
    <t>MAARKEDAL</t>
  </si>
  <si>
    <t>MAARKE-KERKEM</t>
  </si>
  <si>
    <t>MAASEIK</t>
  </si>
  <si>
    <t>MAASMECHELEN</t>
  </si>
  <si>
    <t>MABOMPRE</t>
  </si>
  <si>
    <t>MACON</t>
  </si>
  <si>
    <t>MACQUENOISE</t>
  </si>
  <si>
    <t>MAFFE</t>
  </si>
  <si>
    <t>MAFFLE</t>
  </si>
  <si>
    <t>MAGNEE</t>
  </si>
  <si>
    <t>MAILLEN</t>
  </si>
  <si>
    <t>MAINVAULT</t>
  </si>
  <si>
    <t>MAISIERES</t>
  </si>
  <si>
    <t>MAISSIN</t>
  </si>
  <si>
    <t>MAIZERET</t>
  </si>
  <si>
    <t>MAL</t>
  </si>
  <si>
    <t>MALDEGEM</t>
  </si>
  <si>
    <t>MALDEREN</t>
  </si>
  <si>
    <t>MALEMPRE</t>
  </si>
  <si>
    <t>MALEVES-SAINTE-MARIE-WASTINES</t>
  </si>
  <si>
    <t>MALLE</t>
  </si>
  <si>
    <t>MALMEDY</t>
  </si>
  <si>
    <t>MALONNE</t>
  </si>
  <si>
    <t>MALVOISIN</t>
  </si>
  <si>
    <t>MANAGE</t>
  </si>
  <si>
    <t>MANDERFELD</t>
  </si>
  <si>
    <t>MANHAY</t>
  </si>
  <si>
    <t>MANNEKENSVERE</t>
  </si>
  <si>
    <t>MARANSART</t>
  </si>
  <si>
    <t>MARCHE-EN-FAMENNE</t>
  </si>
  <si>
    <t>MARCHE-LES-DAMES</t>
  </si>
  <si>
    <t>MARCHE-LEZ-ECAUSSINNES</t>
  </si>
  <si>
    <t>MARCHIENNE-AU-PONT</t>
  </si>
  <si>
    <t>MARCHIN</t>
  </si>
  <si>
    <t>MARCHIPONT</t>
  </si>
  <si>
    <t>MARCHOVELETTE</t>
  </si>
  <si>
    <t>MARCINELLE</t>
  </si>
  <si>
    <t>MARCOURT</t>
  </si>
  <si>
    <t>MARCQ</t>
  </si>
  <si>
    <t>MARENNE</t>
  </si>
  <si>
    <t>MARIEMBOURG</t>
  </si>
  <si>
    <t>MARILLES</t>
  </si>
  <si>
    <t>MARK</t>
  </si>
  <si>
    <t>MARKEGEM</t>
  </si>
  <si>
    <t>MARNEFFE</t>
  </si>
  <si>
    <t>MARQUAIN</t>
  </si>
  <si>
    <t>MARTELANGE</t>
  </si>
  <si>
    <t>MARTENSLINDE</t>
  </si>
  <si>
    <t>MARTOUZIN-NEUVILLE</t>
  </si>
  <si>
    <t>MASBOURG</t>
  </si>
  <si>
    <t>MASNUY-SAINT-PIERRE</t>
  </si>
  <si>
    <t>MASSEMEN</t>
  </si>
  <si>
    <t>MASSENHOVEN</t>
  </si>
  <si>
    <t>MATAGNE-LA-GRANDE</t>
  </si>
  <si>
    <t>MATAGNE-LA-PETITE</t>
  </si>
  <si>
    <t>MATER</t>
  </si>
  <si>
    <t>MAUBRAY</t>
  </si>
  <si>
    <t>MAULDE</t>
  </si>
  <si>
    <t>MAURAGE</t>
  </si>
  <si>
    <t>MAZEE</t>
  </si>
  <si>
    <t>MAZENZELE</t>
  </si>
  <si>
    <t>MAZY</t>
  </si>
  <si>
    <t>MEAN</t>
  </si>
  <si>
    <t>MECHELEN</t>
  </si>
  <si>
    <t>MECHELEN-AAN-DE-MAAS</t>
  </si>
  <si>
    <t>MECHELEN-BOVELINGEN</t>
  </si>
  <si>
    <t>MEEFFE</t>
  </si>
  <si>
    <t>MEENSEL-KIEZEGEM</t>
  </si>
  <si>
    <t>MEER</t>
  </si>
  <si>
    <t>MEERBEEK</t>
  </si>
  <si>
    <t>MEERBEKE</t>
  </si>
  <si>
    <t>MEERDONK</t>
  </si>
  <si>
    <t>MEERHOUT</t>
  </si>
  <si>
    <t>MEERLE</t>
  </si>
  <si>
    <t>MEESWIJK</t>
  </si>
  <si>
    <t>MEETKERKE</t>
  </si>
  <si>
    <t>MEEUWEN</t>
  </si>
  <si>
    <t>MEEUWEN-GRUITRODE</t>
  </si>
  <si>
    <t>MEHAIGNE</t>
  </si>
  <si>
    <t>MEIGEM</t>
  </si>
  <si>
    <t>MEILEGEM</t>
  </si>
  <si>
    <t>MEISE</t>
  </si>
  <si>
    <t>MEIX-DEVANT-VIRTON</t>
  </si>
  <si>
    <t>MEIX-LE-TIGE</t>
  </si>
  <si>
    <t>MELDEN</t>
  </si>
  <si>
    <t>MELEN</t>
  </si>
  <si>
    <t>MELIN</t>
  </si>
  <si>
    <t>MELKWEZER</t>
  </si>
  <si>
    <t>MELLE</t>
  </si>
  <si>
    <t>MELLERY</t>
  </si>
  <si>
    <t>MELLES</t>
  </si>
  <si>
    <t>MELLET</t>
  </si>
  <si>
    <t>MELLIER</t>
  </si>
  <si>
    <t>MELSBROEK</t>
  </si>
  <si>
    <t>MELSELE</t>
  </si>
  <si>
    <t>MELSEN</t>
  </si>
  <si>
    <t>MEMBACH</t>
  </si>
  <si>
    <t>MEMBRE</t>
  </si>
  <si>
    <t>MEMBRUGGEN</t>
  </si>
  <si>
    <t>MENDONK</t>
  </si>
  <si>
    <t>MENEN</t>
  </si>
  <si>
    <t>MERBES-LE-CHATEAU</t>
  </si>
  <si>
    <t>MERBES-SAINTE-MARIE</t>
  </si>
  <si>
    <t>MERCHTEM</t>
  </si>
  <si>
    <t>MERDORP</t>
  </si>
  <si>
    <t>MERE</t>
  </si>
  <si>
    <t>MERELBEKE</t>
  </si>
  <si>
    <t>MERENDREE</t>
  </si>
  <si>
    <t>MERKEM</t>
  </si>
  <si>
    <t>MERKSPLAS</t>
  </si>
  <si>
    <t>MERLEMONT</t>
  </si>
  <si>
    <t>MESEN</t>
  </si>
  <si>
    <t>MESLIN-L'EVEQUE</t>
  </si>
  <si>
    <t>MESNIL-EGLISE</t>
  </si>
  <si>
    <t>MESNIL-SAINT-BLAISE</t>
  </si>
  <si>
    <t>MESPELARE</t>
  </si>
  <si>
    <t>MESSANCY</t>
  </si>
  <si>
    <t>MESSELBROEK</t>
  </si>
  <si>
    <t>MESSINES</t>
  </si>
  <si>
    <t>MESVIN</t>
  </si>
  <si>
    <t>METTEKOVEN</t>
  </si>
  <si>
    <t>METTET</t>
  </si>
  <si>
    <t>MEULEBEKE</t>
  </si>
  <si>
    <t>MEUX</t>
  </si>
  <si>
    <t>MEVERGNIES-LEZ-LENS</t>
  </si>
  <si>
    <t>MEYERODE</t>
  </si>
  <si>
    <t>MICHELBEKE</t>
  </si>
  <si>
    <t>MICHEROUX</t>
  </si>
  <si>
    <t>MIDDELBURG</t>
  </si>
  <si>
    <t>MIDDELKERKE</t>
  </si>
  <si>
    <t>MIECRET</t>
  </si>
  <si>
    <t>MIELEN-BOVEN-AALST</t>
  </si>
  <si>
    <t>MIGNAULT</t>
  </si>
  <si>
    <t>MILLEN</t>
  </si>
  <si>
    <t>MILMORT</t>
  </si>
  <si>
    <t>MINDERHOUT</t>
  </si>
  <si>
    <t>MIRWART</t>
  </si>
  <si>
    <t>MODAVE</t>
  </si>
  <si>
    <t>MOELINGEN</t>
  </si>
  <si>
    <t>MOEN</t>
  </si>
  <si>
    <t>MOERBEKE</t>
  </si>
  <si>
    <t>MOERBEKE-WAAS</t>
  </si>
  <si>
    <t>MOERE</t>
  </si>
  <si>
    <t>MOERKERKE</t>
  </si>
  <si>
    <t>MOERZEKE</t>
  </si>
  <si>
    <t>MOESKROEN</t>
  </si>
  <si>
    <t>MOHA</t>
  </si>
  <si>
    <t>MOHIVILLE</t>
  </si>
  <si>
    <t>MOIGNELEE</t>
  </si>
  <si>
    <t>MOIRCY</t>
  </si>
  <si>
    <t>MOL</t>
  </si>
  <si>
    <t>MOLENBAIX</t>
  </si>
  <si>
    <t>MOLENBEEK-SAINT-JEAN</t>
  </si>
  <si>
    <t>MOLENBEEK-WERSBEEK</t>
  </si>
  <si>
    <t>MOLENBEERSEL</t>
  </si>
  <si>
    <t>MOLENSTEDE</t>
  </si>
  <si>
    <t>MOLLEM</t>
  </si>
  <si>
    <t>MOMALLE</t>
  </si>
  <si>
    <t>MOMIGNIES</t>
  </si>
  <si>
    <t>MONCEAU-EN-ARDENNE</t>
  </si>
  <si>
    <t>MONCEAU-IMBRECHIES</t>
  </si>
  <si>
    <t>MONCEAU-SUR-SAMBRE</t>
  </si>
  <si>
    <t>MONS</t>
  </si>
  <si>
    <t>MONS-LEZ-LIEGE</t>
  </si>
  <si>
    <t>MONSTREUX</t>
  </si>
  <si>
    <t>MONTBLIART</t>
  </si>
  <si>
    <t>MONT-DE-L'ENCLUS</t>
  </si>
  <si>
    <t>MONTEGNEE</t>
  </si>
  <si>
    <t>MONTENAKEN</t>
  </si>
  <si>
    <t>MONT-GAUTHIER</t>
  </si>
  <si>
    <t>MONTIGNIES-LEZ-LENS</t>
  </si>
  <si>
    <t>MONTIGNIES-SAINT-CHRISTOPHE</t>
  </si>
  <si>
    <t>MONTIGNIES-SUR-ROC</t>
  </si>
  <si>
    <t>MONTIGNIES-SUR-SAMBRE</t>
  </si>
  <si>
    <t>MONTIGNY-LE-TILLEUL</t>
  </si>
  <si>
    <t>MONTLEBAN</t>
  </si>
  <si>
    <t>MONTROEUL-AU-BOIS</t>
  </si>
  <si>
    <t>MONTROEUL-SUR-HAINE</t>
  </si>
  <si>
    <t>MONT-SAINT-ANDRE</t>
  </si>
  <si>
    <t>MONT-SAINT-AUBERT</t>
  </si>
  <si>
    <t>MONT-SAINTE-ALDEGONDE</t>
  </si>
  <si>
    <t>MONT-SAINTE-GENEVIEVE</t>
  </si>
  <si>
    <t>MONT-SAINT-GUIBERT</t>
  </si>
  <si>
    <t>MONT-SUR-MARCHIENNE</t>
  </si>
  <si>
    <t>MONTZEN</t>
  </si>
  <si>
    <t>MOORSEL</t>
  </si>
  <si>
    <t>MOORSELE</t>
  </si>
  <si>
    <t>MOORSLEDE</t>
  </si>
  <si>
    <t>MOORTSELE</t>
  </si>
  <si>
    <t>MOPERTINGEN</t>
  </si>
  <si>
    <t>MOREGEM</t>
  </si>
  <si>
    <t>MORESNET</t>
  </si>
  <si>
    <t>MORHET</t>
  </si>
  <si>
    <t>MORIALME</t>
  </si>
  <si>
    <t>MORKHOVEN</t>
  </si>
  <si>
    <t>MORLANWELZ</t>
  </si>
  <si>
    <t>MORLANWELZ-MARIEMONT</t>
  </si>
  <si>
    <t>MORMONT</t>
  </si>
  <si>
    <t>MORNIMONT</t>
  </si>
  <si>
    <t>MORTIER</t>
  </si>
  <si>
    <t>MORTROUX</t>
  </si>
  <si>
    <t>MORTSEL</t>
  </si>
  <si>
    <t>MORVILLE</t>
  </si>
  <si>
    <t>MOULAND</t>
  </si>
  <si>
    <t>MOULBAIX</t>
  </si>
  <si>
    <t>MOURCOURT</t>
  </si>
  <si>
    <t>MOUSCRON</t>
  </si>
  <si>
    <t>MOUSTIER-SUR-SAMBRE</t>
  </si>
  <si>
    <t>MOUZAIVE</t>
  </si>
  <si>
    <t>MOXHE</t>
  </si>
  <si>
    <t>MOZET</t>
  </si>
  <si>
    <t>MULLEM</t>
  </si>
  <si>
    <t>MUNKZWALM</t>
  </si>
  <si>
    <t>MUNO</t>
  </si>
  <si>
    <t>MUNSTERBILZEN</t>
  </si>
  <si>
    <t>MUNTE</t>
  </si>
  <si>
    <t>MUSSON</t>
  </si>
  <si>
    <t>MUSSY-LA-VILLE</t>
  </si>
  <si>
    <t>MY</t>
  </si>
  <si>
    <t>NAAST</t>
  </si>
  <si>
    <t>NADRIN</t>
  </si>
  <si>
    <t>NAFRAITURE</t>
  </si>
  <si>
    <t>NALINNES</t>
  </si>
  <si>
    <t>NAMECHE</t>
  </si>
  <si>
    <t>NAMUR</t>
  </si>
  <si>
    <t>NANDRIN</t>
  </si>
  <si>
    <t>NANINNE</t>
  </si>
  <si>
    <t>NAOME</t>
  </si>
  <si>
    <t>NASSOGNE</t>
  </si>
  <si>
    <t>NATOYE</t>
  </si>
  <si>
    <t>NAZARETH</t>
  </si>
  <si>
    <t>NECHIN</t>
  </si>
  <si>
    <t>NEDERBOELARE</t>
  </si>
  <si>
    <t>NEDERBRAKEL</t>
  </si>
  <si>
    <t>NEDERENAME</t>
  </si>
  <si>
    <t>NEDERHASSELT</t>
  </si>
  <si>
    <t>NEDEROKKERZEEL</t>
  </si>
  <si>
    <t>NEDERZWALM-HERMELGEM</t>
  </si>
  <si>
    <t>NEERGLABBEEK</t>
  </si>
  <si>
    <t>NEERHAREN</t>
  </si>
  <si>
    <t>NEERHESPEN</t>
  </si>
  <si>
    <t>NEERHEYLISSEM</t>
  </si>
  <si>
    <t>NEERIJSE</t>
  </si>
  <si>
    <t>NEERLANDEN</t>
  </si>
  <si>
    <t>NEERLINTER</t>
  </si>
  <si>
    <t>NEEROETEREN</t>
  </si>
  <si>
    <t>NEERPELT</t>
  </si>
  <si>
    <t>NEERREPEN</t>
  </si>
  <si>
    <t>NEERVELP</t>
  </si>
  <si>
    <t>NEERWAASTEN</t>
  </si>
  <si>
    <t>NEERWINDEN</t>
  </si>
  <si>
    <t>NEIGEM</t>
  </si>
  <si>
    <t>NEREM</t>
  </si>
  <si>
    <t>NESSONVAUX</t>
  </si>
  <si>
    <t>NETHEN</t>
  </si>
  <si>
    <t>NETTINNE</t>
  </si>
  <si>
    <t>NEUFCHATEAU</t>
  </si>
  <si>
    <t>NEUFMAISON</t>
  </si>
  <si>
    <t>NEUFVILLES</t>
  </si>
  <si>
    <t>NEU-MORESNET</t>
  </si>
  <si>
    <t>NEUPRE</t>
  </si>
  <si>
    <t>NEUVILLE (PHILIPPEVILLE)</t>
  </si>
  <si>
    <t>NEUVILLE-EN-CONDROZ</t>
  </si>
  <si>
    <t>NEVELE</t>
  </si>
  <si>
    <t>NIEL</t>
  </si>
  <si>
    <t>NIEL-BIJ-AS</t>
  </si>
  <si>
    <t>NIEL-BIJ-SINT-TRUIDEN</t>
  </si>
  <si>
    <t>NIEUWENHOVE</t>
  </si>
  <si>
    <t>NIEUWENRODE</t>
  </si>
  <si>
    <t>NIEUWERKERKEN (LIMB.)</t>
  </si>
  <si>
    <t>NIEUWKAPELLE</t>
  </si>
  <si>
    <t>NIEUWKERKE</t>
  </si>
  <si>
    <t>NIEUWKERKEN-WAAS</t>
  </si>
  <si>
    <t>NIEUWMUNSTER</t>
  </si>
  <si>
    <t>NIEUWPOORT</t>
  </si>
  <si>
    <t>NIEUWRODE</t>
  </si>
  <si>
    <t>NIJLEN</t>
  </si>
  <si>
    <t>NIL-SAINT-VINCENT-SAINT-MARTIN</t>
  </si>
  <si>
    <t>NIMY</t>
  </si>
  <si>
    <t>NINOVE</t>
  </si>
  <si>
    <t>NISMES</t>
  </si>
  <si>
    <t>NIVELLES</t>
  </si>
  <si>
    <t>NIVERLEE</t>
  </si>
  <si>
    <t>NIVES</t>
  </si>
  <si>
    <t>NOBRESSART</t>
  </si>
  <si>
    <t>NODEBAIS</t>
  </si>
  <si>
    <t>NODUWEZ</t>
  </si>
  <si>
    <t>NOIRCHAIN</t>
  </si>
  <si>
    <t>NOIREFONTAINE</t>
  </si>
  <si>
    <t>NOISEUX</t>
  </si>
  <si>
    <t>NOKERE</t>
  </si>
  <si>
    <t>NOLLEVAUX</t>
  </si>
  <si>
    <t>NOORDERWIJK</t>
  </si>
  <si>
    <t>NOORDSCHOTE</t>
  </si>
  <si>
    <t>NOSSEGEM</t>
  </si>
  <si>
    <t>NOTHOMB</t>
  </si>
  <si>
    <t>NOUVELLES</t>
  </si>
  <si>
    <t>NOVILLE (LG.)</t>
  </si>
  <si>
    <t>NOVILLE-LES-BOIS</t>
  </si>
  <si>
    <t>NOVILLE-SUR-MEHAIGNE</t>
  </si>
  <si>
    <t>NUKERKE</t>
  </si>
  <si>
    <t>OBAIX</t>
  </si>
  <si>
    <t>OBIGIES</t>
  </si>
  <si>
    <t>OBOURG</t>
  </si>
  <si>
    <t>OCHAMPS</t>
  </si>
  <si>
    <t>OCQUIER</t>
  </si>
  <si>
    <t>ODEIGNE</t>
  </si>
  <si>
    <t>ODEUR</t>
  </si>
  <si>
    <t>OEDELEM</t>
  </si>
  <si>
    <t>OEKENE</t>
  </si>
  <si>
    <t>OELEGEM</t>
  </si>
  <si>
    <t>OEREN</t>
  </si>
  <si>
    <t>OESELGEM</t>
  </si>
  <si>
    <t>OETINGEN</t>
  </si>
  <si>
    <t>OEUDEGHIEN</t>
  </si>
  <si>
    <t>OEVEL</t>
  </si>
  <si>
    <t>OFFAGNE</t>
  </si>
  <si>
    <t>OGY</t>
  </si>
  <si>
    <t>OHAIN</t>
  </si>
  <si>
    <t>OHEY</t>
  </si>
  <si>
    <t>OIGNIES-EN-THIERACHE</t>
  </si>
  <si>
    <t>OISQUERCQ</t>
  </si>
  <si>
    <t>OIZY</t>
  </si>
  <si>
    <t>OKEGEM</t>
  </si>
  <si>
    <t>OLEN</t>
  </si>
  <si>
    <t>OLEYE</t>
  </si>
  <si>
    <t>OLLIGNIES</t>
  </si>
  <si>
    <t>OLLOY-SUR-VIROIN</t>
  </si>
  <si>
    <t>OLMEN</t>
  </si>
  <si>
    <t>OLNE</t>
  </si>
  <si>
    <t>OLSENE</t>
  </si>
  <si>
    <t>OMAL</t>
  </si>
  <si>
    <t>OMBRET</t>
  </si>
  <si>
    <t>OMEZEE</t>
  </si>
  <si>
    <t>ON</t>
  </si>
  <si>
    <t>ONHAYE</t>
  </si>
  <si>
    <t>ONKERZELE</t>
  </si>
  <si>
    <t>ONNEZIES</t>
  </si>
  <si>
    <t>ONOZ</t>
  </si>
  <si>
    <t>ONZE-LIEVE-VROUW-LOMBEEK</t>
  </si>
  <si>
    <t>ONZE-LIEVE-VROUW-WAVER</t>
  </si>
  <si>
    <t>OOIGEM</t>
  </si>
  <si>
    <t>OOMBERGEN (ZOTTEGEM)</t>
  </si>
  <si>
    <t>OORBEEK</t>
  </si>
  <si>
    <t>OORDEGEM</t>
  </si>
  <si>
    <t>OOSTAKKER</t>
  </si>
  <si>
    <t>OOSTDUINKERKE</t>
  </si>
  <si>
    <t>OOSTEEKLO</t>
  </si>
  <si>
    <t>OOSTENDE</t>
  </si>
  <si>
    <t>OOSTERZELE</t>
  </si>
  <si>
    <t>OOSTHAM</t>
  </si>
  <si>
    <t>OOSTKAMP</t>
  </si>
  <si>
    <t>OOSTMALLE</t>
  </si>
  <si>
    <t>OOSTNIEUWKERKE</t>
  </si>
  <si>
    <t>OOSTROZEBEKE</t>
  </si>
  <si>
    <t>OOSTVLETEREN</t>
  </si>
  <si>
    <t>OOSTWINKEL</t>
  </si>
  <si>
    <t>OPBRAKEL</t>
  </si>
  <si>
    <t>OPDORP</t>
  </si>
  <si>
    <t>OPGLABBEEK</t>
  </si>
  <si>
    <t>OPGRIMBIE</t>
  </si>
  <si>
    <t>OPHAIN-BOIS-SEIGNEUR-ISAAC</t>
  </si>
  <si>
    <t>OPHASSELT</t>
  </si>
  <si>
    <t>OPHEERS</t>
  </si>
  <si>
    <t>OPHEYLISSEM</t>
  </si>
  <si>
    <t>OPHOVEN</t>
  </si>
  <si>
    <t>OPITTER</t>
  </si>
  <si>
    <t>OPLINTER</t>
  </si>
  <si>
    <t>OPOETEREN</t>
  </si>
  <si>
    <t>OPONT</t>
  </si>
  <si>
    <t>OPPREBAIS</t>
  </si>
  <si>
    <t>OPPUURS</t>
  </si>
  <si>
    <t>OPVELP</t>
  </si>
  <si>
    <t>OPWIJK</t>
  </si>
  <si>
    <t>ORBAIS</t>
  </si>
  <si>
    <t>ORCHIMONT</t>
  </si>
  <si>
    <t>ORCQ</t>
  </si>
  <si>
    <t>ORDINGEN</t>
  </si>
  <si>
    <t>ORET</t>
  </si>
  <si>
    <t>OREYE</t>
  </si>
  <si>
    <t>ORGANISATIONS SOCIALES CHRETIENNES</t>
  </si>
  <si>
    <t>ORGEO</t>
  </si>
  <si>
    <t>ORMEIGNIES</t>
  </si>
  <si>
    <t>ORP-JAUCHE</t>
  </si>
  <si>
    <t>ORP-LE-GRAND</t>
  </si>
  <si>
    <t>ORROIR</t>
  </si>
  <si>
    <t>ORSMAAL-GUSSENHOVEN</t>
  </si>
  <si>
    <t>ORTHO</t>
  </si>
  <si>
    <t>OSTICHES</t>
  </si>
  <si>
    <t>OTEGEM</t>
  </si>
  <si>
    <t>OTEPPE</t>
  </si>
  <si>
    <t>OTHEE</t>
  </si>
  <si>
    <t>OTRANGE</t>
  </si>
  <si>
    <t>OTTENBURG</t>
  </si>
  <si>
    <t>OTTERGEM</t>
  </si>
  <si>
    <t>OTTIGNIES</t>
  </si>
  <si>
    <t>OUDEGEM</t>
  </si>
  <si>
    <t>OUDEKAPELLE</t>
  </si>
  <si>
    <t>OUDENAARDE</t>
  </si>
  <si>
    <t>OUDENAKEN</t>
  </si>
  <si>
    <t>OUDENBURG</t>
  </si>
  <si>
    <t>OUD-HEVERLEE</t>
  </si>
  <si>
    <t>OUD-TURNHOUT</t>
  </si>
  <si>
    <t>OUFFET</t>
  </si>
  <si>
    <t>OUGREE</t>
  </si>
  <si>
    <t>OUPEYE</t>
  </si>
  <si>
    <t>OUTER</t>
  </si>
  <si>
    <t>OUTGAARDEN</t>
  </si>
  <si>
    <t>OUTRELOUXHE</t>
  </si>
  <si>
    <t>OUTRIJVE</t>
  </si>
  <si>
    <t>OUWEGEM</t>
  </si>
  <si>
    <t>OVERBOELARE</t>
  </si>
  <si>
    <t>OVERHESPEN</t>
  </si>
  <si>
    <t>OVERIJSE</t>
  </si>
  <si>
    <t>OVERMERE</t>
  </si>
  <si>
    <t>OVERPELT</t>
  </si>
  <si>
    <t>OVERWINDEN</t>
  </si>
  <si>
    <t>PAAL</t>
  </si>
  <si>
    <t>PAIFVE</t>
  </si>
  <si>
    <t>PAILHE</t>
  </si>
  <si>
    <t>PALISEUL</t>
  </si>
  <si>
    <t>PAMEL</t>
  </si>
  <si>
    <t>PAPIGNIES</t>
  </si>
  <si>
    <t>PARIKE</t>
  </si>
  <si>
    <t>PARLEMENT DE LA COMMUNAUTE FRANCAISE</t>
  </si>
  <si>
    <t>PARLEMENT EUROPEEN</t>
  </si>
  <si>
    <t>PASSENDALE</t>
  </si>
  <si>
    <t>PATIGNIES</t>
  </si>
  <si>
    <t>PATURAGES</t>
  </si>
  <si>
    <t>PAULATEM</t>
  </si>
  <si>
    <t>PECQ</t>
  </si>
  <si>
    <t>PEER</t>
  </si>
  <si>
    <t>PEISSANT</t>
  </si>
  <si>
    <t>PELLAINES</t>
  </si>
  <si>
    <t>PELLENBERG</t>
  </si>
  <si>
    <t>PEPINGEN</t>
  </si>
  <si>
    <t>PEPINSTER</t>
  </si>
  <si>
    <t>PERK</t>
  </si>
  <si>
    <t>PERONNES-LEZ-ANTOING</t>
  </si>
  <si>
    <t>PERONNES-LEZ-BINCHE</t>
  </si>
  <si>
    <t>PERUWELZ</t>
  </si>
  <si>
    <t>PERVIJZE</t>
  </si>
  <si>
    <t>PERWEZ</t>
  </si>
  <si>
    <t>PERWEZ-HAILLOT</t>
  </si>
  <si>
    <t>PESCHE</t>
  </si>
  <si>
    <t>PESSOUX</t>
  </si>
  <si>
    <t>PETEGEM-AAN-DE-LEIE</t>
  </si>
  <si>
    <t>PETEGEM-AAN-DE-SCHELDE</t>
  </si>
  <si>
    <t>PETIGNY</t>
  </si>
  <si>
    <t>PETITE-CHAPELLE</t>
  </si>
  <si>
    <t>PETIT-ENGHIEN</t>
  </si>
  <si>
    <t>PETIT-FAYS</t>
  </si>
  <si>
    <t>PETIT-HALLET</t>
  </si>
  <si>
    <t>PETIT-RECHAIN</t>
  </si>
  <si>
    <t>PETIT-ROEULX-LEZ-BRAINE</t>
  </si>
  <si>
    <t>PETIT-ROEULX-LEZ-NIVELLES</t>
  </si>
  <si>
    <t>PETIT-THIER</t>
  </si>
  <si>
    <t>PEUTIE</t>
  </si>
  <si>
    <t>PHILIPPEVILLE</t>
  </si>
  <si>
    <t>PIETON</t>
  </si>
  <si>
    <t>PIETRAIN</t>
  </si>
  <si>
    <t>PIETREBAIS</t>
  </si>
  <si>
    <t>PIPAIX</t>
  </si>
  <si>
    <t>PIRONCHAMPS</t>
  </si>
  <si>
    <t>PITTEM</t>
  </si>
  <si>
    <t>PLAINEVAUX</t>
  </si>
  <si>
    <t>PLANCENOIT</t>
  </si>
  <si>
    <t>PLOEGSTEERT</t>
  </si>
  <si>
    <t>PLOMBIERES</t>
  </si>
  <si>
    <t>POEDERLEE</t>
  </si>
  <si>
    <t>POEKE</t>
  </si>
  <si>
    <t>POELKAPELLE</t>
  </si>
  <si>
    <t>POESELE</t>
  </si>
  <si>
    <t>POLLARE</t>
  </si>
  <si>
    <t>POLLEUR</t>
  </si>
  <si>
    <t>POLLINKHOVE</t>
  </si>
  <si>
    <t>POMMEROEUL</t>
  </si>
  <si>
    <t>PONDROME</t>
  </si>
  <si>
    <t>PONT-A-CELLES</t>
  </si>
  <si>
    <t>PONT-DE-LOUP</t>
  </si>
  <si>
    <t>PONTILLAS</t>
  </si>
  <si>
    <t>POPERINGE</t>
  </si>
  <si>
    <t>POPPEL</t>
  </si>
  <si>
    <t>POPUELLES</t>
  </si>
  <si>
    <t>POSTCHEQUE</t>
  </si>
  <si>
    <t>POTTES</t>
  </si>
  <si>
    <t>POUCET</t>
  </si>
  <si>
    <t>POULSEUR</t>
  </si>
  <si>
    <t>POUPEHAN</t>
  </si>
  <si>
    <t>POUSSET</t>
  </si>
  <si>
    <t>PRESGAUX</t>
  </si>
  <si>
    <t>PRESLES</t>
  </si>
  <si>
    <t>PROFONDEVILLE</t>
  </si>
  <si>
    <t>PROMO-CONTROL</t>
  </si>
  <si>
    <t>PROVEN</t>
  </si>
  <si>
    <t>PRY</t>
  </si>
  <si>
    <t>PULDERBOS</t>
  </si>
  <si>
    <t>PULLE</t>
  </si>
  <si>
    <t>PURNODE</t>
  </si>
  <si>
    <t>PUSSEMANGE</t>
  </si>
  <si>
    <t>PUTTE</t>
  </si>
  <si>
    <t>PUURS</t>
  </si>
  <si>
    <t>QUAREGNON</t>
  </si>
  <si>
    <t>QUARTES</t>
  </si>
  <si>
    <t>QUENAST</t>
  </si>
  <si>
    <t>QUEUE-DU-BOIS</t>
  </si>
  <si>
    <t>QUEVAUCAMPS</t>
  </si>
  <si>
    <t>QUEVY</t>
  </si>
  <si>
    <t>QUEVY-LE-GRAND</t>
  </si>
  <si>
    <t>QUEVY-LE-PETIT</t>
  </si>
  <si>
    <t>QUIEVRAIN</t>
  </si>
  <si>
    <t>RACHECOURT</t>
  </si>
  <si>
    <t>RACOUR</t>
  </si>
  <si>
    <t>RAEREN</t>
  </si>
  <si>
    <t>RAGNIES</t>
  </si>
  <si>
    <t>RAHIER</t>
  </si>
  <si>
    <t>RAMEGNIES</t>
  </si>
  <si>
    <t>RAMEGNIES-CHIN</t>
  </si>
  <si>
    <t>RAMELOT</t>
  </si>
  <si>
    <t>RAMILLIES</t>
  </si>
  <si>
    <t>RAMSDONK</t>
  </si>
  <si>
    <t>RAMSEL</t>
  </si>
  <si>
    <t>RANCE</t>
  </si>
  <si>
    <t>RANSART</t>
  </si>
  <si>
    <t>RANSBERG</t>
  </si>
  <si>
    <t>RANST</t>
  </si>
  <si>
    <t>RAVELS</t>
  </si>
  <si>
    <t>REBAIX</t>
  </si>
  <si>
    <t>REBECQ</t>
  </si>
  <si>
    <t>REBECQ-ROGNON</t>
  </si>
  <si>
    <t>RECHT</t>
  </si>
  <si>
    <t>RECOGNE</t>
  </si>
  <si>
    <t>REDU</t>
  </si>
  <si>
    <t>REET</t>
  </si>
  <si>
    <t>REKEM</t>
  </si>
  <si>
    <t>REKKEM</t>
  </si>
  <si>
    <t>RELEGEM</t>
  </si>
  <si>
    <t>REMAGNE</t>
  </si>
  <si>
    <t>REMERSDAAL</t>
  </si>
  <si>
    <t>REMICOURT</t>
  </si>
  <si>
    <t>RENAIX</t>
  </si>
  <si>
    <t>RENDEUX</t>
  </si>
  <si>
    <t>RENINGE</t>
  </si>
  <si>
    <t>RENINGELST</t>
  </si>
  <si>
    <t>RENLIES</t>
  </si>
  <si>
    <t>REPPEL</t>
  </si>
  <si>
    <t>RESSAIX</t>
  </si>
  <si>
    <t>RESSEGEM</t>
  </si>
  <si>
    <t>RESTEIGNE</t>
  </si>
  <si>
    <t>RETIE</t>
  </si>
  <si>
    <t>RETINNE</t>
  </si>
  <si>
    <t>REULAND</t>
  </si>
  <si>
    <t>REVES</t>
  </si>
  <si>
    <t>RHISNES</t>
  </si>
  <si>
    <t>RHODE-SAINT-GENESE</t>
  </si>
  <si>
    <t>RICHELLE</t>
  </si>
  <si>
    <t>RIEMST</t>
  </si>
  <si>
    <t>RIENNE</t>
  </si>
  <si>
    <t>RIEZES</t>
  </si>
  <si>
    <t>RIJKEL</t>
  </si>
  <si>
    <t>RIJKEVORSEL</t>
  </si>
  <si>
    <t>RIJKHOVEN</t>
  </si>
  <si>
    <t>RIJMENAM</t>
  </si>
  <si>
    <t>RIKSINGEN</t>
  </si>
  <si>
    <t>RILLAAR</t>
  </si>
  <si>
    <t>RIVIERE</t>
  </si>
  <si>
    <t>RIXENSART</t>
  </si>
  <si>
    <t>ROBECHIES</t>
  </si>
  <si>
    <t>ROBELMONT</t>
  </si>
  <si>
    <t>ROBERTVILLE</t>
  </si>
  <si>
    <t>ROBORST</t>
  </si>
  <si>
    <t>ROCHEFORT</t>
  </si>
  <si>
    <t>ROCHEHAUT</t>
  </si>
  <si>
    <t>ROCHERATH</t>
  </si>
  <si>
    <t>ROCLENGE-SUR-GEER</t>
  </si>
  <si>
    <t>ROCOURT</t>
  </si>
  <si>
    <t>ROESBRUGGE-HARINGE</t>
  </si>
  <si>
    <t>ROESELARE</t>
  </si>
  <si>
    <t>ROGNEE</t>
  </si>
  <si>
    <t>ROISIN</t>
  </si>
  <si>
    <t>ROKSEM</t>
  </si>
  <si>
    <t>ROLLEGEM</t>
  </si>
  <si>
    <t>ROLLEGEM-KAPELLE</t>
  </si>
  <si>
    <t>ROLOUX</t>
  </si>
  <si>
    <t>ROLY</t>
  </si>
  <si>
    <t>ROMEDENNE</t>
  </si>
  <si>
    <t>ROMEREE</t>
  </si>
  <si>
    <t>ROMERSHOVEN</t>
  </si>
  <si>
    <t>ROMSEE</t>
  </si>
  <si>
    <t>RONGY</t>
  </si>
  <si>
    <t>RONQUIERES</t>
  </si>
  <si>
    <t>RONSE</t>
  </si>
  <si>
    <t>RONSELE</t>
  </si>
  <si>
    <t>ROOSBEEK</t>
  </si>
  <si>
    <t>ROOSDAAL</t>
  </si>
  <si>
    <t>ROSEE</t>
  </si>
  <si>
    <t>ROSIERES</t>
  </si>
  <si>
    <t>ROSMEER</t>
  </si>
  <si>
    <t>ROSOUX-CRENWICK</t>
  </si>
  <si>
    <t>ROTEM</t>
  </si>
  <si>
    <t>ROTHEUX-RIMIERE</t>
  </si>
  <si>
    <t>ROTSELAAR</t>
  </si>
  <si>
    <t>ROUCOURT</t>
  </si>
  <si>
    <t>ROUVREUX</t>
  </si>
  <si>
    <t>ROUVROY</t>
  </si>
  <si>
    <t>ROUX</t>
  </si>
  <si>
    <t>ROUX-MIROIR</t>
  </si>
  <si>
    <t>ROY</t>
  </si>
  <si>
    <t>ROZEBEKE</t>
  </si>
  <si>
    <t>RUDDERVOORDE</t>
  </si>
  <si>
    <t>RUETTE</t>
  </si>
  <si>
    <t>RUIEN</t>
  </si>
  <si>
    <t>RUISELEDE</t>
  </si>
  <si>
    <t>RUKKELINGEN-LOON</t>
  </si>
  <si>
    <t>RULLES</t>
  </si>
  <si>
    <t>RUMBEKE</t>
  </si>
  <si>
    <t>RUMES</t>
  </si>
  <si>
    <t>RUMILLIES</t>
  </si>
  <si>
    <t>RUMMEN</t>
  </si>
  <si>
    <t>RUMSDORP</t>
  </si>
  <si>
    <t>RUMST</t>
  </si>
  <si>
    <t>RUNKELEN</t>
  </si>
  <si>
    <t>RUPELMONDE</t>
  </si>
  <si>
    <t>RUSSEIGNIES</t>
  </si>
  <si>
    <t>RUTTEN</t>
  </si>
  <si>
    <t>'S GRAVENVOEREN</t>
  </si>
  <si>
    <t>'S GRAVENWEZEL</t>
  </si>
  <si>
    <t>'S HERENELDEREN</t>
  </si>
  <si>
    <t>S.H.A.P.E. BELGIQUE</t>
  </si>
  <si>
    <t>SAINT-AMAND</t>
  </si>
  <si>
    <t>SAINT-ANDRE</t>
  </si>
  <si>
    <t>SAINT-AUBIN</t>
  </si>
  <si>
    <t>SAINT-DENIS-BOVESSE</t>
  </si>
  <si>
    <t>SAINTE-CECILE</t>
  </si>
  <si>
    <t>SAINTE-MARIE-CHEVIGNY</t>
  </si>
  <si>
    <t>SAINTE-MARIE-SUR-SEMOIS</t>
  </si>
  <si>
    <t>SAINTE-ODE</t>
  </si>
  <si>
    <t>SAINTES</t>
  </si>
  <si>
    <t>SAINT-GEORGES-SUR-MEUSE</t>
  </si>
  <si>
    <t>SAINT-GERARD</t>
  </si>
  <si>
    <t>SAINT-GERMAIN</t>
  </si>
  <si>
    <t>SAINT-GERY</t>
  </si>
  <si>
    <t>SAINT-GHISLAIN</t>
  </si>
  <si>
    <t>SAINT-GILLES</t>
  </si>
  <si>
    <t>SAINT-HUBERT</t>
  </si>
  <si>
    <t>SAINT-JEAN-GEEST</t>
  </si>
  <si>
    <t>SAINT-MARC</t>
  </si>
  <si>
    <t>SAINT-MARD</t>
  </si>
  <si>
    <t>SAINT-MARTIN</t>
  </si>
  <si>
    <t>SAINT-MAUR</t>
  </si>
  <si>
    <t>SAINT-MEDARD</t>
  </si>
  <si>
    <t>SAINT-PIERRE</t>
  </si>
  <si>
    <t>SAINT-REMY-GEEST</t>
  </si>
  <si>
    <t>SAINT-SAUVEUR</t>
  </si>
  <si>
    <t>SAINT-SERVAIS</t>
  </si>
  <si>
    <t>SAINT-SEVERIN</t>
  </si>
  <si>
    <t>SAINT-SYMPHORIEN</t>
  </si>
  <si>
    <t>SAINT-VAAST</t>
  </si>
  <si>
    <t>SAINT-VINCENT</t>
  </si>
  <si>
    <t>SAINT-VITH</t>
  </si>
  <si>
    <t>SAIVE</t>
  </si>
  <si>
    <t>SALLES</t>
  </si>
  <si>
    <t>SAMART</t>
  </si>
  <si>
    <t>SAMBREVILLE</t>
  </si>
  <si>
    <t>SAMREE</t>
  </si>
  <si>
    <t>SANKT VITH</t>
  </si>
  <si>
    <t>SARS-LA-BRUYERE</t>
  </si>
  <si>
    <t>SARS-LA-BUISSIERE</t>
  </si>
  <si>
    <t>SART-BERNARD</t>
  </si>
  <si>
    <t>SART-CUSTINNE</t>
  </si>
  <si>
    <t>SART-DAMES-AVELINES</t>
  </si>
  <si>
    <t>SART-EN-FAGNE</t>
  </si>
  <si>
    <t>SART-EUSTACHE</t>
  </si>
  <si>
    <t>SART-LEZ-SPA</t>
  </si>
  <si>
    <t>SART-SAINT-LAURENT</t>
  </si>
  <si>
    <t>SAUTIN</t>
  </si>
  <si>
    <t>SAUTOUR</t>
  </si>
  <si>
    <t>SAUVENIERE</t>
  </si>
  <si>
    <t>SCHAARBEEK</t>
  </si>
  <si>
    <t>SCHAFFEN</t>
  </si>
  <si>
    <t>SCHALKHOVEN</t>
  </si>
  <si>
    <t>SCHALTIN</t>
  </si>
  <si>
    <t>SCHELDERODE</t>
  </si>
  <si>
    <t>SCHELDEWINDEKE</t>
  </si>
  <si>
    <t>SCHELLE</t>
  </si>
  <si>
    <t>SCHELLEBELLE</t>
  </si>
  <si>
    <t>SCHENDELBEKE</t>
  </si>
  <si>
    <t>SCHEPDAAL</t>
  </si>
  <si>
    <t>SCHERPENHEUVEL</t>
  </si>
  <si>
    <t>SCHERPENHEUVEL-ZICHEM</t>
  </si>
  <si>
    <t>SCHILDE</t>
  </si>
  <si>
    <t>SCHOENBERG</t>
  </si>
  <si>
    <t>SCHONBERG</t>
  </si>
  <si>
    <t>SCHOONAARDE</t>
  </si>
  <si>
    <t>SCHORE</t>
  </si>
  <si>
    <t>SCHORISSE</t>
  </si>
  <si>
    <t>SCHOTEN</t>
  </si>
  <si>
    <t>SCHRIEK</t>
  </si>
  <si>
    <t>SCHUIFERSKAPELLE</t>
  </si>
  <si>
    <t>SCHULEN</t>
  </si>
  <si>
    <t>SCLAYN</t>
  </si>
  <si>
    <t>SCY</t>
  </si>
  <si>
    <t>SEILLES</t>
  </si>
  <si>
    <t>SELANGE</t>
  </si>
  <si>
    <t>SELOIGNES</t>
  </si>
  <si>
    <t>SEMMERZAKE</t>
  </si>
  <si>
    <t>SENAT DE BELGIQUE</t>
  </si>
  <si>
    <t>SENEFFE</t>
  </si>
  <si>
    <t>SENSENRUTH</t>
  </si>
  <si>
    <t>SENY</t>
  </si>
  <si>
    <t>SENZEILLE</t>
  </si>
  <si>
    <t>SEPTON</t>
  </si>
  <si>
    <t>SERAING</t>
  </si>
  <si>
    <t>SERAING-LE-CHATEAU</t>
  </si>
  <si>
    <t>SERINCHAMPS</t>
  </si>
  <si>
    <t>SERSKAMP</t>
  </si>
  <si>
    <t>SERVILLE</t>
  </si>
  <si>
    <t>SIBRET</t>
  </si>
  <si>
    <t>SIGNEULX</t>
  </si>
  <si>
    <t>SIJSELE</t>
  </si>
  <si>
    <t>SILENRIEUX</t>
  </si>
  <si>
    <t>SILLY</t>
  </si>
  <si>
    <t>SINAAI-WAAS</t>
  </si>
  <si>
    <t>SINSIN</t>
  </si>
  <si>
    <t>SINT-AGATHA-RODE</t>
  </si>
  <si>
    <t>SINT-AMANDS</t>
  </si>
  <si>
    <t>SINT-ANDRIES</t>
  </si>
  <si>
    <t>SINT-ANTELINKS</t>
  </si>
  <si>
    <t>SINT-BAAFS-VIJVE</t>
  </si>
  <si>
    <t>SINT-BLASIUS-BOEKEL</t>
  </si>
  <si>
    <t>SINT-DENIJS</t>
  </si>
  <si>
    <t>SINT-DENIJS-BOEKEL</t>
  </si>
  <si>
    <t>SINT-DENIJS-WESTREM</t>
  </si>
  <si>
    <t>SINT-ELOOIS-VIJVE</t>
  </si>
  <si>
    <t>SINT-ELOOIS-WINKEL</t>
  </si>
  <si>
    <t>SINT-GILLIS-BIJ-DENDERMONDE</t>
  </si>
  <si>
    <t>SINT-GILLIS-WAAS</t>
  </si>
  <si>
    <t>SINT-GORIKS-OUDENHOVE</t>
  </si>
  <si>
    <t>SINT-HUIBRECHTS-HERN</t>
  </si>
  <si>
    <t>SINT-HUIBRECHTS-LILLE</t>
  </si>
  <si>
    <t>SINT-JACOBS-KAPELLE</t>
  </si>
  <si>
    <t>SINT-JAN</t>
  </si>
  <si>
    <t>SINT-JAN-IN-EREMO</t>
  </si>
  <si>
    <t>SINT-JOB-IN-'T-GOOR</t>
  </si>
  <si>
    <t>SINT-JOOST-TEN-NODE</t>
  </si>
  <si>
    <t>SINT-JORIS-WEERT</t>
  </si>
  <si>
    <t>SINT-JORIS-WINGE</t>
  </si>
  <si>
    <t>SINT-KATELIJNE-WAVER</t>
  </si>
  <si>
    <t>SINT-KATHERINA-LOMBEEK</t>
  </si>
  <si>
    <t>SINT-KORNELIS-HOREBEKE</t>
  </si>
  <si>
    <t>SINT-KRUIS-WINKEL</t>
  </si>
  <si>
    <t>SINT-KWINTENS-LENNIK</t>
  </si>
  <si>
    <t>SINT-LAMBRECHTS-HERK</t>
  </si>
  <si>
    <t>SINT-LAUREINS</t>
  </si>
  <si>
    <t>SINT-LAUREINS-BERCHEM</t>
  </si>
  <si>
    <t>SINT-LENAARTS</t>
  </si>
  <si>
    <t>SINT-LIEVENS-ESSE</t>
  </si>
  <si>
    <t>SINT-LIEVENS-HOUTEM</t>
  </si>
  <si>
    <t>SINT-MARGRIETE</t>
  </si>
  <si>
    <t>SINT-MARIA-HOREBEKE</t>
  </si>
  <si>
    <t>SINT-MARIA-LATEM</t>
  </si>
  <si>
    <t>SINT-MARIA-LIERDE</t>
  </si>
  <si>
    <t>SINT-MARIA-OUDENHOVE (ZOTTEGEM)</t>
  </si>
  <si>
    <t>SINT-MARTENS-BODEGEM</t>
  </si>
  <si>
    <t>SINT-MARTENS-LATEM</t>
  </si>
  <si>
    <t>SINT-MARTENS-LEERNE</t>
  </si>
  <si>
    <t>SINT-MARTENS-LENNIK</t>
  </si>
  <si>
    <t>SINT-MARTENS-LIERDE</t>
  </si>
  <si>
    <t>SINT-MARTENS-VOEREN</t>
  </si>
  <si>
    <t>SINT-MICHIELS</t>
  </si>
  <si>
    <t>SINT-NIKLAAS</t>
  </si>
  <si>
    <t>SINT-PAUWELS</t>
  </si>
  <si>
    <t>SINT-PIETERS-LEEUW</t>
  </si>
  <si>
    <t>SINT-PIETERS-RODE</t>
  </si>
  <si>
    <t>SINT-PIETERS-VOEREN</t>
  </si>
  <si>
    <t>SINT-RIJKERS</t>
  </si>
  <si>
    <t>SINT-STEVENS-WOLUWE</t>
  </si>
  <si>
    <t>SINT-TRUIDEN</t>
  </si>
  <si>
    <t>SINT-ULRIKS-KAPELLE</t>
  </si>
  <si>
    <t>SIPPENAEKEN</t>
  </si>
  <si>
    <t>SIRAULT</t>
  </si>
  <si>
    <t>SIVRY</t>
  </si>
  <si>
    <t>SIVRY-RANCE</t>
  </si>
  <si>
    <t>SLEIDINGE</t>
  </si>
  <si>
    <t>SLIJPE</t>
  </si>
  <si>
    <t>SLINS</t>
  </si>
  <si>
    <t>SLUIZEN</t>
  </si>
  <si>
    <t>SMEEREBBE-VLOERZEGEM</t>
  </si>
  <si>
    <t>SMETLEDE</t>
  </si>
  <si>
    <t>SMUID</t>
  </si>
  <si>
    <t>SNAASKERKE</t>
  </si>
  <si>
    <t>SNELLEGEM</t>
  </si>
  <si>
    <t>SOHEIT-TINLOT</t>
  </si>
  <si>
    <t>SOHIER</t>
  </si>
  <si>
    <t>SOIGNIES</t>
  </si>
  <si>
    <t>SOIRON</t>
  </si>
  <si>
    <t>SOLRE-SAINT-GERY</t>
  </si>
  <si>
    <t>SOLRE-SUR-SAMBRE</t>
  </si>
  <si>
    <t>SOMBREFFE</t>
  </si>
  <si>
    <t>SOMME-LEUZE</t>
  </si>
  <si>
    <t>SOMMETHONNE</t>
  </si>
  <si>
    <t>SOMMIERE</t>
  </si>
  <si>
    <t>SOMZEE</t>
  </si>
  <si>
    <t>SOREE</t>
  </si>
  <si>
    <t>SORINNE-LA-LONGUE</t>
  </si>
  <si>
    <t>SORINNES</t>
  </si>
  <si>
    <t>SOSOYE</t>
  </si>
  <si>
    <t>SOUGNE-REMOUCHAMPS</t>
  </si>
  <si>
    <t>SOULME</t>
  </si>
  <si>
    <t>SOUMAGNE</t>
  </si>
  <si>
    <t>SOUMOY</t>
  </si>
  <si>
    <t>SOURBRODT</t>
  </si>
  <si>
    <t>SOUVRET</t>
  </si>
  <si>
    <t>SOVET</t>
  </si>
  <si>
    <t>SOY</t>
  </si>
  <si>
    <t>SPA</t>
  </si>
  <si>
    <t>SPALBEEK</t>
  </si>
  <si>
    <t>SPERMALIE</t>
  </si>
  <si>
    <t>SPIENNES</t>
  </si>
  <si>
    <t>SPIERE</t>
  </si>
  <si>
    <t>SPIERE-HELKIJN</t>
  </si>
  <si>
    <t>SPONTIN</t>
  </si>
  <si>
    <t>SPOUWEN</t>
  </si>
  <si>
    <t>SPRIMONT</t>
  </si>
  <si>
    <t>SPY</t>
  </si>
  <si>
    <t>STABROEK</t>
  </si>
  <si>
    <t>STADEN</t>
  </si>
  <si>
    <t>STALHILLE</t>
  </si>
  <si>
    <t>STAMBRUGES</t>
  </si>
  <si>
    <t>STAVE</t>
  </si>
  <si>
    <t>STAVELE</t>
  </si>
  <si>
    <t>STAVELOT</t>
  </si>
  <si>
    <t>STEENDORP</t>
  </si>
  <si>
    <t>STEENHUFFEL</t>
  </si>
  <si>
    <t>STEENHUIZE-WIJNHUIZE</t>
  </si>
  <si>
    <t>STEENOKKERZEEL</t>
  </si>
  <si>
    <t>STEKENE</t>
  </si>
  <si>
    <t>STEMBERT</t>
  </si>
  <si>
    <t>STENE</t>
  </si>
  <si>
    <t>STERREBEEK</t>
  </si>
  <si>
    <t>STEVOORT</t>
  </si>
  <si>
    <t>STOKKEM</t>
  </si>
  <si>
    <t>STOKROOIE</t>
  </si>
  <si>
    <t>STOUMONT</t>
  </si>
  <si>
    <t>STRAIMONT</t>
  </si>
  <si>
    <t>STREE-LEZ-HUY</t>
  </si>
  <si>
    <t>STREPY-BRACQUEGNIES</t>
  </si>
  <si>
    <t>STRIJPEN</t>
  </si>
  <si>
    <t>STRIJTEM</t>
  </si>
  <si>
    <t>STROMBEEK-BEVER</t>
  </si>
  <si>
    <t>STUIVEKENSKERKE</t>
  </si>
  <si>
    <t>SUARLEE</t>
  </si>
  <si>
    <t>SUGNY</t>
  </si>
  <si>
    <t>SURICE</t>
  </si>
  <si>
    <t>SUXY</t>
  </si>
  <si>
    <t>TAILLES</t>
  </si>
  <si>
    <t>TAINTIGNIES</t>
  </si>
  <si>
    <t>TAMINES</t>
  </si>
  <si>
    <t>TARCIENNE</t>
  </si>
  <si>
    <t>TAVIER</t>
  </si>
  <si>
    <t>TAVIGNY</t>
  </si>
  <si>
    <t>TELLIN</t>
  </si>
  <si>
    <t>TEMPLEUVE</t>
  </si>
  <si>
    <t>TEMPLOUX</t>
  </si>
  <si>
    <t>TEMSE</t>
  </si>
  <si>
    <t>TENNEVILLE</t>
  </si>
  <si>
    <t>TERALFENE</t>
  </si>
  <si>
    <t>TERHAGEN</t>
  </si>
  <si>
    <t>TERMES</t>
  </si>
  <si>
    <t>TERNAT</t>
  </si>
  <si>
    <t>TERTRE</t>
  </si>
  <si>
    <t>TERVUREN</t>
  </si>
  <si>
    <t>TERWAGNE</t>
  </si>
  <si>
    <t>TESSENDERLO</t>
  </si>
  <si>
    <t>TESTELT</t>
  </si>
  <si>
    <t>TEUVEN</t>
  </si>
  <si>
    <t>THEUX</t>
  </si>
  <si>
    <t>THIAUMONT</t>
  </si>
  <si>
    <t>THIEU</t>
  </si>
  <si>
    <t>THIEULAIN</t>
  </si>
  <si>
    <t>THIEUSIES</t>
  </si>
  <si>
    <t>THIMEON</t>
  </si>
  <si>
    <t>THIMISTER</t>
  </si>
  <si>
    <t>THIMISTER-CLERMONT</t>
  </si>
  <si>
    <t>THIMOUGIES</t>
  </si>
  <si>
    <t>THINES</t>
  </si>
  <si>
    <t>THIRIMONT</t>
  </si>
  <si>
    <t>THISNES</t>
  </si>
  <si>
    <t>THOMMEN</t>
  </si>
  <si>
    <t>THON</t>
  </si>
  <si>
    <t>THOREMBAIS-LES-BEGUINES</t>
  </si>
  <si>
    <t>THOREMBAIS-SAINT-TROND</t>
  </si>
  <si>
    <t>THORICOURT</t>
  </si>
  <si>
    <t>THUILLIES</t>
  </si>
  <si>
    <t>THUIN</t>
  </si>
  <si>
    <t>THULIN</t>
  </si>
  <si>
    <t>THUMAIDE</t>
  </si>
  <si>
    <t>THY-LE-BAUDUIN</t>
  </si>
  <si>
    <t>THY-LE-CHATEAU</t>
  </si>
  <si>
    <t>THYNES</t>
  </si>
  <si>
    <t>THYS</t>
  </si>
  <si>
    <t>TIEGEM</t>
  </si>
  <si>
    <t>TIELEN</t>
  </si>
  <si>
    <t>TIELRODE</t>
  </si>
  <si>
    <t>TIELT</t>
  </si>
  <si>
    <t>TIELT-WINGE</t>
  </si>
  <si>
    <t>TIENEN</t>
  </si>
  <si>
    <t>TIGNEE</t>
  </si>
  <si>
    <t>TIHANGE</t>
  </si>
  <si>
    <t>TILDONK</t>
  </si>
  <si>
    <t>TILFF</t>
  </si>
  <si>
    <t>TILLET</t>
  </si>
  <si>
    <t>TILLEUR</t>
  </si>
  <si>
    <t>TILLIER</t>
  </si>
  <si>
    <t>TILLY</t>
  </si>
  <si>
    <t>TINLOT</t>
  </si>
  <si>
    <t>TINTANGE</t>
  </si>
  <si>
    <t>TINTIGNY</t>
  </si>
  <si>
    <t>TISSELT</t>
  </si>
  <si>
    <t>TOERNICH</t>
  </si>
  <si>
    <t>TOHOGNE</t>
  </si>
  <si>
    <t>TOLLEMBEEK</t>
  </si>
  <si>
    <t>TONGEREN</t>
  </si>
  <si>
    <t>TONGRE-NOTRE-DAME</t>
  </si>
  <si>
    <t>TONGRE-SAINT-MARTIN</t>
  </si>
  <si>
    <t>TONGRINNE</t>
  </si>
  <si>
    <t>TONTELANGE</t>
  </si>
  <si>
    <t>TORGNY</t>
  </si>
  <si>
    <t>TORHOUT</t>
  </si>
  <si>
    <t>TOURINNES-LA-GROSSE</t>
  </si>
  <si>
    <t>TOURINNES-SAINT-LAMBERT</t>
  </si>
  <si>
    <t>TOURNAI</t>
  </si>
  <si>
    <t>TOURNAY</t>
  </si>
  <si>
    <t>TOURPES</t>
  </si>
  <si>
    <t>TRANSINNE</t>
  </si>
  <si>
    <t>TRAZEGNIES</t>
  </si>
  <si>
    <t>TREIGNES</t>
  </si>
  <si>
    <t>TREMBLEUR</t>
  </si>
  <si>
    <t>TREMELO</t>
  </si>
  <si>
    <t>TRIVIERES</t>
  </si>
  <si>
    <t>TROGNEE</t>
  </si>
  <si>
    <t>TROIS-PONTS</t>
  </si>
  <si>
    <t>TROOZ</t>
  </si>
  <si>
    <t>TUBIZE</t>
  </si>
  <si>
    <t>TURNHOUT</t>
  </si>
  <si>
    <t>U.E.-COMMISSION</t>
  </si>
  <si>
    <t>U.E.-CONSEIL</t>
  </si>
  <si>
    <t>UCCLE</t>
  </si>
  <si>
    <t>UCIMONT</t>
  </si>
  <si>
    <t>UIKHOVEN</t>
  </si>
  <si>
    <t>UITBERGEN</t>
  </si>
  <si>
    <t>UITKERKE</t>
  </si>
  <si>
    <t>ULBEEK</t>
  </si>
  <si>
    <t>UPIGNY</t>
  </si>
  <si>
    <t>URSEL</t>
  </si>
  <si>
    <t>VAALBEEK</t>
  </si>
  <si>
    <t>VAL-MEER</t>
  </si>
  <si>
    <t>VANCE</t>
  </si>
  <si>
    <t>VARENDONK</t>
  </si>
  <si>
    <t>VARSENARE</t>
  </si>
  <si>
    <t>VAUCELLES</t>
  </si>
  <si>
    <t>VAULX-LEZ-CHIMAY</t>
  </si>
  <si>
    <t>VAUX-CHAVANNE</t>
  </si>
  <si>
    <t>VAUX-ET-BORSET</t>
  </si>
  <si>
    <t>VAUX-LEZ-ROSIERES</t>
  </si>
  <si>
    <t>VAUX-SOUS-CHEVREMONT</t>
  </si>
  <si>
    <t>VAUX-SUR-SURE</t>
  </si>
  <si>
    <t>VECHMAAL</t>
  </si>
  <si>
    <t>VEDRIN</t>
  </si>
  <si>
    <t>VEERLE</t>
  </si>
  <si>
    <t>VELAINES</t>
  </si>
  <si>
    <t>VELAINE-SUR-SAMBRE</t>
  </si>
  <si>
    <t>VELDEGEM</t>
  </si>
  <si>
    <t>VELDWEZELT</t>
  </si>
  <si>
    <t>VELLEREILLE-LES-BRAYEUX</t>
  </si>
  <si>
    <t>VELLEREILLE-LE-SEC</t>
  </si>
  <si>
    <t>VELM</t>
  </si>
  <si>
    <t>VELROUX</t>
  </si>
  <si>
    <t>VELTEM-BEISEM</t>
  </si>
  <si>
    <t>VELZEKE-RUDDERSHOVE</t>
  </si>
  <si>
    <t>VENCIMONT</t>
  </si>
  <si>
    <t>VERGNIES</t>
  </si>
  <si>
    <t>VERLAINE</t>
  </si>
  <si>
    <t>VERLEE</t>
  </si>
  <si>
    <t>VERREBROEK</t>
  </si>
  <si>
    <t>VERTRIJK</t>
  </si>
  <si>
    <t>VERVIERS</t>
  </si>
  <si>
    <t>VESQUEVILLE</t>
  </si>
  <si>
    <t>VEULEN</t>
  </si>
  <si>
    <t>VEURNE</t>
  </si>
  <si>
    <t>VEZIN</t>
  </si>
  <si>
    <t>VEZON</t>
  </si>
  <si>
    <t>VIANE</t>
  </si>
  <si>
    <t>VICHTE</t>
  </si>
  <si>
    <t>VIELSALM</t>
  </si>
  <si>
    <t>VIEMME</t>
  </si>
  <si>
    <t>VIERSEL</t>
  </si>
  <si>
    <t>VIERSET-BARSE</t>
  </si>
  <si>
    <t>VIERVES-SUR-VIROIN</t>
  </si>
  <si>
    <t>VIESVILLE</t>
  </si>
  <si>
    <t>VIEUX-GENAPPE</t>
  </si>
  <si>
    <t>VIEUXVILLE</t>
  </si>
  <si>
    <t>VIEUX-WALEFFE</t>
  </si>
  <si>
    <t>VILLANCE</t>
  </si>
  <si>
    <t>VILLE-EN-HESBAYE</t>
  </si>
  <si>
    <t>VILLE-POMMEROEUL</t>
  </si>
  <si>
    <t>VILLEROT</t>
  </si>
  <si>
    <t>VILLERS-AUX-TOURS</t>
  </si>
  <si>
    <t>VILLERS-DEUX-EGLISES</t>
  </si>
  <si>
    <t>VILLERS-DEVANT-ORVAL</t>
  </si>
  <si>
    <t>VILLERS-EN-FAGNE</t>
  </si>
  <si>
    <t>VILLERS-LA-BONNE-EAU</t>
  </si>
  <si>
    <t>VILLERS-LA-LOUE</t>
  </si>
  <si>
    <t>VILLERS-LA-TOUR</t>
  </si>
  <si>
    <t>VILLERS-LA-VILLE</t>
  </si>
  <si>
    <t>VILLERS-LE-BOUILLET</t>
  </si>
  <si>
    <t>VILLERS-LE-GAMBON</t>
  </si>
  <si>
    <t>VILLERS-LE-PEUPLIER</t>
  </si>
  <si>
    <t>VILLERS-LE-TEMPLE</t>
  </si>
  <si>
    <t>VILLERS-L'EVEQUE</t>
  </si>
  <si>
    <t>VILLERS-LEZ-HEEST</t>
  </si>
  <si>
    <t>VILLERS-NOTRE-DAME</t>
  </si>
  <si>
    <t>VILLERS-PERWIN</t>
  </si>
  <si>
    <t>VILLERS-POTERIE</t>
  </si>
  <si>
    <t>VILLERS-SAINT-AMAND</t>
  </si>
  <si>
    <t>VILLERS-SAINTE-GERTRUDE</t>
  </si>
  <si>
    <t>VILLERS-SAINT-GHISLAIN</t>
  </si>
  <si>
    <t>VILLERS-SAINT-SIMEON</t>
  </si>
  <si>
    <t>VILLERS-SUR-LESSE</t>
  </si>
  <si>
    <t>VILLERS-SUR-SEMOIS</t>
  </si>
  <si>
    <t>VILVOORDE</t>
  </si>
  <si>
    <t>VINALMONT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</si>
</sst>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"/>
    <numFmt numFmtId="165" formatCode="0000&quot; / &quot;00&quot; &quot;00&quot; &quot;00"/>
    <numFmt numFmtId="166" formatCode="000&quot; / &quot;00&quot; &quot;00&quot; &quot;00"/>
    <numFmt numFmtId="167" formatCode="000"/>
  </numFmts>
  <fonts count="1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2"/>
      <color indexed="8"/>
      <name val="Arial Unicode MS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u/>
      <sz val="16"/>
      <color indexed="8"/>
      <name val="Arial Unicode MS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Arial Unicode MS"/>
      <family val="2"/>
    </font>
    <font>
      <b/>
      <sz val="14"/>
      <color rgb="FFFF000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4" fillId="0" borderId="0"/>
    <xf numFmtId="0" fontId="4" fillId="0" borderId="0"/>
    <xf numFmtId="0" fontId="3" fillId="0" borderId="0"/>
  </cellStyleXfs>
  <cellXfs count="4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Border="1"/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5" fillId="0" borderId="0" xfId="0" applyNumberFormat="1" applyFont="1" applyAlignment="1">
      <alignment horizontal="left" vertical="center"/>
    </xf>
    <xf numFmtId="1" fontId="0" fillId="0" borderId="0" xfId="0" applyNumberFormat="1"/>
    <xf numFmtId="0" fontId="7" fillId="0" borderId="2" xfId="0" applyFont="1" applyBorder="1" applyAlignment="1">
      <alignment horizontal="center" vertical="center"/>
    </xf>
    <xf numFmtId="0" fontId="5" fillId="0" borderId="1" xfId="0" applyFont="1" applyBorder="1"/>
    <xf numFmtId="0" fontId="5" fillId="0" borderId="0" xfId="0" applyFont="1" applyAlignment="1">
      <alignment horizontal="left"/>
    </xf>
    <xf numFmtId="0" fontId="8" fillId="3" borderId="3" xfId="0" applyFont="1" applyFill="1" applyBorder="1" applyAlignment="1">
      <alignment horizontal="center" vertical="center"/>
    </xf>
    <xf numFmtId="0" fontId="2" fillId="4" borderId="4" xfId="4" applyFont="1" applyFill="1" applyBorder="1" applyAlignment="1">
      <alignment horizontal="center" vertical="center"/>
    </xf>
    <xf numFmtId="0" fontId="2" fillId="4" borderId="5" xfId="4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wrapText="1"/>
    </xf>
    <xf numFmtId="0" fontId="3" fillId="0" borderId="1" xfId="4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6" xfId="0" applyFont="1" applyBorder="1"/>
    <xf numFmtId="0" fontId="3" fillId="0" borderId="1" xfId="4" applyFont="1" applyFill="1" applyBorder="1" applyAlignment="1">
      <alignment horizontal="left" vertical="center" wrapText="1"/>
    </xf>
    <xf numFmtId="0" fontId="5" fillId="0" borderId="7" xfId="0" applyFont="1" applyBorder="1"/>
    <xf numFmtId="0" fontId="5" fillId="0" borderId="8" xfId="0" applyFont="1" applyBorder="1"/>
    <xf numFmtId="0" fontId="0" fillId="0" borderId="9" xfId="0" applyBorder="1"/>
    <xf numFmtId="0" fontId="5" fillId="0" borderId="10" xfId="0" applyFont="1" applyBorder="1"/>
    <xf numFmtId="0" fontId="0" fillId="0" borderId="11" xfId="0" applyBorder="1"/>
    <xf numFmtId="0" fontId="5" fillId="0" borderId="0" xfId="0" applyFont="1" applyBorder="1"/>
    <xf numFmtId="0" fontId="5" fillId="0" borderId="12" xfId="0" applyFont="1" applyBorder="1"/>
    <xf numFmtId="0" fontId="5" fillId="0" borderId="13" xfId="0" applyFont="1" applyBorder="1"/>
    <xf numFmtId="0" fontId="0" fillId="0" borderId="14" xfId="0" applyBorder="1"/>
    <xf numFmtId="0" fontId="0" fillId="0" borderId="0" xfId="0" applyFill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Fill="1" applyBorder="1" applyAlignment="1">
      <alignment horizontal="left"/>
    </xf>
    <xf numFmtId="166" fontId="1" fillId="0" borderId="0" xfId="0" applyNumberFormat="1" applyFont="1" applyFill="1" applyBorder="1" applyAlignment="1">
      <alignment horizontal="left"/>
    </xf>
    <xf numFmtId="16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0" fillId="2" borderId="0" xfId="1" applyFill="1" applyAlignment="1">
      <alignment horizontal="center" vertical="center"/>
    </xf>
    <xf numFmtId="0" fontId="10" fillId="2" borderId="0" xfId="1" applyFill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/>
    <cellStyle name="Normal 3" xfId="3"/>
    <cellStyle name="Normal_Sheet1" xfId="4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1838325</xdr:colOff>
          <xdr:row>0</xdr:row>
          <xdr:rowOff>0</xdr:rowOff>
        </xdr:from>
        <xdr:to>
          <xdr:col>4</xdr:col>
          <xdr:colOff>1047750</xdr:colOff>
          <xdr:row>1</xdr:row>
          <xdr:rowOff>161925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 Unicode MS"/>
                  <a:ea typeface="Arial Unicode MS"/>
                  <a:cs typeface="Arial Unicode MS"/>
                </a:rPr>
                <a:t>Créer 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0</xdr:rowOff>
        </xdr:from>
        <xdr:to>
          <xdr:col>1</xdr:col>
          <xdr:colOff>314325</xdr:colOff>
          <xdr:row>1</xdr:row>
          <xdr:rowOff>161925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 Unicode MS"/>
                  <a:ea typeface="Arial Unicode MS"/>
                  <a:cs typeface="Arial Unicode MS"/>
                </a:rPr>
                <a:t>Rechercher 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0</xdr:row>
          <xdr:rowOff>0</xdr:rowOff>
        </xdr:from>
        <xdr:to>
          <xdr:col>1</xdr:col>
          <xdr:colOff>1752600</xdr:colOff>
          <xdr:row>1</xdr:row>
          <xdr:rowOff>161925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 Unicode MS"/>
                  <a:ea typeface="Arial Unicode MS"/>
                  <a:cs typeface="Arial Unicode MS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ardeUrg/Local%20Settings/Temporary%20Internet%20Files/Content.Outlook/2MDFJE1Z/RECAP%20GARDE%2013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rdeUrg/AppData/Local/Microsoft/Windows/Temporary%20Internet%20Files/Content.Outlook/YT0RUU7L/RECAP%20GARDE%2014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diologie"/>
    </sheetNames>
    <sheetDataSet>
      <sheetData sheetId="0">
        <row r="1">
          <cell r="C1" t="str">
            <v>Mars</v>
          </cell>
        </row>
        <row r="6">
          <cell r="C6" t="str">
            <v>Supervision</v>
          </cell>
          <cell r="D6" t="str">
            <v>Angio</v>
          </cell>
        </row>
        <row r="9">
          <cell r="C9" t="str">
            <v>Bodart A.</v>
          </cell>
        </row>
        <row r="10">
          <cell r="C10" t="str">
            <v>Arnould M-C</v>
          </cell>
        </row>
        <row r="11">
          <cell r="C11" t="str">
            <v>Leysen X.</v>
          </cell>
          <cell r="D11" t="str">
            <v>Van Ruyssevelt C.</v>
          </cell>
        </row>
        <row r="12">
          <cell r="C12" t="str">
            <v>Vincke P.</v>
          </cell>
          <cell r="D12" t="str">
            <v>Van Ruyssevelt C.</v>
          </cell>
        </row>
        <row r="13">
          <cell r="C13" t="str">
            <v>Van Ruyssevelt C.</v>
          </cell>
          <cell r="D13" t="str">
            <v>Van Ruyssevelt C.</v>
          </cell>
        </row>
        <row r="14">
          <cell r="D14" t="str">
            <v>Van Ruyssevelt C.</v>
          </cell>
        </row>
        <row r="15">
          <cell r="D15" t="str">
            <v>Van Ruyssevelt C.</v>
          </cell>
        </row>
        <row r="16">
          <cell r="C16" t="str">
            <v>Puttemans T.</v>
          </cell>
          <cell r="D16" t="str">
            <v>Van Ruyssevelt C.</v>
          </cell>
        </row>
        <row r="17">
          <cell r="C17" t="str">
            <v>Bosschaert P.</v>
          </cell>
          <cell r="D17" t="str">
            <v>Van Ruyssevelt C.</v>
          </cell>
        </row>
        <row r="18">
          <cell r="C18" t="str">
            <v>Pavlopoulos Ch</v>
          </cell>
          <cell r="D18" t="str">
            <v>Cabri Wiltzer M.</v>
          </cell>
        </row>
        <row r="19">
          <cell r="C19" t="str">
            <v>Puttemans T.</v>
          </cell>
          <cell r="D19" t="str">
            <v>Cabri Wiltzer M.</v>
          </cell>
        </row>
        <row r="20">
          <cell r="C20" t="str">
            <v>Bodart A.</v>
          </cell>
          <cell r="D20" t="str">
            <v>Cabri Wiltzer M.</v>
          </cell>
        </row>
        <row r="21">
          <cell r="D21" t="str">
            <v>Cabri Wiltzer M.</v>
          </cell>
        </row>
        <row r="22">
          <cell r="D22" t="str">
            <v>Cabri Wiltzer M.</v>
          </cell>
        </row>
        <row r="23">
          <cell r="C23" t="str">
            <v>Schillings P.</v>
          </cell>
          <cell r="D23" t="str">
            <v>Cabri Wiltzer M.</v>
          </cell>
        </row>
        <row r="24">
          <cell r="C24" t="str">
            <v>Cabri Wiltzer M.</v>
          </cell>
          <cell r="D24" t="str">
            <v>Cabri Wiltzer M.</v>
          </cell>
        </row>
        <row r="25">
          <cell r="C25" t="str">
            <v>Joseph G.</v>
          </cell>
        </row>
        <row r="26">
          <cell r="C26" t="str">
            <v>Arnould M-C</v>
          </cell>
        </row>
        <row r="28">
          <cell r="C28" t="str">
            <v>Vincke P.</v>
          </cell>
        </row>
        <row r="30">
          <cell r="C30" t="str">
            <v>Joseph G.</v>
          </cell>
        </row>
        <row r="31">
          <cell r="C31" t="str">
            <v>Borschette C.</v>
          </cell>
        </row>
        <row r="32">
          <cell r="C32" t="str">
            <v>Agneessens E.</v>
          </cell>
        </row>
        <row r="33">
          <cell r="C33" t="str">
            <v>Leysen X.</v>
          </cell>
        </row>
        <row r="34">
          <cell r="C34" t="str">
            <v>Bosschaert P.</v>
          </cell>
        </row>
        <row r="37">
          <cell r="C37" t="str">
            <v>Van Ruyssevelt C.</v>
          </cell>
        </row>
        <row r="38">
          <cell r="C38" t="str">
            <v>Agneessens E.</v>
          </cell>
        </row>
        <row r="43">
          <cell r="C43" t="str">
            <v>Agneessens E.</v>
          </cell>
          <cell r="D43" t="str">
            <v>Cabri Wiltzer M.</v>
          </cell>
        </row>
        <row r="44">
          <cell r="C44" t="str">
            <v>Arnould M-C</v>
          </cell>
          <cell r="D44" t="str">
            <v>Van Ruyssevelt C.</v>
          </cell>
        </row>
        <row r="45">
          <cell r="C45" t="str">
            <v>Bodart A.</v>
          </cell>
        </row>
        <row r="46">
          <cell r="C46" t="str">
            <v>Borschette C.</v>
          </cell>
        </row>
        <row r="47">
          <cell r="C47" t="str">
            <v>Bosschaert P.</v>
          </cell>
        </row>
        <row r="48">
          <cell r="C48" t="str">
            <v>Cabri Wiltzer M.</v>
          </cell>
        </row>
        <row r="49">
          <cell r="C49" t="str">
            <v>Joseph G.</v>
          </cell>
        </row>
        <row r="50">
          <cell r="C50" t="str">
            <v>Leysen X.</v>
          </cell>
        </row>
        <row r="51">
          <cell r="C51" t="str">
            <v>Pavlopoulos Ch</v>
          </cell>
        </row>
        <row r="52">
          <cell r="C52" t="str">
            <v>Puttemans T.</v>
          </cell>
        </row>
        <row r="53">
          <cell r="C53" t="str">
            <v>Schillings P.</v>
          </cell>
        </row>
        <row r="54">
          <cell r="C54" t="str">
            <v>Van Ruyssevelt C.</v>
          </cell>
        </row>
        <row r="55">
          <cell r="C55" t="str">
            <v>Vincke P.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 14"/>
    </sheetNames>
    <sheetDataSet>
      <sheetData sheetId="0">
        <row r="3">
          <cell r="B3" t="str">
            <v>Radiologie</v>
          </cell>
        </row>
        <row r="6">
          <cell r="B6" t="str">
            <v>Garde                         24/24h</v>
          </cell>
        </row>
        <row r="8">
          <cell r="B8" t="str">
            <v>Lecouvet S</v>
          </cell>
        </row>
        <row r="9">
          <cell r="B9" t="str">
            <v>Bodart A</v>
          </cell>
        </row>
        <row r="10">
          <cell r="B10" t="str">
            <v>Lecouvet S</v>
          </cell>
        </row>
        <row r="11">
          <cell r="B11" t="str">
            <v>Heynen B</v>
          </cell>
        </row>
        <row r="12">
          <cell r="B12" t="str">
            <v>Van Ruyssevelt C</v>
          </cell>
        </row>
        <row r="13">
          <cell r="B13" t="str">
            <v>Borschette C</v>
          </cell>
        </row>
        <row r="14">
          <cell r="B14" t="str">
            <v>El Hamrouni I</v>
          </cell>
        </row>
        <row r="15">
          <cell r="B15" t="str">
            <v>Lecouvet S</v>
          </cell>
        </row>
        <row r="16">
          <cell r="B16" t="str">
            <v>Heynen B</v>
          </cell>
        </row>
        <row r="17">
          <cell r="B17" t="str">
            <v>Amini N</v>
          </cell>
        </row>
        <row r="18">
          <cell r="B18" t="str">
            <v>Lecouvet S</v>
          </cell>
        </row>
        <row r="19">
          <cell r="B19" t="str">
            <v>Agneessens E</v>
          </cell>
        </row>
        <row r="20">
          <cell r="B20" t="str">
            <v>Schoonjans J</v>
          </cell>
        </row>
        <row r="21">
          <cell r="B21" t="str">
            <v>Heynen B</v>
          </cell>
        </row>
        <row r="22">
          <cell r="B22" t="str">
            <v>El Hamrouni I</v>
          </cell>
        </row>
        <row r="23">
          <cell r="B23" t="str">
            <v>Amini N</v>
          </cell>
        </row>
        <row r="24">
          <cell r="B24" t="str">
            <v>Gregoire A</v>
          </cell>
        </row>
        <row r="25">
          <cell r="B25" t="str">
            <v>El Hamrouni I</v>
          </cell>
        </row>
        <row r="26">
          <cell r="B26" t="str">
            <v>Bosschaert P</v>
          </cell>
        </row>
        <row r="27">
          <cell r="B27" t="str">
            <v>Schillings P</v>
          </cell>
        </row>
        <row r="28">
          <cell r="B28" t="str">
            <v>Lecouvet S</v>
          </cell>
        </row>
        <row r="29">
          <cell r="B29" t="str">
            <v>Heynen B</v>
          </cell>
        </row>
        <row r="30">
          <cell r="B30" t="str">
            <v>Gregoire A</v>
          </cell>
        </row>
        <row r="31">
          <cell r="B31" t="str">
            <v>El Hamrouni I</v>
          </cell>
        </row>
        <row r="32">
          <cell r="B32" t="str">
            <v>Heynen B</v>
          </cell>
        </row>
        <row r="33">
          <cell r="B33" t="str">
            <v>Leysen X</v>
          </cell>
        </row>
        <row r="34">
          <cell r="B34" t="str">
            <v>Cabri Wiltzer M</v>
          </cell>
        </row>
        <row r="35">
          <cell r="B35" t="str">
            <v>Gregoire A</v>
          </cell>
        </row>
        <row r="36">
          <cell r="B36" t="str">
            <v>Amini N</v>
          </cell>
        </row>
        <row r="37">
          <cell r="B37" t="str">
            <v>Gregoire A</v>
          </cell>
        </row>
        <row r="40">
          <cell r="B40" t="str">
            <v>Remaques:</v>
          </cell>
        </row>
        <row r="43">
          <cell r="B43" t="str">
            <v>Agneessens E</v>
          </cell>
        </row>
        <row r="44">
          <cell r="B44" t="str">
            <v>Amini N</v>
          </cell>
        </row>
        <row r="45">
          <cell r="B45" t="str">
            <v>Arnould M-C</v>
          </cell>
        </row>
        <row r="46">
          <cell r="B46" t="str">
            <v>Bodart A</v>
          </cell>
        </row>
        <row r="47">
          <cell r="B47" t="str">
            <v>Borschette C</v>
          </cell>
        </row>
        <row r="48">
          <cell r="B48" t="str">
            <v>Bosschaert P</v>
          </cell>
        </row>
        <row r="49">
          <cell r="B49" t="str">
            <v>Cabri Wiltzer M</v>
          </cell>
        </row>
        <row r="50">
          <cell r="B50" t="str">
            <v>El Hamrouni I</v>
          </cell>
        </row>
        <row r="51">
          <cell r="B51" t="str">
            <v>Gregoire A</v>
          </cell>
        </row>
        <row r="52">
          <cell r="B52" t="str">
            <v>Heynen B</v>
          </cell>
        </row>
        <row r="53">
          <cell r="B53" t="str">
            <v>Joseph G</v>
          </cell>
        </row>
        <row r="54">
          <cell r="B54" t="str">
            <v>Lecouvet S</v>
          </cell>
        </row>
        <row r="55">
          <cell r="B55" t="str">
            <v>Leysen X</v>
          </cell>
        </row>
        <row r="56">
          <cell r="B56" t="str">
            <v>Pauls C</v>
          </cell>
        </row>
        <row r="57">
          <cell r="B57" t="str">
            <v>Pavlopoulos Ch</v>
          </cell>
        </row>
        <row r="58">
          <cell r="B58" t="str">
            <v>Puttemans T</v>
          </cell>
        </row>
        <row r="59">
          <cell r="B59" t="str">
            <v>Schillings P</v>
          </cell>
        </row>
        <row r="60">
          <cell r="B60" t="str">
            <v>Schoonjans J</v>
          </cell>
        </row>
        <row r="61">
          <cell r="B61" t="str">
            <v>Van Ruyssevelt C</v>
          </cell>
        </row>
        <row r="62">
          <cell r="B62" t="str">
            <v>Vincke 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ichier-annuaire-t5806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H2906"/>
  <sheetViews>
    <sheetView topLeftCell="A2806" workbookViewId="0">
      <selection activeCell="G2814" sqref="G2814"/>
    </sheetView>
  </sheetViews>
  <sheetFormatPr baseColWidth="10" defaultRowHeight="15" zeroHeight="1" x14ac:dyDescent="0.25"/>
  <cols>
    <col min="1" max="1" width="15.85546875" style="17" customWidth="1"/>
    <col min="2" max="2" width="9.42578125" style="2" customWidth="1"/>
    <col min="3" max="3" width="43.28515625" style="1" bestFit="1" customWidth="1"/>
    <col min="6" max="6" width="11.42578125" style="1"/>
    <col min="7" max="7" width="45.7109375" style="1" customWidth="1"/>
  </cols>
  <sheetData>
    <row r="1" spans="1:7" ht="31.5" customHeight="1" thickBot="1" x14ac:dyDescent="0.3">
      <c r="A1" s="11" t="s">
        <v>261</v>
      </c>
      <c r="B1" s="12" t="s">
        <v>430</v>
      </c>
      <c r="C1" s="13" t="s">
        <v>260</v>
      </c>
      <c r="E1" s="3"/>
      <c r="F1" s="8">
        <v>8000</v>
      </c>
    </row>
    <row r="2" spans="1:7" x14ac:dyDescent="0.25">
      <c r="A2" s="17">
        <f t="shared" ref="A2:A65" si="0">B2*100+1</f>
        <v>100001</v>
      </c>
      <c r="B2" s="14" t="s">
        <v>754</v>
      </c>
      <c r="C2" s="15" t="s">
        <v>1986</v>
      </c>
      <c r="F2" s="18">
        <f>F1*100+1</f>
        <v>800001</v>
      </c>
      <c r="G2" s="10" t="str">
        <f>VLOOKUP(F2,A2:C2828,3,FALSE)</f>
        <v>BRUGGE</v>
      </c>
    </row>
    <row r="3" spans="1:7" x14ac:dyDescent="0.25">
      <c r="A3" s="17">
        <f t="shared" si="0"/>
        <v>100501</v>
      </c>
      <c r="B3" s="14" t="s">
        <v>530</v>
      </c>
      <c r="C3" s="15" t="s">
        <v>2073</v>
      </c>
      <c r="F3" s="9">
        <f>F1*100+2</f>
        <v>800002</v>
      </c>
      <c r="G3" s="10" t="str">
        <f>VLOOKUP(F3,A2:C2828,3,FALSE)</f>
        <v>KOOLKERKE</v>
      </c>
    </row>
    <row r="4" spans="1:7" x14ac:dyDescent="0.25">
      <c r="A4" s="17">
        <f t="shared" si="0"/>
        <v>100701</v>
      </c>
      <c r="B4" s="14" t="s">
        <v>529</v>
      </c>
      <c r="C4" s="15" t="s">
        <v>1701</v>
      </c>
      <c r="F4" s="9">
        <f>F1*100+3</f>
        <v>800003</v>
      </c>
      <c r="G4" s="10" t="e">
        <f>VLOOKUP(F4,A2:C2828,3,FALSE)</f>
        <v>#N/A</v>
      </c>
    </row>
    <row r="5" spans="1:7" x14ac:dyDescent="0.25">
      <c r="A5" s="17">
        <f t="shared" si="0"/>
        <v>100801</v>
      </c>
      <c r="B5" s="14" t="s">
        <v>803</v>
      </c>
      <c r="C5" s="15" t="s">
        <v>2026</v>
      </c>
      <c r="F5" s="9">
        <f>F1*100+4</f>
        <v>800004</v>
      </c>
      <c r="G5" s="10" t="e">
        <f>VLOOKUP(F5,A2:C2828,3,FALSE)</f>
        <v>#N/A</v>
      </c>
    </row>
    <row r="6" spans="1:7" x14ac:dyDescent="0.25">
      <c r="A6" s="17">
        <f t="shared" si="0"/>
        <v>100901</v>
      </c>
      <c r="B6" s="14" t="s">
        <v>622</v>
      </c>
      <c r="C6" s="15" t="s">
        <v>3725</v>
      </c>
      <c r="F6" s="9">
        <f>F1*100+5</f>
        <v>800005</v>
      </c>
      <c r="G6" s="10" t="e">
        <f>VLOOKUP(F6,A2:C2828,3,FALSE)</f>
        <v>#N/A</v>
      </c>
    </row>
    <row r="7" spans="1:7" x14ac:dyDescent="0.25">
      <c r="A7" s="17">
        <f t="shared" si="0"/>
        <v>101001</v>
      </c>
      <c r="B7" s="14" t="s">
        <v>827</v>
      </c>
      <c r="C7" s="15" t="s">
        <v>2061</v>
      </c>
      <c r="F7" s="9">
        <f>F1*100+6</f>
        <v>800006</v>
      </c>
      <c r="G7" s="10" t="e">
        <f>VLOOKUP(F7,A2:C2828,3,FALSE)</f>
        <v>#N/A</v>
      </c>
    </row>
    <row r="8" spans="1:7" x14ac:dyDescent="0.25">
      <c r="A8" s="17">
        <f t="shared" si="0"/>
        <v>101101</v>
      </c>
      <c r="B8" s="14" t="s">
        <v>1560</v>
      </c>
      <c r="C8" s="15" t="s">
        <v>265</v>
      </c>
      <c r="F8" s="9">
        <f>F1*100+7</f>
        <v>800007</v>
      </c>
      <c r="G8" s="10" t="e">
        <f>VLOOKUP(F8,A2:C2828,3,FALSE)</f>
        <v>#N/A</v>
      </c>
    </row>
    <row r="9" spans="1:7" x14ac:dyDescent="0.25">
      <c r="A9" s="17">
        <f t="shared" si="0"/>
        <v>101201</v>
      </c>
      <c r="B9" s="14" t="s">
        <v>1411</v>
      </c>
      <c r="C9" s="16" t="s">
        <v>3443</v>
      </c>
      <c r="F9" s="9">
        <f>F1*100+8</f>
        <v>800008</v>
      </c>
      <c r="G9" s="10" t="e">
        <f>VLOOKUP(F9,A2:C2828,3,FALSE)</f>
        <v>#N/A</v>
      </c>
    </row>
    <row r="10" spans="1:7" x14ac:dyDescent="0.25">
      <c r="A10" s="17">
        <f t="shared" si="0"/>
        <v>102001</v>
      </c>
      <c r="B10" s="14" t="s">
        <v>762</v>
      </c>
      <c r="C10" s="15" t="s">
        <v>262</v>
      </c>
      <c r="F10" s="9">
        <f>F1*100+9</f>
        <v>800009</v>
      </c>
      <c r="G10" s="10" t="e">
        <f>VLOOKUP(F10,A2:C2828,3,FALSE)</f>
        <v>#N/A</v>
      </c>
    </row>
    <row r="11" spans="1:7" x14ac:dyDescent="0.25">
      <c r="A11" s="17">
        <f t="shared" si="0"/>
        <v>103001</v>
      </c>
      <c r="B11" s="14" t="s">
        <v>764</v>
      </c>
      <c r="C11" s="15" t="s">
        <v>3697</v>
      </c>
      <c r="F11" s="9">
        <f>F1*100+10</f>
        <v>800010</v>
      </c>
      <c r="G11" s="10" t="e">
        <f>VLOOKUP(F11,A2:C2828,3,FALSE)</f>
        <v>#N/A</v>
      </c>
    </row>
    <row r="12" spans="1:7" x14ac:dyDescent="0.25">
      <c r="A12" s="17">
        <f t="shared" si="0"/>
        <v>103101</v>
      </c>
      <c r="B12" s="14" t="s">
        <v>824</v>
      </c>
      <c r="C12" s="15" t="s">
        <v>3399</v>
      </c>
      <c r="F12" s="9">
        <f>F1*100+11</f>
        <v>800011</v>
      </c>
      <c r="G12" s="10" t="e">
        <f>VLOOKUP(F12,A2:C2828,3,FALSE)</f>
        <v>#N/A</v>
      </c>
    </row>
    <row r="13" spans="1:7" x14ac:dyDescent="0.25">
      <c r="A13" s="17">
        <f t="shared" si="0"/>
        <v>104001</v>
      </c>
      <c r="B13" s="14" t="s">
        <v>756</v>
      </c>
      <c r="C13" s="15" t="s">
        <v>2267</v>
      </c>
      <c r="F13" s="9">
        <f>F1*100+12</f>
        <v>800012</v>
      </c>
      <c r="G13" s="10" t="e">
        <f>VLOOKUP(F13,A2:C2828,3,FALSE)</f>
        <v>#N/A</v>
      </c>
    </row>
    <row r="14" spans="1:7" x14ac:dyDescent="0.25">
      <c r="A14" s="17">
        <f t="shared" si="0"/>
        <v>104101</v>
      </c>
      <c r="B14" s="14" t="s">
        <v>1168</v>
      </c>
      <c r="C14" s="15" t="s">
        <v>2722</v>
      </c>
      <c r="F14" s="9">
        <f>F1*100+13</f>
        <v>800013</v>
      </c>
      <c r="G14" s="10" t="e">
        <f>VLOOKUP(F14,A2:C2828,3,FALSE)</f>
        <v>#N/A</v>
      </c>
    </row>
    <row r="15" spans="1:7" x14ac:dyDescent="0.25">
      <c r="A15" s="17">
        <f t="shared" si="0"/>
        <v>104301</v>
      </c>
      <c r="B15" s="14" t="s">
        <v>1570</v>
      </c>
      <c r="C15" s="15" t="s">
        <v>445</v>
      </c>
      <c r="F15" s="9">
        <f>F1*100+14</f>
        <v>800014</v>
      </c>
      <c r="G15" s="10" t="e">
        <f>VLOOKUP(F15,A2:C2828,3,FALSE)</f>
        <v>#N/A</v>
      </c>
    </row>
    <row r="16" spans="1:7" x14ac:dyDescent="0.25">
      <c r="A16" s="17">
        <f t="shared" si="0"/>
        <v>104401</v>
      </c>
      <c r="B16" s="14" t="s">
        <v>1458</v>
      </c>
      <c r="C16" s="15" t="s">
        <v>446</v>
      </c>
      <c r="F16" s="9">
        <f>F1*100+15</f>
        <v>800015</v>
      </c>
      <c r="G16" s="10" t="e">
        <f>VLOOKUP(F16,A2:C2828,3,FALSE)</f>
        <v>#N/A</v>
      </c>
    </row>
    <row r="17" spans="1:8" x14ac:dyDescent="0.25">
      <c r="A17" s="17">
        <f t="shared" si="0"/>
        <v>104501</v>
      </c>
      <c r="B17" s="14" t="s">
        <v>853</v>
      </c>
      <c r="C17" s="15" t="s">
        <v>447</v>
      </c>
      <c r="F17" s="9">
        <f>F1*100+16</f>
        <v>800016</v>
      </c>
      <c r="G17" s="10" t="e">
        <f>VLOOKUP(F17,A2:C2828,3,FALSE)</f>
        <v>#N/A</v>
      </c>
    </row>
    <row r="18" spans="1:8" x14ac:dyDescent="0.25">
      <c r="A18" s="17">
        <f t="shared" si="0"/>
        <v>104701</v>
      </c>
      <c r="B18" s="14" t="s">
        <v>956</v>
      </c>
      <c r="C18" s="15" t="s">
        <v>3444</v>
      </c>
      <c r="F18" s="9">
        <f>F1*100+17</f>
        <v>800017</v>
      </c>
      <c r="G18" s="10" t="e">
        <f>VLOOKUP(F18,A2:C2828,3,FALSE)</f>
        <v>#N/A</v>
      </c>
    </row>
    <row r="19" spans="1:8" x14ac:dyDescent="0.25">
      <c r="A19" s="17">
        <f t="shared" si="0"/>
        <v>104801</v>
      </c>
      <c r="B19" s="14" t="s">
        <v>906</v>
      </c>
      <c r="C19" s="15" t="s">
        <v>3965</v>
      </c>
      <c r="F19" s="9">
        <f>F1*100+18</f>
        <v>800018</v>
      </c>
      <c r="G19" s="10" t="e">
        <f>VLOOKUP(F19,A2:C2828,3,FALSE)</f>
        <v>#N/A</v>
      </c>
    </row>
    <row r="20" spans="1:8" x14ac:dyDescent="0.25">
      <c r="A20" s="17">
        <f t="shared" si="0"/>
        <v>104901</v>
      </c>
      <c r="B20" s="14" t="s">
        <v>905</v>
      </c>
      <c r="C20" s="15" t="s">
        <v>3964</v>
      </c>
      <c r="F20" s="9">
        <f>F1*100+19</f>
        <v>800019</v>
      </c>
      <c r="G20" s="10" t="e">
        <f>VLOOKUP(F20,A2:C2828,3,FALSE)</f>
        <v>#N/A</v>
      </c>
    </row>
    <row r="21" spans="1:8" x14ac:dyDescent="0.25">
      <c r="A21" s="17">
        <f t="shared" si="0"/>
        <v>105001</v>
      </c>
      <c r="B21" s="14" t="s">
        <v>755</v>
      </c>
      <c r="C21" s="15" t="s">
        <v>2730</v>
      </c>
      <c r="F21" s="9">
        <f>F1*100+20</f>
        <v>800020</v>
      </c>
      <c r="G21" s="10" t="e">
        <f>VLOOKUP(F21,A2:C2828,3,FALSE)</f>
        <v>#N/A</v>
      </c>
    </row>
    <row r="22" spans="1:8" x14ac:dyDescent="0.25">
      <c r="A22" s="17">
        <f t="shared" si="0"/>
        <v>106001</v>
      </c>
      <c r="B22" s="14" t="s">
        <v>765</v>
      </c>
      <c r="C22" s="15" t="s">
        <v>3662</v>
      </c>
    </row>
    <row r="23" spans="1:8" ht="15.75" thickBot="1" x14ac:dyDescent="0.3">
      <c r="A23" s="17">
        <f t="shared" si="0"/>
        <v>107001</v>
      </c>
      <c r="B23" s="14" t="s">
        <v>489</v>
      </c>
      <c r="C23" s="15" t="s">
        <v>1664</v>
      </c>
    </row>
    <row r="24" spans="1:8" x14ac:dyDescent="0.25">
      <c r="A24" s="17">
        <f t="shared" si="0"/>
        <v>108001</v>
      </c>
      <c r="B24" s="14" t="s">
        <v>766</v>
      </c>
      <c r="C24" s="19" t="s">
        <v>3171</v>
      </c>
      <c r="F24" s="20"/>
      <c r="G24" s="21"/>
      <c r="H24" s="22"/>
    </row>
    <row r="25" spans="1:8" x14ac:dyDescent="0.25">
      <c r="A25" s="17">
        <f t="shared" si="0"/>
        <v>108101</v>
      </c>
      <c r="B25" s="14" t="s">
        <v>761</v>
      </c>
      <c r="C25" s="15" t="s">
        <v>2809</v>
      </c>
      <c r="F25" s="23"/>
      <c r="H25" s="24"/>
    </row>
    <row r="26" spans="1:8" x14ac:dyDescent="0.25">
      <c r="A26" s="17">
        <f t="shared" si="0"/>
        <v>108201</v>
      </c>
      <c r="B26" s="14" t="s">
        <v>639</v>
      </c>
      <c r="C26" s="15" t="s">
        <v>1822</v>
      </c>
      <c r="F26" s="23"/>
      <c r="H26" s="24"/>
    </row>
    <row r="27" spans="1:8" x14ac:dyDescent="0.25">
      <c r="A27" s="17">
        <f t="shared" si="0"/>
        <v>108301</v>
      </c>
      <c r="B27" s="14" t="s">
        <v>758</v>
      </c>
      <c r="C27" s="15" t="s">
        <v>2376</v>
      </c>
      <c r="F27" s="23"/>
      <c r="H27" s="24"/>
    </row>
    <row r="28" spans="1:8" x14ac:dyDescent="0.25">
      <c r="A28" s="17">
        <f t="shared" si="0"/>
        <v>109001</v>
      </c>
      <c r="B28" s="14" t="s">
        <v>760</v>
      </c>
      <c r="C28" s="15" t="s">
        <v>2754</v>
      </c>
      <c r="F28" s="23"/>
      <c r="H28" s="24"/>
    </row>
    <row r="29" spans="1:8" x14ac:dyDescent="0.25">
      <c r="A29" s="17">
        <f t="shared" si="0"/>
        <v>110001</v>
      </c>
      <c r="B29" s="14" t="s">
        <v>1426</v>
      </c>
      <c r="C29" s="15" t="s">
        <v>3503</v>
      </c>
      <c r="F29" s="23"/>
      <c r="H29" s="24"/>
    </row>
    <row r="30" spans="1:8" x14ac:dyDescent="0.25">
      <c r="A30" s="17">
        <f t="shared" si="0"/>
        <v>110501</v>
      </c>
      <c r="B30" s="14" t="s">
        <v>1505</v>
      </c>
      <c r="C30" s="15" t="s">
        <v>448</v>
      </c>
      <c r="F30" s="23"/>
      <c r="H30" s="24"/>
    </row>
    <row r="31" spans="1:8" x14ac:dyDescent="0.25">
      <c r="A31" s="17">
        <f t="shared" si="0"/>
        <v>111001</v>
      </c>
      <c r="B31" s="14" t="s">
        <v>1355</v>
      </c>
      <c r="C31" s="15" t="s">
        <v>449</v>
      </c>
      <c r="F31" s="23"/>
      <c r="H31" s="24"/>
    </row>
    <row r="32" spans="1:8" x14ac:dyDescent="0.25">
      <c r="A32" s="17">
        <f t="shared" si="0"/>
        <v>112001</v>
      </c>
      <c r="B32" s="14" t="s">
        <v>763</v>
      </c>
      <c r="C32" s="15" t="s">
        <v>264</v>
      </c>
      <c r="F32" s="23"/>
      <c r="H32" s="24"/>
    </row>
    <row r="33" spans="1:8" x14ac:dyDescent="0.25">
      <c r="A33" s="17">
        <f t="shared" si="0"/>
        <v>113001</v>
      </c>
      <c r="B33" s="14" t="s">
        <v>759</v>
      </c>
      <c r="C33" s="15" t="s">
        <v>263</v>
      </c>
      <c r="F33" s="23"/>
      <c r="G33" s="25"/>
      <c r="H33" s="24"/>
    </row>
    <row r="34" spans="1:8" ht="15.75" thickBot="1" x14ac:dyDescent="0.3">
      <c r="A34" s="17">
        <f t="shared" si="0"/>
        <v>114001</v>
      </c>
      <c r="B34" s="14" t="s">
        <v>757</v>
      </c>
      <c r="C34" s="15" t="s">
        <v>2273</v>
      </c>
      <c r="F34" s="26"/>
      <c r="G34" s="27"/>
      <c r="H34" s="28"/>
    </row>
    <row r="35" spans="1:8" x14ac:dyDescent="0.25">
      <c r="A35" s="17">
        <f t="shared" si="0"/>
        <v>115001</v>
      </c>
      <c r="B35" s="14" t="s">
        <v>769</v>
      </c>
      <c r="C35" s="15" t="s">
        <v>192</v>
      </c>
    </row>
    <row r="36" spans="1:8" x14ac:dyDescent="0.25">
      <c r="A36" s="17">
        <f t="shared" si="0"/>
        <v>116001</v>
      </c>
      <c r="B36" s="14" t="s">
        <v>549</v>
      </c>
      <c r="C36" s="15" t="s">
        <v>1721</v>
      </c>
    </row>
    <row r="37" spans="1:8" x14ac:dyDescent="0.25">
      <c r="A37" s="17">
        <f t="shared" si="0"/>
        <v>117001</v>
      </c>
      <c r="B37" s="14" t="s">
        <v>772</v>
      </c>
      <c r="C37" s="15" t="s">
        <v>108</v>
      </c>
    </row>
    <row r="38" spans="1:8" x14ac:dyDescent="0.25">
      <c r="A38" s="17">
        <f t="shared" si="0"/>
        <v>118001</v>
      </c>
      <c r="B38" s="14" t="s">
        <v>770</v>
      </c>
      <c r="C38" s="15" t="s">
        <v>3966</v>
      </c>
    </row>
    <row r="39" spans="1:8" x14ac:dyDescent="0.25">
      <c r="A39" s="17">
        <f t="shared" si="0"/>
        <v>119001</v>
      </c>
      <c r="B39" s="14" t="s">
        <v>771</v>
      </c>
      <c r="C39" s="15" t="s">
        <v>2334</v>
      </c>
    </row>
    <row r="40" spans="1:8" x14ac:dyDescent="0.25">
      <c r="A40" s="17">
        <f t="shared" si="0"/>
        <v>120001</v>
      </c>
      <c r="B40" s="14" t="s">
        <v>768</v>
      </c>
      <c r="C40" s="15" t="s">
        <v>191</v>
      </c>
    </row>
    <row r="41" spans="1:8" x14ac:dyDescent="0.25">
      <c r="A41" s="17">
        <f t="shared" si="0"/>
        <v>120101</v>
      </c>
      <c r="B41" s="14" t="s">
        <v>1432</v>
      </c>
      <c r="C41" s="15" t="s">
        <v>450</v>
      </c>
    </row>
    <row r="42" spans="1:8" x14ac:dyDescent="0.25">
      <c r="A42" s="17">
        <f t="shared" si="0"/>
        <v>121001</v>
      </c>
      <c r="B42" s="14" t="s">
        <v>767</v>
      </c>
      <c r="C42" s="15" t="s">
        <v>3763</v>
      </c>
    </row>
    <row r="43" spans="1:8" x14ac:dyDescent="0.25">
      <c r="A43" s="17">
        <f t="shared" si="0"/>
        <v>130001</v>
      </c>
      <c r="B43" s="14" t="s">
        <v>1250</v>
      </c>
      <c r="C43" s="15" t="s">
        <v>2961</v>
      </c>
    </row>
    <row r="44" spans="1:8" x14ac:dyDescent="0.25">
      <c r="A44" s="17">
        <f>B44*100+2</f>
        <v>130002</v>
      </c>
      <c r="B44" s="14" t="s">
        <v>1250</v>
      </c>
      <c r="C44" s="15" t="s">
        <v>115</v>
      </c>
    </row>
    <row r="45" spans="1:8" x14ac:dyDescent="0.25">
      <c r="A45" s="17">
        <f t="shared" si="0"/>
        <v>130101</v>
      </c>
      <c r="B45" s="14" t="s">
        <v>669</v>
      </c>
      <c r="C45" s="15" t="s">
        <v>1854</v>
      </c>
    </row>
    <row r="46" spans="1:8" x14ac:dyDescent="0.25">
      <c r="A46" s="17">
        <f t="shared" si="0"/>
        <v>131001</v>
      </c>
      <c r="B46" s="14" t="s">
        <v>1218</v>
      </c>
      <c r="C46" s="15" t="s">
        <v>2847</v>
      </c>
    </row>
    <row r="47" spans="1:8" x14ac:dyDescent="0.25">
      <c r="A47" s="17">
        <f t="shared" si="0"/>
        <v>131501</v>
      </c>
      <c r="B47" s="14" t="s">
        <v>1032</v>
      </c>
      <c r="C47" s="15" t="s">
        <v>2426</v>
      </c>
    </row>
    <row r="48" spans="1:8" x14ac:dyDescent="0.25">
      <c r="A48" s="17">
        <f>B48*100+2</f>
        <v>131502</v>
      </c>
      <c r="B48" s="14" t="s">
        <v>1032</v>
      </c>
      <c r="C48" s="15" t="s">
        <v>2719</v>
      </c>
    </row>
    <row r="49" spans="1:3" x14ac:dyDescent="0.25">
      <c r="A49" s="17">
        <f>B49*100+3</f>
        <v>131503</v>
      </c>
      <c r="B49" s="14" t="s">
        <v>1032</v>
      </c>
      <c r="C49" s="15" t="s">
        <v>3389</v>
      </c>
    </row>
    <row r="50" spans="1:3" x14ac:dyDescent="0.25">
      <c r="A50" s="17">
        <f>B50*100+4</f>
        <v>131504</v>
      </c>
      <c r="B50" s="14" t="s">
        <v>1032</v>
      </c>
      <c r="C50" s="15" t="s">
        <v>3480</v>
      </c>
    </row>
    <row r="51" spans="1:3" x14ac:dyDescent="0.25">
      <c r="A51" s="17">
        <f>B51*100+5</f>
        <v>131505</v>
      </c>
      <c r="B51" s="14" t="s">
        <v>1032</v>
      </c>
      <c r="C51" s="15" t="s">
        <v>3625</v>
      </c>
    </row>
    <row r="52" spans="1:3" x14ac:dyDescent="0.25">
      <c r="A52" s="17">
        <f t="shared" si="0"/>
        <v>132001</v>
      </c>
      <c r="B52" s="14" t="s">
        <v>604</v>
      </c>
      <c r="C52" s="15" t="s">
        <v>1789</v>
      </c>
    </row>
    <row r="53" spans="1:3" x14ac:dyDescent="0.25">
      <c r="A53" s="17">
        <f>B53*100+2</f>
        <v>132002</v>
      </c>
      <c r="B53" s="14" t="s">
        <v>604</v>
      </c>
      <c r="C53" s="15" t="s">
        <v>2527</v>
      </c>
    </row>
    <row r="54" spans="1:3" x14ac:dyDescent="0.25">
      <c r="A54" s="17">
        <f>B54*100+3</f>
        <v>132003</v>
      </c>
      <c r="B54" s="14" t="s">
        <v>604</v>
      </c>
      <c r="C54" s="15" t="s">
        <v>2897</v>
      </c>
    </row>
    <row r="55" spans="1:3" x14ac:dyDescent="0.25">
      <c r="A55" s="17">
        <f>B55*100+4</f>
        <v>132004</v>
      </c>
      <c r="B55" s="14" t="s">
        <v>604</v>
      </c>
      <c r="C55" s="15" t="s">
        <v>3304</v>
      </c>
    </row>
    <row r="56" spans="1:3" x14ac:dyDescent="0.25">
      <c r="A56" s="17">
        <f>B56*100+5</f>
        <v>132005</v>
      </c>
      <c r="B56" s="14" t="s">
        <v>604</v>
      </c>
      <c r="C56" s="15" t="s">
        <v>3948</v>
      </c>
    </row>
    <row r="57" spans="1:3" x14ac:dyDescent="0.25">
      <c r="A57" s="17">
        <f t="shared" si="0"/>
        <v>132501</v>
      </c>
      <c r="B57" s="14" t="s">
        <v>708</v>
      </c>
      <c r="C57" s="15" t="s">
        <v>1912</v>
      </c>
    </row>
    <row r="58" spans="1:3" x14ac:dyDescent="0.25">
      <c r="A58" s="17">
        <f>B58*100+2</f>
        <v>132502</v>
      </c>
      <c r="B58" s="14" t="s">
        <v>708</v>
      </c>
      <c r="C58" s="15" t="s">
        <v>2045</v>
      </c>
    </row>
    <row r="59" spans="1:3" x14ac:dyDescent="0.25">
      <c r="A59" s="17">
        <f>B59*100+3</f>
        <v>132503</v>
      </c>
      <c r="B59" s="14" t="s">
        <v>708</v>
      </c>
      <c r="C59" s="15" t="s">
        <v>2081</v>
      </c>
    </row>
    <row r="60" spans="1:3" x14ac:dyDescent="0.25">
      <c r="A60" s="17">
        <f>B60*100+4</f>
        <v>132504</v>
      </c>
      <c r="B60" s="14" t="s">
        <v>708</v>
      </c>
      <c r="C60" s="15" t="s">
        <v>2151</v>
      </c>
    </row>
    <row r="61" spans="1:3" x14ac:dyDescent="0.25">
      <c r="A61" s="17">
        <f>B61*100+5</f>
        <v>132505</v>
      </c>
      <c r="B61" s="14" t="s">
        <v>708</v>
      </c>
      <c r="C61" s="15" t="s">
        <v>2995</v>
      </c>
    </row>
    <row r="62" spans="1:3" x14ac:dyDescent="0.25">
      <c r="A62" s="17">
        <f t="shared" si="0"/>
        <v>133001</v>
      </c>
      <c r="B62" s="14" t="s">
        <v>1449</v>
      </c>
      <c r="C62" s="15" t="s">
        <v>3585</v>
      </c>
    </row>
    <row r="63" spans="1:3" x14ac:dyDescent="0.25">
      <c r="A63" s="17">
        <f t="shared" si="0"/>
        <v>133101</v>
      </c>
      <c r="B63" s="14" t="s">
        <v>1454</v>
      </c>
      <c r="C63" s="15" t="s">
        <v>3615</v>
      </c>
    </row>
    <row r="64" spans="1:3" x14ac:dyDescent="0.25">
      <c r="A64" s="17">
        <f t="shared" si="0"/>
        <v>133201</v>
      </c>
      <c r="B64" s="14" t="s">
        <v>1016</v>
      </c>
      <c r="C64" s="15" t="s">
        <v>2399</v>
      </c>
    </row>
    <row r="65" spans="1:3" x14ac:dyDescent="0.25">
      <c r="A65" s="17">
        <f t="shared" si="0"/>
        <v>134001</v>
      </c>
      <c r="B65" s="14" t="s">
        <v>1397</v>
      </c>
      <c r="C65" s="15" t="s">
        <v>3414</v>
      </c>
    </row>
    <row r="66" spans="1:3" x14ac:dyDescent="0.25">
      <c r="A66" s="17">
        <f>B66*100+1</f>
        <v>134101</v>
      </c>
      <c r="B66" s="14" t="s">
        <v>801</v>
      </c>
      <c r="C66" s="15" t="s">
        <v>2023</v>
      </c>
    </row>
    <row r="67" spans="1:3" x14ac:dyDescent="0.25">
      <c r="A67" s="17">
        <f>B67*100+1</f>
        <v>134201</v>
      </c>
      <c r="B67" s="14" t="s">
        <v>1252</v>
      </c>
      <c r="C67" s="15" t="s">
        <v>2963</v>
      </c>
    </row>
    <row r="68" spans="1:3" x14ac:dyDescent="0.25">
      <c r="A68" s="17">
        <f>B68*100+1</f>
        <v>134801</v>
      </c>
      <c r="B68" s="14" t="s">
        <v>1277</v>
      </c>
      <c r="C68" s="15" t="s">
        <v>3008</v>
      </c>
    </row>
    <row r="69" spans="1:3" x14ac:dyDescent="0.25">
      <c r="A69" s="17">
        <f>B69*100+1</f>
        <v>135001</v>
      </c>
      <c r="B69" s="14" t="s">
        <v>933</v>
      </c>
      <c r="C69" s="15" t="s">
        <v>2227</v>
      </c>
    </row>
    <row r="70" spans="1:3" x14ac:dyDescent="0.25">
      <c r="A70" s="17">
        <f>B70*100+2</f>
        <v>135002</v>
      </c>
      <c r="B70" s="14" t="s">
        <v>933</v>
      </c>
      <c r="C70" s="15" t="s">
        <v>2326</v>
      </c>
    </row>
    <row r="71" spans="1:3" x14ac:dyDescent="0.25">
      <c r="A71" s="17">
        <f>B71*100+3</f>
        <v>135003</v>
      </c>
      <c r="B71" s="14" t="s">
        <v>933</v>
      </c>
      <c r="C71" s="15" t="s">
        <v>2743</v>
      </c>
    </row>
    <row r="72" spans="1:3" x14ac:dyDescent="0.25">
      <c r="A72" s="17">
        <f>B72*100+4</f>
        <v>135004</v>
      </c>
      <c r="B72" s="14" t="s">
        <v>933</v>
      </c>
      <c r="C72" s="15" t="s">
        <v>2744</v>
      </c>
    </row>
    <row r="73" spans="1:3" x14ac:dyDescent="0.25">
      <c r="A73" s="17">
        <f>B73*100+5</f>
        <v>135005</v>
      </c>
      <c r="B73" s="14" t="s">
        <v>933</v>
      </c>
      <c r="C73" s="15" t="s">
        <v>3060</v>
      </c>
    </row>
    <row r="74" spans="1:3" x14ac:dyDescent="0.25">
      <c r="A74" s="17">
        <f>B74*100+6</f>
        <v>135006</v>
      </c>
      <c r="B74" s="14" t="s">
        <v>933</v>
      </c>
      <c r="C74" s="15" t="s">
        <v>3305</v>
      </c>
    </row>
    <row r="75" spans="1:3" x14ac:dyDescent="0.25">
      <c r="A75" s="17">
        <f>B75*100+7</f>
        <v>135007</v>
      </c>
      <c r="B75" s="14" t="s">
        <v>933</v>
      </c>
      <c r="C75" s="15" t="s">
        <v>3402</v>
      </c>
    </row>
    <row r="76" spans="1:3" x14ac:dyDescent="0.25">
      <c r="A76" s="17">
        <f>B76*100+8</f>
        <v>135008</v>
      </c>
      <c r="B76" s="14" t="s">
        <v>933</v>
      </c>
      <c r="C76" s="15" t="s">
        <v>3403</v>
      </c>
    </row>
    <row r="77" spans="1:3" x14ac:dyDescent="0.25">
      <c r="A77" s="17">
        <f>B77*100+1</f>
        <v>135701</v>
      </c>
      <c r="B77" s="14" t="s">
        <v>1098</v>
      </c>
      <c r="C77" s="15" t="s">
        <v>2589</v>
      </c>
    </row>
    <row r="78" spans="1:3" x14ac:dyDescent="0.25">
      <c r="A78" s="17">
        <f>B78*100+2</f>
        <v>135702</v>
      </c>
      <c r="B78" s="14" t="s">
        <v>1098</v>
      </c>
      <c r="C78" s="15" t="s">
        <v>2970</v>
      </c>
    </row>
    <row r="79" spans="1:3" x14ac:dyDescent="0.25">
      <c r="A79" s="17">
        <f>B79*100+3</f>
        <v>135703</v>
      </c>
      <c r="B79" s="14" t="s">
        <v>1098</v>
      </c>
      <c r="C79" s="15" t="s">
        <v>3260</v>
      </c>
    </row>
    <row r="80" spans="1:3" x14ac:dyDescent="0.25">
      <c r="A80" s="17">
        <f>B80*100+4</f>
        <v>135704</v>
      </c>
      <c r="B80" s="14" t="s">
        <v>1098</v>
      </c>
      <c r="C80" s="15" t="s">
        <v>3383</v>
      </c>
    </row>
    <row r="81" spans="1:3" x14ac:dyDescent="0.25">
      <c r="A81" s="17">
        <f>B81*100+1</f>
        <v>136001</v>
      </c>
      <c r="B81" s="14" t="s">
        <v>1293</v>
      </c>
      <c r="C81" s="15" t="s">
        <v>3038</v>
      </c>
    </row>
    <row r="82" spans="1:3" x14ac:dyDescent="0.25">
      <c r="A82" s="17">
        <f>B82*100+2</f>
        <v>136002</v>
      </c>
      <c r="B82" s="14" t="s">
        <v>1293</v>
      </c>
      <c r="C82" s="15" t="s">
        <v>3393</v>
      </c>
    </row>
    <row r="83" spans="1:3" x14ac:dyDescent="0.25">
      <c r="A83" s="17">
        <f>B83*100+3</f>
        <v>136003</v>
      </c>
      <c r="B83" s="14" t="s">
        <v>1293</v>
      </c>
      <c r="C83" s="15" t="s">
        <v>3461</v>
      </c>
    </row>
    <row r="84" spans="1:3" x14ac:dyDescent="0.25">
      <c r="A84" s="17">
        <f>B84*100+4</f>
        <v>136004</v>
      </c>
      <c r="B84" s="14" t="s">
        <v>1293</v>
      </c>
      <c r="C84" s="15" t="s">
        <v>3909</v>
      </c>
    </row>
    <row r="85" spans="1:3" x14ac:dyDescent="0.25">
      <c r="A85" s="17">
        <f>B85*100+5</f>
        <v>136005</v>
      </c>
      <c r="B85" s="14" t="s">
        <v>1293</v>
      </c>
      <c r="C85" s="15" t="s">
        <v>3910</v>
      </c>
    </row>
    <row r="86" spans="1:3" x14ac:dyDescent="0.25">
      <c r="A86" s="17">
        <f>B86*100+1</f>
        <v>136701</v>
      </c>
      <c r="B86" s="14" t="s">
        <v>552</v>
      </c>
      <c r="C86" s="15" t="s">
        <v>1725</v>
      </c>
    </row>
    <row r="87" spans="1:3" x14ac:dyDescent="0.25">
      <c r="A87" s="17">
        <f>B87*100+2</f>
        <v>136702</v>
      </c>
      <c r="B87" s="14" t="s">
        <v>552</v>
      </c>
      <c r="C87" s="15" t="s">
        <v>1904</v>
      </c>
    </row>
    <row r="88" spans="1:3" x14ac:dyDescent="0.25">
      <c r="A88" s="17">
        <f>B88*100+3</f>
        <v>136703</v>
      </c>
      <c r="B88" s="14" t="s">
        <v>552</v>
      </c>
      <c r="C88" s="15" t="s">
        <v>2381</v>
      </c>
    </row>
    <row r="89" spans="1:3" x14ac:dyDescent="0.25">
      <c r="A89" s="17">
        <f>B89*100+4</f>
        <v>136704</v>
      </c>
      <c r="B89" s="14" t="s">
        <v>552</v>
      </c>
      <c r="C89" s="15" t="s">
        <v>2403</v>
      </c>
    </row>
    <row r="90" spans="1:3" x14ac:dyDescent="0.25">
      <c r="A90" s="17">
        <f>B90*100+5</f>
        <v>136705</v>
      </c>
      <c r="B90" s="14" t="s">
        <v>552</v>
      </c>
      <c r="C90" s="15" t="s">
        <v>2470</v>
      </c>
    </row>
    <row r="91" spans="1:3" x14ac:dyDescent="0.25">
      <c r="A91" s="17">
        <f>B91*100+6</f>
        <v>136706</v>
      </c>
      <c r="B91" s="14" t="s">
        <v>552</v>
      </c>
      <c r="C91" s="15" t="s">
        <v>2711</v>
      </c>
    </row>
    <row r="92" spans="1:3" x14ac:dyDescent="0.25">
      <c r="A92" s="17">
        <f>B92*100+7</f>
        <v>136707</v>
      </c>
      <c r="B92" s="14" t="s">
        <v>552</v>
      </c>
      <c r="C92" s="15" t="s">
        <v>3197</v>
      </c>
    </row>
    <row r="93" spans="1:3" x14ac:dyDescent="0.25">
      <c r="A93" s="17">
        <f>B93*100+8</f>
        <v>136708</v>
      </c>
      <c r="B93" s="14" t="s">
        <v>552</v>
      </c>
      <c r="C93" s="15" t="s">
        <v>3538</v>
      </c>
    </row>
    <row r="94" spans="1:3" x14ac:dyDescent="0.25">
      <c r="A94" s="17">
        <f>B94*100+1</f>
        <v>137001</v>
      </c>
      <c r="B94" s="14" t="s">
        <v>891</v>
      </c>
      <c r="C94" s="15" t="s">
        <v>2159</v>
      </c>
    </row>
    <row r="95" spans="1:3" x14ac:dyDescent="0.25">
      <c r="A95" s="17">
        <f>B95*100+2</f>
        <v>137002</v>
      </c>
      <c r="B95" s="14" t="s">
        <v>891</v>
      </c>
      <c r="C95" s="15" t="s">
        <v>2745</v>
      </c>
    </row>
    <row r="96" spans="1:3" x14ac:dyDescent="0.25">
      <c r="A96" s="17">
        <f>B96*100+3</f>
        <v>137003</v>
      </c>
      <c r="B96" s="14" t="s">
        <v>891</v>
      </c>
      <c r="C96" s="15" t="s">
        <v>2756</v>
      </c>
    </row>
    <row r="97" spans="1:3" x14ac:dyDescent="0.25">
      <c r="A97" s="17">
        <f>B97*100+4</f>
        <v>137004</v>
      </c>
      <c r="B97" s="14" t="s">
        <v>891</v>
      </c>
      <c r="C97" s="15" t="s">
        <v>2757</v>
      </c>
    </row>
    <row r="98" spans="1:3" x14ac:dyDescent="0.25">
      <c r="A98" s="17">
        <f>B98*100+5</f>
        <v>137005</v>
      </c>
      <c r="B98" s="14" t="s">
        <v>891</v>
      </c>
      <c r="C98" s="15" t="s">
        <v>2885</v>
      </c>
    </row>
    <row r="99" spans="1:3" x14ac:dyDescent="0.25">
      <c r="A99" s="17">
        <f>B99*100+6</f>
        <v>137006</v>
      </c>
      <c r="B99" s="14" t="s">
        <v>891</v>
      </c>
      <c r="C99" s="15" t="s">
        <v>3105</v>
      </c>
    </row>
    <row r="100" spans="1:3" x14ac:dyDescent="0.25">
      <c r="A100" s="17">
        <f>B100*100+7</f>
        <v>137007</v>
      </c>
      <c r="B100" s="14" t="s">
        <v>891</v>
      </c>
      <c r="C100" s="15" t="s">
        <v>3479</v>
      </c>
    </row>
    <row r="101" spans="1:3" x14ac:dyDescent="0.25">
      <c r="A101" s="17">
        <f>B101*100+8</f>
        <v>137008</v>
      </c>
      <c r="B101" s="14" t="s">
        <v>891</v>
      </c>
      <c r="C101" s="15" t="s">
        <v>3664</v>
      </c>
    </row>
    <row r="102" spans="1:3" x14ac:dyDescent="0.25">
      <c r="A102" s="17">
        <f>B102*100+9</f>
        <v>137009</v>
      </c>
      <c r="B102" s="14" t="s">
        <v>891</v>
      </c>
      <c r="C102" s="15" t="s">
        <v>3671</v>
      </c>
    </row>
    <row r="103" spans="1:3" x14ac:dyDescent="0.25">
      <c r="A103" s="17">
        <f>B103*100+10</f>
        <v>137010</v>
      </c>
      <c r="B103" s="14" t="s">
        <v>891</v>
      </c>
      <c r="C103" s="15" t="s">
        <v>231</v>
      </c>
    </row>
    <row r="104" spans="1:3" x14ac:dyDescent="0.25">
      <c r="A104" s="17">
        <f>B104*100+1</f>
        <v>138001</v>
      </c>
      <c r="B104" s="14" t="s">
        <v>846</v>
      </c>
      <c r="C104" s="15" t="s">
        <v>2092</v>
      </c>
    </row>
    <row r="105" spans="1:3" x14ac:dyDescent="0.25">
      <c r="A105" s="17">
        <f>B105*100+2</f>
        <v>138002</v>
      </c>
      <c r="B105" s="14" t="s">
        <v>846</v>
      </c>
      <c r="C105" s="15" t="s">
        <v>2883</v>
      </c>
    </row>
    <row r="106" spans="1:3" x14ac:dyDescent="0.25">
      <c r="A106" s="17">
        <f>B106*100+3</f>
        <v>138003</v>
      </c>
      <c r="B106" s="14" t="s">
        <v>846</v>
      </c>
      <c r="C106" s="15" t="s">
        <v>2884</v>
      </c>
    </row>
    <row r="107" spans="1:3" x14ac:dyDescent="0.25">
      <c r="A107" s="17">
        <f>B107*100+4</f>
        <v>138004</v>
      </c>
      <c r="B107" s="14" t="s">
        <v>846</v>
      </c>
      <c r="C107" s="15" t="s">
        <v>3047</v>
      </c>
    </row>
    <row r="108" spans="1:3" x14ac:dyDescent="0.25">
      <c r="A108" s="17">
        <f>B108*100+5</f>
        <v>138005</v>
      </c>
      <c r="B108" s="14" t="s">
        <v>846</v>
      </c>
      <c r="C108" s="15" t="s">
        <v>3337</v>
      </c>
    </row>
    <row r="109" spans="1:3" x14ac:dyDescent="0.25">
      <c r="A109" s="17">
        <f>B109*100+6</f>
        <v>138006</v>
      </c>
      <c r="B109" s="14" t="s">
        <v>846</v>
      </c>
      <c r="C109" s="15" t="s">
        <v>3485</v>
      </c>
    </row>
    <row r="110" spans="1:3" x14ac:dyDescent="0.25">
      <c r="A110" s="17">
        <f>B110*100+1</f>
        <v>139001</v>
      </c>
      <c r="B110" s="14" t="s">
        <v>517</v>
      </c>
      <c r="C110" s="15" t="s">
        <v>1688</v>
      </c>
    </row>
    <row r="111" spans="1:3" x14ac:dyDescent="0.25">
      <c r="A111" s="17">
        <f>B111*100+2</f>
        <v>139002</v>
      </c>
      <c r="B111" s="14" t="s">
        <v>517</v>
      </c>
      <c r="C111" s="15" t="s">
        <v>1863</v>
      </c>
    </row>
    <row r="112" spans="1:3" x14ac:dyDescent="0.25">
      <c r="A112" s="17">
        <f>B112*100+3</f>
        <v>139003</v>
      </c>
      <c r="B112" s="14" t="s">
        <v>517</v>
      </c>
      <c r="C112" s="15" t="s">
        <v>1932</v>
      </c>
    </row>
    <row r="113" spans="1:3" x14ac:dyDescent="0.25">
      <c r="A113" s="17">
        <f>B113*100+4</f>
        <v>139004</v>
      </c>
      <c r="B113" s="14" t="s">
        <v>517</v>
      </c>
      <c r="C113" s="15" t="s">
        <v>2478</v>
      </c>
    </row>
    <row r="114" spans="1:3" x14ac:dyDescent="0.25">
      <c r="A114" s="17">
        <f>B114*100+5</f>
        <v>139005</v>
      </c>
      <c r="B114" s="14" t="s">
        <v>517</v>
      </c>
      <c r="C114" s="15" t="s">
        <v>3273</v>
      </c>
    </row>
    <row r="115" spans="1:3" x14ac:dyDescent="0.25">
      <c r="A115" s="17">
        <f>B115*100+1</f>
        <v>140001</v>
      </c>
      <c r="B115" s="14" t="s">
        <v>1339</v>
      </c>
      <c r="C115" s="15" t="s">
        <v>3183</v>
      </c>
    </row>
    <row r="116" spans="1:3" x14ac:dyDescent="0.25">
      <c r="A116" s="17">
        <f>B116*100+2</f>
        <v>140002</v>
      </c>
      <c r="B116" s="14" t="s">
        <v>1339</v>
      </c>
      <c r="C116" s="15" t="s">
        <v>3300</v>
      </c>
    </row>
    <row r="117" spans="1:3" x14ac:dyDescent="0.25">
      <c r="A117" s="17">
        <f t="shared" ref="A117:A125" si="1">B117*100+1</f>
        <v>140101</v>
      </c>
      <c r="B117" s="14" t="s">
        <v>598</v>
      </c>
      <c r="C117" s="15" t="s">
        <v>1781</v>
      </c>
    </row>
    <row r="118" spans="1:3" x14ac:dyDescent="0.25">
      <c r="A118" s="17">
        <f t="shared" si="1"/>
        <v>140201</v>
      </c>
      <c r="B118" s="14" t="s">
        <v>1532</v>
      </c>
      <c r="C118" s="15" t="s">
        <v>3904</v>
      </c>
    </row>
    <row r="119" spans="1:3" x14ac:dyDescent="0.25">
      <c r="A119" s="17">
        <f t="shared" si="1"/>
        <v>140401</v>
      </c>
      <c r="B119" s="14" t="s">
        <v>718</v>
      </c>
      <c r="C119" s="15" t="s">
        <v>1928</v>
      </c>
    </row>
    <row r="120" spans="1:3" x14ac:dyDescent="0.25">
      <c r="A120" s="17">
        <f t="shared" si="1"/>
        <v>141001</v>
      </c>
      <c r="B120" s="14" t="s">
        <v>1586</v>
      </c>
      <c r="C120" s="15" t="s">
        <v>107</v>
      </c>
    </row>
    <row r="121" spans="1:3" x14ac:dyDescent="0.25">
      <c r="A121" s="17">
        <f t="shared" si="1"/>
        <v>141401</v>
      </c>
      <c r="B121" s="14" t="s">
        <v>1428</v>
      </c>
      <c r="C121" s="15" t="s">
        <v>3512</v>
      </c>
    </row>
    <row r="122" spans="1:3" x14ac:dyDescent="0.25">
      <c r="A122" s="17">
        <f t="shared" si="1"/>
        <v>142001</v>
      </c>
      <c r="B122" s="14" t="s">
        <v>738</v>
      </c>
      <c r="C122" s="15" t="s">
        <v>1960</v>
      </c>
    </row>
    <row r="123" spans="1:3" x14ac:dyDescent="0.25">
      <c r="A123" s="17">
        <f t="shared" si="1"/>
        <v>142101</v>
      </c>
      <c r="B123" s="14" t="s">
        <v>1391</v>
      </c>
      <c r="C123" s="15" t="s">
        <v>3380</v>
      </c>
    </row>
    <row r="124" spans="1:3" x14ac:dyDescent="0.25">
      <c r="A124" s="17">
        <f t="shared" si="1"/>
        <v>142801</v>
      </c>
      <c r="B124" s="14" t="s">
        <v>1249</v>
      </c>
      <c r="C124" s="15" t="s">
        <v>2960</v>
      </c>
    </row>
    <row r="125" spans="1:3" x14ac:dyDescent="0.25">
      <c r="A125" s="17">
        <f t="shared" si="1"/>
        <v>143001</v>
      </c>
      <c r="B125" s="14" t="s">
        <v>670</v>
      </c>
      <c r="C125" s="15" t="s">
        <v>1855</v>
      </c>
    </row>
    <row r="126" spans="1:3" x14ac:dyDescent="0.25">
      <c r="A126" s="17">
        <f>B126*100+2</f>
        <v>143002</v>
      </c>
      <c r="B126" s="14" t="s">
        <v>670</v>
      </c>
      <c r="C126" s="15" t="s">
        <v>3523</v>
      </c>
    </row>
    <row r="127" spans="1:3" x14ac:dyDescent="0.25">
      <c r="A127" s="17">
        <f>B127*100+3</f>
        <v>143003</v>
      </c>
      <c r="B127" s="14" t="s">
        <v>670</v>
      </c>
      <c r="C127" s="15" t="s">
        <v>3547</v>
      </c>
    </row>
    <row r="128" spans="1:3" x14ac:dyDescent="0.25">
      <c r="A128" s="17">
        <f>B128*100+4</f>
        <v>143004</v>
      </c>
      <c r="B128" s="14" t="s">
        <v>670</v>
      </c>
      <c r="C128" s="15" t="s">
        <v>3548</v>
      </c>
    </row>
    <row r="129" spans="1:3" x14ac:dyDescent="0.25">
      <c r="A129" s="17">
        <f>B129*100+1</f>
        <v>143501</v>
      </c>
      <c r="B129" s="14" t="s">
        <v>836</v>
      </c>
      <c r="C129" s="15" t="s">
        <v>2074</v>
      </c>
    </row>
    <row r="130" spans="1:3" x14ac:dyDescent="0.25">
      <c r="A130" s="17">
        <f>B130*100+2</f>
        <v>143502</v>
      </c>
      <c r="B130" s="14" t="s">
        <v>836</v>
      </c>
      <c r="C130" s="15" t="s">
        <v>2641</v>
      </c>
    </row>
    <row r="131" spans="1:3" x14ac:dyDescent="0.25">
      <c r="A131" s="17">
        <f>B131*100+3</f>
        <v>143503</v>
      </c>
      <c r="B131" s="14" t="s">
        <v>836</v>
      </c>
      <c r="C131" s="15" t="s">
        <v>3201</v>
      </c>
    </row>
    <row r="132" spans="1:3" x14ac:dyDescent="0.25">
      <c r="A132" s="17">
        <f t="shared" ref="A132:A193" si="2">B132*100+1</f>
        <v>144001</v>
      </c>
      <c r="B132" s="14" t="s">
        <v>739</v>
      </c>
      <c r="C132" s="15" t="s">
        <v>1961</v>
      </c>
    </row>
    <row r="133" spans="1:3" x14ac:dyDescent="0.25">
      <c r="A133" s="17">
        <f>B133*100+2</f>
        <v>144002</v>
      </c>
      <c r="B133" s="14" t="s">
        <v>739</v>
      </c>
      <c r="C133" s="15" t="s">
        <v>114</v>
      </c>
    </row>
    <row r="134" spans="1:3" x14ac:dyDescent="0.25">
      <c r="A134" s="17">
        <f t="shared" si="2"/>
        <v>145001</v>
      </c>
      <c r="B134" s="14" t="s">
        <v>813</v>
      </c>
      <c r="C134" s="15" t="s">
        <v>2038</v>
      </c>
    </row>
    <row r="135" spans="1:3" x14ac:dyDescent="0.25">
      <c r="A135" s="17">
        <f>B135*100+2</f>
        <v>145002</v>
      </c>
      <c r="B135" s="14" t="s">
        <v>813</v>
      </c>
      <c r="C135" s="15" t="s">
        <v>2040</v>
      </c>
    </row>
    <row r="136" spans="1:3" x14ac:dyDescent="0.25">
      <c r="A136" s="17">
        <f>B136*100+3</f>
        <v>145003</v>
      </c>
      <c r="B136" s="14" t="s">
        <v>813</v>
      </c>
      <c r="C136" s="15" t="s">
        <v>2083</v>
      </c>
    </row>
    <row r="137" spans="1:3" x14ac:dyDescent="0.25">
      <c r="A137" s="17">
        <f>B137*100+4</f>
        <v>145004</v>
      </c>
      <c r="B137" s="14" t="s">
        <v>813</v>
      </c>
      <c r="C137" s="15" t="s">
        <v>2398</v>
      </c>
    </row>
    <row r="138" spans="1:3" x14ac:dyDescent="0.25">
      <c r="A138" s="17">
        <f>B138*100+5</f>
        <v>145005</v>
      </c>
      <c r="B138" s="14" t="s">
        <v>813</v>
      </c>
      <c r="C138" s="15" t="s">
        <v>3660</v>
      </c>
    </row>
    <row r="139" spans="1:3" x14ac:dyDescent="0.25">
      <c r="A139" s="17">
        <f t="shared" si="2"/>
        <v>145701</v>
      </c>
      <c r="B139" s="14" t="s">
        <v>1368</v>
      </c>
      <c r="C139" s="15" t="s">
        <v>3296</v>
      </c>
    </row>
    <row r="140" spans="1:3" x14ac:dyDescent="0.25">
      <c r="A140" s="17">
        <f>B140*100+2</f>
        <v>145702</v>
      </c>
      <c r="B140" s="14" t="s">
        <v>1368</v>
      </c>
      <c r="C140" s="15" t="s">
        <v>3949</v>
      </c>
    </row>
    <row r="141" spans="1:3" x14ac:dyDescent="0.25">
      <c r="A141" s="17">
        <f>B141*100+3</f>
        <v>145703</v>
      </c>
      <c r="B141" s="14" t="s">
        <v>1368</v>
      </c>
      <c r="C141" s="15" t="s">
        <v>69</v>
      </c>
    </row>
    <row r="142" spans="1:3" x14ac:dyDescent="0.25">
      <c r="A142" s="17">
        <f>B142*100+4</f>
        <v>145704</v>
      </c>
      <c r="B142" s="14" t="s">
        <v>1368</v>
      </c>
      <c r="C142" s="15" t="s">
        <v>70</v>
      </c>
    </row>
    <row r="143" spans="1:3" x14ac:dyDescent="0.25">
      <c r="A143" s="17">
        <f t="shared" si="2"/>
        <v>146001</v>
      </c>
      <c r="B143" s="14" t="s">
        <v>1172</v>
      </c>
      <c r="C143" s="15" t="s">
        <v>2728</v>
      </c>
    </row>
    <row r="144" spans="1:3" x14ac:dyDescent="0.25">
      <c r="A144" s="17">
        <f>B144*100+2</f>
        <v>146002</v>
      </c>
      <c r="B144" s="14" t="s">
        <v>1172</v>
      </c>
      <c r="C144" s="15" t="s">
        <v>4</v>
      </c>
    </row>
    <row r="145" spans="1:3" x14ac:dyDescent="0.25">
      <c r="A145" s="17">
        <f t="shared" si="2"/>
        <v>146101</v>
      </c>
      <c r="B145" s="14" t="s">
        <v>1088</v>
      </c>
      <c r="C145" s="15" t="s">
        <v>2564</v>
      </c>
    </row>
    <row r="146" spans="1:3" x14ac:dyDescent="0.25">
      <c r="A146" s="17">
        <f t="shared" si="2"/>
        <v>147001</v>
      </c>
      <c r="B146" s="14" t="s">
        <v>574</v>
      </c>
      <c r="C146" s="15" t="s">
        <v>1755</v>
      </c>
    </row>
    <row r="147" spans="1:3" x14ac:dyDescent="0.25">
      <c r="A147" s="17">
        <f>B147*100+2</f>
        <v>147002</v>
      </c>
      <c r="B147" s="14" t="s">
        <v>574</v>
      </c>
      <c r="C147" s="15" t="s">
        <v>1947</v>
      </c>
    </row>
    <row r="148" spans="1:3" x14ac:dyDescent="0.25">
      <c r="A148" s="17">
        <f>B148*100+3</f>
        <v>147003</v>
      </c>
      <c r="B148" s="14" t="s">
        <v>574</v>
      </c>
      <c r="C148" s="15" t="s">
        <v>2392</v>
      </c>
    </row>
    <row r="149" spans="1:3" x14ac:dyDescent="0.25">
      <c r="A149" s="17">
        <f t="shared" si="2"/>
        <v>147101</v>
      </c>
      <c r="B149" s="14" t="s">
        <v>1276</v>
      </c>
      <c r="C149" s="15" t="s">
        <v>3007</v>
      </c>
    </row>
    <row r="150" spans="1:3" x14ac:dyDescent="0.25">
      <c r="A150" s="17">
        <f t="shared" si="2"/>
        <v>147201</v>
      </c>
      <c r="B150" s="14" t="s">
        <v>1552</v>
      </c>
      <c r="C150" s="15" t="s">
        <v>4019</v>
      </c>
    </row>
    <row r="151" spans="1:3" x14ac:dyDescent="0.25">
      <c r="A151" s="17">
        <f t="shared" si="2"/>
        <v>147301</v>
      </c>
      <c r="B151" s="14" t="s">
        <v>1030</v>
      </c>
      <c r="C151" s="15" t="s">
        <v>2422</v>
      </c>
    </row>
    <row r="152" spans="1:3" x14ac:dyDescent="0.25">
      <c r="A152" s="17">
        <f t="shared" si="2"/>
        <v>147401</v>
      </c>
      <c r="B152" s="14" t="s">
        <v>1589</v>
      </c>
      <c r="C152" s="15" t="s">
        <v>118</v>
      </c>
    </row>
    <row r="153" spans="1:3" x14ac:dyDescent="0.25">
      <c r="A153" s="17">
        <f t="shared" si="2"/>
        <v>147601</v>
      </c>
      <c r="B153" s="14" t="s">
        <v>1153</v>
      </c>
      <c r="C153" s="15" t="s">
        <v>2688</v>
      </c>
    </row>
    <row r="154" spans="1:3" x14ac:dyDescent="0.25">
      <c r="A154" s="17">
        <f t="shared" si="2"/>
        <v>148001</v>
      </c>
      <c r="B154" s="14" t="s">
        <v>828</v>
      </c>
      <c r="C154" s="15" t="s">
        <v>2062</v>
      </c>
    </row>
    <row r="155" spans="1:3" x14ac:dyDescent="0.25">
      <c r="A155" s="17">
        <f>B155*100+2</f>
        <v>148002</v>
      </c>
      <c r="B155" s="14" t="s">
        <v>828</v>
      </c>
      <c r="C155" s="15" t="s">
        <v>3340</v>
      </c>
    </row>
    <row r="156" spans="1:3" x14ac:dyDescent="0.25">
      <c r="A156" s="17">
        <f>B156*100+3</f>
        <v>148003</v>
      </c>
      <c r="B156" s="14" t="s">
        <v>828</v>
      </c>
      <c r="C156" s="15" t="s">
        <v>3656</v>
      </c>
    </row>
    <row r="157" spans="1:3" x14ac:dyDescent="0.25">
      <c r="A157" s="17">
        <f>B157*100+4</f>
        <v>148004</v>
      </c>
      <c r="B157" s="14" t="s">
        <v>828</v>
      </c>
      <c r="C157" s="15" t="s">
        <v>3962</v>
      </c>
    </row>
    <row r="158" spans="1:3" x14ac:dyDescent="0.25">
      <c r="A158" s="17">
        <f t="shared" si="2"/>
        <v>149001</v>
      </c>
      <c r="B158" s="14" t="s">
        <v>844</v>
      </c>
      <c r="C158" s="15" t="s">
        <v>2089</v>
      </c>
    </row>
    <row r="159" spans="1:3" x14ac:dyDescent="0.25">
      <c r="A159" s="17">
        <f t="shared" si="2"/>
        <v>149501</v>
      </c>
      <c r="B159" s="14" t="s">
        <v>1296</v>
      </c>
      <c r="C159" s="15" t="s">
        <v>266</v>
      </c>
    </row>
    <row r="160" spans="1:3" x14ac:dyDescent="0.25">
      <c r="A160" s="17">
        <f>B160*100+2</f>
        <v>149502</v>
      </c>
      <c r="B160" s="14" t="s">
        <v>1296</v>
      </c>
      <c r="C160" s="15" t="s">
        <v>3108</v>
      </c>
    </row>
    <row r="161" spans="1:3" x14ac:dyDescent="0.25">
      <c r="A161" s="17">
        <f>B161*100+3</f>
        <v>149503</v>
      </c>
      <c r="B161" s="14" t="s">
        <v>1296</v>
      </c>
      <c r="C161" s="15" t="s">
        <v>3689</v>
      </c>
    </row>
    <row r="162" spans="1:3" x14ac:dyDescent="0.25">
      <c r="A162" s="17">
        <f>B162*100+4</f>
        <v>149504</v>
      </c>
      <c r="B162" s="14" t="s">
        <v>1296</v>
      </c>
      <c r="C162" s="15" t="s">
        <v>3933</v>
      </c>
    </row>
    <row r="163" spans="1:3" x14ac:dyDescent="0.25">
      <c r="A163" s="17">
        <f>B163*100+5</f>
        <v>149505</v>
      </c>
      <c r="B163" s="14" t="s">
        <v>1296</v>
      </c>
      <c r="C163" s="15" t="s">
        <v>4033</v>
      </c>
    </row>
    <row r="164" spans="1:3" x14ac:dyDescent="0.25">
      <c r="A164" s="17">
        <f t="shared" si="2"/>
        <v>150001</v>
      </c>
      <c r="B164" s="14" t="s">
        <v>1071</v>
      </c>
      <c r="C164" s="15" t="s">
        <v>2518</v>
      </c>
    </row>
    <row r="165" spans="1:3" x14ac:dyDescent="0.25">
      <c r="A165" s="17">
        <f t="shared" si="2"/>
        <v>150101</v>
      </c>
      <c r="B165" s="14" t="s">
        <v>779</v>
      </c>
      <c r="C165" s="15" t="s">
        <v>1994</v>
      </c>
    </row>
    <row r="166" spans="1:3" x14ac:dyDescent="0.25">
      <c r="A166" s="17">
        <f t="shared" si="2"/>
        <v>150201</v>
      </c>
      <c r="B166" s="14" t="s">
        <v>1235</v>
      </c>
      <c r="C166" s="15" t="s">
        <v>2912</v>
      </c>
    </row>
    <row r="167" spans="1:3" x14ac:dyDescent="0.25">
      <c r="A167" s="17">
        <f t="shared" si="2"/>
        <v>154001</v>
      </c>
      <c r="B167" s="14" t="s">
        <v>1108</v>
      </c>
      <c r="C167" s="15" t="s">
        <v>2613</v>
      </c>
    </row>
    <row r="168" spans="1:3" x14ac:dyDescent="0.25">
      <c r="A168" s="17">
        <f>B168*100+2</f>
        <v>154002</v>
      </c>
      <c r="B168" s="14" t="s">
        <v>1108</v>
      </c>
      <c r="C168" s="15" t="s">
        <v>2621</v>
      </c>
    </row>
    <row r="169" spans="1:3" x14ac:dyDescent="0.25">
      <c r="A169" s="17">
        <f t="shared" si="2"/>
        <v>154101</v>
      </c>
      <c r="B169" s="14" t="s">
        <v>1503</v>
      </c>
      <c r="C169" s="15" t="s">
        <v>267</v>
      </c>
    </row>
    <row r="170" spans="1:3" x14ac:dyDescent="0.25">
      <c r="A170" s="17">
        <f t="shared" si="2"/>
        <v>154701</v>
      </c>
      <c r="B170" s="14" t="s">
        <v>658</v>
      </c>
      <c r="C170" s="15" t="s">
        <v>1843</v>
      </c>
    </row>
    <row r="171" spans="1:3" x14ac:dyDescent="0.25">
      <c r="A171" s="17">
        <f>B171*100+2</f>
        <v>154702</v>
      </c>
      <c r="B171" s="14" t="s">
        <v>658</v>
      </c>
      <c r="C171" s="15" t="s">
        <v>1861</v>
      </c>
    </row>
    <row r="172" spans="1:3" x14ac:dyDescent="0.25">
      <c r="A172" s="17">
        <f t="shared" si="2"/>
        <v>156001</v>
      </c>
      <c r="B172" s="14" t="s">
        <v>1132</v>
      </c>
      <c r="C172" s="15" t="s">
        <v>2651</v>
      </c>
    </row>
    <row r="173" spans="1:3" x14ac:dyDescent="0.25">
      <c r="A173" s="17">
        <f t="shared" si="2"/>
        <v>157001</v>
      </c>
      <c r="B173" s="14" t="s">
        <v>1004</v>
      </c>
      <c r="C173" s="15" t="s">
        <v>2375</v>
      </c>
    </row>
    <row r="174" spans="1:3" x14ac:dyDescent="0.25">
      <c r="A174" s="17">
        <f>B174*100+2</f>
        <v>157002</v>
      </c>
      <c r="B174" s="14" t="s">
        <v>1004</v>
      </c>
      <c r="C174" s="15" t="s">
        <v>3940</v>
      </c>
    </row>
    <row r="175" spans="1:3" x14ac:dyDescent="0.25">
      <c r="A175" s="17">
        <f>B175*100+3</f>
        <v>157003</v>
      </c>
      <c r="B175" s="14" t="s">
        <v>1004</v>
      </c>
      <c r="C175" s="15" t="s">
        <v>29</v>
      </c>
    </row>
    <row r="176" spans="1:3" x14ac:dyDescent="0.25">
      <c r="A176" s="17">
        <f>B176*100+1</f>
        <v>160001</v>
      </c>
      <c r="B176" s="14" t="s">
        <v>1398</v>
      </c>
      <c r="C176" s="15" t="s">
        <v>3418</v>
      </c>
    </row>
    <row r="177" spans="1:3" x14ac:dyDescent="0.25">
      <c r="A177" s="17">
        <f>B177*100+2</f>
        <v>160002</v>
      </c>
      <c r="B177" s="14" t="s">
        <v>1398</v>
      </c>
      <c r="C177" s="15" t="s">
        <v>3773</v>
      </c>
    </row>
    <row r="178" spans="1:3" x14ac:dyDescent="0.25">
      <c r="A178" s="17">
        <f>B178*100+3</f>
        <v>160003</v>
      </c>
      <c r="B178" s="14" t="s">
        <v>1398</v>
      </c>
      <c r="C178" s="15" t="s">
        <v>3791</v>
      </c>
    </row>
    <row r="179" spans="1:3" x14ac:dyDescent="0.25">
      <c r="A179" s="17">
        <f t="shared" si="2"/>
        <v>160101</v>
      </c>
      <c r="B179" s="14" t="s">
        <v>1459</v>
      </c>
      <c r="C179" s="15" t="s">
        <v>268</v>
      </c>
    </row>
    <row r="180" spans="1:3" x14ac:dyDescent="0.25">
      <c r="A180" s="17">
        <f t="shared" si="2"/>
        <v>160201</v>
      </c>
      <c r="B180" s="14" t="s">
        <v>1562</v>
      </c>
      <c r="C180" s="15" t="s">
        <v>16</v>
      </c>
    </row>
    <row r="181" spans="1:3" x14ac:dyDescent="0.25">
      <c r="A181" s="17">
        <f t="shared" si="2"/>
        <v>162001</v>
      </c>
      <c r="B181" s="14" t="s">
        <v>898</v>
      </c>
      <c r="C181" s="15" t="s">
        <v>2172</v>
      </c>
    </row>
    <row r="182" spans="1:3" x14ac:dyDescent="0.25">
      <c r="A182" s="17">
        <f t="shared" si="2"/>
        <v>163001</v>
      </c>
      <c r="B182" s="14" t="s">
        <v>1255</v>
      </c>
      <c r="C182" s="15" t="s">
        <v>2968</v>
      </c>
    </row>
    <row r="183" spans="1:3" x14ac:dyDescent="0.25">
      <c r="A183" s="17">
        <f t="shared" si="2"/>
        <v>164001</v>
      </c>
      <c r="B183" s="14" t="s">
        <v>1446</v>
      </c>
      <c r="C183" s="15" t="s">
        <v>3573</v>
      </c>
    </row>
    <row r="184" spans="1:3" x14ac:dyDescent="0.25">
      <c r="A184" s="17">
        <f t="shared" si="2"/>
        <v>165001</v>
      </c>
      <c r="B184" s="14" t="s">
        <v>611</v>
      </c>
      <c r="C184" s="15" t="s">
        <v>1797</v>
      </c>
    </row>
    <row r="185" spans="1:3" x14ac:dyDescent="0.25">
      <c r="A185" s="17">
        <f t="shared" si="2"/>
        <v>165101</v>
      </c>
      <c r="B185" s="14" t="s">
        <v>1275</v>
      </c>
      <c r="C185" s="15" t="s">
        <v>3003</v>
      </c>
    </row>
    <row r="186" spans="1:3" x14ac:dyDescent="0.25">
      <c r="A186" s="17">
        <f t="shared" si="2"/>
        <v>165201</v>
      </c>
      <c r="B186" s="14" t="s">
        <v>480</v>
      </c>
      <c r="C186" s="15" t="s">
        <v>1652</v>
      </c>
    </row>
    <row r="187" spans="1:3" x14ac:dyDescent="0.25">
      <c r="A187" s="17">
        <f t="shared" si="2"/>
        <v>165301</v>
      </c>
      <c r="B187" s="14" t="s">
        <v>904</v>
      </c>
      <c r="C187" s="15" t="s">
        <v>2180</v>
      </c>
    </row>
    <row r="188" spans="1:3" x14ac:dyDescent="0.25">
      <c r="A188" s="17">
        <f t="shared" si="2"/>
        <v>165401</v>
      </c>
      <c r="B188" s="14" t="s">
        <v>1162</v>
      </c>
      <c r="C188" s="15" t="s">
        <v>2703</v>
      </c>
    </row>
    <row r="189" spans="1:3" x14ac:dyDescent="0.25">
      <c r="A189" s="17">
        <f t="shared" si="2"/>
        <v>167001</v>
      </c>
      <c r="B189" s="14" t="s">
        <v>699</v>
      </c>
      <c r="C189" s="15" t="s">
        <v>1894</v>
      </c>
    </row>
    <row r="190" spans="1:3" x14ac:dyDescent="0.25">
      <c r="A190" s="17">
        <f>B190*100+2</f>
        <v>167002</v>
      </c>
      <c r="B190" s="14" t="s">
        <v>699</v>
      </c>
      <c r="C190" s="15" t="s">
        <v>2579</v>
      </c>
    </row>
    <row r="191" spans="1:3" x14ac:dyDescent="0.25">
      <c r="A191" s="17">
        <f>B191*100+3</f>
        <v>167003</v>
      </c>
      <c r="B191" s="14" t="s">
        <v>699</v>
      </c>
      <c r="C191" s="15" t="s">
        <v>3454</v>
      </c>
    </row>
    <row r="192" spans="1:3" x14ac:dyDescent="0.25">
      <c r="A192" s="17">
        <f t="shared" si="2"/>
        <v>167101</v>
      </c>
      <c r="B192" s="14" t="s">
        <v>922</v>
      </c>
      <c r="C192" s="15" t="s">
        <v>2206</v>
      </c>
    </row>
    <row r="193" spans="1:3" x14ac:dyDescent="0.25">
      <c r="A193" s="17">
        <f t="shared" si="2"/>
        <v>167301</v>
      </c>
      <c r="B193" s="14" t="s">
        <v>613</v>
      </c>
      <c r="C193" s="15" t="s">
        <v>1799</v>
      </c>
    </row>
    <row r="194" spans="1:3" x14ac:dyDescent="0.25">
      <c r="A194" s="17">
        <f t="shared" ref="A194:A255" si="3">B194*100+1</f>
        <v>167401</v>
      </c>
      <c r="B194" s="14" t="s">
        <v>631</v>
      </c>
      <c r="C194" s="15" t="s">
        <v>1817</v>
      </c>
    </row>
    <row r="195" spans="1:3" x14ac:dyDescent="0.25">
      <c r="A195" s="17">
        <f t="shared" si="3"/>
        <v>170001</v>
      </c>
      <c r="B195" s="14" t="s">
        <v>882</v>
      </c>
      <c r="C195" s="15" t="s">
        <v>2147</v>
      </c>
    </row>
    <row r="196" spans="1:3" x14ac:dyDescent="0.25">
      <c r="A196" s="17">
        <f>B196*100+2</f>
        <v>170002</v>
      </c>
      <c r="B196" s="14" t="s">
        <v>882</v>
      </c>
      <c r="C196" s="15" t="s">
        <v>3782</v>
      </c>
    </row>
    <row r="197" spans="1:3" x14ac:dyDescent="0.25">
      <c r="A197" s="17">
        <f>B197*100+3</f>
        <v>170003</v>
      </c>
      <c r="B197" s="14" t="s">
        <v>882</v>
      </c>
      <c r="C197" s="15" t="s">
        <v>3797</v>
      </c>
    </row>
    <row r="198" spans="1:3" x14ac:dyDescent="0.25">
      <c r="A198" s="17">
        <f t="shared" si="3"/>
        <v>170101</v>
      </c>
      <c r="B198" s="14" t="s">
        <v>1171</v>
      </c>
      <c r="C198" s="15" t="s">
        <v>2727</v>
      </c>
    </row>
    <row r="199" spans="1:3" x14ac:dyDescent="0.25">
      <c r="A199" s="17">
        <f t="shared" si="3"/>
        <v>170201</v>
      </c>
      <c r="B199" s="14" t="s">
        <v>1053</v>
      </c>
      <c r="C199" s="15" t="s">
        <v>2483</v>
      </c>
    </row>
    <row r="200" spans="1:3" x14ac:dyDescent="0.25">
      <c r="A200" s="17">
        <f t="shared" si="3"/>
        <v>170301</v>
      </c>
      <c r="B200" s="14" t="s">
        <v>1480</v>
      </c>
      <c r="C200" s="15" t="s">
        <v>3706</v>
      </c>
    </row>
    <row r="201" spans="1:3" x14ac:dyDescent="0.25">
      <c r="A201" s="17">
        <f t="shared" si="3"/>
        <v>173001</v>
      </c>
      <c r="B201" s="14" t="s">
        <v>531</v>
      </c>
      <c r="C201" s="15" t="s">
        <v>1702</v>
      </c>
    </row>
    <row r="202" spans="1:3" x14ac:dyDescent="0.25">
      <c r="A202" s="17">
        <f>B202*100+2</f>
        <v>173002</v>
      </c>
      <c r="B202" s="14" t="s">
        <v>531</v>
      </c>
      <c r="C202" s="15" t="s">
        <v>1808</v>
      </c>
    </row>
    <row r="203" spans="1:3" x14ac:dyDescent="0.25">
      <c r="A203" s="17">
        <f>B203*100+3</f>
        <v>173003</v>
      </c>
      <c r="B203" s="14" t="s">
        <v>531</v>
      </c>
      <c r="C203" s="15" t="s">
        <v>2807</v>
      </c>
    </row>
    <row r="204" spans="1:3" x14ac:dyDescent="0.25">
      <c r="A204" s="17">
        <f>B204*100+4</f>
        <v>173004</v>
      </c>
      <c r="B204" s="14" t="s">
        <v>531</v>
      </c>
      <c r="C204" s="15" t="s">
        <v>3175</v>
      </c>
    </row>
    <row r="205" spans="1:3" x14ac:dyDescent="0.25">
      <c r="A205" s="17">
        <f t="shared" si="3"/>
        <v>173101</v>
      </c>
      <c r="B205" s="14" t="s">
        <v>1440</v>
      </c>
      <c r="C205" s="15" t="s">
        <v>3555</v>
      </c>
    </row>
    <row r="206" spans="1:3" x14ac:dyDescent="0.25">
      <c r="A206" s="17">
        <f>B206*100+2</f>
        <v>173102</v>
      </c>
      <c r="B206" s="14" t="s">
        <v>1440</v>
      </c>
      <c r="C206" s="15" t="s">
        <v>226</v>
      </c>
    </row>
    <row r="207" spans="1:3" x14ac:dyDescent="0.25">
      <c r="A207" s="17">
        <f t="shared" si="3"/>
        <v>174001</v>
      </c>
      <c r="B207" s="14" t="s">
        <v>1526</v>
      </c>
      <c r="C207" s="15" t="s">
        <v>3888</v>
      </c>
    </row>
    <row r="208" spans="1:3" x14ac:dyDescent="0.25">
      <c r="A208" s="17">
        <f t="shared" si="3"/>
        <v>174101</v>
      </c>
      <c r="B208" s="14" t="s">
        <v>1579</v>
      </c>
      <c r="C208" s="15" t="s">
        <v>75</v>
      </c>
    </row>
    <row r="209" spans="1:3" x14ac:dyDescent="0.25">
      <c r="A209" s="17">
        <f t="shared" si="3"/>
        <v>174201</v>
      </c>
      <c r="B209" s="14" t="s">
        <v>1498</v>
      </c>
      <c r="C209" s="15" t="s">
        <v>3767</v>
      </c>
    </row>
    <row r="210" spans="1:3" x14ac:dyDescent="0.25">
      <c r="A210" s="17">
        <f t="shared" si="3"/>
        <v>174501</v>
      </c>
      <c r="B210" s="14" t="s">
        <v>1305</v>
      </c>
      <c r="C210" s="15" t="s">
        <v>3079</v>
      </c>
    </row>
    <row r="211" spans="1:3" x14ac:dyDescent="0.25">
      <c r="A211" s="17">
        <f>B211*100+2</f>
        <v>174502</v>
      </c>
      <c r="B211" s="14" t="s">
        <v>1305</v>
      </c>
      <c r="C211" s="15" t="s">
        <v>3392</v>
      </c>
    </row>
    <row r="212" spans="1:3" x14ac:dyDescent="0.25">
      <c r="A212" s="17">
        <f>B212*100+1</f>
        <v>175001</v>
      </c>
      <c r="B212" s="14" t="s">
        <v>1001</v>
      </c>
      <c r="C212" s="15" t="s">
        <v>2372</v>
      </c>
    </row>
    <row r="213" spans="1:3" x14ac:dyDescent="0.25">
      <c r="A213" s="17">
        <f>B213*100+2</f>
        <v>175002</v>
      </c>
      <c r="B213" s="14" t="s">
        <v>1001</v>
      </c>
      <c r="C213" s="15" t="s">
        <v>2916</v>
      </c>
    </row>
    <row r="214" spans="1:3" x14ac:dyDescent="0.25">
      <c r="A214" s="17">
        <f>B214*100+3</f>
        <v>175003</v>
      </c>
      <c r="B214" s="14" t="s">
        <v>1001</v>
      </c>
      <c r="C214" s="15" t="s">
        <v>3770</v>
      </c>
    </row>
    <row r="215" spans="1:3" x14ac:dyDescent="0.25">
      <c r="A215" s="17">
        <f>B215*100+4</f>
        <v>175004</v>
      </c>
      <c r="B215" s="14" t="s">
        <v>1001</v>
      </c>
      <c r="C215" s="15" t="s">
        <v>3785</v>
      </c>
    </row>
    <row r="216" spans="1:3" x14ac:dyDescent="0.25">
      <c r="A216" s="17">
        <f t="shared" si="3"/>
        <v>175501</v>
      </c>
      <c r="B216" s="14" t="s">
        <v>1036</v>
      </c>
      <c r="C216" s="15" t="s">
        <v>2441</v>
      </c>
    </row>
    <row r="217" spans="1:3" x14ac:dyDescent="0.25">
      <c r="A217" s="17">
        <f>B217*100+2</f>
        <v>175502</v>
      </c>
      <c r="B217" s="14" t="s">
        <v>1036</v>
      </c>
      <c r="C217" s="15" t="s">
        <v>2793</v>
      </c>
    </row>
    <row r="218" spans="1:3" x14ac:dyDescent="0.25">
      <c r="A218" s="17">
        <f>B218*100+3</f>
        <v>175503</v>
      </c>
      <c r="B218" s="14" t="s">
        <v>1036</v>
      </c>
      <c r="C218" s="15" t="s">
        <v>2901</v>
      </c>
    </row>
    <row r="219" spans="1:3" x14ac:dyDescent="0.25">
      <c r="A219" s="17">
        <f>B219*100+4</f>
        <v>175504</v>
      </c>
      <c r="B219" s="14" t="s">
        <v>1036</v>
      </c>
      <c r="C219" s="15" t="s">
        <v>3332</v>
      </c>
    </row>
    <row r="220" spans="1:3" x14ac:dyDescent="0.25">
      <c r="A220" s="17">
        <f t="shared" si="3"/>
        <v>176001</v>
      </c>
      <c r="B220" s="14" t="s">
        <v>1381</v>
      </c>
      <c r="C220" s="15" t="s">
        <v>3358</v>
      </c>
    </row>
    <row r="221" spans="1:3" x14ac:dyDescent="0.25">
      <c r="A221" s="17">
        <f>B221*100+2</f>
        <v>176002</v>
      </c>
      <c r="B221" s="14" t="s">
        <v>1381</v>
      </c>
      <c r="C221" s="15" t="s">
        <v>3440</v>
      </c>
    </row>
    <row r="222" spans="1:3" x14ac:dyDescent="0.25">
      <c r="A222" s="17">
        <f>B222*100+3</f>
        <v>176003</v>
      </c>
      <c r="B222" s="14" t="s">
        <v>1381</v>
      </c>
      <c r="C222" s="15" t="s">
        <v>3613</v>
      </c>
    </row>
    <row r="223" spans="1:3" x14ac:dyDescent="0.25">
      <c r="A223" s="17">
        <f>B223*100+4</f>
        <v>176004</v>
      </c>
      <c r="B223" s="14" t="s">
        <v>1381</v>
      </c>
      <c r="C223" s="15" t="s">
        <v>3867</v>
      </c>
    </row>
    <row r="224" spans="1:3" x14ac:dyDescent="0.25">
      <c r="A224" s="17">
        <f t="shared" si="3"/>
        <v>176101</v>
      </c>
      <c r="B224" s="14" t="s">
        <v>714</v>
      </c>
      <c r="C224" s="15" t="s">
        <v>1922</v>
      </c>
    </row>
    <row r="225" spans="1:3" x14ac:dyDescent="0.25">
      <c r="A225" s="17">
        <f t="shared" si="3"/>
        <v>177001</v>
      </c>
      <c r="B225" s="14" t="s">
        <v>1246</v>
      </c>
      <c r="C225" s="15" t="s">
        <v>2946</v>
      </c>
    </row>
    <row r="226" spans="1:3" x14ac:dyDescent="0.25">
      <c r="A226" s="17">
        <f t="shared" si="3"/>
        <v>178001</v>
      </c>
      <c r="B226" s="14" t="s">
        <v>1593</v>
      </c>
      <c r="C226" s="15" t="s">
        <v>132</v>
      </c>
    </row>
    <row r="227" spans="1:3" x14ac:dyDescent="0.25">
      <c r="A227" s="17">
        <f t="shared" si="3"/>
        <v>178501</v>
      </c>
      <c r="B227" s="14" t="s">
        <v>753</v>
      </c>
      <c r="C227" s="15" t="s">
        <v>1984</v>
      </c>
    </row>
    <row r="228" spans="1:3" x14ac:dyDescent="0.25">
      <c r="A228" s="17">
        <f>B228*100+2</f>
        <v>178502</v>
      </c>
      <c r="B228" s="14" t="s">
        <v>753</v>
      </c>
      <c r="C228" s="15" t="s">
        <v>2526</v>
      </c>
    </row>
    <row r="229" spans="1:3" x14ac:dyDescent="0.25">
      <c r="A229" s="17">
        <f>B229*100+3</f>
        <v>178503</v>
      </c>
      <c r="B229" s="14" t="s">
        <v>753</v>
      </c>
      <c r="C229" s="15" t="s">
        <v>3122</v>
      </c>
    </row>
    <row r="230" spans="1:3" x14ac:dyDescent="0.25">
      <c r="A230" s="17">
        <f t="shared" si="3"/>
        <v>179001</v>
      </c>
      <c r="B230" s="14" t="s">
        <v>470</v>
      </c>
      <c r="C230" s="15" t="s">
        <v>1641</v>
      </c>
    </row>
    <row r="231" spans="1:3" x14ac:dyDescent="0.25">
      <c r="A231" s="17">
        <f>B231*100+2</f>
        <v>179002</v>
      </c>
      <c r="B231" s="14" t="s">
        <v>470</v>
      </c>
      <c r="C231" s="15" t="s">
        <v>2258</v>
      </c>
    </row>
    <row r="232" spans="1:3" x14ac:dyDescent="0.25">
      <c r="A232" s="17">
        <f>B232*100+3</f>
        <v>179003</v>
      </c>
      <c r="B232" s="14" t="s">
        <v>470</v>
      </c>
      <c r="C232" s="15" t="s">
        <v>2584</v>
      </c>
    </row>
    <row r="233" spans="1:3" x14ac:dyDescent="0.25">
      <c r="A233" s="17">
        <f>B233*100+4</f>
        <v>179004</v>
      </c>
      <c r="B233" s="14" t="s">
        <v>470</v>
      </c>
      <c r="C233" s="15" t="s">
        <v>3885</v>
      </c>
    </row>
    <row r="234" spans="1:3" x14ac:dyDescent="0.25">
      <c r="A234" s="17">
        <f t="shared" si="3"/>
        <v>180001</v>
      </c>
      <c r="B234" s="14" t="s">
        <v>1417</v>
      </c>
      <c r="C234" s="15" t="s">
        <v>3476</v>
      </c>
    </row>
    <row r="235" spans="1:3" x14ac:dyDescent="0.25">
      <c r="A235" s="17">
        <f>B235*100+2</f>
        <v>180002</v>
      </c>
      <c r="B235" s="14" t="s">
        <v>1417</v>
      </c>
      <c r="C235" s="15" t="s">
        <v>4049</v>
      </c>
    </row>
    <row r="236" spans="1:3" x14ac:dyDescent="0.25">
      <c r="A236" s="17">
        <f t="shared" si="3"/>
        <v>180401</v>
      </c>
      <c r="B236" s="14" t="s">
        <v>792</v>
      </c>
      <c r="C236" s="15" t="s">
        <v>2015</v>
      </c>
    </row>
    <row r="237" spans="1:3" x14ac:dyDescent="0.25">
      <c r="A237" s="17">
        <f t="shared" si="3"/>
        <v>181801</v>
      </c>
      <c r="B237" s="14" t="s">
        <v>1571</v>
      </c>
      <c r="C237" s="15" t="s">
        <v>451</v>
      </c>
    </row>
    <row r="238" spans="1:3" x14ac:dyDescent="0.25">
      <c r="A238" s="17">
        <f t="shared" si="3"/>
        <v>182001</v>
      </c>
      <c r="B238" s="14" t="s">
        <v>1316</v>
      </c>
      <c r="C238" s="15" t="s">
        <v>3112</v>
      </c>
    </row>
    <row r="239" spans="1:3" x14ac:dyDescent="0.25">
      <c r="A239" s="17">
        <f>B239*100+2</f>
        <v>182002</v>
      </c>
      <c r="B239" s="14" t="s">
        <v>1316</v>
      </c>
      <c r="C239" s="15" t="s">
        <v>3456</v>
      </c>
    </row>
    <row r="240" spans="1:3" x14ac:dyDescent="0.25">
      <c r="A240" s="17">
        <f>B240*100+3</f>
        <v>182003</v>
      </c>
      <c r="B240" s="14" t="s">
        <v>1316</v>
      </c>
      <c r="C240" s="15" t="s">
        <v>3854</v>
      </c>
    </row>
    <row r="241" spans="1:3" x14ac:dyDescent="0.25">
      <c r="A241" s="17">
        <f t="shared" si="3"/>
        <v>183001</v>
      </c>
      <c r="B241" s="14" t="s">
        <v>1283</v>
      </c>
      <c r="C241" s="15" t="s">
        <v>269</v>
      </c>
    </row>
    <row r="242" spans="1:3" x14ac:dyDescent="0.25">
      <c r="A242" s="17">
        <f t="shared" si="3"/>
        <v>183101</v>
      </c>
      <c r="B242" s="14" t="s">
        <v>880</v>
      </c>
      <c r="C242" s="15" t="s">
        <v>2139</v>
      </c>
    </row>
    <row r="243" spans="1:3" x14ac:dyDescent="0.25">
      <c r="A243" s="17">
        <f t="shared" si="3"/>
        <v>184001</v>
      </c>
      <c r="B243" s="14" t="s">
        <v>1271</v>
      </c>
      <c r="C243" s="15" t="s">
        <v>2993</v>
      </c>
    </row>
    <row r="244" spans="1:3" x14ac:dyDescent="0.25">
      <c r="A244" s="17">
        <f>B244*100+2</f>
        <v>184002</v>
      </c>
      <c r="B244" s="14" t="s">
        <v>1271</v>
      </c>
      <c r="C244" s="15" t="s">
        <v>3036</v>
      </c>
    </row>
    <row r="245" spans="1:3" x14ac:dyDescent="0.25">
      <c r="A245" s="17">
        <f>B245*100+3</f>
        <v>184003</v>
      </c>
      <c r="B245" s="14" t="s">
        <v>1271</v>
      </c>
      <c r="C245" s="15" t="s">
        <v>3852</v>
      </c>
    </row>
    <row r="246" spans="1:3" x14ac:dyDescent="0.25">
      <c r="A246" s="17">
        <f t="shared" si="3"/>
        <v>185001</v>
      </c>
      <c r="B246" s="14" t="s">
        <v>1049</v>
      </c>
      <c r="C246" s="15" t="s">
        <v>2479</v>
      </c>
    </row>
    <row r="247" spans="1:3" x14ac:dyDescent="0.25">
      <c r="A247" s="17">
        <f t="shared" si="3"/>
        <v>185101</v>
      </c>
      <c r="B247" s="14" t="s">
        <v>1164</v>
      </c>
      <c r="C247" s="15" t="s">
        <v>2709</v>
      </c>
    </row>
    <row r="248" spans="1:3" x14ac:dyDescent="0.25">
      <c r="A248" s="17">
        <f t="shared" si="3"/>
        <v>185201</v>
      </c>
      <c r="B248" s="14" t="s">
        <v>620</v>
      </c>
      <c r="C248" s="15" t="s">
        <v>1806</v>
      </c>
    </row>
    <row r="249" spans="1:3" x14ac:dyDescent="0.25">
      <c r="A249" s="17">
        <f t="shared" si="3"/>
        <v>185301</v>
      </c>
      <c r="B249" s="14" t="s">
        <v>1519</v>
      </c>
      <c r="C249" s="15" t="s">
        <v>3868</v>
      </c>
    </row>
    <row r="250" spans="1:3" x14ac:dyDescent="0.25">
      <c r="A250" s="17">
        <f t="shared" si="3"/>
        <v>186001</v>
      </c>
      <c r="B250" s="14" t="s">
        <v>1313</v>
      </c>
      <c r="C250" s="15" t="s">
        <v>3100</v>
      </c>
    </row>
    <row r="251" spans="1:3" x14ac:dyDescent="0.25">
      <c r="A251" s="17">
        <f t="shared" si="3"/>
        <v>186101</v>
      </c>
      <c r="B251" s="14" t="s">
        <v>1611</v>
      </c>
      <c r="C251" s="15" t="s">
        <v>193</v>
      </c>
    </row>
    <row r="252" spans="1:3" x14ac:dyDescent="0.25">
      <c r="A252" s="17">
        <f t="shared" si="3"/>
        <v>188001</v>
      </c>
      <c r="B252" s="14" t="s">
        <v>1186</v>
      </c>
      <c r="C252" s="15" t="s">
        <v>2774</v>
      </c>
    </row>
    <row r="253" spans="1:3" x14ac:dyDescent="0.25">
      <c r="A253" s="17">
        <f>B253*100+2</f>
        <v>188002</v>
      </c>
      <c r="B253" s="14" t="s">
        <v>1186</v>
      </c>
      <c r="C253" s="15" t="s">
        <v>3287</v>
      </c>
    </row>
    <row r="254" spans="1:3" x14ac:dyDescent="0.25">
      <c r="A254" s="17">
        <f>B254*100+3</f>
        <v>188003</v>
      </c>
      <c r="B254" s="14" t="s">
        <v>1186</v>
      </c>
      <c r="C254" s="15" t="s">
        <v>3539</v>
      </c>
    </row>
    <row r="255" spans="1:3" x14ac:dyDescent="0.25">
      <c r="A255" s="17">
        <f t="shared" si="3"/>
        <v>191001</v>
      </c>
      <c r="B255" s="14" t="s">
        <v>640</v>
      </c>
      <c r="C255" s="15" t="s">
        <v>270</v>
      </c>
    </row>
    <row r="256" spans="1:3" x14ac:dyDescent="0.25">
      <c r="A256" s="17">
        <f>B256*100+2</f>
        <v>191002</v>
      </c>
      <c r="B256" s="14" t="s">
        <v>640</v>
      </c>
      <c r="C256" s="15" t="s">
        <v>1995</v>
      </c>
    </row>
    <row r="257" spans="1:3" x14ac:dyDescent="0.25">
      <c r="A257" s="17">
        <f>B257*100+3</f>
        <v>191003</v>
      </c>
      <c r="B257" s="14" t="s">
        <v>640</v>
      </c>
      <c r="C257" s="15" t="s">
        <v>2771</v>
      </c>
    </row>
    <row r="258" spans="1:3" x14ac:dyDescent="0.25">
      <c r="A258" s="17">
        <f>B258*100+4</f>
        <v>191004</v>
      </c>
      <c r="B258" s="14" t="s">
        <v>640</v>
      </c>
      <c r="C258" s="15" t="s">
        <v>3255</v>
      </c>
    </row>
    <row r="259" spans="1:3" x14ac:dyDescent="0.25">
      <c r="A259" s="17">
        <f t="shared" ref="A259:A321" si="4">B259*100+1</f>
        <v>193001</v>
      </c>
      <c r="B259" s="14" t="s">
        <v>1372</v>
      </c>
      <c r="C259" s="15" t="s">
        <v>3313</v>
      </c>
    </row>
    <row r="260" spans="1:3" x14ac:dyDescent="0.25">
      <c r="A260" s="17">
        <f>B260*100+2</f>
        <v>193002</v>
      </c>
      <c r="B260" s="14" t="s">
        <v>1372</v>
      </c>
      <c r="C260" s="15" t="s">
        <v>221</v>
      </c>
    </row>
    <row r="261" spans="1:3" x14ac:dyDescent="0.25">
      <c r="A261" s="17">
        <f t="shared" si="4"/>
        <v>193101</v>
      </c>
      <c r="B261" s="14" t="s">
        <v>750</v>
      </c>
      <c r="C261" s="15" t="s">
        <v>1978</v>
      </c>
    </row>
    <row r="262" spans="1:3" x14ac:dyDescent="0.25">
      <c r="A262" s="17">
        <f t="shared" si="4"/>
        <v>193201</v>
      </c>
      <c r="B262" s="14" t="s">
        <v>1504</v>
      </c>
      <c r="C262" s="15" t="s">
        <v>3795</v>
      </c>
    </row>
    <row r="263" spans="1:3" x14ac:dyDescent="0.25">
      <c r="A263" s="17">
        <f t="shared" si="4"/>
        <v>193301</v>
      </c>
      <c r="B263" s="14" t="s">
        <v>1516</v>
      </c>
      <c r="C263" s="15" t="s">
        <v>3858</v>
      </c>
    </row>
    <row r="264" spans="1:3" x14ac:dyDescent="0.25">
      <c r="A264" s="17">
        <f t="shared" si="4"/>
        <v>193401</v>
      </c>
      <c r="B264" s="14" t="s">
        <v>773</v>
      </c>
      <c r="C264" s="15" t="s">
        <v>1987</v>
      </c>
    </row>
    <row r="265" spans="1:3" x14ac:dyDescent="0.25">
      <c r="A265" s="17">
        <f t="shared" si="4"/>
        <v>195001</v>
      </c>
      <c r="B265" s="14" t="s">
        <v>1212</v>
      </c>
      <c r="C265" s="15" t="s">
        <v>2831</v>
      </c>
    </row>
    <row r="266" spans="1:3" x14ac:dyDescent="0.25">
      <c r="A266" s="17">
        <f t="shared" si="4"/>
        <v>197001</v>
      </c>
      <c r="B266" s="14" t="s">
        <v>1597</v>
      </c>
      <c r="C266" s="15" t="s">
        <v>155</v>
      </c>
    </row>
    <row r="267" spans="1:3" x14ac:dyDescent="0.25">
      <c r="A267" s="17">
        <f t="shared" si="4"/>
        <v>198001</v>
      </c>
      <c r="B267" s="14" t="s">
        <v>936</v>
      </c>
      <c r="C267" s="15" t="s">
        <v>2230</v>
      </c>
    </row>
    <row r="268" spans="1:3" x14ac:dyDescent="0.25">
      <c r="A268" s="17">
        <f>B268*100+2</f>
        <v>198002</v>
      </c>
      <c r="B268" s="14" t="s">
        <v>936</v>
      </c>
      <c r="C268" s="15" t="s">
        <v>228</v>
      </c>
    </row>
    <row r="269" spans="1:3" x14ac:dyDescent="0.25">
      <c r="A269" s="17">
        <f t="shared" si="4"/>
        <v>198101</v>
      </c>
      <c r="B269" s="14" t="s">
        <v>1137</v>
      </c>
      <c r="C269" s="15" t="s">
        <v>271</v>
      </c>
    </row>
    <row r="270" spans="1:3" x14ac:dyDescent="0.25">
      <c r="A270" s="17">
        <f t="shared" si="4"/>
        <v>198201</v>
      </c>
      <c r="B270" s="14" t="s">
        <v>920</v>
      </c>
      <c r="C270" s="15" t="s">
        <v>2204</v>
      </c>
    </row>
    <row r="271" spans="1:3" x14ac:dyDescent="0.25">
      <c r="A271" s="17">
        <f>B271*100+2</f>
        <v>198202</v>
      </c>
      <c r="B271" s="14" t="s">
        <v>920</v>
      </c>
      <c r="C271" s="15" t="s">
        <v>122</v>
      </c>
    </row>
    <row r="272" spans="1:3" x14ac:dyDescent="0.25">
      <c r="A272" s="17">
        <f t="shared" si="4"/>
        <v>200001</v>
      </c>
      <c r="B272" s="14" t="s">
        <v>503</v>
      </c>
      <c r="C272" s="15" t="s">
        <v>1681</v>
      </c>
    </row>
    <row r="273" spans="1:3" x14ac:dyDescent="0.25">
      <c r="A273" s="17">
        <f t="shared" si="4"/>
        <v>201801</v>
      </c>
      <c r="B273" s="14" t="s">
        <v>504</v>
      </c>
      <c r="C273" s="15" t="s">
        <v>1681</v>
      </c>
    </row>
    <row r="274" spans="1:3" x14ac:dyDescent="0.25">
      <c r="A274" s="17">
        <f t="shared" si="4"/>
        <v>202001</v>
      </c>
      <c r="B274" s="14" t="s">
        <v>505</v>
      </c>
      <c r="C274" s="15" t="s">
        <v>1681</v>
      </c>
    </row>
    <row r="275" spans="1:3" x14ac:dyDescent="0.25">
      <c r="A275" s="17">
        <f t="shared" si="4"/>
        <v>203001</v>
      </c>
      <c r="B275" s="14" t="s">
        <v>506</v>
      </c>
      <c r="C275" s="15" t="s">
        <v>1681</v>
      </c>
    </row>
    <row r="276" spans="1:3" x14ac:dyDescent="0.25">
      <c r="A276" s="17">
        <f t="shared" si="4"/>
        <v>204001</v>
      </c>
      <c r="B276" s="14" t="s">
        <v>507</v>
      </c>
      <c r="C276" s="15" t="s">
        <v>1681</v>
      </c>
    </row>
    <row r="277" spans="1:3" x14ac:dyDescent="0.25">
      <c r="A277" s="17">
        <f>B277*100+2</f>
        <v>204002</v>
      </c>
      <c r="B277" s="14" t="s">
        <v>507</v>
      </c>
      <c r="C277" s="15" t="s">
        <v>1823</v>
      </c>
    </row>
    <row r="278" spans="1:3" x14ac:dyDescent="0.25">
      <c r="A278" s="17">
        <f>B278*100+3</f>
        <v>204003</v>
      </c>
      <c r="B278" s="14" t="s">
        <v>507</v>
      </c>
      <c r="C278" s="15" t="s">
        <v>2959</v>
      </c>
    </row>
    <row r="279" spans="1:3" x14ac:dyDescent="0.25">
      <c r="A279" s="17">
        <f>B279*100+4</f>
        <v>204004</v>
      </c>
      <c r="B279" s="14" t="s">
        <v>507</v>
      </c>
      <c r="C279" s="15" t="s">
        <v>218</v>
      </c>
    </row>
    <row r="280" spans="1:3" x14ac:dyDescent="0.25">
      <c r="A280" s="17">
        <f t="shared" si="4"/>
        <v>205001</v>
      </c>
      <c r="B280" s="14" t="s">
        <v>508</v>
      </c>
      <c r="C280" s="15" t="s">
        <v>1681</v>
      </c>
    </row>
    <row r="281" spans="1:3" x14ac:dyDescent="0.25">
      <c r="A281" s="17">
        <f t="shared" si="4"/>
        <v>206001</v>
      </c>
      <c r="B281" s="14" t="s">
        <v>509</v>
      </c>
      <c r="C281" s="15" t="s">
        <v>1681</v>
      </c>
    </row>
    <row r="282" spans="1:3" x14ac:dyDescent="0.25">
      <c r="A282" s="17">
        <f t="shared" si="4"/>
        <v>207001</v>
      </c>
      <c r="B282" s="14" t="s">
        <v>782</v>
      </c>
      <c r="C282" s="15" t="s">
        <v>2000</v>
      </c>
    </row>
    <row r="283" spans="1:3" x14ac:dyDescent="0.25">
      <c r="A283" s="17">
        <f>B283*100+2</f>
        <v>207002</v>
      </c>
      <c r="B283" s="14" t="s">
        <v>782</v>
      </c>
      <c r="C283" s="15" t="s">
        <v>259</v>
      </c>
    </row>
    <row r="284" spans="1:3" x14ac:dyDescent="0.25">
      <c r="A284" s="17">
        <f t="shared" si="4"/>
        <v>210001</v>
      </c>
      <c r="B284" s="14" t="s">
        <v>877</v>
      </c>
      <c r="C284" s="15" t="s">
        <v>272</v>
      </c>
    </row>
    <row r="285" spans="1:3" x14ac:dyDescent="0.25">
      <c r="A285" s="17">
        <f t="shared" si="4"/>
        <v>211001</v>
      </c>
      <c r="B285" s="14" t="s">
        <v>1602</v>
      </c>
      <c r="C285" s="15" t="s">
        <v>171</v>
      </c>
    </row>
    <row r="286" spans="1:3" x14ac:dyDescent="0.25">
      <c r="A286" s="17">
        <f t="shared" si="4"/>
        <v>214001</v>
      </c>
      <c r="B286" s="14" t="s">
        <v>715</v>
      </c>
      <c r="C286" s="15" t="s">
        <v>273</v>
      </c>
    </row>
    <row r="287" spans="1:3" x14ac:dyDescent="0.25">
      <c r="A287" s="17">
        <f t="shared" si="4"/>
        <v>215001</v>
      </c>
      <c r="B287" s="14" t="s">
        <v>719</v>
      </c>
      <c r="C287" s="15" t="s">
        <v>275</v>
      </c>
    </row>
    <row r="288" spans="1:3" x14ac:dyDescent="0.25">
      <c r="A288" s="17">
        <f t="shared" si="4"/>
        <v>216001</v>
      </c>
      <c r="B288" s="14" t="s">
        <v>1612</v>
      </c>
      <c r="C288" s="15" t="s">
        <v>194</v>
      </c>
    </row>
    <row r="289" spans="1:3" x14ac:dyDescent="0.25">
      <c r="A289" s="17">
        <f t="shared" si="4"/>
        <v>217001</v>
      </c>
      <c r="B289" s="14" t="s">
        <v>1317</v>
      </c>
      <c r="C289" s="15" t="s">
        <v>274</v>
      </c>
    </row>
    <row r="290" spans="1:3" x14ac:dyDescent="0.25">
      <c r="A290" s="17">
        <f t="shared" si="4"/>
        <v>218001</v>
      </c>
      <c r="B290" s="14" t="s">
        <v>917</v>
      </c>
      <c r="C290" s="15" t="s">
        <v>276</v>
      </c>
    </row>
    <row r="291" spans="1:3" x14ac:dyDescent="0.25">
      <c r="A291" s="17">
        <f t="shared" si="4"/>
        <v>220001</v>
      </c>
      <c r="B291" s="14" t="s">
        <v>1106</v>
      </c>
      <c r="C291" s="15" t="s">
        <v>2611</v>
      </c>
    </row>
    <row r="292" spans="1:3" x14ac:dyDescent="0.25">
      <c r="A292" s="17">
        <f>B292*100+2</f>
        <v>220002</v>
      </c>
      <c r="B292" s="14" t="s">
        <v>1106</v>
      </c>
      <c r="C292" s="15" t="s">
        <v>3213</v>
      </c>
    </row>
    <row r="293" spans="1:3" x14ac:dyDescent="0.25">
      <c r="A293" s="17">
        <f>B293*100+3</f>
        <v>220003</v>
      </c>
      <c r="B293" s="14" t="s">
        <v>1106</v>
      </c>
      <c r="C293" s="15" t="s">
        <v>3311</v>
      </c>
    </row>
    <row r="294" spans="1:3" x14ac:dyDescent="0.25">
      <c r="A294" s="17">
        <f>B294*100+4</f>
        <v>222004</v>
      </c>
      <c r="B294" s="14" t="s">
        <v>1070</v>
      </c>
      <c r="C294" s="15" t="s">
        <v>2517</v>
      </c>
    </row>
    <row r="295" spans="1:3" x14ac:dyDescent="0.25">
      <c r="A295" s="17">
        <f>B295*100+5</f>
        <v>222005</v>
      </c>
      <c r="B295" s="14" t="s">
        <v>1070</v>
      </c>
      <c r="C295" s="15" t="s">
        <v>2583</v>
      </c>
    </row>
    <row r="296" spans="1:3" x14ac:dyDescent="0.25">
      <c r="A296" s="17">
        <f t="shared" si="4"/>
        <v>222101</v>
      </c>
      <c r="B296" s="14" t="s">
        <v>710</v>
      </c>
      <c r="C296" s="15" t="s">
        <v>1917</v>
      </c>
    </row>
    <row r="297" spans="1:3" x14ac:dyDescent="0.25">
      <c r="A297" s="17">
        <f t="shared" si="4"/>
        <v>222201</v>
      </c>
      <c r="B297" s="14" t="s">
        <v>1170</v>
      </c>
      <c r="C297" s="15" t="s">
        <v>2726</v>
      </c>
    </row>
    <row r="298" spans="1:3" x14ac:dyDescent="0.25">
      <c r="A298" s="17">
        <f>B298*100+2</f>
        <v>222202</v>
      </c>
      <c r="B298" s="14" t="s">
        <v>1170</v>
      </c>
      <c r="C298" s="15" t="s">
        <v>161</v>
      </c>
    </row>
    <row r="299" spans="1:3" x14ac:dyDescent="0.25">
      <c r="A299" s="17">
        <f t="shared" si="4"/>
        <v>222301</v>
      </c>
      <c r="B299" s="14" t="s">
        <v>1485</v>
      </c>
      <c r="C299" s="15" t="s">
        <v>3716</v>
      </c>
    </row>
    <row r="300" spans="1:3" x14ac:dyDescent="0.25">
      <c r="A300" s="17">
        <f t="shared" si="4"/>
        <v>223001</v>
      </c>
      <c r="B300" s="14" t="s">
        <v>1115</v>
      </c>
      <c r="C300" s="15" t="s">
        <v>2625</v>
      </c>
    </row>
    <row r="301" spans="1:3" x14ac:dyDescent="0.25">
      <c r="A301" s="17">
        <f>B301*100+2</f>
        <v>223002</v>
      </c>
      <c r="B301" s="14" t="s">
        <v>1115</v>
      </c>
      <c r="C301" s="15" t="s">
        <v>3540</v>
      </c>
    </row>
    <row r="302" spans="1:3" x14ac:dyDescent="0.25">
      <c r="A302" s="17">
        <f t="shared" si="4"/>
        <v>223501</v>
      </c>
      <c r="B302" s="14" t="s">
        <v>1157</v>
      </c>
      <c r="C302" s="15" t="s">
        <v>2694</v>
      </c>
    </row>
    <row r="303" spans="1:3" x14ac:dyDescent="0.25">
      <c r="A303" s="17">
        <f>B303*100+2</f>
        <v>223502</v>
      </c>
      <c r="B303" s="14" t="s">
        <v>1157</v>
      </c>
      <c r="C303" s="15" t="s">
        <v>2705</v>
      </c>
    </row>
    <row r="304" spans="1:3" x14ac:dyDescent="0.25">
      <c r="A304" s="17">
        <f>B304*100+3</f>
        <v>223503</v>
      </c>
      <c r="B304" s="14" t="s">
        <v>1157</v>
      </c>
      <c r="C304" s="15" t="s">
        <v>147</v>
      </c>
    </row>
    <row r="305" spans="1:3" x14ac:dyDescent="0.25">
      <c r="A305" s="17">
        <f t="shared" si="4"/>
        <v>224001</v>
      </c>
      <c r="B305" s="14" t="s">
        <v>1304</v>
      </c>
      <c r="C305" s="15" t="s">
        <v>3071</v>
      </c>
    </row>
    <row r="306" spans="1:3" x14ac:dyDescent="0.25">
      <c r="A306" s="17">
        <f>B306*100+2</f>
        <v>224002</v>
      </c>
      <c r="B306" s="14" t="s">
        <v>1304</v>
      </c>
      <c r="C306" s="15" t="s">
        <v>4015</v>
      </c>
    </row>
    <row r="307" spans="1:3" x14ac:dyDescent="0.25">
      <c r="A307" s="17">
        <f>B307*100+3</f>
        <v>224003</v>
      </c>
      <c r="B307" s="14" t="s">
        <v>1304</v>
      </c>
      <c r="C307" s="15" t="s">
        <v>217</v>
      </c>
    </row>
    <row r="308" spans="1:3" x14ac:dyDescent="0.25">
      <c r="A308" s="17">
        <f t="shared" si="4"/>
        <v>224201</v>
      </c>
      <c r="B308" s="14" t="s">
        <v>1429</v>
      </c>
      <c r="C308" s="15" t="s">
        <v>3515</v>
      </c>
    </row>
    <row r="309" spans="1:3" x14ac:dyDescent="0.25">
      <c r="A309" s="17">
        <f t="shared" si="4"/>
        <v>224301</v>
      </c>
      <c r="B309" s="14" t="s">
        <v>1430</v>
      </c>
      <c r="C309" s="15" t="s">
        <v>3516</v>
      </c>
    </row>
    <row r="310" spans="1:3" x14ac:dyDescent="0.25">
      <c r="A310" s="17">
        <f t="shared" si="4"/>
        <v>225001</v>
      </c>
      <c r="B310" s="14" t="s">
        <v>1377</v>
      </c>
      <c r="C310" s="15" t="s">
        <v>3343</v>
      </c>
    </row>
    <row r="311" spans="1:3" x14ac:dyDescent="0.25">
      <c r="A311" s="17">
        <f t="shared" si="4"/>
        <v>226001</v>
      </c>
      <c r="B311" s="14" t="s">
        <v>1375</v>
      </c>
      <c r="C311" s="15" t="s">
        <v>3334</v>
      </c>
    </row>
    <row r="312" spans="1:3" x14ac:dyDescent="0.25">
      <c r="A312" s="17">
        <f>B312*100+2</f>
        <v>226002</v>
      </c>
      <c r="B312" s="14" t="s">
        <v>1375</v>
      </c>
      <c r="C312" s="15" t="s">
        <v>277</v>
      </c>
    </row>
    <row r="313" spans="1:3" x14ac:dyDescent="0.25">
      <c r="A313" s="17">
        <f>B313*100+3</f>
        <v>226003</v>
      </c>
      <c r="B313" s="14" t="s">
        <v>1375</v>
      </c>
      <c r="C313" s="15" t="s">
        <v>143</v>
      </c>
    </row>
    <row r="314" spans="1:3" x14ac:dyDescent="0.25">
      <c r="A314" s="17">
        <f>B314*100+4</f>
        <v>226004</v>
      </c>
      <c r="B314" s="14" t="s">
        <v>1375</v>
      </c>
      <c r="C314" s="15" t="s">
        <v>240</v>
      </c>
    </row>
    <row r="315" spans="1:3" x14ac:dyDescent="0.25">
      <c r="A315" s="17">
        <f t="shared" si="4"/>
        <v>227001</v>
      </c>
      <c r="B315" s="14" t="s">
        <v>1107</v>
      </c>
      <c r="C315" s="15" t="s">
        <v>2612</v>
      </c>
    </row>
    <row r="316" spans="1:3" x14ac:dyDescent="0.25">
      <c r="A316" s="17">
        <f t="shared" si="4"/>
        <v>227501</v>
      </c>
      <c r="B316" s="14" t="s">
        <v>1024</v>
      </c>
      <c r="C316" s="15" t="s">
        <v>2412</v>
      </c>
    </row>
    <row r="317" spans="1:3" x14ac:dyDescent="0.25">
      <c r="A317" s="17">
        <f>B317*100+2</f>
        <v>227502</v>
      </c>
      <c r="B317" s="14" t="s">
        <v>1024</v>
      </c>
      <c r="C317" s="15" t="s">
        <v>2958</v>
      </c>
    </row>
    <row r="318" spans="1:3" x14ac:dyDescent="0.25">
      <c r="A318" s="17">
        <f>B318*100+3</f>
        <v>227503</v>
      </c>
      <c r="B318" s="14" t="s">
        <v>1024</v>
      </c>
      <c r="C318" s="15" t="s">
        <v>3488</v>
      </c>
    </row>
    <row r="319" spans="1:3" x14ac:dyDescent="0.25">
      <c r="A319" s="17">
        <f>B319*100+4</f>
        <v>227504</v>
      </c>
      <c r="B319" s="14" t="s">
        <v>1024</v>
      </c>
      <c r="C319" s="15" t="s">
        <v>120</v>
      </c>
    </row>
    <row r="320" spans="1:3" x14ac:dyDescent="0.25">
      <c r="A320" s="17">
        <f t="shared" si="4"/>
        <v>228001</v>
      </c>
      <c r="B320" s="14" t="s">
        <v>1052</v>
      </c>
      <c r="C320" s="15" t="s">
        <v>2482</v>
      </c>
    </row>
    <row r="321" spans="1:3" x14ac:dyDescent="0.25">
      <c r="A321" s="17">
        <f t="shared" si="4"/>
        <v>228801</v>
      </c>
      <c r="B321" s="14" t="s">
        <v>734</v>
      </c>
      <c r="C321" s="15" t="s">
        <v>1951</v>
      </c>
    </row>
    <row r="322" spans="1:3" x14ac:dyDescent="0.25">
      <c r="A322" s="17">
        <f t="shared" ref="A322:A385" si="5">B322*100+1</f>
        <v>229001</v>
      </c>
      <c r="B322" s="14" t="s">
        <v>1567</v>
      </c>
      <c r="C322" s="15" t="s">
        <v>36</v>
      </c>
    </row>
    <row r="323" spans="1:3" x14ac:dyDescent="0.25">
      <c r="A323" s="17">
        <f t="shared" si="5"/>
        <v>230001</v>
      </c>
      <c r="B323" s="14" t="s">
        <v>1541</v>
      </c>
      <c r="C323" s="15" t="s">
        <v>3963</v>
      </c>
    </row>
    <row r="324" spans="1:3" x14ac:dyDescent="0.25">
      <c r="A324" s="17">
        <f t="shared" si="5"/>
        <v>231001</v>
      </c>
      <c r="B324" s="14" t="s">
        <v>1447</v>
      </c>
      <c r="C324" s="15" t="s">
        <v>3579</v>
      </c>
    </row>
    <row r="325" spans="1:3" x14ac:dyDescent="0.25">
      <c r="A325" s="17">
        <f t="shared" si="5"/>
        <v>232001</v>
      </c>
      <c r="B325" s="14" t="s">
        <v>1145</v>
      </c>
      <c r="C325" s="15" t="s">
        <v>2674</v>
      </c>
    </row>
    <row r="326" spans="1:3" x14ac:dyDescent="0.25">
      <c r="A326" s="17">
        <f t="shared" si="5"/>
        <v>232101</v>
      </c>
      <c r="B326" s="14" t="s">
        <v>1309</v>
      </c>
      <c r="C326" s="15" t="s">
        <v>3087</v>
      </c>
    </row>
    <row r="327" spans="1:3" x14ac:dyDescent="0.25">
      <c r="A327" s="17">
        <f t="shared" si="5"/>
        <v>232201</v>
      </c>
      <c r="B327" s="14" t="s">
        <v>1327</v>
      </c>
      <c r="C327" s="15" t="s">
        <v>3154</v>
      </c>
    </row>
    <row r="328" spans="1:3" x14ac:dyDescent="0.25">
      <c r="A328" s="17">
        <f t="shared" si="5"/>
        <v>232301</v>
      </c>
      <c r="B328" s="14" t="s">
        <v>1614</v>
      </c>
      <c r="C328" s="15" t="s">
        <v>201</v>
      </c>
    </row>
    <row r="329" spans="1:3" x14ac:dyDescent="0.25">
      <c r="A329" s="17">
        <f t="shared" si="5"/>
        <v>232801</v>
      </c>
      <c r="B329" s="14" t="s">
        <v>1312</v>
      </c>
      <c r="C329" s="15" t="s">
        <v>3092</v>
      </c>
    </row>
    <row r="330" spans="1:3" x14ac:dyDescent="0.25">
      <c r="A330" s="17">
        <f t="shared" si="5"/>
        <v>233001</v>
      </c>
      <c r="B330" s="14" t="s">
        <v>1318</v>
      </c>
      <c r="C330" s="15" t="s">
        <v>3128</v>
      </c>
    </row>
    <row r="331" spans="1:3" x14ac:dyDescent="0.25">
      <c r="A331" s="17">
        <f t="shared" si="5"/>
        <v>234001</v>
      </c>
      <c r="B331" s="14" t="s">
        <v>610</v>
      </c>
      <c r="C331" s="15" t="s">
        <v>1796</v>
      </c>
    </row>
    <row r="332" spans="1:3" x14ac:dyDescent="0.25">
      <c r="A332" s="17">
        <f>B332*100+2</f>
        <v>234002</v>
      </c>
      <c r="B332" s="14" t="s">
        <v>610</v>
      </c>
      <c r="C332" s="15" t="s">
        <v>21</v>
      </c>
    </row>
    <row r="333" spans="1:3" x14ac:dyDescent="0.25">
      <c r="A333" s="17">
        <f t="shared" si="5"/>
        <v>235001</v>
      </c>
      <c r="B333" s="14" t="s">
        <v>1568</v>
      </c>
      <c r="C333" s="15" t="s">
        <v>39</v>
      </c>
    </row>
    <row r="334" spans="1:3" x14ac:dyDescent="0.25">
      <c r="A334" s="17">
        <f t="shared" si="5"/>
        <v>236001</v>
      </c>
      <c r="B334" s="14" t="s">
        <v>1400</v>
      </c>
      <c r="C334" s="15" t="s">
        <v>3421</v>
      </c>
    </row>
    <row r="335" spans="1:3" x14ac:dyDescent="0.25">
      <c r="A335" s="17">
        <f t="shared" si="5"/>
        <v>237001</v>
      </c>
      <c r="B335" s="14" t="s">
        <v>519</v>
      </c>
      <c r="C335" s="15" t="s">
        <v>1691</v>
      </c>
    </row>
    <row r="336" spans="1:3" x14ac:dyDescent="0.25">
      <c r="A336" s="17">
        <f t="shared" si="5"/>
        <v>238001</v>
      </c>
      <c r="B336" s="14" t="s">
        <v>1436</v>
      </c>
      <c r="C336" s="15" t="s">
        <v>3545</v>
      </c>
    </row>
    <row r="337" spans="1:3" x14ac:dyDescent="0.25">
      <c r="A337" s="17">
        <f t="shared" si="5"/>
        <v>238101</v>
      </c>
      <c r="B337" s="14" t="s">
        <v>1590</v>
      </c>
      <c r="C337" s="15" t="s">
        <v>121</v>
      </c>
    </row>
    <row r="338" spans="1:3" x14ac:dyDescent="0.25">
      <c r="A338" s="17">
        <f t="shared" si="5"/>
        <v>238201</v>
      </c>
      <c r="B338" s="14" t="s">
        <v>1425</v>
      </c>
      <c r="C338" s="15" t="s">
        <v>3501</v>
      </c>
    </row>
    <row r="339" spans="1:3" x14ac:dyDescent="0.25">
      <c r="A339" s="17">
        <f t="shared" si="5"/>
        <v>238701</v>
      </c>
      <c r="B339" s="14" t="s">
        <v>566</v>
      </c>
      <c r="C339" s="15" t="s">
        <v>1744</v>
      </c>
    </row>
    <row r="340" spans="1:3" x14ac:dyDescent="0.25">
      <c r="A340" s="17">
        <f t="shared" si="5"/>
        <v>239001</v>
      </c>
      <c r="B340" s="14" t="s">
        <v>1294</v>
      </c>
      <c r="C340" s="15" t="s">
        <v>3039</v>
      </c>
    </row>
    <row r="341" spans="1:3" x14ac:dyDescent="0.25">
      <c r="A341" s="17">
        <f>B341*100+2</f>
        <v>239002</v>
      </c>
      <c r="B341" s="14" t="s">
        <v>1294</v>
      </c>
      <c r="C341" s="15" t="s">
        <v>3371</v>
      </c>
    </row>
    <row r="342" spans="1:3" x14ac:dyDescent="0.25">
      <c r="A342" s="17">
        <f>B342*100+3</f>
        <v>239003</v>
      </c>
      <c r="B342" s="14" t="s">
        <v>1294</v>
      </c>
      <c r="C342" s="15" t="s">
        <v>146</v>
      </c>
    </row>
    <row r="343" spans="1:3" x14ac:dyDescent="0.25">
      <c r="A343" s="17">
        <f t="shared" si="5"/>
        <v>240001</v>
      </c>
      <c r="B343" s="14" t="s">
        <v>1332</v>
      </c>
      <c r="C343" s="15" t="s">
        <v>3169</v>
      </c>
    </row>
    <row r="344" spans="1:3" x14ac:dyDescent="0.25">
      <c r="A344" s="17">
        <f>B344*100+1</f>
        <v>243001</v>
      </c>
      <c r="B344" s="14" t="s">
        <v>914</v>
      </c>
      <c r="C344" s="15" t="s">
        <v>2196</v>
      </c>
    </row>
    <row r="345" spans="1:3" x14ac:dyDescent="0.25">
      <c r="A345" s="17">
        <f>B345*100+2</f>
        <v>243002</v>
      </c>
      <c r="B345" s="14" t="s">
        <v>914</v>
      </c>
      <c r="C345" s="15" t="s">
        <v>2851</v>
      </c>
    </row>
    <row r="346" spans="1:3" x14ac:dyDescent="0.25">
      <c r="A346" s="17">
        <f>B346*100+3</f>
        <v>243003</v>
      </c>
      <c r="B346" s="14" t="s">
        <v>914</v>
      </c>
      <c r="C346" s="15" t="s">
        <v>38</v>
      </c>
    </row>
    <row r="347" spans="1:3" x14ac:dyDescent="0.25">
      <c r="A347" s="17">
        <f t="shared" si="5"/>
        <v>243101</v>
      </c>
      <c r="B347" s="14" t="s">
        <v>1546</v>
      </c>
      <c r="C347" s="15" t="s">
        <v>3977</v>
      </c>
    </row>
    <row r="348" spans="1:3" x14ac:dyDescent="0.25">
      <c r="A348" s="17">
        <f>B348*100+2</f>
        <v>243102</v>
      </c>
      <c r="B348" s="14" t="s">
        <v>1546</v>
      </c>
      <c r="C348" s="15" t="s">
        <v>3988</v>
      </c>
    </row>
    <row r="349" spans="1:3" x14ac:dyDescent="0.25">
      <c r="A349" s="17">
        <f t="shared" si="5"/>
        <v>244001</v>
      </c>
      <c r="B349" s="14" t="s">
        <v>1006</v>
      </c>
      <c r="C349" s="15" t="s">
        <v>2379</v>
      </c>
    </row>
    <row r="350" spans="1:3" x14ac:dyDescent="0.25">
      <c r="A350" s="17">
        <f t="shared" si="5"/>
        <v>245001</v>
      </c>
      <c r="B350" s="14" t="s">
        <v>1311</v>
      </c>
      <c r="C350" s="15" t="s">
        <v>3091</v>
      </c>
    </row>
    <row r="351" spans="1:3" x14ac:dyDescent="0.25">
      <c r="A351" s="17">
        <f t="shared" si="5"/>
        <v>246001</v>
      </c>
      <c r="B351" s="14" t="s">
        <v>1189</v>
      </c>
      <c r="C351" s="15" t="s">
        <v>2777</v>
      </c>
    </row>
    <row r="352" spans="1:3" x14ac:dyDescent="0.25">
      <c r="A352" s="17">
        <f>B352*100+2</f>
        <v>246002</v>
      </c>
      <c r="B352" s="14" t="s">
        <v>1189</v>
      </c>
      <c r="C352" s="15" t="s">
        <v>2944</v>
      </c>
    </row>
    <row r="353" spans="1:3" x14ac:dyDescent="0.25">
      <c r="A353" s="17">
        <f>B353*100+3</f>
        <v>246003</v>
      </c>
      <c r="B353" s="14" t="s">
        <v>1189</v>
      </c>
      <c r="C353" s="15" t="s">
        <v>3921</v>
      </c>
    </row>
    <row r="354" spans="1:3" x14ac:dyDescent="0.25">
      <c r="A354" s="17">
        <f t="shared" si="5"/>
        <v>247001</v>
      </c>
      <c r="B354" s="14" t="s">
        <v>1444</v>
      </c>
      <c r="C354" s="15" t="s">
        <v>3568</v>
      </c>
    </row>
    <row r="355" spans="1:3" x14ac:dyDescent="0.25">
      <c r="A355" s="17">
        <f t="shared" si="5"/>
        <v>248001</v>
      </c>
      <c r="B355" s="14" t="s">
        <v>872</v>
      </c>
      <c r="C355" s="15" t="s">
        <v>2132</v>
      </c>
    </row>
    <row r="356" spans="1:3" x14ac:dyDescent="0.25">
      <c r="A356" s="17">
        <f t="shared" si="5"/>
        <v>249001</v>
      </c>
      <c r="B356" s="14" t="s">
        <v>577</v>
      </c>
      <c r="C356" s="15" t="s">
        <v>1758</v>
      </c>
    </row>
    <row r="357" spans="1:3" x14ac:dyDescent="0.25">
      <c r="A357" s="17">
        <f t="shared" si="5"/>
        <v>249101</v>
      </c>
      <c r="B357" s="14" t="s">
        <v>1378</v>
      </c>
      <c r="C357" s="15" t="s">
        <v>3347</v>
      </c>
    </row>
    <row r="358" spans="1:3" x14ac:dyDescent="0.25">
      <c r="A358" s="17">
        <f t="shared" si="5"/>
        <v>250001</v>
      </c>
      <c r="B358" s="14" t="s">
        <v>1205</v>
      </c>
      <c r="C358" s="15" t="s">
        <v>2815</v>
      </c>
    </row>
    <row r="359" spans="1:3" x14ac:dyDescent="0.25">
      <c r="A359" s="17">
        <f>B359*100+2</f>
        <v>250002</v>
      </c>
      <c r="B359" s="14" t="s">
        <v>1205</v>
      </c>
      <c r="C359" s="15" t="s">
        <v>2949</v>
      </c>
    </row>
    <row r="360" spans="1:3" x14ac:dyDescent="0.25">
      <c r="A360" s="17">
        <f>B360*100+1</f>
        <v>252001</v>
      </c>
      <c r="B360" s="14" t="s">
        <v>749</v>
      </c>
      <c r="C360" s="15" t="s">
        <v>1976</v>
      </c>
    </row>
    <row r="361" spans="1:3" x14ac:dyDescent="0.25">
      <c r="A361" s="17">
        <f>B361*100+2</f>
        <v>252002</v>
      </c>
      <c r="B361" s="14" t="s">
        <v>749</v>
      </c>
      <c r="C361" s="15" t="s">
        <v>2218</v>
      </c>
    </row>
    <row r="362" spans="1:3" x14ac:dyDescent="0.25">
      <c r="A362" s="17">
        <f>B362*100+3</f>
        <v>252003</v>
      </c>
      <c r="B362" s="14" t="s">
        <v>749</v>
      </c>
      <c r="C362" s="15" t="s">
        <v>3329</v>
      </c>
    </row>
    <row r="363" spans="1:3" x14ac:dyDescent="0.25">
      <c r="A363" s="17">
        <f>B363*100+4</f>
        <v>252004</v>
      </c>
      <c r="B363" s="14" t="s">
        <v>749</v>
      </c>
      <c r="C363" s="15" t="s">
        <v>3544</v>
      </c>
    </row>
    <row r="364" spans="1:3" x14ac:dyDescent="0.25">
      <c r="A364" s="17">
        <f t="shared" si="5"/>
        <v>253001</v>
      </c>
      <c r="B364" s="14" t="s">
        <v>694</v>
      </c>
      <c r="C364" s="15" t="s">
        <v>1889</v>
      </c>
    </row>
    <row r="365" spans="1:3" x14ac:dyDescent="0.25">
      <c r="A365" s="17">
        <f t="shared" si="5"/>
        <v>253101</v>
      </c>
      <c r="B365" s="14" t="s">
        <v>1569</v>
      </c>
      <c r="C365" s="15" t="s">
        <v>44</v>
      </c>
    </row>
    <row r="366" spans="1:3" x14ac:dyDescent="0.25">
      <c r="A366" s="17">
        <f t="shared" si="5"/>
        <v>254001</v>
      </c>
      <c r="B366" s="14" t="s">
        <v>1159</v>
      </c>
      <c r="C366" s="15" t="s">
        <v>2698</v>
      </c>
    </row>
    <row r="367" spans="1:3" x14ac:dyDescent="0.25">
      <c r="A367" s="17">
        <f t="shared" si="5"/>
        <v>254701</v>
      </c>
      <c r="B367" s="14" t="s">
        <v>1257</v>
      </c>
      <c r="C367" s="15" t="s">
        <v>2971</v>
      </c>
    </row>
    <row r="368" spans="1:3" x14ac:dyDescent="0.25">
      <c r="A368" s="17">
        <f t="shared" si="5"/>
        <v>255001</v>
      </c>
      <c r="B368" s="14" t="s">
        <v>1206</v>
      </c>
      <c r="C368" s="15" t="s">
        <v>2817</v>
      </c>
    </row>
    <row r="369" spans="1:3" x14ac:dyDescent="0.25">
      <c r="A369" s="17">
        <f>B369*100+2</f>
        <v>255002</v>
      </c>
      <c r="B369" s="14" t="s">
        <v>1206</v>
      </c>
      <c r="C369" s="15" t="s">
        <v>54</v>
      </c>
    </row>
    <row r="370" spans="1:3" x14ac:dyDescent="0.25">
      <c r="A370" s="17">
        <f t="shared" si="5"/>
        <v>256001</v>
      </c>
      <c r="B370" s="14" t="s">
        <v>657</v>
      </c>
      <c r="C370" s="15" t="s">
        <v>1842</v>
      </c>
    </row>
    <row r="371" spans="1:3" x14ac:dyDescent="0.25">
      <c r="A371" s="17">
        <f>B371*100+2</f>
        <v>256002</v>
      </c>
      <c r="B371" s="14" t="s">
        <v>657</v>
      </c>
      <c r="C371" s="15" t="s">
        <v>2791</v>
      </c>
    </row>
    <row r="372" spans="1:3" x14ac:dyDescent="0.25">
      <c r="A372" s="17">
        <f>B372*100+3</f>
        <v>256003</v>
      </c>
      <c r="B372" s="14" t="s">
        <v>657</v>
      </c>
      <c r="C372" s="15" t="s">
        <v>3295</v>
      </c>
    </row>
    <row r="373" spans="1:3" x14ac:dyDescent="0.25">
      <c r="A373" s="17">
        <f t="shared" si="5"/>
        <v>257001</v>
      </c>
      <c r="B373" s="14" t="s">
        <v>901</v>
      </c>
      <c r="C373" s="15" t="s">
        <v>2175</v>
      </c>
    </row>
    <row r="374" spans="1:3" x14ac:dyDescent="0.25">
      <c r="A374" s="17">
        <f t="shared" si="5"/>
        <v>258001</v>
      </c>
      <c r="B374" s="14" t="s">
        <v>615</v>
      </c>
      <c r="C374" s="15" t="s">
        <v>1801</v>
      </c>
    </row>
    <row r="375" spans="1:3" x14ac:dyDescent="0.25">
      <c r="A375" s="17">
        <f>B375*100+2</f>
        <v>258002</v>
      </c>
      <c r="B375" s="14" t="s">
        <v>615</v>
      </c>
      <c r="C375" s="15" t="s">
        <v>3519</v>
      </c>
    </row>
    <row r="376" spans="1:3" x14ac:dyDescent="0.25">
      <c r="A376" s="17">
        <f t="shared" si="5"/>
        <v>259001</v>
      </c>
      <c r="B376" s="14" t="s">
        <v>644</v>
      </c>
      <c r="C376" s="15" t="s">
        <v>1826</v>
      </c>
    </row>
    <row r="377" spans="1:3" x14ac:dyDescent="0.25">
      <c r="A377" s="17">
        <f>B377*100+2</f>
        <v>259002</v>
      </c>
      <c r="B377" s="14" t="s">
        <v>644</v>
      </c>
      <c r="C377" s="15" t="s">
        <v>2406</v>
      </c>
    </row>
    <row r="378" spans="1:3" x14ac:dyDescent="0.25">
      <c r="A378" s="17">
        <f t="shared" si="5"/>
        <v>260001</v>
      </c>
      <c r="B378" s="14" t="s">
        <v>637</v>
      </c>
      <c r="C378" s="15" t="s">
        <v>278</v>
      </c>
    </row>
    <row r="379" spans="1:3" x14ac:dyDescent="0.25">
      <c r="A379" s="17">
        <f t="shared" si="5"/>
        <v>261001</v>
      </c>
      <c r="B379" s="14" t="s">
        <v>1605</v>
      </c>
      <c r="C379" s="15" t="s">
        <v>279</v>
      </c>
    </row>
    <row r="380" spans="1:3" x14ac:dyDescent="0.25">
      <c r="A380" s="17">
        <f t="shared" si="5"/>
        <v>262001</v>
      </c>
      <c r="B380" s="14" t="s">
        <v>1100</v>
      </c>
      <c r="C380" s="15" t="s">
        <v>2594</v>
      </c>
    </row>
    <row r="381" spans="1:3" x14ac:dyDescent="0.25">
      <c r="A381" s="17">
        <f t="shared" si="5"/>
        <v>262701</v>
      </c>
      <c r="B381" s="14" t="s">
        <v>1478</v>
      </c>
      <c r="C381" s="15" t="s">
        <v>3703</v>
      </c>
    </row>
    <row r="382" spans="1:3" x14ac:dyDescent="0.25">
      <c r="A382" s="17">
        <f t="shared" si="5"/>
        <v>263001</v>
      </c>
      <c r="B382" s="14" t="s">
        <v>460</v>
      </c>
      <c r="C382" s="15" t="s">
        <v>1631</v>
      </c>
    </row>
    <row r="383" spans="1:3" x14ac:dyDescent="0.25">
      <c r="A383" s="17">
        <f t="shared" si="5"/>
        <v>264001</v>
      </c>
      <c r="B383" s="14" t="s">
        <v>1349</v>
      </c>
      <c r="C383" s="15" t="s">
        <v>3220</v>
      </c>
    </row>
    <row r="384" spans="1:3" x14ac:dyDescent="0.25">
      <c r="A384" s="17">
        <f t="shared" si="5"/>
        <v>265001</v>
      </c>
      <c r="B384" s="14" t="s">
        <v>909</v>
      </c>
      <c r="C384" s="15" t="s">
        <v>2186</v>
      </c>
    </row>
    <row r="385" spans="1:3" x14ac:dyDescent="0.25">
      <c r="A385" s="17">
        <f t="shared" si="5"/>
        <v>266001</v>
      </c>
      <c r="B385" s="14" t="s">
        <v>1128</v>
      </c>
      <c r="C385" s="15" t="s">
        <v>280</v>
      </c>
    </row>
    <row r="386" spans="1:3" x14ac:dyDescent="0.25">
      <c r="A386" s="17">
        <f t="shared" ref="A386:A449" si="6">B386*100+1</f>
        <v>280001</v>
      </c>
      <c r="B386" s="14" t="s">
        <v>1307</v>
      </c>
      <c r="C386" s="15" t="s">
        <v>3082</v>
      </c>
    </row>
    <row r="387" spans="1:3" x14ac:dyDescent="0.25">
      <c r="A387" s="17">
        <f>B387*100+2</f>
        <v>280002</v>
      </c>
      <c r="B387" s="14" t="s">
        <v>1307</v>
      </c>
      <c r="C387" s="15" t="s">
        <v>68</v>
      </c>
    </row>
    <row r="388" spans="1:3" x14ac:dyDescent="0.25">
      <c r="A388" s="17">
        <f t="shared" si="6"/>
        <v>280101</v>
      </c>
      <c r="B388" s="14" t="s">
        <v>1095</v>
      </c>
      <c r="C388" s="15" t="s">
        <v>2578</v>
      </c>
    </row>
    <row r="389" spans="1:3" x14ac:dyDescent="0.25">
      <c r="A389" s="17">
        <f t="shared" si="6"/>
        <v>281101</v>
      </c>
      <c r="B389" s="14" t="s">
        <v>1141</v>
      </c>
      <c r="C389" s="15" t="s">
        <v>2666</v>
      </c>
    </row>
    <row r="390" spans="1:3" x14ac:dyDescent="0.25">
      <c r="A390" s="17">
        <f>B390*100+2</f>
        <v>281102</v>
      </c>
      <c r="B390" s="14" t="s">
        <v>1141</v>
      </c>
      <c r="C390" s="15" t="s">
        <v>2905</v>
      </c>
    </row>
    <row r="391" spans="1:3" x14ac:dyDescent="0.25">
      <c r="A391" s="17">
        <f t="shared" si="6"/>
        <v>281201</v>
      </c>
      <c r="B391" s="14" t="s">
        <v>1351</v>
      </c>
      <c r="C391" s="15" t="s">
        <v>281</v>
      </c>
    </row>
    <row r="392" spans="1:3" x14ac:dyDescent="0.25">
      <c r="A392" s="17">
        <f t="shared" si="6"/>
        <v>282001</v>
      </c>
      <c r="B392" s="14" t="s">
        <v>706</v>
      </c>
      <c r="C392" s="15" t="s">
        <v>1910</v>
      </c>
    </row>
    <row r="393" spans="1:3" x14ac:dyDescent="0.25">
      <c r="A393" s="17">
        <f>B393*100+2</f>
        <v>282002</v>
      </c>
      <c r="B393" s="14" t="s">
        <v>706</v>
      </c>
      <c r="C393" s="15" t="s">
        <v>3581</v>
      </c>
    </row>
    <row r="394" spans="1:3" x14ac:dyDescent="0.25">
      <c r="A394" s="17">
        <f t="shared" si="6"/>
        <v>283001</v>
      </c>
      <c r="B394" s="14" t="s">
        <v>682</v>
      </c>
      <c r="C394" s="15" t="s">
        <v>1874</v>
      </c>
    </row>
    <row r="395" spans="1:3" x14ac:dyDescent="0.25">
      <c r="A395" s="17">
        <f>B395*100+2</f>
        <v>283002</v>
      </c>
      <c r="B395" s="14" t="s">
        <v>682</v>
      </c>
      <c r="C395" s="15" t="s">
        <v>2580</v>
      </c>
    </row>
    <row r="396" spans="1:3" x14ac:dyDescent="0.25">
      <c r="A396" s="17">
        <f>B396*100+3</f>
        <v>283003</v>
      </c>
      <c r="B396" s="14" t="s">
        <v>682</v>
      </c>
      <c r="C396" s="15" t="s">
        <v>3937</v>
      </c>
    </row>
    <row r="397" spans="1:3" x14ac:dyDescent="0.25">
      <c r="A397" s="17">
        <f>B397*100+4</f>
        <v>283004</v>
      </c>
      <c r="B397" s="14" t="s">
        <v>682</v>
      </c>
      <c r="C397" s="15" t="s">
        <v>177</v>
      </c>
    </row>
    <row r="398" spans="1:3" x14ac:dyDescent="0.25">
      <c r="A398" s="17">
        <f t="shared" si="6"/>
        <v>284001</v>
      </c>
      <c r="B398" s="14" t="s">
        <v>1438</v>
      </c>
      <c r="C398" s="15" t="s">
        <v>3552</v>
      </c>
    </row>
    <row r="399" spans="1:3" x14ac:dyDescent="0.25">
      <c r="A399" s="17">
        <f>B399*100+2</f>
        <v>284002</v>
      </c>
      <c r="B399" s="14" t="s">
        <v>1438</v>
      </c>
      <c r="C399" s="15" t="s">
        <v>3639</v>
      </c>
    </row>
    <row r="400" spans="1:3" x14ac:dyDescent="0.25">
      <c r="A400" s="17">
        <f>B400*100+3</f>
        <v>284003</v>
      </c>
      <c r="B400" s="14" t="s">
        <v>1438</v>
      </c>
      <c r="C400" s="15" t="s">
        <v>3886</v>
      </c>
    </row>
    <row r="401" spans="1:3" x14ac:dyDescent="0.25">
      <c r="A401" s="17">
        <f t="shared" si="6"/>
        <v>284501</v>
      </c>
      <c r="B401" s="14" t="s">
        <v>1363</v>
      </c>
      <c r="C401" s="15" t="s">
        <v>3283</v>
      </c>
    </row>
    <row r="402" spans="1:3" x14ac:dyDescent="0.25">
      <c r="A402" s="17">
        <f t="shared" si="6"/>
        <v>285001</v>
      </c>
      <c r="B402" s="14" t="s">
        <v>711</v>
      </c>
      <c r="C402" s="15" t="s">
        <v>1919</v>
      </c>
    </row>
    <row r="403" spans="1:3" x14ac:dyDescent="0.25">
      <c r="A403" s="17">
        <f t="shared" si="6"/>
        <v>286001</v>
      </c>
      <c r="B403" s="14" t="s">
        <v>1497</v>
      </c>
      <c r="C403" s="15" t="s">
        <v>3766</v>
      </c>
    </row>
    <row r="404" spans="1:3" x14ac:dyDescent="0.25">
      <c r="A404" s="17">
        <f t="shared" si="6"/>
        <v>286101</v>
      </c>
      <c r="B404" s="14" t="s">
        <v>1382</v>
      </c>
      <c r="C404" s="15" t="s">
        <v>3359</v>
      </c>
    </row>
    <row r="405" spans="1:3" x14ac:dyDescent="0.25">
      <c r="A405" s="17">
        <f t="shared" si="6"/>
        <v>287001</v>
      </c>
      <c r="B405" s="14" t="s">
        <v>746</v>
      </c>
      <c r="C405" s="15" t="s">
        <v>1973</v>
      </c>
    </row>
    <row r="406" spans="1:3" x14ac:dyDescent="0.25">
      <c r="A406" s="17">
        <f>B406*100+2</f>
        <v>287002</v>
      </c>
      <c r="B406" s="14" t="s">
        <v>746</v>
      </c>
      <c r="C406" s="15" t="s">
        <v>2954</v>
      </c>
    </row>
    <row r="407" spans="1:3" x14ac:dyDescent="0.25">
      <c r="A407" s="17">
        <f>B407*100+3</f>
        <v>287003</v>
      </c>
      <c r="B407" s="14" t="s">
        <v>746</v>
      </c>
      <c r="C407" s="15" t="s">
        <v>3520</v>
      </c>
    </row>
    <row r="408" spans="1:3" x14ac:dyDescent="0.25">
      <c r="A408" s="17">
        <f>B408*100+4</f>
        <v>287004</v>
      </c>
      <c r="B408" s="14" t="s">
        <v>746</v>
      </c>
      <c r="C408" s="15" t="s">
        <v>268</v>
      </c>
    </row>
    <row r="409" spans="1:3" x14ac:dyDescent="0.25">
      <c r="A409" s="17">
        <f t="shared" si="6"/>
        <v>288001</v>
      </c>
      <c r="B409" s="14" t="s">
        <v>717</v>
      </c>
      <c r="C409" s="15" t="s">
        <v>1927</v>
      </c>
    </row>
    <row r="410" spans="1:3" x14ac:dyDescent="0.25">
      <c r="A410" s="17">
        <f>B410*100+2</f>
        <v>288002</v>
      </c>
      <c r="B410" s="14" t="s">
        <v>717</v>
      </c>
      <c r="C410" s="15" t="s">
        <v>2644</v>
      </c>
    </row>
    <row r="411" spans="1:3" x14ac:dyDescent="0.25">
      <c r="A411" s="17">
        <f>B411*100+3</f>
        <v>288003</v>
      </c>
      <c r="B411" s="14" t="s">
        <v>717</v>
      </c>
      <c r="C411" s="15" t="s">
        <v>282</v>
      </c>
    </row>
    <row r="412" spans="1:3" x14ac:dyDescent="0.25">
      <c r="A412" s="17">
        <f>B412*100+4</f>
        <v>288004</v>
      </c>
      <c r="B412" s="14" t="s">
        <v>717</v>
      </c>
      <c r="C412" s="15" t="s">
        <v>123</v>
      </c>
    </row>
    <row r="413" spans="1:3" x14ac:dyDescent="0.25">
      <c r="A413" s="17">
        <f t="shared" si="6"/>
        <v>289001</v>
      </c>
      <c r="B413" s="14" t="s">
        <v>1258</v>
      </c>
      <c r="C413" s="15" t="s">
        <v>2973</v>
      </c>
    </row>
    <row r="414" spans="1:3" x14ac:dyDescent="0.25">
      <c r="A414" s="17">
        <f>B414*100+2</f>
        <v>289002</v>
      </c>
      <c r="B414" s="14" t="s">
        <v>1258</v>
      </c>
      <c r="C414" s="15" t="s">
        <v>3390</v>
      </c>
    </row>
    <row r="415" spans="1:3" x14ac:dyDescent="0.25">
      <c r="A415" s="17">
        <f>B415*100+3</f>
        <v>289003</v>
      </c>
      <c r="B415" s="14" t="s">
        <v>1258</v>
      </c>
      <c r="C415" s="15" t="s">
        <v>3744</v>
      </c>
    </row>
    <row r="416" spans="1:3" x14ac:dyDescent="0.25">
      <c r="A416" s="17">
        <f t="shared" si="6"/>
        <v>290001</v>
      </c>
      <c r="B416" s="14" t="s">
        <v>1484</v>
      </c>
      <c r="C416" s="15" t="s">
        <v>3715</v>
      </c>
    </row>
    <row r="417" spans="1:3" x14ac:dyDescent="0.25">
      <c r="A417" s="17">
        <f t="shared" si="6"/>
        <v>291001</v>
      </c>
      <c r="B417" s="14" t="s">
        <v>950</v>
      </c>
      <c r="C417" s="15" t="s">
        <v>2257</v>
      </c>
    </row>
    <row r="418" spans="1:3" x14ac:dyDescent="0.25">
      <c r="A418" s="17">
        <f t="shared" si="6"/>
        <v>292001</v>
      </c>
      <c r="B418" s="14" t="s">
        <v>1183</v>
      </c>
      <c r="C418" s="15" t="s">
        <v>2770</v>
      </c>
    </row>
    <row r="419" spans="1:3" x14ac:dyDescent="0.25">
      <c r="A419" s="17">
        <f t="shared" si="6"/>
        <v>293001</v>
      </c>
      <c r="B419" s="14" t="s">
        <v>743</v>
      </c>
      <c r="C419" s="15" t="s">
        <v>1968</v>
      </c>
    </row>
    <row r="420" spans="1:3" x14ac:dyDescent="0.25">
      <c r="A420" s="17">
        <f t="shared" si="6"/>
        <v>294001</v>
      </c>
      <c r="B420" s="14" t="s">
        <v>1136</v>
      </c>
      <c r="C420" s="15" t="s">
        <v>2657</v>
      </c>
    </row>
    <row r="421" spans="1:3" x14ac:dyDescent="0.25">
      <c r="A421" s="17">
        <f>B421*100+2</f>
        <v>294002</v>
      </c>
      <c r="B421" s="14" t="s">
        <v>1136</v>
      </c>
      <c r="C421" s="15" t="s">
        <v>3844</v>
      </c>
    </row>
    <row r="422" spans="1:3" x14ac:dyDescent="0.25">
      <c r="A422" s="17">
        <f t="shared" si="6"/>
        <v>295001</v>
      </c>
      <c r="B422" s="14" t="s">
        <v>1184</v>
      </c>
      <c r="C422" s="15" t="s">
        <v>283</v>
      </c>
    </row>
    <row r="423" spans="1:3" x14ac:dyDescent="0.25">
      <c r="A423" s="17">
        <f t="shared" si="6"/>
        <v>296001</v>
      </c>
      <c r="B423" s="14" t="s">
        <v>744</v>
      </c>
      <c r="C423" s="15" t="s">
        <v>1970</v>
      </c>
    </row>
    <row r="424" spans="1:3" x14ac:dyDescent="0.25">
      <c r="A424" s="17">
        <f>B424*100+2</f>
        <v>296002</v>
      </c>
      <c r="B424" s="14" t="s">
        <v>744</v>
      </c>
      <c r="C424" s="15" t="s">
        <v>3762</v>
      </c>
    </row>
    <row r="425" spans="1:3" x14ac:dyDescent="0.25">
      <c r="A425" s="17">
        <f>B425*100+3</f>
        <v>296003</v>
      </c>
      <c r="B425" s="14" t="s">
        <v>744</v>
      </c>
      <c r="C425" s="15" t="s">
        <v>3774</v>
      </c>
    </row>
    <row r="426" spans="1:3" x14ac:dyDescent="0.25">
      <c r="A426" s="17">
        <f t="shared" si="6"/>
        <v>297001</v>
      </c>
      <c r="B426" s="14" t="s">
        <v>1463</v>
      </c>
      <c r="C426" s="15" t="s">
        <v>3645</v>
      </c>
    </row>
    <row r="427" spans="1:3" x14ac:dyDescent="0.25">
      <c r="A427" s="17">
        <f>B427*100+2</f>
        <v>297002</v>
      </c>
      <c r="B427" s="14" t="s">
        <v>1463</v>
      </c>
      <c r="C427" s="15" t="s">
        <v>3709</v>
      </c>
    </row>
    <row r="428" spans="1:3" x14ac:dyDescent="0.25">
      <c r="A428" s="17">
        <f>B428*100+3</f>
        <v>298003</v>
      </c>
      <c r="B428" s="14" t="s">
        <v>1072</v>
      </c>
      <c r="C428" s="15" t="s">
        <v>284</v>
      </c>
    </row>
    <row r="429" spans="1:3" x14ac:dyDescent="0.25">
      <c r="A429" s="17">
        <f>B429*100+4</f>
        <v>298004</v>
      </c>
      <c r="B429" s="14" t="s">
        <v>1072</v>
      </c>
      <c r="C429" s="15" t="s">
        <v>241</v>
      </c>
    </row>
    <row r="430" spans="1:3" x14ac:dyDescent="0.25">
      <c r="A430" s="17">
        <f t="shared" si="6"/>
        <v>299001</v>
      </c>
      <c r="B430" s="14" t="s">
        <v>1263</v>
      </c>
      <c r="C430" s="15" t="s">
        <v>2982</v>
      </c>
    </row>
    <row r="431" spans="1:3" x14ac:dyDescent="0.25">
      <c r="A431" s="17">
        <f>B431*100+2</f>
        <v>299002</v>
      </c>
      <c r="B431" s="14" t="s">
        <v>1263</v>
      </c>
      <c r="C431" s="15" t="s">
        <v>207</v>
      </c>
    </row>
    <row r="432" spans="1:3" x14ac:dyDescent="0.25">
      <c r="A432" s="17">
        <f t="shared" si="6"/>
        <v>300001</v>
      </c>
      <c r="B432" s="14" t="s">
        <v>1243</v>
      </c>
      <c r="C432" s="15" t="s">
        <v>2938</v>
      </c>
    </row>
    <row r="433" spans="1:3" x14ac:dyDescent="0.25">
      <c r="A433" s="17">
        <f t="shared" si="6"/>
        <v>300101</v>
      </c>
      <c r="B433" s="14" t="s">
        <v>1126</v>
      </c>
      <c r="C433" s="15" t="s">
        <v>2640</v>
      </c>
    </row>
    <row r="434" spans="1:3" x14ac:dyDescent="0.25">
      <c r="A434" s="17">
        <f t="shared" si="6"/>
        <v>301001</v>
      </c>
      <c r="B434" s="14" t="s">
        <v>1198</v>
      </c>
      <c r="C434" s="15" t="s">
        <v>285</v>
      </c>
    </row>
    <row r="435" spans="1:3" x14ac:dyDescent="0.25">
      <c r="A435" s="17">
        <f t="shared" si="6"/>
        <v>301201</v>
      </c>
      <c r="B435" s="14" t="s">
        <v>1606</v>
      </c>
      <c r="C435" s="15" t="s">
        <v>180</v>
      </c>
    </row>
    <row r="436" spans="1:3" x14ac:dyDescent="0.25">
      <c r="A436" s="17">
        <f t="shared" si="6"/>
        <v>301801</v>
      </c>
      <c r="B436" s="14" t="s">
        <v>1601</v>
      </c>
      <c r="C436" s="15" t="s">
        <v>286</v>
      </c>
    </row>
    <row r="437" spans="1:3" x14ac:dyDescent="0.25">
      <c r="A437" s="17">
        <f t="shared" si="6"/>
        <v>302001</v>
      </c>
      <c r="B437" s="14" t="s">
        <v>1105</v>
      </c>
      <c r="C437" s="15" t="s">
        <v>2610</v>
      </c>
    </row>
    <row r="438" spans="1:3" x14ac:dyDescent="0.25">
      <c r="A438" s="17">
        <f>B438*100+2</f>
        <v>302002</v>
      </c>
      <c r="B438" s="14" t="s">
        <v>1105</v>
      </c>
      <c r="C438" s="15" t="s">
        <v>3997</v>
      </c>
    </row>
    <row r="439" spans="1:3" x14ac:dyDescent="0.25">
      <c r="A439" s="17">
        <f>B439*100+3</f>
        <v>302003</v>
      </c>
      <c r="B439" s="14" t="s">
        <v>1105</v>
      </c>
      <c r="C439" s="15" t="s">
        <v>185</v>
      </c>
    </row>
    <row r="440" spans="1:3" x14ac:dyDescent="0.25">
      <c r="A440" s="17">
        <f>B440*100+4</f>
        <v>304004</v>
      </c>
      <c r="B440" s="14" t="s">
        <v>1163</v>
      </c>
      <c r="C440" s="15" t="s">
        <v>2704</v>
      </c>
    </row>
    <row r="441" spans="1:3" x14ac:dyDescent="0.25">
      <c r="A441" s="17">
        <f>B441*100+5</f>
        <v>304005</v>
      </c>
      <c r="B441" s="14" t="s">
        <v>1163</v>
      </c>
      <c r="C441" s="15" t="s">
        <v>2999</v>
      </c>
    </row>
    <row r="442" spans="1:3" x14ac:dyDescent="0.25">
      <c r="A442" s="17">
        <f>B442*100+6</f>
        <v>304006</v>
      </c>
      <c r="B442" s="14" t="s">
        <v>1163</v>
      </c>
      <c r="C442" s="15" t="s">
        <v>3261</v>
      </c>
    </row>
    <row r="443" spans="1:3" x14ac:dyDescent="0.25">
      <c r="A443" s="17">
        <f>B443*100+7</f>
        <v>304007</v>
      </c>
      <c r="B443" s="14" t="s">
        <v>1163</v>
      </c>
      <c r="C443" s="15" t="s">
        <v>3412</v>
      </c>
    </row>
    <row r="444" spans="1:3" x14ac:dyDescent="0.25">
      <c r="A444" s="17">
        <f>B444*100+8</f>
        <v>304008</v>
      </c>
      <c r="B444" s="14" t="s">
        <v>1163</v>
      </c>
      <c r="C444" s="15" t="s">
        <v>3743</v>
      </c>
    </row>
    <row r="445" spans="1:3" x14ac:dyDescent="0.25">
      <c r="A445" s="17">
        <f t="shared" si="6"/>
        <v>305001</v>
      </c>
      <c r="B445" s="14" t="s">
        <v>1399</v>
      </c>
      <c r="C445" s="15" t="s">
        <v>3420</v>
      </c>
    </row>
    <row r="446" spans="1:3" x14ac:dyDescent="0.25">
      <c r="A446" s="17">
        <f t="shared" si="6"/>
        <v>305101</v>
      </c>
      <c r="B446" s="14" t="s">
        <v>1496</v>
      </c>
      <c r="C446" s="15" t="s">
        <v>3764</v>
      </c>
    </row>
    <row r="447" spans="1:3" x14ac:dyDescent="0.25">
      <c r="A447" s="17">
        <f t="shared" si="6"/>
        <v>305201</v>
      </c>
      <c r="B447" s="14" t="s">
        <v>685</v>
      </c>
      <c r="C447" s="15" t="s">
        <v>1877</v>
      </c>
    </row>
    <row r="448" spans="1:3" x14ac:dyDescent="0.25">
      <c r="A448" s="17">
        <f t="shared" si="6"/>
        <v>305301</v>
      </c>
      <c r="B448" s="14" t="s">
        <v>1060</v>
      </c>
      <c r="C448" s="15" t="s">
        <v>2502</v>
      </c>
    </row>
    <row r="449" spans="1:3" x14ac:dyDescent="0.25">
      <c r="A449" s="17">
        <f t="shared" si="6"/>
        <v>305401</v>
      </c>
      <c r="B449" s="14" t="s">
        <v>1544</v>
      </c>
      <c r="C449" s="15" t="s">
        <v>3974</v>
      </c>
    </row>
    <row r="450" spans="1:3" x14ac:dyDescent="0.25">
      <c r="A450" s="17">
        <f t="shared" ref="A450:A510" si="7">B450*100+1</f>
        <v>306001</v>
      </c>
      <c r="B450" s="14" t="s">
        <v>651</v>
      </c>
      <c r="C450" s="15" t="s">
        <v>1833</v>
      </c>
    </row>
    <row r="451" spans="1:3" x14ac:dyDescent="0.25">
      <c r="A451" s="17">
        <f>B451*100+2</f>
        <v>306002</v>
      </c>
      <c r="B451" s="14" t="s">
        <v>651</v>
      </c>
      <c r="C451" s="15" t="s">
        <v>2821</v>
      </c>
    </row>
    <row r="452" spans="1:3" x14ac:dyDescent="0.25">
      <c r="A452" s="17">
        <f t="shared" si="7"/>
        <v>306101</v>
      </c>
      <c r="B452" s="14" t="s">
        <v>1231</v>
      </c>
      <c r="C452" s="15" t="s">
        <v>2900</v>
      </c>
    </row>
    <row r="453" spans="1:3" x14ac:dyDescent="0.25">
      <c r="A453" s="17">
        <f t="shared" si="7"/>
        <v>307001</v>
      </c>
      <c r="B453" s="14" t="s">
        <v>1209</v>
      </c>
      <c r="C453" s="15" t="s">
        <v>2825</v>
      </c>
    </row>
    <row r="454" spans="1:3" x14ac:dyDescent="0.25">
      <c r="A454" s="17">
        <f t="shared" si="7"/>
        <v>307101</v>
      </c>
      <c r="B454" s="14" t="s">
        <v>944</v>
      </c>
      <c r="C454" s="15" t="s">
        <v>2245</v>
      </c>
    </row>
    <row r="455" spans="1:3" x14ac:dyDescent="0.25">
      <c r="A455" s="17">
        <f t="shared" si="7"/>
        <v>307801</v>
      </c>
      <c r="B455" s="14" t="s">
        <v>959</v>
      </c>
      <c r="C455" s="15" t="s">
        <v>2272</v>
      </c>
    </row>
    <row r="456" spans="1:3" x14ac:dyDescent="0.25">
      <c r="A456" s="17">
        <f>B456*100+2</f>
        <v>307802</v>
      </c>
      <c r="B456" s="14" t="s">
        <v>959</v>
      </c>
      <c r="C456" s="15" t="s">
        <v>3088</v>
      </c>
    </row>
    <row r="457" spans="1:3" x14ac:dyDescent="0.25">
      <c r="A457" s="17">
        <f t="shared" si="7"/>
        <v>308001</v>
      </c>
      <c r="B457" s="14" t="s">
        <v>902</v>
      </c>
      <c r="C457" s="15" t="s">
        <v>2176</v>
      </c>
    </row>
    <row r="458" spans="1:3" x14ac:dyDescent="0.25">
      <c r="A458" s="17">
        <f>B458*100+2</f>
        <v>308002</v>
      </c>
      <c r="B458" s="14" t="s">
        <v>902</v>
      </c>
      <c r="C458" s="15" t="s">
        <v>3890</v>
      </c>
    </row>
    <row r="459" spans="1:3" x14ac:dyDescent="0.25">
      <c r="A459" s="17">
        <f>B459*100+3</f>
        <v>308003</v>
      </c>
      <c r="B459" s="14" t="s">
        <v>902</v>
      </c>
      <c r="C459" s="15" t="s">
        <v>41</v>
      </c>
    </row>
    <row r="460" spans="1:3" x14ac:dyDescent="0.25">
      <c r="A460" s="17">
        <f t="shared" si="7"/>
        <v>309001</v>
      </c>
      <c r="B460" s="14" t="s">
        <v>1405</v>
      </c>
      <c r="C460" s="15" t="s">
        <v>3432</v>
      </c>
    </row>
    <row r="461" spans="1:3" x14ac:dyDescent="0.25">
      <c r="A461" s="17">
        <f t="shared" si="7"/>
        <v>311001</v>
      </c>
      <c r="B461" s="14" t="s">
        <v>1455</v>
      </c>
      <c r="C461" s="15" t="s">
        <v>3620</v>
      </c>
    </row>
    <row r="462" spans="1:3" x14ac:dyDescent="0.25">
      <c r="A462" s="17">
        <f t="shared" si="7"/>
        <v>311101</v>
      </c>
      <c r="B462" s="14" t="s">
        <v>1596</v>
      </c>
      <c r="C462" s="15" t="s">
        <v>154</v>
      </c>
    </row>
    <row r="463" spans="1:3" x14ac:dyDescent="0.25">
      <c r="A463" s="17">
        <f t="shared" si="7"/>
        <v>311801</v>
      </c>
      <c r="B463" s="14" t="s">
        <v>1594</v>
      </c>
      <c r="C463" s="15" t="s">
        <v>136</v>
      </c>
    </row>
    <row r="464" spans="1:3" x14ac:dyDescent="0.25">
      <c r="A464" s="17">
        <f t="shared" si="7"/>
        <v>312001</v>
      </c>
      <c r="B464" s="14" t="s">
        <v>1540</v>
      </c>
      <c r="C464" s="15" t="s">
        <v>3957</v>
      </c>
    </row>
    <row r="465" spans="1:3" x14ac:dyDescent="0.25">
      <c r="A465" s="17">
        <f t="shared" si="7"/>
        <v>312801</v>
      </c>
      <c r="B465" s="14" t="s">
        <v>564</v>
      </c>
      <c r="C465" s="15" t="s">
        <v>1742</v>
      </c>
    </row>
    <row r="466" spans="1:3" x14ac:dyDescent="0.25">
      <c r="A466" s="17">
        <f t="shared" si="7"/>
        <v>313001</v>
      </c>
      <c r="B466" s="14" t="s">
        <v>618</v>
      </c>
      <c r="C466" s="15" t="s">
        <v>1804</v>
      </c>
    </row>
    <row r="467" spans="1:3" x14ac:dyDescent="0.25">
      <c r="A467" s="17">
        <f>B467*100+2</f>
        <v>313002</v>
      </c>
      <c r="B467" s="14" t="s">
        <v>618</v>
      </c>
      <c r="C467" s="15" t="s">
        <v>1839</v>
      </c>
    </row>
    <row r="468" spans="1:3" x14ac:dyDescent="0.25">
      <c r="A468" s="17">
        <f t="shared" si="7"/>
        <v>314001</v>
      </c>
      <c r="B468" s="14" t="s">
        <v>1190</v>
      </c>
      <c r="C468" s="15" t="s">
        <v>2779</v>
      </c>
    </row>
    <row r="469" spans="1:3" x14ac:dyDescent="0.25">
      <c r="A469" s="17">
        <f t="shared" si="7"/>
        <v>315001</v>
      </c>
      <c r="B469" s="14" t="s">
        <v>1059</v>
      </c>
      <c r="C469" s="15" t="s">
        <v>2499</v>
      </c>
    </row>
    <row r="470" spans="1:3" x14ac:dyDescent="0.25">
      <c r="A470" s="17">
        <f>B470*100+2</f>
        <v>315002</v>
      </c>
      <c r="B470" s="14" t="s">
        <v>1059</v>
      </c>
      <c r="C470" s="15" t="s">
        <v>3928</v>
      </c>
    </row>
    <row r="471" spans="1:3" x14ac:dyDescent="0.25">
      <c r="A471" s="17">
        <f>B471*100+3</f>
        <v>315003</v>
      </c>
      <c r="B471" s="14" t="s">
        <v>1059</v>
      </c>
      <c r="C471" s="15" t="s">
        <v>141</v>
      </c>
    </row>
    <row r="472" spans="1:3" x14ac:dyDescent="0.25">
      <c r="A472" s="17">
        <f t="shared" si="7"/>
        <v>319001</v>
      </c>
      <c r="B472" s="14" t="s">
        <v>713</v>
      </c>
      <c r="C472" s="15" t="s">
        <v>1921</v>
      </c>
    </row>
    <row r="473" spans="1:3" x14ac:dyDescent="0.25">
      <c r="A473" s="17">
        <f t="shared" si="7"/>
        <v>319101</v>
      </c>
      <c r="B473" s="14" t="s">
        <v>1125</v>
      </c>
      <c r="C473" s="15" t="s">
        <v>2639</v>
      </c>
    </row>
    <row r="474" spans="1:3" x14ac:dyDescent="0.25">
      <c r="A474" s="17">
        <f t="shared" si="7"/>
        <v>320001</v>
      </c>
      <c r="B474" s="14" t="s">
        <v>457</v>
      </c>
      <c r="C474" s="15" t="s">
        <v>1628</v>
      </c>
    </row>
    <row r="475" spans="1:3" x14ac:dyDescent="0.25">
      <c r="A475" s="17">
        <f>B475*100+2</f>
        <v>320002</v>
      </c>
      <c r="B475" s="14" t="s">
        <v>457</v>
      </c>
      <c r="C475" s="15" t="s">
        <v>2386</v>
      </c>
    </row>
    <row r="476" spans="1:3" x14ac:dyDescent="0.25">
      <c r="A476" s="17">
        <f t="shared" si="7"/>
        <v>320101</v>
      </c>
      <c r="B476" s="14" t="s">
        <v>1224</v>
      </c>
      <c r="C476" s="15" t="s">
        <v>2874</v>
      </c>
    </row>
    <row r="477" spans="1:3" x14ac:dyDescent="0.25">
      <c r="A477" s="17">
        <f t="shared" si="7"/>
        <v>320201</v>
      </c>
      <c r="B477" s="14" t="s">
        <v>1448</v>
      </c>
      <c r="C477" s="15" t="s">
        <v>3583</v>
      </c>
    </row>
    <row r="478" spans="1:3" x14ac:dyDescent="0.25">
      <c r="A478" s="17">
        <f t="shared" si="7"/>
        <v>321001</v>
      </c>
      <c r="B478" s="14" t="s">
        <v>1254</v>
      </c>
      <c r="C478" s="15" t="s">
        <v>2967</v>
      </c>
    </row>
    <row r="479" spans="1:3" x14ac:dyDescent="0.25">
      <c r="A479" s="17">
        <f>B479*100+2</f>
        <v>321002</v>
      </c>
      <c r="B479" s="14" t="s">
        <v>1254</v>
      </c>
      <c r="C479" s="15" t="s">
        <v>3014</v>
      </c>
    </row>
    <row r="480" spans="1:3" x14ac:dyDescent="0.25">
      <c r="A480" s="17">
        <f t="shared" si="7"/>
        <v>321101</v>
      </c>
      <c r="B480" s="14" t="s">
        <v>679</v>
      </c>
      <c r="C480" s="15" t="s">
        <v>1870</v>
      </c>
    </row>
    <row r="481" spans="1:3" x14ac:dyDescent="0.25">
      <c r="A481" s="17">
        <f t="shared" si="7"/>
        <v>321201</v>
      </c>
      <c r="B481" s="14" t="s">
        <v>1413</v>
      </c>
      <c r="C481" s="15" t="s">
        <v>3453</v>
      </c>
    </row>
    <row r="482" spans="1:3" x14ac:dyDescent="0.25">
      <c r="A482" s="17">
        <f t="shared" si="7"/>
        <v>322001</v>
      </c>
      <c r="B482" s="14" t="s">
        <v>1140</v>
      </c>
      <c r="C482" s="15" t="s">
        <v>2665</v>
      </c>
    </row>
    <row r="483" spans="1:3" x14ac:dyDescent="0.25">
      <c r="A483" s="17">
        <f>B483*100+2</f>
        <v>322002</v>
      </c>
      <c r="B483" s="14" t="s">
        <v>1140</v>
      </c>
      <c r="C483" s="15" t="s">
        <v>2829</v>
      </c>
    </row>
    <row r="484" spans="1:3" x14ac:dyDescent="0.25">
      <c r="A484" s="17">
        <f>B484*100+3</f>
        <v>322003</v>
      </c>
      <c r="B484" s="14" t="s">
        <v>1140</v>
      </c>
      <c r="C484" s="15" t="s">
        <v>3792</v>
      </c>
    </row>
    <row r="485" spans="1:3" x14ac:dyDescent="0.25">
      <c r="A485" s="17">
        <f t="shared" si="7"/>
        <v>322101</v>
      </c>
      <c r="B485" s="14" t="s">
        <v>1367</v>
      </c>
      <c r="C485" s="15" t="s">
        <v>3294</v>
      </c>
    </row>
    <row r="486" spans="1:3" x14ac:dyDescent="0.25">
      <c r="A486" s="17">
        <f t="shared" si="7"/>
        <v>327001</v>
      </c>
      <c r="B486" s="14" t="s">
        <v>1481</v>
      </c>
      <c r="C486" s="15" t="s">
        <v>3707</v>
      </c>
    </row>
    <row r="487" spans="1:3" x14ac:dyDescent="0.25">
      <c r="A487" s="17">
        <f>B487*100+2</f>
        <v>327002</v>
      </c>
      <c r="B487" s="14" t="s">
        <v>1481</v>
      </c>
      <c r="C487" s="15" t="s">
        <v>3708</v>
      </c>
    </row>
    <row r="488" spans="1:3" x14ac:dyDescent="0.25">
      <c r="A488" s="17">
        <f t="shared" si="7"/>
        <v>327101</v>
      </c>
      <c r="B488" s="14" t="s">
        <v>557</v>
      </c>
      <c r="C488" s="15" t="s">
        <v>1732</v>
      </c>
    </row>
    <row r="489" spans="1:3" x14ac:dyDescent="0.25">
      <c r="A489" s="17">
        <f>B489*100+2</f>
        <v>327102</v>
      </c>
      <c r="B489" s="14" t="s">
        <v>557</v>
      </c>
      <c r="C489" s="15" t="s">
        <v>236</v>
      </c>
    </row>
    <row r="490" spans="1:3" x14ac:dyDescent="0.25">
      <c r="A490" s="17">
        <f t="shared" si="7"/>
        <v>327201</v>
      </c>
      <c r="B490" s="14" t="s">
        <v>1320</v>
      </c>
      <c r="C490" s="15" t="s">
        <v>3136</v>
      </c>
    </row>
    <row r="491" spans="1:3" x14ac:dyDescent="0.25">
      <c r="A491" s="17">
        <f>B491*100+2</f>
        <v>327202</v>
      </c>
      <c r="B491" s="14" t="s">
        <v>1320</v>
      </c>
      <c r="C491" s="15" t="s">
        <v>3893</v>
      </c>
    </row>
    <row r="492" spans="1:3" x14ac:dyDescent="0.25">
      <c r="A492" s="17">
        <f t="shared" si="7"/>
        <v>329001</v>
      </c>
      <c r="B492" s="14" t="s">
        <v>878</v>
      </c>
      <c r="C492" s="15" t="s">
        <v>272</v>
      </c>
    </row>
    <row r="493" spans="1:3" x14ac:dyDescent="0.25">
      <c r="A493" s="17">
        <f>B493*100+2</f>
        <v>329002</v>
      </c>
      <c r="B493" s="14" t="s">
        <v>878</v>
      </c>
      <c r="C493" s="15" t="s">
        <v>2141</v>
      </c>
    </row>
    <row r="494" spans="1:3" x14ac:dyDescent="0.25">
      <c r="A494" s="17">
        <f>B494*100+3</f>
        <v>329003</v>
      </c>
      <c r="B494" s="14" t="s">
        <v>878</v>
      </c>
      <c r="C494" s="15" t="s">
        <v>3698</v>
      </c>
    </row>
    <row r="495" spans="1:3" x14ac:dyDescent="0.25">
      <c r="A495" s="17">
        <f>B495*100+4</f>
        <v>329004</v>
      </c>
      <c r="B495" s="14" t="s">
        <v>878</v>
      </c>
      <c r="C495" s="15" t="s">
        <v>119</v>
      </c>
    </row>
    <row r="496" spans="1:3" x14ac:dyDescent="0.25">
      <c r="A496" s="17">
        <f t="shared" si="7"/>
        <v>329301</v>
      </c>
      <c r="B496" s="14" t="s">
        <v>1180</v>
      </c>
      <c r="C496" s="15" t="s">
        <v>2767</v>
      </c>
    </row>
    <row r="497" spans="1:3" x14ac:dyDescent="0.25">
      <c r="A497" s="17">
        <f t="shared" si="7"/>
        <v>329401</v>
      </c>
      <c r="B497" s="14" t="s">
        <v>1334</v>
      </c>
      <c r="C497" s="15" t="s">
        <v>3174</v>
      </c>
    </row>
    <row r="498" spans="1:3" x14ac:dyDescent="0.25">
      <c r="A498" s="17">
        <f t="shared" si="7"/>
        <v>330001</v>
      </c>
      <c r="B498" s="14" t="s">
        <v>723</v>
      </c>
      <c r="C498" s="15" t="s">
        <v>1933</v>
      </c>
    </row>
    <row r="499" spans="1:3" x14ac:dyDescent="0.25">
      <c r="A499" s="17">
        <f>B499*100+2</f>
        <v>330002</v>
      </c>
      <c r="B499" s="14" t="s">
        <v>723</v>
      </c>
      <c r="C499" s="15" t="s">
        <v>2436</v>
      </c>
    </row>
    <row r="500" spans="1:3" x14ac:dyDescent="0.25">
      <c r="A500" s="17">
        <f>B500*100+3</f>
        <v>330003</v>
      </c>
      <c r="B500" s="14" t="s">
        <v>723</v>
      </c>
      <c r="C500" s="15" t="s">
        <v>2514</v>
      </c>
    </row>
    <row r="501" spans="1:3" x14ac:dyDescent="0.25">
      <c r="A501" s="17">
        <f>B501*100+4</f>
        <v>330004</v>
      </c>
      <c r="B501" s="14" t="s">
        <v>723</v>
      </c>
      <c r="C501" s="15" t="s">
        <v>2835</v>
      </c>
    </row>
    <row r="502" spans="1:3" x14ac:dyDescent="0.25">
      <c r="A502" s="17">
        <f>B502*100+5</f>
        <v>330005</v>
      </c>
      <c r="B502" s="14" t="s">
        <v>723</v>
      </c>
      <c r="C502" s="15" t="s">
        <v>3362</v>
      </c>
    </row>
    <row r="503" spans="1:3" x14ac:dyDescent="0.25">
      <c r="A503" s="17">
        <f>B503*100+6</f>
        <v>330006</v>
      </c>
      <c r="B503" s="14" t="s">
        <v>723</v>
      </c>
      <c r="C503" s="15" t="s">
        <v>3386</v>
      </c>
    </row>
    <row r="504" spans="1:3" x14ac:dyDescent="0.25">
      <c r="A504" s="17">
        <f>B504*100+7</f>
        <v>330007</v>
      </c>
      <c r="B504" s="14" t="s">
        <v>723</v>
      </c>
      <c r="C504" s="15" t="s">
        <v>287</v>
      </c>
    </row>
    <row r="505" spans="1:3" x14ac:dyDescent="0.25">
      <c r="A505" s="17">
        <f>B505*100+8</f>
        <v>330008</v>
      </c>
      <c r="B505" s="14" t="s">
        <v>723</v>
      </c>
      <c r="C505" s="15" t="s">
        <v>3925</v>
      </c>
    </row>
    <row r="506" spans="1:3" x14ac:dyDescent="0.25">
      <c r="A506" s="17">
        <f>B506*100+9</f>
        <v>330009</v>
      </c>
      <c r="B506" s="14" t="s">
        <v>723</v>
      </c>
      <c r="C506" s="15" t="s">
        <v>8</v>
      </c>
    </row>
    <row r="507" spans="1:3" x14ac:dyDescent="0.25">
      <c r="A507" s="17">
        <f t="shared" si="7"/>
        <v>332001</v>
      </c>
      <c r="B507" s="14" t="s">
        <v>1131</v>
      </c>
      <c r="C507" s="15" t="s">
        <v>2650</v>
      </c>
    </row>
    <row r="508" spans="1:3" x14ac:dyDescent="0.25">
      <c r="A508" s="17">
        <f>B508*100+2</f>
        <v>332002</v>
      </c>
      <c r="B508" s="14" t="s">
        <v>1131</v>
      </c>
      <c r="C508" s="15" t="s">
        <v>288</v>
      </c>
    </row>
    <row r="509" spans="1:3" x14ac:dyDescent="0.25">
      <c r="A509" s="17">
        <f t="shared" si="7"/>
        <v>332101</v>
      </c>
      <c r="B509" s="14" t="s">
        <v>1403</v>
      </c>
      <c r="C509" s="15" t="s">
        <v>3426</v>
      </c>
    </row>
    <row r="510" spans="1:3" x14ac:dyDescent="0.25">
      <c r="A510" s="17">
        <f t="shared" si="7"/>
        <v>335001</v>
      </c>
      <c r="B510" s="14" t="s">
        <v>897</v>
      </c>
      <c r="C510" s="15" t="s">
        <v>2171</v>
      </c>
    </row>
    <row r="511" spans="1:3" x14ac:dyDescent="0.25">
      <c r="A511" s="17">
        <f>B511*100+2</f>
        <v>335002</v>
      </c>
      <c r="B511" s="14" t="s">
        <v>897</v>
      </c>
      <c r="C511" s="15" t="s">
        <v>2972</v>
      </c>
    </row>
    <row r="512" spans="1:3" x14ac:dyDescent="0.25">
      <c r="A512" s="17">
        <f>B512*100+3</f>
        <v>335003</v>
      </c>
      <c r="B512" s="14" t="s">
        <v>897</v>
      </c>
      <c r="C512" s="15" t="s">
        <v>3106</v>
      </c>
    </row>
    <row r="513" spans="1:3" x14ac:dyDescent="0.25">
      <c r="A513" s="17">
        <f>B513*100+4</f>
        <v>335004</v>
      </c>
      <c r="B513" s="14" t="s">
        <v>897</v>
      </c>
      <c r="C513" s="15" t="s">
        <v>3259</v>
      </c>
    </row>
    <row r="514" spans="1:3" x14ac:dyDescent="0.25">
      <c r="A514" s="17">
        <f>B514*100+5</f>
        <v>335005</v>
      </c>
      <c r="B514" s="14" t="s">
        <v>897</v>
      </c>
      <c r="C514" s="15" t="s">
        <v>3263</v>
      </c>
    </row>
    <row r="515" spans="1:3" x14ac:dyDescent="0.25">
      <c r="A515" s="17">
        <f>B515*100+6</f>
        <v>335006</v>
      </c>
      <c r="B515" s="14" t="s">
        <v>897</v>
      </c>
      <c r="C515" s="15" t="s">
        <v>3405</v>
      </c>
    </row>
    <row r="516" spans="1:3" x14ac:dyDescent="0.25">
      <c r="A516" s="17">
        <f>B516*100+7</f>
        <v>335007</v>
      </c>
      <c r="B516" s="14" t="s">
        <v>897</v>
      </c>
      <c r="C516" s="15" t="s">
        <v>3431</v>
      </c>
    </row>
    <row r="517" spans="1:3" x14ac:dyDescent="0.25">
      <c r="A517" s="17">
        <f>B517*100+8</f>
        <v>335008</v>
      </c>
      <c r="B517" s="14" t="s">
        <v>897</v>
      </c>
      <c r="C517" s="15" t="s">
        <v>195</v>
      </c>
    </row>
    <row r="518" spans="1:3" x14ac:dyDescent="0.25">
      <c r="A518" s="17">
        <f>B518*100+1</f>
        <v>336001</v>
      </c>
      <c r="B518" s="14" t="s">
        <v>667</v>
      </c>
      <c r="C518" s="15" t="s">
        <v>1852</v>
      </c>
    </row>
    <row r="519" spans="1:3" x14ac:dyDescent="0.25">
      <c r="A519" s="17">
        <f>B519*100+2</f>
        <v>336002</v>
      </c>
      <c r="B519" s="14" t="s">
        <v>667</v>
      </c>
      <c r="C519" s="15" t="s">
        <v>2822</v>
      </c>
    </row>
    <row r="520" spans="1:3" x14ac:dyDescent="0.25">
      <c r="A520" s="17">
        <f>B520*100+3</f>
        <v>336003</v>
      </c>
      <c r="B520" s="14" t="s">
        <v>667</v>
      </c>
      <c r="C520" s="15" t="s">
        <v>3011</v>
      </c>
    </row>
    <row r="521" spans="1:3" x14ac:dyDescent="0.25">
      <c r="A521" s="17">
        <f>B521*100+4</f>
        <v>336004</v>
      </c>
      <c r="B521" s="14" t="s">
        <v>667</v>
      </c>
      <c r="C521" s="15" t="s">
        <v>3391</v>
      </c>
    </row>
    <row r="522" spans="1:3" x14ac:dyDescent="0.25">
      <c r="A522" s="17">
        <f>B522*100+1</f>
        <v>337001</v>
      </c>
      <c r="B522" s="14" t="s">
        <v>732</v>
      </c>
      <c r="C522" s="15" t="s">
        <v>1948</v>
      </c>
    </row>
    <row r="523" spans="1:3" x14ac:dyDescent="0.25">
      <c r="A523" s="17">
        <f>B523*100+2</f>
        <v>337002</v>
      </c>
      <c r="B523" s="14" t="s">
        <v>732</v>
      </c>
      <c r="C523" s="15" t="s">
        <v>2786</v>
      </c>
    </row>
    <row r="524" spans="1:3" x14ac:dyDescent="0.25">
      <c r="A524" s="17">
        <f>B524*100+3</f>
        <v>337003</v>
      </c>
      <c r="B524" s="14" t="s">
        <v>732</v>
      </c>
      <c r="C524" s="15" t="s">
        <v>3267</v>
      </c>
    </row>
    <row r="525" spans="1:3" x14ac:dyDescent="0.25">
      <c r="A525" s="17">
        <f>B525*100+4</f>
        <v>337004</v>
      </c>
      <c r="B525" s="14" t="s">
        <v>732</v>
      </c>
      <c r="C525" s="15" t="s">
        <v>3612</v>
      </c>
    </row>
    <row r="526" spans="1:3" x14ac:dyDescent="0.25">
      <c r="A526" s="17">
        <f>B526*100+5</f>
        <v>337005</v>
      </c>
      <c r="B526" s="14" t="s">
        <v>732</v>
      </c>
      <c r="C526" s="15" t="s">
        <v>4004</v>
      </c>
    </row>
    <row r="527" spans="1:3" x14ac:dyDescent="0.25">
      <c r="A527" s="17">
        <f>B527*100+6</f>
        <v>337006</v>
      </c>
      <c r="B527" s="14" t="s">
        <v>732</v>
      </c>
      <c r="C527" s="15" t="s">
        <v>176</v>
      </c>
    </row>
    <row r="528" spans="1:3" x14ac:dyDescent="0.25">
      <c r="A528" s="17">
        <f>B528*100+1</f>
        <v>338001</v>
      </c>
      <c r="B528" s="14" t="s">
        <v>781</v>
      </c>
      <c r="C528" s="15" t="s">
        <v>1999</v>
      </c>
    </row>
    <row r="529" spans="1:3" x14ac:dyDescent="0.25">
      <c r="A529" s="17">
        <f>B529*100+2</f>
        <v>338002</v>
      </c>
      <c r="B529" s="14" t="s">
        <v>781</v>
      </c>
      <c r="C529" s="15" t="s">
        <v>2423</v>
      </c>
    </row>
    <row r="530" spans="1:3" x14ac:dyDescent="0.25">
      <c r="A530" s="17">
        <f>B530*100+1</f>
        <v>338101</v>
      </c>
      <c r="B530" s="14" t="s">
        <v>1185</v>
      </c>
      <c r="C530" s="15" t="s">
        <v>283</v>
      </c>
    </row>
    <row r="531" spans="1:3" x14ac:dyDescent="0.25">
      <c r="A531" s="17">
        <f>B531*100+1</f>
        <v>338401</v>
      </c>
      <c r="B531" s="14" t="s">
        <v>541</v>
      </c>
      <c r="C531" s="15" t="s">
        <v>1713</v>
      </c>
    </row>
    <row r="532" spans="1:3" x14ac:dyDescent="0.25">
      <c r="A532" s="17">
        <f>B532*100+1</f>
        <v>339001</v>
      </c>
      <c r="B532" s="14" t="s">
        <v>1158</v>
      </c>
      <c r="C532" s="15" t="s">
        <v>2695</v>
      </c>
    </row>
    <row r="533" spans="1:3" x14ac:dyDescent="0.25">
      <c r="A533" s="17">
        <f>B533*100+2</f>
        <v>339002</v>
      </c>
      <c r="B533" s="14" t="s">
        <v>1158</v>
      </c>
      <c r="C533" s="15" t="s">
        <v>3765</v>
      </c>
    </row>
    <row r="534" spans="1:3" x14ac:dyDescent="0.25">
      <c r="A534" s="17">
        <f>B534*100+3</f>
        <v>339003</v>
      </c>
      <c r="B534" s="14" t="s">
        <v>1158</v>
      </c>
      <c r="C534" s="15" t="s">
        <v>289</v>
      </c>
    </row>
    <row r="535" spans="1:3" x14ac:dyDescent="0.25">
      <c r="A535" s="17">
        <f>B535*100+4</f>
        <v>339004</v>
      </c>
      <c r="B535" s="14" t="s">
        <v>1158</v>
      </c>
      <c r="C535" s="15" t="s">
        <v>3924</v>
      </c>
    </row>
    <row r="536" spans="1:3" x14ac:dyDescent="0.25">
      <c r="A536" s="17">
        <f>B536*100+1</f>
        <v>339101</v>
      </c>
      <c r="B536" s="14" t="s">
        <v>1308</v>
      </c>
      <c r="C536" s="15" t="s">
        <v>3086</v>
      </c>
    </row>
    <row r="537" spans="1:3" x14ac:dyDescent="0.25">
      <c r="A537" s="17">
        <f>B537*100+1</f>
        <v>340001</v>
      </c>
      <c r="B537" s="14" t="s">
        <v>921</v>
      </c>
      <c r="C537" s="15" t="s">
        <v>2205</v>
      </c>
    </row>
    <row r="538" spans="1:3" x14ac:dyDescent="0.25">
      <c r="A538" s="17">
        <f>B538*100+2</f>
        <v>340002</v>
      </c>
      <c r="B538" s="14" t="s">
        <v>921</v>
      </c>
      <c r="C538" s="15" t="s">
        <v>2278</v>
      </c>
    </row>
    <row r="539" spans="1:3" x14ac:dyDescent="0.25">
      <c r="A539" s="17">
        <f>B539*100+3</f>
        <v>340003</v>
      </c>
      <c r="B539" s="14" t="s">
        <v>921</v>
      </c>
      <c r="C539" s="15" t="s">
        <v>2852</v>
      </c>
    </row>
    <row r="540" spans="1:3" x14ac:dyDescent="0.25">
      <c r="A540" s="17">
        <f>B540*100+4</f>
        <v>340004</v>
      </c>
      <c r="B540" s="14" t="s">
        <v>921</v>
      </c>
      <c r="C540" s="15" t="s">
        <v>2870</v>
      </c>
    </row>
    <row r="541" spans="1:3" x14ac:dyDescent="0.25">
      <c r="A541" s="17">
        <f>B541*100+5</f>
        <v>340005</v>
      </c>
      <c r="B541" s="14" t="s">
        <v>921</v>
      </c>
      <c r="C541" s="15" t="s">
        <v>3269</v>
      </c>
    </row>
    <row r="542" spans="1:3" x14ac:dyDescent="0.25">
      <c r="A542" s="17">
        <f>B542*100+6</f>
        <v>340006</v>
      </c>
      <c r="B542" s="14" t="s">
        <v>921</v>
      </c>
      <c r="C542" s="15" t="s">
        <v>3435</v>
      </c>
    </row>
    <row r="543" spans="1:3" x14ac:dyDescent="0.25">
      <c r="A543" s="17">
        <f>B543*100+7</f>
        <v>340007</v>
      </c>
      <c r="B543" s="14" t="s">
        <v>921</v>
      </c>
      <c r="C543" s="15" t="s">
        <v>3638</v>
      </c>
    </row>
    <row r="544" spans="1:3" x14ac:dyDescent="0.25">
      <c r="A544" s="17">
        <f>B544*100+8</f>
        <v>340008</v>
      </c>
      <c r="B544" s="14" t="s">
        <v>921</v>
      </c>
      <c r="C544" s="15" t="s">
        <v>79</v>
      </c>
    </row>
    <row r="545" spans="1:3" x14ac:dyDescent="0.25">
      <c r="A545" s="17">
        <f>B545*100+1</f>
        <v>340101</v>
      </c>
      <c r="B545" s="14" t="s">
        <v>1574</v>
      </c>
      <c r="C545" s="15" t="s">
        <v>57</v>
      </c>
    </row>
    <row r="546" spans="1:3" x14ac:dyDescent="0.25">
      <c r="A546" s="17">
        <f>B546*100+2</f>
        <v>340102</v>
      </c>
      <c r="B546" s="14" t="s">
        <v>1574</v>
      </c>
      <c r="C546" s="15" t="s">
        <v>72</v>
      </c>
    </row>
    <row r="547" spans="1:3" x14ac:dyDescent="0.25">
      <c r="A547" s="17">
        <f>B547*100+3</f>
        <v>340103</v>
      </c>
      <c r="B547" s="14" t="s">
        <v>1574</v>
      </c>
      <c r="C547" s="15" t="s">
        <v>73</v>
      </c>
    </row>
    <row r="548" spans="1:3" x14ac:dyDescent="0.25">
      <c r="A548" s="17">
        <f>B548*100+4</f>
        <v>340104</v>
      </c>
      <c r="B548" s="14" t="s">
        <v>1574</v>
      </c>
      <c r="C548" s="15" t="s">
        <v>156</v>
      </c>
    </row>
    <row r="549" spans="1:3" x14ac:dyDescent="0.25">
      <c r="A549" s="17">
        <f>B549*100+1</f>
        <v>340401</v>
      </c>
      <c r="B549" s="14" t="s">
        <v>540</v>
      </c>
      <c r="C549" s="15" t="s">
        <v>1712</v>
      </c>
    </row>
    <row r="550" spans="1:3" x14ac:dyDescent="0.25">
      <c r="A550" s="17">
        <f>B550*100+2</f>
        <v>340402</v>
      </c>
      <c r="B550" s="14" t="s">
        <v>540</v>
      </c>
      <c r="C550" s="15" t="s">
        <v>3262</v>
      </c>
    </row>
    <row r="551" spans="1:3" x14ac:dyDescent="0.25">
      <c r="A551" s="17">
        <f>B551*100+1</f>
        <v>344001</v>
      </c>
      <c r="B551" s="14" t="s">
        <v>776</v>
      </c>
      <c r="C551" s="15" t="s">
        <v>1990</v>
      </c>
    </row>
    <row r="552" spans="1:3" x14ac:dyDescent="0.25">
      <c r="A552" s="17">
        <f>B552*100+2</f>
        <v>344002</v>
      </c>
      <c r="B552" s="14" t="s">
        <v>776</v>
      </c>
      <c r="C552" s="15" t="s">
        <v>2163</v>
      </c>
    </row>
    <row r="553" spans="1:3" x14ac:dyDescent="0.25">
      <c r="A553" s="17">
        <f>B553*100+3</f>
        <v>344003</v>
      </c>
      <c r="B553" s="14" t="s">
        <v>776</v>
      </c>
      <c r="C553" s="15" t="s">
        <v>2519</v>
      </c>
    </row>
    <row r="554" spans="1:3" x14ac:dyDescent="0.25">
      <c r="A554" s="17">
        <f>B554*100+4</f>
        <v>344004</v>
      </c>
      <c r="B554" s="14" t="s">
        <v>776</v>
      </c>
      <c r="C554" s="15" t="s">
        <v>2590</v>
      </c>
    </row>
    <row r="555" spans="1:3" x14ac:dyDescent="0.25">
      <c r="A555" s="17">
        <f>B555*100+5</f>
        <v>344005</v>
      </c>
      <c r="B555" s="14" t="s">
        <v>776</v>
      </c>
      <c r="C555" s="15" t="s">
        <v>249</v>
      </c>
    </row>
    <row r="556" spans="1:3" x14ac:dyDescent="0.25">
      <c r="A556" s="17">
        <f>B556*100+1</f>
        <v>345001</v>
      </c>
      <c r="B556" s="14" t="s">
        <v>1007</v>
      </c>
      <c r="C556" s="15" t="s">
        <v>2382</v>
      </c>
    </row>
    <row r="557" spans="1:3" x14ac:dyDescent="0.25">
      <c r="A557" s="17">
        <f>B557*100+2</f>
        <v>345002</v>
      </c>
      <c r="B557" s="14" t="s">
        <v>1007</v>
      </c>
      <c r="C557" s="15" t="s">
        <v>2476</v>
      </c>
    </row>
    <row r="558" spans="1:3" x14ac:dyDescent="0.25">
      <c r="A558" s="17">
        <f>B558*100+1</f>
        <v>345401</v>
      </c>
      <c r="B558" s="14" t="s">
        <v>1462</v>
      </c>
      <c r="C558" s="15" t="s">
        <v>3637</v>
      </c>
    </row>
    <row r="559" spans="1:3" x14ac:dyDescent="0.25">
      <c r="A559" s="17">
        <f>B559*100+1</f>
        <v>346001</v>
      </c>
      <c r="B559" s="14" t="s">
        <v>535</v>
      </c>
      <c r="C559" s="15" t="s">
        <v>1706</v>
      </c>
    </row>
    <row r="560" spans="1:3" x14ac:dyDescent="0.25">
      <c r="A560" s="17">
        <f>B560*100+2</f>
        <v>346002</v>
      </c>
      <c r="B560" s="14" t="s">
        <v>535</v>
      </c>
      <c r="C560" s="15" t="s">
        <v>1809</v>
      </c>
    </row>
    <row r="561" spans="1:3" x14ac:dyDescent="0.25">
      <c r="A561" s="17">
        <f>B561*100+1</f>
        <v>346101</v>
      </c>
      <c r="B561" s="14" t="s">
        <v>1333</v>
      </c>
      <c r="C561" s="15" t="s">
        <v>3172</v>
      </c>
    </row>
    <row r="562" spans="1:3" x14ac:dyDescent="0.25">
      <c r="A562" s="17">
        <f>B562*100+1</f>
        <v>347001</v>
      </c>
      <c r="B562" s="14" t="s">
        <v>1208</v>
      </c>
      <c r="C562" s="15" t="s">
        <v>2824</v>
      </c>
    </row>
    <row r="563" spans="1:3" x14ac:dyDescent="0.25">
      <c r="A563" s="17">
        <f>B563*100+2</f>
        <v>347002</v>
      </c>
      <c r="B563" s="14" t="s">
        <v>1208</v>
      </c>
      <c r="C563" s="15" t="s">
        <v>3543</v>
      </c>
    </row>
    <row r="564" spans="1:3" x14ac:dyDescent="0.25">
      <c r="A564" s="17">
        <f>B564*100+1</f>
        <v>347101</v>
      </c>
      <c r="B564" s="14" t="s">
        <v>1134</v>
      </c>
      <c r="C564" s="15" t="s">
        <v>2654</v>
      </c>
    </row>
    <row r="565" spans="1:3" x14ac:dyDescent="0.25">
      <c r="A565" s="17">
        <f>B565*100+1</f>
        <v>347201</v>
      </c>
      <c r="B565" s="14" t="s">
        <v>1197</v>
      </c>
      <c r="C565" s="15" t="s">
        <v>2790</v>
      </c>
    </row>
    <row r="566" spans="1:3" x14ac:dyDescent="0.25">
      <c r="A566" s="17">
        <f>B566*100+1</f>
        <v>347301</v>
      </c>
      <c r="B566" s="14" t="s">
        <v>1572</v>
      </c>
      <c r="C566" s="15" t="s">
        <v>51</v>
      </c>
    </row>
    <row r="567" spans="1:3" x14ac:dyDescent="0.25">
      <c r="A567" s="17">
        <f>B567*100+1</f>
        <v>350001</v>
      </c>
      <c r="B567" s="14" t="s">
        <v>1084</v>
      </c>
      <c r="C567" s="15" t="s">
        <v>2556</v>
      </c>
    </row>
    <row r="568" spans="1:3" x14ac:dyDescent="0.25">
      <c r="A568" s="17">
        <f>B568*100+2</f>
        <v>350002</v>
      </c>
      <c r="B568" s="14" t="s">
        <v>1084</v>
      </c>
      <c r="C568" s="15" t="s">
        <v>3771</v>
      </c>
    </row>
    <row r="569" spans="1:3" x14ac:dyDescent="0.25">
      <c r="A569" s="17">
        <f>B569*100+1</f>
        <v>350101</v>
      </c>
      <c r="B569" s="14" t="s">
        <v>1608</v>
      </c>
      <c r="C569" s="15" t="s">
        <v>182</v>
      </c>
    </row>
    <row r="570" spans="1:3" x14ac:dyDescent="0.25">
      <c r="A570" s="17">
        <f>B570*100+1</f>
        <v>351001</v>
      </c>
      <c r="B570" s="14" t="s">
        <v>1196</v>
      </c>
      <c r="C570" s="15" t="s">
        <v>290</v>
      </c>
    </row>
    <row r="571" spans="1:3" x14ac:dyDescent="0.25">
      <c r="A571" s="17">
        <f>B571*100+2</f>
        <v>351002</v>
      </c>
      <c r="B571" s="14" t="s">
        <v>1196</v>
      </c>
      <c r="C571" s="15" t="s">
        <v>3835</v>
      </c>
    </row>
    <row r="572" spans="1:3" x14ac:dyDescent="0.25">
      <c r="A572" s="17">
        <f>B572*100+1</f>
        <v>351101</v>
      </c>
      <c r="B572" s="14" t="s">
        <v>1215</v>
      </c>
      <c r="C572" s="15" t="s">
        <v>2836</v>
      </c>
    </row>
    <row r="573" spans="1:3" x14ac:dyDescent="0.25">
      <c r="A573" s="17">
        <f>B573*100+2</f>
        <v>351102</v>
      </c>
      <c r="B573" s="14" t="s">
        <v>1215</v>
      </c>
      <c r="C573" s="15" t="s">
        <v>3861</v>
      </c>
    </row>
    <row r="574" spans="1:3" x14ac:dyDescent="0.25">
      <c r="A574" s="17">
        <f>B574*100+1</f>
        <v>351201</v>
      </c>
      <c r="B574" s="14" t="s">
        <v>1517</v>
      </c>
      <c r="C574" s="15" t="s">
        <v>3859</v>
      </c>
    </row>
    <row r="575" spans="1:3" x14ac:dyDescent="0.25">
      <c r="A575" s="17">
        <f>B575*100+1</f>
        <v>352001</v>
      </c>
      <c r="B575" s="14" t="s">
        <v>1620</v>
      </c>
      <c r="C575" s="15" t="s">
        <v>244</v>
      </c>
    </row>
    <row r="576" spans="1:3" x14ac:dyDescent="0.25">
      <c r="A576" s="17">
        <f>B576*100+1</f>
        <v>353001</v>
      </c>
      <c r="B576" s="14" t="s">
        <v>1097</v>
      </c>
      <c r="C576" s="15" t="s">
        <v>2587</v>
      </c>
    </row>
    <row r="577" spans="1:3" x14ac:dyDescent="0.25">
      <c r="A577" s="17">
        <f>B577*100+2</f>
        <v>353002</v>
      </c>
      <c r="B577" s="14" t="s">
        <v>1097</v>
      </c>
      <c r="C577" s="15" t="s">
        <v>2691</v>
      </c>
    </row>
    <row r="578" spans="1:3" x14ac:dyDescent="0.25">
      <c r="A578" s="17">
        <f>B578*100+3</f>
        <v>353003</v>
      </c>
      <c r="B578" s="14" t="s">
        <v>1097</v>
      </c>
      <c r="C578" s="15" t="s">
        <v>2692</v>
      </c>
    </row>
    <row r="579" spans="1:3" x14ac:dyDescent="0.25">
      <c r="A579" s="17">
        <f>B579*100+1</f>
        <v>354001</v>
      </c>
      <c r="B579" s="14" t="s">
        <v>636</v>
      </c>
      <c r="C579" s="15" t="s">
        <v>1821</v>
      </c>
    </row>
    <row r="580" spans="1:3" x14ac:dyDescent="0.25">
      <c r="A580" s="17">
        <f>B580*100+2</f>
        <v>354002</v>
      </c>
      <c r="B580" s="14" t="s">
        <v>636</v>
      </c>
      <c r="C580" s="15" t="s">
        <v>2160</v>
      </c>
    </row>
    <row r="581" spans="1:3" x14ac:dyDescent="0.25">
      <c r="A581" s="17">
        <f>B581*100+3</f>
        <v>354003</v>
      </c>
      <c r="B581" s="14" t="s">
        <v>636</v>
      </c>
      <c r="C581" s="15" t="s">
        <v>2616</v>
      </c>
    </row>
    <row r="582" spans="1:3" x14ac:dyDescent="0.25">
      <c r="A582" s="17">
        <f>B582*100+4</f>
        <v>354004</v>
      </c>
      <c r="B582" s="14" t="s">
        <v>636</v>
      </c>
      <c r="C582" s="15" t="s">
        <v>3718</v>
      </c>
    </row>
    <row r="583" spans="1:3" x14ac:dyDescent="0.25">
      <c r="A583" s="17">
        <f>B583*100+1</f>
        <v>354501</v>
      </c>
      <c r="B583" s="14" t="s">
        <v>1069</v>
      </c>
      <c r="C583" s="15" t="s">
        <v>2516</v>
      </c>
    </row>
    <row r="584" spans="1:3" x14ac:dyDescent="0.25">
      <c r="A584" s="17">
        <f>B584*100+2</f>
        <v>354502</v>
      </c>
      <c r="B584" s="14" t="s">
        <v>1069</v>
      </c>
      <c r="C584" s="15" t="s">
        <v>2985</v>
      </c>
    </row>
    <row r="585" spans="1:3" x14ac:dyDescent="0.25">
      <c r="A585" s="17">
        <f>B585*100+3</f>
        <v>354503</v>
      </c>
      <c r="B585" s="14" t="s">
        <v>1069</v>
      </c>
      <c r="C585" s="15" t="s">
        <v>225</v>
      </c>
    </row>
    <row r="586" spans="1:3" x14ac:dyDescent="0.25">
      <c r="A586" s="17">
        <f>B586*100+1</f>
        <v>355001</v>
      </c>
      <c r="B586" s="14" t="s">
        <v>1122</v>
      </c>
      <c r="C586" s="15" t="s">
        <v>291</v>
      </c>
    </row>
    <row r="587" spans="1:3" x14ac:dyDescent="0.25">
      <c r="A587" s="17">
        <f>B587*100+2</f>
        <v>355002</v>
      </c>
      <c r="B587" s="14" t="s">
        <v>1122</v>
      </c>
      <c r="C587" s="15" t="s">
        <v>2636</v>
      </c>
    </row>
    <row r="588" spans="1:3" x14ac:dyDescent="0.25">
      <c r="A588" s="17">
        <f>B588*100+3</f>
        <v>355003</v>
      </c>
      <c r="B588" s="14" t="s">
        <v>1122</v>
      </c>
      <c r="C588" s="15" t="s">
        <v>242</v>
      </c>
    </row>
    <row r="589" spans="1:3" x14ac:dyDescent="0.25">
      <c r="A589" s="17">
        <f>B589*100+1</f>
        <v>356001</v>
      </c>
      <c r="B589" s="14" t="s">
        <v>1256</v>
      </c>
      <c r="C589" s="15" t="s">
        <v>2969</v>
      </c>
    </row>
    <row r="590" spans="1:3" x14ac:dyDescent="0.25">
      <c r="A590" s="17">
        <f>B590*100+2</f>
        <v>356002</v>
      </c>
      <c r="B590" s="14" t="s">
        <v>1256</v>
      </c>
      <c r="C590" s="15" t="s">
        <v>3016</v>
      </c>
    </row>
    <row r="591" spans="1:3" x14ac:dyDescent="0.25">
      <c r="A591" s="17">
        <f>B591*100+3</f>
        <v>356003</v>
      </c>
      <c r="B591" s="14" t="s">
        <v>1256</v>
      </c>
      <c r="C591" s="15" t="s">
        <v>292</v>
      </c>
    </row>
    <row r="592" spans="1:3" x14ac:dyDescent="0.25">
      <c r="A592" s="17">
        <f t="shared" ref="A592:A599" si="8">B592*100+1</f>
        <v>357001</v>
      </c>
      <c r="B592" s="14" t="s">
        <v>477</v>
      </c>
      <c r="C592" s="15" t="s">
        <v>1649</v>
      </c>
    </row>
    <row r="593" spans="1:3" x14ac:dyDescent="0.25">
      <c r="A593" s="17">
        <f t="shared" si="8"/>
        <v>358001</v>
      </c>
      <c r="B593" s="14" t="s">
        <v>643</v>
      </c>
      <c r="C593" s="15" t="s">
        <v>1825</v>
      </c>
    </row>
    <row r="594" spans="1:3" x14ac:dyDescent="0.25">
      <c r="A594" s="17">
        <f t="shared" si="8"/>
        <v>358101</v>
      </c>
      <c r="B594" s="14" t="s">
        <v>664</v>
      </c>
      <c r="C594" s="15" t="s">
        <v>1848</v>
      </c>
    </row>
    <row r="595" spans="1:3" x14ac:dyDescent="0.25">
      <c r="A595" s="17">
        <f t="shared" si="8"/>
        <v>358201</v>
      </c>
      <c r="B595" s="14" t="s">
        <v>1203</v>
      </c>
      <c r="C595" s="15" t="s">
        <v>2810</v>
      </c>
    </row>
    <row r="596" spans="1:3" x14ac:dyDescent="0.25">
      <c r="A596" s="17">
        <f t="shared" si="8"/>
        <v>358301</v>
      </c>
      <c r="B596" s="14" t="s">
        <v>1407</v>
      </c>
      <c r="C596" s="15" t="s">
        <v>3436</v>
      </c>
    </row>
    <row r="597" spans="1:3" x14ac:dyDescent="0.25">
      <c r="A597" s="17">
        <f t="shared" si="8"/>
        <v>359001</v>
      </c>
      <c r="B597" s="14" t="s">
        <v>881</v>
      </c>
      <c r="C597" s="15" t="s">
        <v>2140</v>
      </c>
    </row>
    <row r="598" spans="1:3" x14ac:dyDescent="0.25">
      <c r="A598" s="17">
        <f t="shared" si="8"/>
        <v>360001</v>
      </c>
      <c r="B598" s="14" t="s">
        <v>1012</v>
      </c>
      <c r="C598" s="15" t="s">
        <v>2393</v>
      </c>
    </row>
    <row r="599" spans="1:3" x14ac:dyDescent="0.25">
      <c r="A599" s="17">
        <f t="shared" si="8"/>
        <v>362001</v>
      </c>
      <c r="B599" s="14" t="s">
        <v>1009</v>
      </c>
      <c r="C599" s="15" t="s">
        <v>2385</v>
      </c>
    </row>
    <row r="600" spans="1:3" x14ac:dyDescent="0.25">
      <c r="A600" s="17">
        <f>B600*100+2</f>
        <v>362002</v>
      </c>
      <c r="B600" s="14" t="s">
        <v>1009</v>
      </c>
      <c r="C600" s="15" t="s">
        <v>2866</v>
      </c>
    </row>
    <row r="601" spans="1:3" x14ac:dyDescent="0.25">
      <c r="A601" s="17">
        <f>B601*100+3</f>
        <v>362003</v>
      </c>
      <c r="B601" s="14" t="s">
        <v>1009</v>
      </c>
      <c r="C601" s="15" t="s">
        <v>3258</v>
      </c>
    </row>
    <row r="602" spans="1:3" x14ac:dyDescent="0.25">
      <c r="A602" s="17">
        <f>B602*100+4</f>
        <v>362004</v>
      </c>
      <c r="B602" s="14" t="s">
        <v>1009</v>
      </c>
      <c r="C602" s="15" t="s">
        <v>3992</v>
      </c>
    </row>
    <row r="603" spans="1:3" x14ac:dyDescent="0.25">
      <c r="A603" s="17">
        <f>B603*100+1</f>
        <v>362101</v>
      </c>
      <c r="B603" s="14" t="s">
        <v>1439</v>
      </c>
      <c r="C603" s="15" t="s">
        <v>3553</v>
      </c>
    </row>
    <row r="604" spans="1:3" x14ac:dyDescent="0.25">
      <c r="A604" s="17">
        <f>B604*100+1</f>
        <v>363001</v>
      </c>
      <c r="B604" s="14" t="s">
        <v>915</v>
      </c>
      <c r="C604" s="15" t="s">
        <v>2198</v>
      </c>
    </row>
    <row r="605" spans="1:3" x14ac:dyDescent="0.25">
      <c r="A605" s="17">
        <f>B605*100+2</f>
        <v>363002</v>
      </c>
      <c r="B605" s="14" t="s">
        <v>915</v>
      </c>
      <c r="C605" s="15" t="s">
        <v>2937</v>
      </c>
    </row>
    <row r="606" spans="1:3" x14ac:dyDescent="0.25">
      <c r="A606" s="17">
        <f>B606*100+3</f>
        <v>363003</v>
      </c>
      <c r="B606" s="14" t="s">
        <v>915</v>
      </c>
      <c r="C606" s="15" t="s">
        <v>3022</v>
      </c>
    </row>
    <row r="607" spans="1:3" x14ac:dyDescent="0.25">
      <c r="A607" s="17">
        <f>B607*100+4</f>
        <v>363004</v>
      </c>
      <c r="B607" s="14" t="s">
        <v>915</v>
      </c>
      <c r="C607" s="15" t="s">
        <v>3083</v>
      </c>
    </row>
    <row r="608" spans="1:3" x14ac:dyDescent="0.25">
      <c r="A608" s="17">
        <f>B608*100+5</f>
        <v>363005</v>
      </c>
      <c r="B608" s="14" t="s">
        <v>915</v>
      </c>
      <c r="C608" s="15" t="s">
        <v>3093</v>
      </c>
    </row>
    <row r="609" spans="1:3" x14ac:dyDescent="0.25">
      <c r="A609" s="17">
        <f>B609*100+6</f>
        <v>363006</v>
      </c>
      <c r="B609" s="14" t="s">
        <v>915</v>
      </c>
      <c r="C609" s="15" t="s">
        <v>3379</v>
      </c>
    </row>
    <row r="610" spans="1:3" x14ac:dyDescent="0.25">
      <c r="A610" s="17">
        <f>B610*100+7</f>
        <v>363007</v>
      </c>
      <c r="B610" s="14" t="s">
        <v>915</v>
      </c>
      <c r="C610" s="15" t="s">
        <v>48</v>
      </c>
    </row>
    <row r="611" spans="1:3" x14ac:dyDescent="0.25">
      <c r="A611" s="17">
        <f>B611*100+1</f>
        <v>363101</v>
      </c>
      <c r="B611" s="14" t="s">
        <v>712</v>
      </c>
      <c r="C611" s="15" t="s">
        <v>1920</v>
      </c>
    </row>
    <row r="612" spans="1:3" x14ac:dyDescent="0.25">
      <c r="A612" s="17">
        <f>B612*100+2</f>
        <v>363102</v>
      </c>
      <c r="B612" s="14" t="s">
        <v>712</v>
      </c>
      <c r="C612" s="15" t="s">
        <v>3968</v>
      </c>
    </row>
    <row r="613" spans="1:3" x14ac:dyDescent="0.25">
      <c r="A613" s="17">
        <f>B613*100+1</f>
        <v>364001</v>
      </c>
      <c r="B613" s="14" t="s">
        <v>1199</v>
      </c>
      <c r="C613" s="15" t="s">
        <v>2792</v>
      </c>
    </row>
    <row r="614" spans="1:3" x14ac:dyDescent="0.25">
      <c r="A614" s="17">
        <f>B614*100+2</f>
        <v>364002</v>
      </c>
      <c r="B614" s="14" t="s">
        <v>1199</v>
      </c>
      <c r="C614" s="15" t="s">
        <v>2796</v>
      </c>
    </row>
    <row r="615" spans="1:3" x14ac:dyDescent="0.25">
      <c r="A615" s="17">
        <f>B615*100+3</f>
        <v>364003</v>
      </c>
      <c r="B615" s="14" t="s">
        <v>1199</v>
      </c>
      <c r="C615" s="15" t="s">
        <v>3173</v>
      </c>
    </row>
    <row r="616" spans="1:3" x14ac:dyDescent="0.25">
      <c r="A616" s="17">
        <f>B616*100+4</f>
        <v>364004</v>
      </c>
      <c r="B616" s="14" t="s">
        <v>1199</v>
      </c>
      <c r="C616" s="15" t="s">
        <v>3384</v>
      </c>
    </row>
    <row r="617" spans="1:3" x14ac:dyDescent="0.25">
      <c r="A617" s="17">
        <f>B617*100+1</f>
        <v>365001</v>
      </c>
      <c r="B617" s="14" t="s">
        <v>883</v>
      </c>
      <c r="C617" s="15" t="s">
        <v>2148</v>
      </c>
    </row>
    <row r="618" spans="1:3" x14ac:dyDescent="0.25">
      <c r="A618" s="17">
        <f>B618*100+2</f>
        <v>365002</v>
      </c>
      <c r="B618" s="14" t="s">
        <v>883</v>
      </c>
      <c r="C618" s="15" t="s">
        <v>2202</v>
      </c>
    </row>
    <row r="619" spans="1:3" x14ac:dyDescent="0.25">
      <c r="A619" s="17">
        <f>B619*100+3</f>
        <v>365003</v>
      </c>
      <c r="B619" s="14" t="s">
        <v>883</v>
      </c>
      <c r="C619" s="15" t="s">
        <v>2877</v>
      </c>
    </row>
    <row r="620" spans="1:3" x14ac:dyDescent="0.25">
      <c r="A620" s="17">
        <f>B620*100+4</f>
        <v>365004</v>
      </c>
      <c r="B620" s="14" t="s">
        <v>883</v>
      </c>
      <c r="C620" s="15" t="s">
        <v>3618</v>
      </c>
    </row>
    <row r="621" spans="1:3" x14ac:dyDescent="0.25">
      <c r="A621" s="17">
        <f>B621*100+5</f>
        <v>365005</v>
      </c>
      <c r="B621" s="14" t="s">
        <v>883</v>
      </c>
      <c r="C621" s="15" t="s">
        <v>3860</v>
      </c>
    </row>
    <row r="622" spans="1:3" x14ac:dyDescent="0.25">
      <c r="A622" s="17">
        <f>B622*100+1</f>
        <v>366001</v>
      </c>
      <c r="B622" s="14" t="s">
        <v>1390</v>
      </c>
      <c r="C622" s="15" t="s">
        <v>3378</v>
      </c>
    </row>
    <row r="623" spans="1:3" x14ac:dyDescent="0.25">
      <c r="A623" s="17">
        <f>B623*100+1</f>
        <v>366501</v>
      </c>
      <c r="B623" s="14" t="s">
        <v>525</v>
      </c>
      <c r="C623" s="15" t="s">
        <v>1697</v>
      </c>
    </row>
    <row r="624" spans="1:3" x14ac:dyDescent="0.25">
      <c r="A624" s="17">
        <f>B624*100+1</f>
        <v>366801</v>
      </c>
      <c r="B624" s="14" t="s">
        <v>1364</v>
      </c>
      <c r="C624" s="15" t="s">
        <v>3284</v>
      </c>
    </row>
    <row r="625" spans="1:3" x14ac:dyDescent="0.25">
      <c r="A625" s="17">
        <f>B625*100+1</f>
        <v>367001</v>
      </c>
      <c r="B625" s="14" t="s">
        <v>925</v>
      </c>
      <c r="C625" s="15" t="s">
        <v>2211</v>
      </c>
    </row>
    <row r="626" spans="1:3" x14ac:dyDescent="0.25">
      <c r="A626" s="17">
        <f>B626*100+2</f>
        <v>367002</v>
      </c>
      <c r="B626" s="14" t="s">
        <v>925</v>
      </c>
      <c r="C626" s="15" t="s">
        <v>2491</v>
      </c>
    </row>
    <row r="627" spans="1:3" x14ac:dyDescent="0.25">
      <c r="A627" s="17">
        <f>B627*100+3</f>
        <v>367003</v>
      </c>
      <c r="B627" s="14" t="s">
        <v>925</v>
      </c>
      <c r="C627" s="15" t="s">
        <v>3095</v>
      </c>
    </row>
    <row r="628" spans="1:3" x14ac:dyDescent="0.25">
      <c r="A628" s="17">
        <f>B628*100+4</f>
        <v>367004</v>
      </c>
      <c r="B628" s="14" t="s">
        <v>925</v>
      </c>
      <c r="C628" s="15" t="s">
        <v>3096</v>
      </c>
    </row>
    <row r="629" spans="1:3" x14ac:dyDescent="0.25">
      <c r="A629" s="17">
        <f>B629*100+5</f>
        <v>367005</v>
      </c>
      <c r="B629" s="14" t="s">
        <v>925</v>
      </c>
      <c r="C629" s="15" t="s">
        <v>3257</v>
      </c>
    </row>
    <row r="630" spans="1:3" x14ac:dyDescent="0.25">
      <c r="A630" s="17">
        <f>B630*100+6</f>
        <v>367006</v>
      </c>
      <c r="B630" s="14" t="s">
        <v>925</v>
      </c>
      <c r="C630" s="15" t="s">
        <v>172</v>
      </c>
    </row>
    <row r="631" spans="1:3" x14ac:dyDescent="0.25">
      <c r="A631" s="17">
        <f>B631*100+1</f>
        <v>368001</v>
      </c>
      <c r="B631" s="14" t="s">
        <v>1281</v>
      </c>
      <c r="C631" s="15" t="s">
        <v>3021</v>
      </c>
    </row>
    <row r="632" spans="1:3" x14ac:dyDescent="0.25">
      <c r="A632" s="17">
        <f>B632*100+2</f>
        <v>368002</v>
      </c>
      <c r="B632" s="14" t="s">
        <v>1281</v>
      </c>
      <c r="C632" s="15" t="s">
        <v>3264</v>
      </c>
    </row>
    <row r="633" spans="1:3" x14ac:dyDescent="0.25">
      <c r="A633" s="17">
        <f>B633*100+3</f>
        <v>368003</v>
      </c>
      <c r="B633" s="14" t="s">
        <v>1281</v>
      </c>
      <c r="C633" s="15" t="s">
        <v>3387</v>
      </c>
    </row>
    <row r="634" spans="1:3" x14ac:dyDescent="0.25">
      <c r="A634" s="17">
        <f>B634*100+1</f>
        <v>369001</v>
      </c>
      <c r="B634" s="14" t="s">
        <v>1621</v>
      </c>
      <c r="C634" s="15" t="s">
        <v>254</v>
      </c>
    </row>
    <row r="635" spans="1:3" x14ac:dyDescent="0.25">
      <c r="A635" s="17">
        <f>B635*100+1</f>
        <v>370001</v>
      </c>
      <c r="B635" s="14" t="s">
        <v>641</v>
      </c>
      <c r="C635" s="15" t="s">
        <v>270</v>
      </c>
    </row>
    <row r="636" spans="1:3" x14ac:dyDescent="0.25">
      <c r="A636" s="17">
        <f>B636*100+2</f>
        <v>370002</v>
      </c>
      <c r="B636" s="14" t="s">
        <v>641</v>
      </c>
      <c r="C636" s="15" t="s">
        <v>2142</v>
      </c>
    </row>
    <row r="637" spans="1:3" x14ac:dyDescent="0.25">
      <c r="A637" s="17">
        <f>B637*100+3</f>
        <v>370003</v>
      </c>
      <c r="B637" s="14" t="s">
        <v>641</v>
      </c>
      <c r="C637" s="15" t="s">
        <v>263</v>
      </c>
    </row>
    <row r="638" spans="1:3" x14ac:dyDescent="0.25">
      <c r="A638" s="17">
        <f>B638*100+4</f>
        <v>370004</v>
      </c>
      <c r="B638" s="14" t="s">
        <v>641</v>
      </c>
      <c r="C638" s="15" t="s">
        <v>2598</v>
      </c>
    </row>
    <row r="639" spans="1:3" x14ac:dyDescent="0.25">
      <c r="A639" s="17">
        <f>B639*100+5</f>
        <v>370005</v>
      </c>
      <c r="B639" s="14" t="s">
        <v>641</v>
      </c>
      <c r="C639" s="15" t="s">
        <v>293</v>
      </c>
    </row>
    <row r="640" spans="1:3" x14ac:dyDescent="0.25">
      <c r="A640" s="17">
        <f>B640*100+6</f>
        <v>370006</v>
      </c>
      <c r="B640" s="14" t="s">
        <v>641</v>
      </c>
      <c r="C640" s="15" t="s">
        <v>2816</v>
      </c>
    </row>
    <row r="641" spans="1:3" x14ac:dyDescent="0.25">
      <c r="A641" s="17">
        <f>B641*100+7</f>
        <v>370007</v>
      </c>
      <c r="B641" s="14" t="s">
        <v>641</v>
      </c>
      <c r="C641" s="15" t="s">
        <v>2888</v>
      </c>
    </row>
    <row r="642" spans="1:3" x14ac:dyDescent="0.25">
      <c r="A642" s="17">
        <f>B642*100+8</f>
        <v>370008</v>
      </c>
      <c r="B642" s="14" t="s">
        <v>641</v>
      </c>
      <c r="C642" s="15" t="s">
        <v>3034</v>
      </c>
    </row>
    <row r="643" spans="1:3" x14ac:dyDescent="0.25">
      <c r="A643" s="17">
        <f>B643*100+9</f>
        <v>370009</v>
      </c>
      <c r="B643" s="14" t="s">
        <v>641</v>
      </c>
      <c r="C643" s="15" t="s">
        <v>3266</v>
      </c>
    </row>
    <row r="644" spans="1:3" x14ac:dyDescent="0.25">
      <c r="A644" s="17">
        <f>B644*100+10</f>
        <v>370010</v>
      </c>
      <c r="B644" s="14" t="s">
        <v>641</v>
      </c>
      <c r="C644" s="15" t="s">
        <v>3271</v>
      </c>
    </row>
    <row r="645" spans="1:3" x14ac:dyDescent="0.25">
      <c r="A645" s="17">
        <f>B645*100+11</f>
        <v>370011</v>
      </c>
      <c r="B645" s="14" t="s">
        <v>641</v>
      </c>
      <c r="C645" s="15" t="s">
        <v>294</v>
      </c>
    </row>
    <row r="646" spans="1:3" x14ac:dyDescent="0.25">
      <c r="A646" s="17">
        <f>B646*100+12</f>
        <v>370012</v>
      </c>
      <c r="B646" s="14" t="s">
        <v>641</v>
      </c>
      <c r="C646" s="15" t="s">
        <v>295</v>
      </c>
    </row>
    <row r="647" spans="1:3" x14ac:dyDescent="0.25">
      <c r="A647" s="17">
        <f>B647*100+13</f>
        <v>370013</v>
      </c>
      <c r="B647" s="14" t="s">
        <v>641</v>
      </c>
      <c r="C647" s="15" t="s">
        <v>3582</v>
      </c>
    </row>
    <row r="648" spans="1:3" x14ac:dyDescent="0.25">
      <c r="A648" s="17">
        <f>B648*100+14</f>
        <v>370014</v>
      </c>
      <c r="B648" s="14" t="s">
        <v>641</v>
      </c>
      <c r="C648" s="15" t="s">
        <v>3643</v>
      </c>
    </row>
    <row r="649" spans="1:3" x14ac:dyDescent="0.25">
      <c r="A649" s="17">
        <f>B649*100+15</f>
        <v>370015</v>
      </c>
      <c r="B649" s="14" t="s">
        <v>641</v>
      </c>
      <c r="C649" s="15" t="s">
        <v>3646</v>
      </c>
    </row>
    <row r="650" spans="1:3" x14ac:dyDescent="0.25">
      <c r="A650" s="17">
        <f>B650*100+16</f>
        <v>370016</v>
      </c>
      <c r="B650" s="14" t="s">
        <v>641</v>
      </c>
      <c r="C650" s="15" t="s">
        <v>3805</v>
      </c>
    </row>
    <row r="651" spans="1:3" x14ac:dyDescent="0.25">
      <c r="A651" s="17">
        <f>B651*100+17</f>
        <v>370017</v>
      </c>
      <c r="B651" s="14" t="s">
        <v>641</v>
      </c>
      <c r="C651" s="15" t="s">
        <v>3941</v>
      </c>
    </row>
    <row r="652" spans="1:3" x14ac:dyDescent="0.25">
      <c r="A652" s="17">
        <f>B652*100+18</f>
        <v>370018</v>
      </c>
      <c r="B652" s="14" t="s">
        <v>641</v>
      </c>
      <c r="C652" s="15" t="s">
        <v>45</v>
      </c>
    </row>
    <row r="653" spans="1:3" x14ac:dyDescent="0.25">
      <c r="A653" s="17">
        <f>B653*100+19</f>
        <v>370019</v>
      </c>
      <c r="B653" s="14" t="s">
        <v>641</v>
      </c>
      <c r="C653" s="15" t="s">
        <v>160</v>
      </c>
    </row>
    <row r="654" spans="1:3" x14ac:dyDescent="0.25">
      <c r="A654" s="17">
        <f t="shared" ref="A654:A660" si="9">B654*100+1</f>
        <v>371701</v>
      </c>
      <c r="B654" s="14" t="s">
        <v>1117</v>
      </c>
      <c r="C654" s="15" t="s">
        <v>2627</v>
      </c>
    </row>
    <row r="655" spans="1:3" x14ac:dyDescent="0.25">
      <c r="A655" s="17">
        <f t="shared" si="9"/>
        <v>372001</v>
      </c>
      <c r="B655" s="14" t="s">
        <v>1210</v>
      </c>
      <c r="C655" s="15" t="s">
        <v>2826</v>
      </c>
    </row>
    <row r="656" spans="1:3" x14ac:dyDescent="0.25">
      <c r="A656" s="17">
        <f t="shared" si="9"/>
        <v>372101</v>
      </c>
      <c r="B656" s="14" t="s">
        <v>1564</v>
      </c>
      <c r="C656" s="15" t="s">
        <v>18</v>
      </c>
    </row>
    <row r="657" spans="1:3" x14ac:dyDescent="0.25">
      <c r="A657" s="17">
        <f t="shared" si="9"/>
        <v>372201</v>
      </c>
      <c r="B657" s="14" t="s">
        <v>1610</v>
      </c>
      <c r="C657" s="15" t="s">
        <v>186</v>
      </c>
    </row>
    <row r="658" spans="1:3" x14ac:dyDescent="0.25">
      <c r="A658" s="17">
        <f t="shared" si="9"/>
        <v>372301</v>
      </c>
      <c r="B658" s="14" t="s">
        <v>1056</v>
      </c>
      <c r="C658" s="15" t="s">
        <v>2495</v>
      </c>
    </row>
    <row r="659" spans="1:3" x14ac:dyDescent="0.25">
      <c r="A659" s="17">
        <f t="shared" si="9"/>
        <v>372401</v>
      </c>
      <c r="B659" s="14" t="s">
        <v>1563</v>
      </c>
      <c r="C659" s="15" t="s">
        <v>17</v>
      </c>
    </row>
    <row r="660" spans="1:3" x14ac:dyDescent="0.25">
      <c r="A660" s="17">
        <f t="shared" si="9"/>
        <v>373001</v>
      </c>
      <c r="B660" s="14" t="s">
        <v>1135</v>
      </c>
      <c r="C660" s="15" t="s">
        <v>2656</v>
      </c>
    </row>
    <row r="661" spans="1:3" x14ac:dyDescent="0.25">
      <c r="A661" s="17">
        <f>B661*100+2</f>
        <v>373002</v>
      </c>
      <c r="B661" s="14" t="s">
        <v>1135</v>
      </c>
      <c r="C661" s="15" t="s">
        <v>3606</v>
      </c>
    </row>
    <row r="662" spans="1:3" x14ac:dyDescent="0.25">
      <c r="A662" s="17">
        <f>B662*100+3</f>
        <v>373003</v>
      </c>
      <c r="B662" s="14" t="s">
        <v>1135</v>
      </c>
      <c r="C662" s="15" t="s">
        <v>3757</v>
      </c>
    </row>
    <row r="663" spans="1:3" x14ac:dyDescent="0.25">
      <c r="A663" s="17">
        <f>B663*100+4</f>
        <v>373004</v>
      </c>
      <c r="B663" s="14" t="s">
        <v>1135</v>
      </c>
      <c r="C663" s="15" t="s">
        <v>139</v>
      </c>
    </row>
    <row r="664" spans="1:3" x14ac:dyDescent="0.25">
      <c r="A664" s="17">
        <f>B664*100+1</f>
        <v>373201</v>
      </c>
      <c r="B664" s="14" t="s">
        <v>1476</v>
      </c>
      <c r="C664" s="15" t="s">
        <v>3699</v>
      </c>
    </row>
    <row r="665" spans="1:3" x14ac:dyDescent="0.25">
      <c r="A665" s="17">
        <f>B665*100+1</f>
        <v>374001</v>
      </c>
      <c r="B665" s="14" t="s">
        <v>665</v>
      </c>
      <c r="C665" s="15" t="s">
        <v>1849</v>
      </c>
    </row>
    <row r="666" spans="1:3" x14ac:dyDescent="0.25">
      <c r="A666" s="17">
        <f>B666*100+2</f>
        <v>374002</v>
      </c>
      <c r="B666" s="14" t="s">
        <v>665</v>
      </c>
      <c r="C666" s="15" t="s">
        <v>1867</v>
      </c>
    </row>
    <row r="667" spans="1:3" x14ac:dyDescent="0.25">
      <c r="A667" s="17">
        <f>B667*100+3</f>
        <v>374003</v>
      </c>
      <c r="B667" s="14" t="s">
        <v>665</v>
      </c>
      <c r="C667" s="15" t="s">
        <v>2195</v>
      </c>
    </row>
    <row r="668" spans="1:3" x14ac:dyDescent="0.25">
      <c r="A668" s="17">
        <f>B668*100+4</f>
        <v>374004</v>
      </c>
      <c r="B668" s="14" t="s">
        <v>665</v>
      </c>
      <c r="C668" s="15" t="s">
        <v>2490</v>
      </c>
    </row>
    <row r="669" spans="1:3" x14ac:dyDescent="0.25">
      <c r="A669" s="17">
        <f>B669*100+5</f>
        <v>374005</v>
      </c>
      <c r="B669" s="14" t="s">
        <v>665</v>
      </c>
      <c r="C669" s="15" t="s">
        <v>2576</v>
      </c>
    </row>
    <row r="670" spans="1:3" x14ac:dyDescent="0.25">
      <c r="A670" s="17">
        <f>B670*100+6</f>
        <v>374006</v>
      </c>
      <c r="B670" s="14" t="s">
        <v>665</v>
      </c>
      <c r="C670" s="15" t="s">
        <v>2798</v>
      </c>
    </row>
    <row r="671" spans="1:3" x14ac:dyDescent="0.25">
      <c r="A671" s="17">
        <f>B671*100+7</f>
        <v>374007</v>
      </c>
      <c r="B671" s="14" t="s">
        <v>665</v>
      </c>
      <c r="C671" s="15" t="s">
        <v>3208</v>
      </c>
    </row>
    <row r="672" spans="1:3" x14ac:dyDescent="0.25">
      <c r="A672" s="17">
        <f>B672*100+8</f>
        <v>374008</v>
      </c>
      <c r="B672" s="14" t="s">
        <v>665</v>
      </c>
      <c r="C672" s="15" t="s">
        <v>3233</v>
      </c>
    </row>
    <row r="673" spans="1:3" x14ac:dyDescent="0.25">
      <c r="A673" s="17">
        <f>B673*100+9</f>
        <v>374009</v>
      </c>
      <c r="B673" s="14" t="s">
        <v>665</v>
      </c>
      <c r="C673" s="15" t="s">
        <v>3580</v>
      </c>
    </row>
    <row r="674" spans="1:3" x14ac:dyDescent="0.25">
      <c r="A674" s="17">
        <f>B674*100+10</f>
        <v>374010</v>
      </c>
      <c r="B674" s="14" t="s">
        <v>665</v>
      </c>
      <c r="C674" s="15" t="s">
        <v>3616</v>
      </c>
    </row>
    <row r="675" spans="1:3" x14ac:dyDescent="0.25">
      <c r="A675" s="17">
        <f>B675*100+11</f>
        <v>374011</v>
      </c>
      <c r="B675" s="14" t="s">
        <v>665</v>
      </c>
      <c r="C675" s="15" t="s">
        <v>3841</v>
      </c>
    </row>
    <row r="676" spans="1:3" x14ac:dyDescent="0.25">
      <c r="A676" s="17">
        <f>B676*100+12</f>
        <v>374012</v>
      </c>
      <c r="B676" s="14" t="s">
        <v>665</v>
      </c>
      <c r="C676" s="15" t="s">
        <v>74</v>
      </c>
    </row>
    <row r="677" spans="1:3" x14ac:dyDescent="0.25">
      <c r="A677" s="17">
        <f>B677*100+1</f>
        <v>374201</v>
      </c>
      <c r="B677" s="14" t="s">
        <v>1301</v>
      </c>
      <c r="C677" s="15" t="s">
        <v>3066</v>
      </c>
    </row>
    <row r="678" spans="1:3" x14ac:dyDescent="0.25">
      <c r="A678" s="17">
        <f>B678*100+1</f>
        <v>374601</v>
      </c>
      <c r="B678" s="14" t="s">
        <v>1133</v>
      </c>
      <c r="C678" s="15" t="s">
        <v>2653</v>
      </c>
    </row>
    <row r="679" spans="1:3" x14ac:dyDescent="0.25">
      <c r="A679" s="17">
        <f>B679*100+1</f>
        <v>377001</v>
      </c>
      <c r="B679" s="14" t="s">
        <v>1013</v>
      </c>
      <c r="C679" s="15" t="s">
        <v>2395</v>
      </c>
    </row>
    <row r="680" spans="1:3" x14ac:dyDescent="0.25">
      <c r="A680" s="17">
        <f>B680*100+2</f>
        <v>377002</v>
      </c>
      <c r="B680" s="14" t="s">
        <v>1013</v>
      </c>
      <c r="C680" s="15" t="s">
        <v>2608</v>
      </c>
    </row>
    <row r="681" spans="1:3" x14ac:dyDescent="0.25">
      <c r="A681" s="17">
        <f>B681*100+3</f>
        <v>377003</v>
      </c>
      <c r="B681" s="14" t="s">
        <v>1013</v>
      </c>
      <c r="C681" s="15" t="s">
        <v>2773</v>
      </c>
    </row>
    <row r="682" spans="1:3" x14ac:dyDescent="0.25">
      <c r="A682" s="17">
        <f>B682*100+4</f>
        <v>377004</v>
      </c>
      <c r="B682" s="14" t="s">
        <v>1013</v>
      </c>
      <c r="C682" s="15" t="s">
        <v>3117</v>
      </c>
    </row>
    <row r="683" spans="1:3" x14ac:dyDescent="0.25">
      <c r="A683" s="17">
        <f>B683*100+5</f>
        <v>377005</v>
      </c>
      <c r="B683" s="14" t="s">
        <v>1013</v>
      </c>
      <c r="C683" s="15" t="s">
        <v>3152</v>
      </c>
    </row>
    <row r="684" spans="1:3" x14ac:dyDescent="0.25">
      <c r="A684" s="17">
        <f>B684*100+6</f>
        <v>377006</v>
      </c>
      <c r="B684" s="14" t="s">
        <v>1013</v>
      </c>
      <c r="C684" s="15" t="s">
        <v>3575</v>
      </c>
    </row>
    <row r="685" spans="1:3" x14ac:dyDescent="0.25">
      <c r="A685" s="17">
        <f>B685*100+7</f>
        <v>377007</v>
      </c>
      <c r="B685" s="14" t="s">
        <v>1013</v>
      </c>
      <c r="C685" s="15" t="s">
        <v>3975</v>
      </c>
    </row>
    <row r="686" spans="1:3" x14ac:dyDescent="0.25">
      <c r="A686" s="17">
        <f>B686*100+8</f>
        <v>377008</v>
      </c>
      <c r="B686" s="14" t="s">
        <v>1013</v>
      </c>
      <c r="C686" s="15" t="s">
        <v>20</v>
      </c>
    </row>
    <row r="687" spans="1:3" x14ac:dyDescent="0.25">
      <c r="A687" s="17">
        <f>B687*100+9</f>
        <v>377009</v>
      </c>
      <c r="B687" s="14" t="s">
        <v>1013</v>
      </c>
      <c r="C687" s="15" t="s">
        <v>47</v>
      </c>
    </row>
    <row r="688" spans="1:3" x14ac:dyDescent="0.25">
      <c r="A688" s="17">
        <f>B688*100+10</f>
        <v>377010</v>
      </c>
      <c r="B688" s="14" t="s">
        <v>1013</v>
      </c>
      <c r="C688" s="15" t="s">
        <v>237</v>
      </c>
    </row>
    <row r="689" spans="1:3" x14ac:dyDescent="0.25">
      <c r="A689" s="17">
        <f>B689*100+1</f>
        <v>379001</v>
      </c>
      <c r="B689" s="14" t="s">
        <v>990</v>
      </c>
      <c r="C689" s="15" t="s">
        <v>2346</v>
      </c>
    </row>
    <row r="690" spans="1:3" x14ac:dyDescent="0.25">
      <c r="A690" s="17">
        <f>B690*100+2</f>
        <v>379002</v>
      </c>
      <c r="B690" s="14" t="s">
        <v>990</v>
      </c>
      <c r="C690" s="15" t="s">
        <v>2347</v>
      </c>
    </row>
    <row r="691" spans="1:3" x14ac:dyDescent="0.25">
      <c r="A691" s="17">
        <f>B691*100+3</f>
        <v>379003</v>
      </c>
      <c r="B691" s="14" t="s">
        <v>990</v>
      </c>
      <c r="C691" s="15" t="s">
        <v>3157</v>
      </c>
    </row>
    <row r="692" spans="1:3" x14ac:dyDescent="0.25">
      <c r="A692" s="17">
        <f>B692*100+4</f>
        <v>379004</v>
      </c>
      <c r="B692" s="14" t="s">
        <v>990</v>
      </c>
      <c r="C692" s="15" t="s">
        <v>3222</v>
      </c>
    </row>
    <row r="693" spans="1:3" x14ac:dyDescent="0.25">
      <c r="A693" s="17">
        <f>B693*100+5</f>
        <v>379005</v>
      </c>
      <c r="B693" s="14" t="s">
        <v>990</v>
      </c>
      <c r="C693" s="15" t="s">
        <v>3787</v>
      </c>
    </row>
    <row r="694" spans="1:3" x14ac:dyDescent="0.25">
      <c r="A694" s="17">
        <f>B694*100+6</f>
        <v>379006</v>
      </c>
      <c r="B694" s="14" t="s">
        <v>990</v>
      </c>
      <c r="C694" s="15" t="s">
        <v>26</v>
      </c>
    </row>
    <row r="695" spans="1:3" x14ac:dyDescent="0.25">
      <c r="A695" s="17">
        <f>B695*100+1</f>
        <v>379101</v>
      </c>
      <c r="B695" s="14" t="s">
        <v>1441</v>
      </c>
      <c r="C695" s="15" t="s">
        <v>3557</v>
      </c>
    </row>
    <row r="696" spans="1:3" x14ac:dyDescent="0.25">
      <c r="A696" s="17">
        <f>B696*100+1</f>
        <v>379201</v>
      </c>
      <c r="B696" s="14" t="s">
        <v>991</v>
      </c>
      <c r="C696" s="15" t="s">
        <v>2348</v>
      </c>
    </row>
    <row r="697" spans="1:3" x14ac:dyDescent="0.25">
      <c r="A697" s="17">
        <f>B697*100+2</f>
        <v>379202</v>
      </c>
      <c r="B697" s="14" t="s">
        <v>991</v>
      </c>
      <c r="C697" s="15" t="s">
        <v>3793</v>
      </c>
    </row>
    <row r="698" spans="1:3" x14ac:dyDescent="0.25">
      <c r="A698" s="17">
        <f>B698*100+1</f>
        <v>379301</v>
      </c>
      <c r="B698" s="14" t="s">
        <v>1529</v>
      </c>
      <c r="C698" s="15" t="s">
        <v>3894</v>
      </c>
    </row>
    <row r="699" spans="1:3" x14ac:dyDescent="0.25">
      <c r="A699" s="17">
        <f>B699*100+1</f>
        <v>379801</v>
      </c>
      <c r="B699" s="14" t="s">
        <v>989</v>
      </c>
      <c r="C699" s="15" t="s">
        <v>2345</v>
      </c>
    </row>
    <row r="700" spans="1:3" x14ac:dyDescent="0.25">
      <c r="A700" s="17">
        <f>B700*100+2</f>
        <v>379802</v>
      </c>
      <c r="B700" s="14" t="s">
        <v>989</v>
      </c>
      <c r="C700" s="15" t="s">
        <v>3644</v>
      </c>
    </row>
    <row r="701" spans="1:3" x14ac:dyDescent="0.25">
      <c r="A701" s="17">
        <f>B701*100+1</f>
        <v>380001</v>
      </c>
      <c r="B701" s="14" t="s">
        <v>455</v>
      </c>
      <c r="C701" s="15" t="s">
        <v>296</v>
      </c>
    </row>
    <row r="702" spans="1:3" x14ac:dyDescent="0.25">
      <c r="A702" s="17">
        <f>B702*100+2</f>
        <v>380002</v>
      </c>
      <c r="B702" s="14" t="s">
        <v>455</v>
      </c>
      <c r="C702" s="15" t="s">
        <v>1985</v>
      </c>
    </row>
    <row r="703" spans="1:3" x14ac:dyDescent="0.25">
      <c r="A703" s="17">
        <f>B703*100+3</f>
        <v>380003</v>
      </c>
      <c r="B703" s="14" t="s">
        <v>455</v>
      </c>
      <c r="C703" s="15" t="s">
        <v>2224</v>
      </c>
    </row>
    <row r="704" spans="1:3" x14ac:dyDescent="0.25">
      <c r="A704" s="17">
        <f>B704*100+4</f>
        <v>380004</v>
      </c>
      <c r="B704" s="14" t="s">
        <v>455</v>
      </c>
      <c r="C704" s="15" t="s">
        <v>2384</v>
      </c>
    </row>
    <row r="705" spans="1:3" x14ac:dyDescent="0.25">
      <c r="A705" s="17">
        <f>B705*100+5</f>
        <v>380005</v>
      </c>
      <c r="B705" s="14" t="s">
        <v>455</v>
      </c>
      <c r="C705" s="15" t="s">
        <v>2484</v>
      </c>
    </row>
    <row r="706" spans="1:3" x14ac:dyDescent="0.25">
      <c r="A706" s="17">
        <f>B706*100+6</f>
        <v>380006</v>
      </c>
      <c r="B706" s="14" t="s">
        <v>455</v>
      </c>
      <c r="C706" s="15" t="s">
        <v>2522</v>
      </c>
    </row>
    <row r="707" spans="1:3" x14ac:dyDescent="0.25">
      <c r="A707" s="17">
        <f>B707*100+7</f>
        <v>380007</v>
      </c>
      <c r="B707" s="14" t="s">
        <v>455</v>
      </c>
      <c r="C707" s="15" t="s">
        <v>2787</v>
      </c>
    </row>
    <row r="708" spans="1:3" x14ac:dyDescent="0.25">
      <c r="A708" s="17">
        <f>B708*100+8</f>
        <v>380008</v>
      </c>
      <c r="B708" s="14" t="s">
        <v>455</v>
      </c>
      <c r="C708" s="15" t="s">
        <v>3396</v>
      </c>
    </row>
    <row r="709" spans="1:3" x14ac:dyDescent="0.25">
      <c r="A709" s="17">
        <f>B709*100+9</f>
        <v>380009</v>
      </c>
      <c r="B709" s="14" t="s">
        <v>455</v>
      </c>
      <c r="C709" s="15" t="s">
        <v>3796</v>
      </c>
    </row>
    <row r="710" spans="1:3" x14ac:dyDescent="0.25">
      <c r="A710" s="17">
        <f>B710*100+10</f>
        <v>380010</v>
      </c>
      <c r="B710" s="14" t="s">
        <v>455</v>
      </c>
      <c r="C710" s="15" t="s">
        <v>229</v>
      </c>
    </row>
    <row r="711" spans="1:3" x14ac:dyDescent="0.25">
      <c r="A711" s="17">
        <f>B711*100+1</f>
        <v>380301</v>
      </c>
      <c r="B711" s="14" t="s">
        <v>903</v>
      </c>
      <c r="C711" s="15" t="s">
        <v>2177</v>
      </c>
    </row>
    <row r="712" spans="1:3" x14ac:dyDescent="0.25">
      <c r="A712" s="17">
        <f>B712*100+2</f>
        <v>380302</v>
      </c>
      <c r="B712" s="14" t="s">
        <v>903</v>
      </c>
      <c r="C712" s="15" t="s">
        <v>2442</v>
      </c>
    </row>
    <row r="713" spans="1:3" x14ac:dyDescent="0.25">
      <c r="A713" s="17">
        <f>B713*100+3</f>
        <v>380303</v>
      </c>
      <c r="B713" s="14" t="s">
        <v>903</v>
      </c>
      <c r="C713" s="15" t="s">
        <v>3640</v>
      </c>
    </row>
    <row r="714" spans="1:3" x14ac:dyDescent="0.25">
      <c r="A714" s="17">
        <f>B714*100+4</f>
        <v>380304</v>
      </c>
      <c r="B714" s="14" t="s">
        <v>903</v>
      </c>
      <c r="C714" s="15" t="s">
        <v>174</v>
      </c>
    </row>
    <row r="715" spans="1:3" x14ac:dyDescent="0.25">
      <c r="A715" s="17">
        <f>B715*100+1</f>
        <v>380601</v>
      </c>
      <c r="B715" s="14" t="s">
        <v>1550</v>
      </c>
      <c r="C715" s="15" t="s">
        <v>3995</v>
      </c>
    </row>
    <row r="716" spans="1:3" x14ac:dyDescent="0.25">
      <c r="A716" s="17">
        <f>B716*100+1</f>
        <v>383001</v>
      </c>
      <c r="B716" s="14" t="s">
        <v>646</v>
      </c>
      <c r="C716" s="15" t="s">
        <v>1828</v>
      </c>
    </row>
    <row r="717" spans="1:3" x14ac:dyDescent="0.25">
      <c r="A717" s="17">
        <f>B717*100+2</f>
        <v>383002</v>
      </c>
      <c r="B717" s="14" t="s">
        <v>646</v>
      </c>
      <c r="C717" s="15" t="s">
        <v>130</v>
      </c>
    </row>
    <row r="718" spans="1:3" x14ac:dyDescent="0.25">
      <c r="A718" s="17">
        <f>B718*100+1</f>
        <v>383101</v>
      </c>
      <c r="B718" s="14" t="s">
        <v>1118</v>
      </c>
      <c r="C718" s="15" t="s">
        <v>2629</v>
      </c>
    </row>
    <row r="719" spans="1:3" x14ac:dyDescent="0.25">
      <c r="A719" s="17">
        <f>B719*100+1</f>
        <v>383201</v>
      </c>
      <c r="B719" s="14" t="s">
        <v>1543</v>
      </c>
      <c r="C719" s="15" t="s">
        <v>3971</v>
      </c>
    </row>
    <row r="720" spans="1:3" x14ac:dyDescent="0.25">
      <c r="A720" s="17">
        <f>B720*100+1</f>
        <v>384001</v>
      </c>
      <c r="B720" s="14" t="s">
        <v>704</v>
      </c>
      <c r="C720" s="15" t="s">
        <v>1907</v>
      </c>
    </row>
    <row r="721" spans="1:3" x14ac:dyDescent="0.25">
      <c r="A721" s="17">
        <f>B721*100+2</f>
        <v>384002</v>
      </c>
      <c r="B721" s="14" t="s">
        <v>704</v>
      </c>
      <c r="C721" s="15" t="s">
        <v>1923</v>
      </c>
    </row>
    <row r="722" spans="1:3" x14ac:dyDescent="0.25">
      <c r="A722" s="17">
        <f>B722*100+3</f>
        <v>384003</v>
      </c>
      <c r="B722" s="14" t="s">
        <v>704</v>
      </c>
      <c r="C722" s="15" t="s">
        <v>1977</v>
      </c>
    </row>
    <row r="723" spans="1:3" x14ac:dyDescent="0.25">
      <c r="A723" s="17">
        <f>B723*100+4</f>
        <v>384004</v>
      </c>
      <c r="B723" s="14" t="s">
        <v>704</v>
      </c>
      <c r="C723" s="15" t="s">
        <v>2443</v>
      </c>
    </row>
    <row r="724" spans="1:3" x14ac:dyDescent="0.25">
      <c r="A724" s="17">
        <f>B724*100+5</f>
        <v>384005</v>
      </c>
      <c r="B724" s="14" t="s">
        <v>704</v>
      </c>
      <c r="C724" s="15" t="s">
        <v>2445</v>
      </c>
    </row>
    <row r="725" spans="1:3" x14ac:dyDescent="0.25">
      <c r="A725" s="17">
        <f>B725*100+6</f>
        <v>384006</v>
      </c>
      <c r="B725" s="14" t="s">
        <v>704</v>
      </c>
      <c r="C725" s="15" t="s">
        <v>2485</v>
      </c>
    </row>
    <row r="726" spans="1:3" x14ac:dyDescent="0.25">
      <c r="A726" s="17">
        <f>B726*100+7</f>
        <v>384007</v>
      </c>
      <c r="B726" s="14" t="s">
        <v>704</v>
      </c>
      <c r="C726" s="15" t="s">
        <v>2548</v>
      </c>
    </row>
    <row r="727" spans="1:3" x14ac:dyDescent="0.25">
      <c r="A727" s="17">
        <f>B727*100+8</f>
        <v>384008</v>
      </c>
      <c r="B727" s="14" t="s">
        <v>704</v>
      </c>
      <c r="C727" s="15" t="s">
        <v>2597</v>
      </c>
    </row>
    <row r="728" spans="1:3" x14ac:dyDescent="0.25">
      <c r="A728" s="17">
        <f>B728*100+9</f>
        <v>384009</v>
      </c>
      <c r="B728" s="14" t="s">
        <v>704</v>
      </c>
      <c r="C728" s="15" t="s">
        <v>2655</v>
      </c>
    </row>
    <row r="729" spans="1:3" x14ac:dyDescent="0.25">
      <c r="A729" s="17">
        <f>B729*100+10</f>
        <v>384010</v>
      </c>
      <c r="B729" s="14" t="s">
        <v>704</v>
      </c>
      <c r="C729" s="15" t="s">
        <v>2753</v>
      </c>
    </row>
    <row r="730" spans="1:3" x14ac:dyDescent="0.25">
      <c r="A730" s="17">
        <f>B730*100+11</f>
        <v>384011</v>
      </c>
      <c r="B730" s="14" t="s">
        <v>704</v>
      </c>
      <c r="C730" s="15" t="s">
        <v>2789</v>
      </c>
    </row>
    <row r="731" spans="1:3" x14ac:dyDescent="0.25">
      <c r="A731" s="17">
        <f>B731*100+12</f>
        <v>384012</v>
      </c>
      <c r="B731" s="14" t="s">
        <v>704</v>
      </c>
      <c r="C731" s="15" t="s">
        <v>2812</v>
      </c>
    </row>
    <row r="732" spans="1:3" x14ac:dyDescent="0.25">
      <c r="A732" s="17">
        <f>B732*100+13</f>
        <v>384013</v>
      </c>
      <c r="B732" s="14" t="s">
        <v>704</v>
      </c>
      <c r="C732" s="15" t="s">
        <v>2837</v>
      </c>
    </row>
    <row r="733" spans="1:3" x14ac:dyDescent="0.25">
      <c r="A733" s="17">
        <f>B733*100+14</f>
        <v>384014</v>
      </c>
      <c r="B733" s="14" t="s">
        <v>704</v>
      </c>
      <c r="C733" s="15" t="s">
        <v>3578</v>
      </c>
    </row>
    <row r="734" spans="1:3" x14ac:dyDescent="0.25">
      <c r="A734" s="17">
        <f>B734*100+15</f>
        <v>384015</v>
      </c>
      <c r="B734" s="14" t="s">
        <v>704</v>
      </c>
      <c r="C734" s="15" t="s">
        <v>33</v>
      </c>
    </row>
    <row r="735" spans="1:3" x14ac:dyDescent="0.25">
      <c r="A735" s="17">
        <f>B735*100+1</f>
        <v>385001</v>
      </c>
      <c r="B735" s="14" t="s">
        <v>678</v>
      </c>
      <c r="C735" s="15" t="s">
        <v>1869</v>
      </c>
    </row>
    <row r="736" spans="1:3" x14ac:dyDescent="0.25">
      <c r="A736" s="17">
        <f>B736*100+2</f>
        <v>385002</v>
      </c>
      <c r="B736" s="14" t="s">
        <v>678</v>
      </c>
      <c r="C736" s="15" t="s">
        <v>2830</v>
      </c>
    </row>
    <row r="737" spans="1:3" x14ac:dyDescent="0.25">
      <c r="A737" s="17">
        <f>B737*100+3</f>
        <v>385003</v>
      </c>
      <c r="B737" s="14" t="s">
        <v>678</v>
      </c>
      <c r="C737" s="15" t="s">
        <v>3288</v>
      </c>
    </row>
    <row r="738" spans="1:3" x14ac:dyDescent="0.25">
      <c r="A738" s="17">
        <f>B738*100+4</f>
        <v>385004</v>
      </c>
      <c r="B738" s="14" t="s">
        <v>678</v>
      </c>
      <c r="C738" s="15" t="s">
        <v>170</v>
      </c>
    </row>
    <row r="739" spans="1:3" x14ac:dyDescent="0.25">
      <c r="A739" s="17">
        <f>B739*100+1</f>
        <v>387001</v>
      </c>
      <c r="B739" s="14" t="s">
        <v>592</v>
      </c>
      <c r="C739" s="15" t="s">
        <v>1775</v>
      </c>
    </row>
    <row r="740" spans="1:3" x14ac:dyDescent="0.25">
      <c r="A740" s="17">
        <f>B740*100+2</f>
        <v>387002</v>
      </c>
      <c r="B740" s="14" t="s">
        <v>592</v>
      </c>
      <c r="C740" s="15" t="s">
        <v>1953</v>
      </c>
    </row>
    <row r="741" spans="1:3" x14ac:dyDescent="0.25">
      <c r="A741" s="17">
        <f>B741*100+3</f>
        <v>387003</v>
      </c>
      <c r="B741" s="14" t="s">
        <v>592</v>
      </c>
      <c r="C741" s="15" t="s">
        <v>2498</v>
      </c>
    </row>
    <row r="742" spans="1:3" x14ac:dyDescent="0.25">
      <c r="A742" s="17">
        <f>B742*100+4</f>
        <v>387004</v>
      </c>
      <c r="B742" s="14" t="s">
        <v>592</v>
      </c>
      <c r="C742" s="15" t="s">
        <v>2575</v>
      </c>
    </row>
    <row r="743" spans="1:3" x14ac:dyDescent="0.25">
      <c r="A743" s="17">
        <f>B743*100+5</f>
        <v>387005</v>
      </c>
      <c r="B743" s="14" t="s">
        <v>592</v>
      </c>
      <c r="C743" s="15" t="s">
        <v>2585</v>
      </c>
    </row>
    <row r="744" spans="1:3" x14ac:dyDescent="0.25">
      <c r="A744" s="17">
        <f>B744*100+6</f>
        <v>387006</v>
      </c>
      <c r="B744" s="14" t="s">
        <v>592</v>
      </c>
      <c r="C744" s="15" t="s">
        <v>2678</v>
      </c>
    </row>
    <row r="745" spans="1:3" x14ac:dyDescent="0.25">
      <c r="A745" s="17">
        <f>B745*100+7</f>
        <v>387007</v>
      </c>
      <c r="B745" s="14" t="s">
        <v>592</v>
      </c>
      <c r="C745" s="15" t="s">
        <v>2799</v>
      </c>
    </row>
    <row r="746" spans="1:3" x14ac:dyDescent="0.25">
      <c r="A746" s="17">
        <f>B746*100+8</f>
        <v>387008</v>
      </c>
      <c r="B746" s="14" t="s">
        <v>592</v>
      </c>
      <c r="C746" s="15" t="s">
        <v>3084</v>
      </c>
    </row>
    <row r="747" spans="1:3" x14ac:dyDescent="0.25">
      <c r="A747" s="17">
        <f>B747*100+9</f>
        <v>387009</v>
      </c>
      <c r="B747" s="14" t="s">
        <v>592</v>
      </c>
      <c r="C747" s="15" t="s">
        <v>3139</v>
      </c>
    </row>
    <row r="748" spans="1:3" x14ac:dyDescent="0.25">
      <c r="A748" s="17">
        <f>B748*100+10</f>
        <v>387010</v>
      </c>
      <c r="B748" s="14" t="s">
        <v>592</v>
      </c>
      <c r="C748" s="15" t="s">
        <v>3382</v>
      </c>
    </row>
    <row r="749" spans="1:3" x14ac:dyDescent="0.25">
      <c r="A749" s="17">
        <f>B749*100+11</f>
        <v>387011</v>
      </c>
      <c r="B749" s="14" t="s">
        <v>592</v>
      </c>
      <c r="C749" s="15" t="s">
        <v>3632</v>
      </c>
    </row>
    <row r="750" spans="1:3" x14ac:dyDescent="0.25">
      <c r="A750" s="17">
        <f>B750*100+12</f>
        <v>387012</v>
      </c>
      <c r="B750" s="14" t="s">
        <v>592</v>
      </c>
      <c r="C750" s="15" t="s">
        <v>3986</v>
      </c>
    </row>
    <row r="751" spans="1:3" x14ac:dyDescent="0.25">
      <c r="A751" s="17">
        <f>B751*100+13</f>
        <v>387013</v>
      </c>
      <c r="B751" s="14" t="s">
        <v>592</v>
      </c>
      <c r="C751" s="15" t="s">
        <v>4007</v>
      </c>
    </row>
    <row r="752" spans="1:3" x14ac:dyDescent="0.25">
      <c r="A752" s="17">
        <f>B752*100+1</f>
        <v>389001</v>
      </c>
      <c r="B752" s="14" t="s">
        <v>695</v>
      </c>
      <c r="C752" s="15" t="s">
        <v>1890</v>
      </c>
    </row>
    <row r="753" spans="1:3" x14ac:dyDescent="0.25">
      <c r="A753" s="17">
        <f>B753*100+2</f>
        <v>389002</v>
      </c>
      <c r="B753" s="14" t="s">
        <v>695</v>
      </c>
      <c r="C753" s="15" t="s">
        <v>2418</v>
      </c>
    </row>
    <row r="754" spans="1:3" x14ac:dyDescent="0.25">
      <c r="A754" s="17">
        <f>B754*100+3</f>
        <v>389003</v>
      </c>
      <c r="B754" s="14" t="s">
        <v>695</v>
      </c>
      <c r="C754" s="15" t="s">
        <v>2755</v>
      </c>
    </row>
    <row r="755" spans="1:3" x14ac:dyDescent="0.25">
      <c r="A755" s="17">
        <f>B755*100+4</f>
        <v>389004</v>
      </c>
      <c r="B755" s="14" t="s">
        <v>695</v>
      </c>
      <c r="C755" s="15" t="s">
        <v>2827</v>
      </c>
    </row>
    <row r="756" spans="1:3" x14ac:dyDescent="0.25">
      <c r="A756" s="17">
        <f>B756*100+5</f>
        <v>389005</v>
      </c>
      <c r="B756" s="14" t="s">
        <v>695</v>
      </c>
      <c r="C756" s="15" t="s">
        <v>3187</v>
      </c>
    </row>
    <row r="757" spans="1:3" x14ac:dyDescent="0.25">
      <c r="A757" s="17">
        <f>B757*100+6</f>
        <v>389006</v>
      </c>
      <c r="B757" s="14" t="s">
        <v>695</v>
      </c>
      <c r="C757" s="15" t="s">
        <v>3285</v>
      </c>
    </row>
    <row r="758" spans="1:3" x14ac:dyDescent="0.25">
      <c r="A758" s="17">
        <f>B758*100+7</f>
        <v>389007</v>
      </c>
      <c r="B758" s="14" t="s">
        <v>695</v>
      </c>
      <c r="C758" s="15" t="s">
        <v>37</v>
      </c>
    </row>
    <row r="759" spans="1:3" x14ac:dyDescent="0.25">
      <c r="A759" s="17">
        <f>B759*100+1</f>
        <v>389101</v>
      </c>
      <c r="B759" s="14" t="s">
        <v>716</v>
      </c>
      <c r="C759" s="15" t="s">
        <v>1925</v>
      </c>
    </row>
    <row r="760" spans="1:3" x14ac:dyDescent="0.25">
      <c r="A760" s="17">
        <f>B760*100+2</f>
        <v>389102</v>
      </c>
      <c r="B760" s="14" t="s">
        <v>716</v>
      </c>
      <c r="C760" s="15" t="s">
        <v>2007</v>
      </c>
    </row>
    <row r="761" spans="1:3" x14ac:dyDescent="0.25">
      <c r="A761" s="17">
        <f>B761*100+3</f>
        <v>389103</v>
      </c>
      <c r="B761" s="14" t="s">
        <v>716</v>
      </c>
      <c r="C761" s="15" t="s">
        <v>3150</v>
      </c>
    </row>
    <row r="762" spans="1:3" x14ac:dyDescent="0.25">
      <c r="A762" s="17">
        <f>B762*100+4</f>
        <v>389104</v>
      </c>
      <c r="B762" s="14" t="s">
        <v>716</v>
      </c>
      <c r="C762" s="15" t="s">
        <v>281</v>
      </c>
    </row>
    <row r="763" spans="1:3" x14ac:dyDescent="0.25">
      <c r="A763" s="17">
        <f>B763*100+1</f>
        <v>390001</v>
      </c>
      <c r="B763" s="14" t="s">
        <v>1406</v>
      </c>
      <c r="C763" s="15" t="s">
        <v>3434</v>
      </c>
    </row>
    <row r="764" spans="1:3" x14ac:dyDescent="0.25">
      <c r="A764" s="17">
        <f>B764*100+1</f>
        <v>391001</v>
      </c>
      <c r="B764" s="14" t="s">
        <v>1357</v>
      </c>
      <c r="C764" s="15" t="s">
        <v>3265</v>
      </c>
    </row>
    <row r="765" spans="1:3" x14ac:dyDescent="0.25">
      <c r="A765" s="17">
        <f>B765*100+2</f>
        <v>391002</v>
      </c>
      <c r="B765" s="14" t="s">
        <v>1357</v>
      </c>
      <c r="C765" s="15" t="s">
        <v>3758</v>
      </c>
    </row>
    <row r="766" spans="1:3" x14ac:dyDescent="0.25">
      <c r="A766" s="17">
        <f>B766*100+1</f>
        <v>392001</v>
      </c>
      <c r="B766" s="14" t="s">
        <v>1266</v>
      </c>
      <c r="C766" s="15" t="s">
        <v>2988</v>
      </c>
    </row>
    <row r="767" spans="1:3" x14ac:dyDescent="0.25">
      <c r="A767" s="17">
        <f>B767*100+1</f>
        <v>393001</v>
      </c>
      <c r="B767" s="14" t="s">
        <v>463</v>
      </c>
      <c r="C767" s="15" t="s">
        <v>1634</v>
      </c>
    </row>
    <row r="768" spans="1:3" x14ac:dyDescent="0.25">
      <c r="A768" s="17">
        <f>B768*100+2</f>
        <v>393002</v>
      </c>
      <c r="B768" s="14" t="s">
        <v>463</v>
      </c>
      <c r="C768" s="15" t="s">
        <v>2530</v>
      </c>
    </row>
    <row r="769" spans="1:3" x14ac:dyDescent="0.25">
      <c r="A769" s="17">
        <f>B769*100+3</f>
        <v>393003</v>
      </c>
      <c r="B769" s="14" t="s">
        <v>463</v>
      </c>
      <c r="C769" s="15" t="s">
        <v>2531</v>
      </c>
    </row>
    <row r="770" spans="1:3" x14ac:dyDescent="0.25">
      <c r="A770" s="17">
        <f t="shared" ref="A770:A833" si="10">B770*100+1</f>
        <v>394001</v>
      </c>
      <c r="B770" s="14" t="s">
        <v>1092</v>
      </c>
      <c r="C770" s="15" t="s">
        <v>2572</v>
      </c>
    </row>
    <row r="771" spans="1:3" x14ac:dyDescent="0.25">
      <c r="A771" s="17">
        <f>B771*100+2</f>
        <v>394002</v>
      </c>
      <c r="B771" s="14" t="s">
        <v>1092</v>
      </c>
      <c r="C771" s="15" t="s">
        <v>2573</v>
      </c>
    </row>
    <row r="772" spans="1:3" x14ac:dyDescent="0.25">
      <c r="A772" s="17">
        <f t="shared" si="10"/>
        <v>394101</v>
      </c>
      <c r="B772" s="14" t="s">
        <v>918</v>
      </c>
      <c r="C772" s="15" t="s">
        <v>2201</v>
      </c>
    </row>
    <row r="773" spans="1:3" x14ac:dyDescent="0.25">
      <c r="A773" s="17">
        <f t="shared" si="10"/>
        <v>394501</v>
      </c>
      <c r="B773" s="14" t="s">
        <v>1075</v>
      </c>
      <c r="C773" s="15" t="s">
        <v>2524</v>
      </c>
    </row>
    <row r="774" spans="1:3" x14ac:dyDescent="0.25">
      <c r="A774" s="17">
        <f>B774*100+2</f>
        <v>394502</v>
      </c>
      <c r="B774" s="14" t="s">
        <v>1075</v>
      </c>
      <c r="C774" s="15" t="s">
        <v>2839</v>
      </c>
    </row>
    <row r="775" spans="1:3" x14ac:dyDescent="0.25">
      <c r="A775" s="17">
        <f>B775*100+3</f>
        <v>394503</v>
      </c>
      <c r="B775" s="14" t="s">
        <v>1075</v>
      </c>
      <c r="C775" s="15" t="s">
        <v>3369</v>
      </c>
    </row>
    <row r="776" spans="1:3" x14ac:dyDescent="0.25">
      <c r="A776" s="17">
        <f t="shared" si="10"/>
        <v>395001</v>
      </c>
      <c r="B776" s="14" t="s">
        <v>693</v>
      </c>
      <c r="C776" s="15" t="s">
        <v>1888</v>
      </c>
    </row>
    <row r="777" spans="1:3" x14ac:dyDescent="0.25">
      <c r="A777" s="17">
        <f>B777*100+2</f>
        <v>395002</v>
      </c>
      <c r="B777" s="14" t="s">
        <v>693</v>
      </c>
      <c r="C777" s="15" t="s">
        <v>2778</v>
      </c>
    </row>
    <row r="778" spans="1:3" x14ac:dyDescent="0.25">
      <c r="A778" s="17">
        <f>B778*100+3</f>
        <v>395003</v>
      </c>
      <c r="B778" s="14" t="s">
        <v>693</v>
      </c>
      <c r="C778" s="15" t="s">
        <v>3564</v>
      </c>
    </row>
    <row r="779" spans="1:3" x14ac:dyDescent="0.25">
      <c r="A779" s="17">
        <f t="shared" si="10"/>
        <v>396001</v>
      </c>
      <c r="B779" s="14" t="s">
        <v>607</v>
      </c>
      <c r="C779" s="15" t="s">
        <v>1793</v>
      </c>
    </row>
    <row r="780" spans="1:3" x14ac:dyDescent="0.25">
      <c r="A780" s="17">
        <f>B780*100+2</f>
        <v>396002</v>
      </c>
      <c r="B780" s="14" t="s">
        <v>607</v>
      </c>
      <c r="C780" s="15" t="s">
        <v>1972</v>
      </c>
    </row>
    <row r="781" spans="1:3" x14ac:dyDescent="0.25">
      <c r="A781" s="17">
        <f>B781*100+3</f>
        <v>396003</v>
      </c>
      <c r="B781" s="14" t="s">
        <v>607</v>
      </c>
      <c r="C781" s="15" t="s">
        <v>2401</v>
      </c>
    </row>
    <row r="782" spans="1:3" x14ac:dyDescent="0.25">
      <c r="A782" s="17">
        <f>B782*100+4</f>
        <v>396004</v>
      </c>
      <c r="B782" s="14" t="s">
        <v>607</v>
      </c>
      <c r="C782" s="15" t="s">
        <v>3385</v>
      </c>
    </row>
    <row r="783" spans="1:3" x14ac:dyDescent="0.25">
      <c r="A783" s="17">
        <f>B783*100+5</f>
        <v>396005</v>
      </c>
      <c r="B783" s="14" t="s">
        <v>607</v>
      </c>
      <c r="C783" s="15" t="s">
        <v>277</v>
      </c>
    </row>
    <row r="784" spans="1:3" x14ac:dyDescent="0.25">
      <c r="A784" s="17">
        <f t="shared" si="10"/>
        <v>397001</v>
      </c>
      <c r="B784" s="14" t="s">
        <v>1238</v>
      </c>
      <c r="C784" s="15" t="s">
        <v>2921</v>
      </c>
    </row>
    <row r="785" spans="1:3" x14ac:dyDescent="0.25">
      <c r="A785" s="17">
        <f t="shared" si="10"/>
        <v>397101</v>
      </c>
      <c r="B785" s="14" t="s">
        <v>1102</v>
      </c>
      <c r="C785" s="15" t="s">
        <v>2603</v>
      </c>
    </row>
    <row r="786" spans="1:3" x14ac:dyDescent="0.25">
      <c r="A786" s="17">
        <f t="shared" si="10"/>
        <v>398001</v>
      </c>
      <c r="B786" s="14" t="s">
        <v>1528</v>
      </c>
      <c r="C786" s="15" t="s">
        <v>3892</v>
      </c>
    </row>
    <row r="787" spans="1:3" x14ac:dyDescent="0.25">
      <c r="A787" s="17">
        <f t="shared" si="10"/>
        <v>399001</v>
      </c>
      <c r="B787" s="14" t="s">
        <v>1054</v>
      </c>
      <c r="C787" s="15" t="s">
        <v>2488</v>
      </c>
    </row>
    <row r="788" spans="1:3" x14ac:dyDescent="0.25">
      <c r="A788" s="17">
        <f>B788*100+2</f>
        <v>399002</v>
      </c>
      <c r="B788" s="14" t="s">
        <v>1054</v>
      </c>
      <c r="C788" s="15" t="s">
        <v>2797</v>
      </c>
    </row>
    <row r="789" spans="1:3" x14ac:dyDescent="0.25">
      <c r="A789" s="17">
        <f>B789*100+3</f>
        <v>399003</v>
      </c>
      <c r="B789" s="14" t="s">
        <v>1054</v>
      </c>
      <c r="C789" s="15" t="s">
        <v>3450</v>
      </c>
    </row>
    <row r="790" spans="1:3" x14ac:dyDescent="0.25">
      <c r="A790" s="17">
        <f>B790*100+4</f>
        <v>399004</v>
      </c>
      <c r="B790" s="14" t="s">
        <v>1054</v>
      </c>
      <c r="C790" s="15" t="s">
        <v>169</v>
      </c>
    </row>
    <row r="791" spans="1:3" x14ac:dyDescent="0.25">
      <c r="A791" s="17">
        <f t="shared" si="10"/>
        <v>400001</v>
      </c>
      <c r="B791" s="14" t="s">
        <v>1031</v>
      </c>
      <c r="C791" s="15" t="s">
        <v>2424</v>
      </c>
    </row>
    <row r="792" spans="1:3" x14ac:dyDescent="0.25">
      <c r="A792" s="17">
        <f>B792*100+2</f>
        <v>400002</v>
      </c>
      <c r="B792" s="14" t="s">
        <v>1031</v>
      </c>
      <c r="C792" s="15" t="s">
        <v>2948</v>
      </c>
    </row>
    <row r="793" spans="1:3" x14ac:dyDescent="0.25">
      <c r="A793" s="17">
        <f>B793*100+3</f>
        <v>400003</v>
      </c>
      <c r="B793" s="14" t="s">
        <v>1031</v>
      </c>
      <c r="C793" s="15" t="s">
        <v>3594</v>
      </c>
    </row>
    <row r="794" spans="1:3" x14ac:dyDescent="0.25">
      <c r="A794" s="17">
        <f>B794*100+1</f>
        <v>402001</v>
      </c>
      <c r="B794" s="14" t="s">
        <v>747</v>
      </c>
      <c r="C794" s="15" t="s">
        <v>1974</v>
      </c>
    </row>
    <row r="795" spans="1:3" x14ac:dyDescent="0.25">
      <c r="A795" s="17">
        <f>B795*100+2</f>
        <v>402002</v>
      </c>
      <c r="B795" s="14" t="s">
        <v>747</v>
      </c>
      <c r="C795" s="15" t="s">
        <v>2761</v>
      </c>
    </row>
    <row r="796" spans="1:3" x14ac:dyDescent="0.25">
      <c r="A796" s="17">
        <f>B796*100+3</f>
        <v>402003</v>
      </c>
      <c r="B796" s="14" t="s">
        <v>747</v>
      </c>
      <c r="C796" s="15" t="s">
        <v>2948</v>
      </c>
    </row>
    <row r="797" spans="1:3" x14ac:dyDescent="0.25">
      <c r="A797" s="17">
        <f>B797*100+4</f>
        <v>402004</v>
      </c>
      <c r="B797" s="14" t="s">
        <v>747</v>
      </c>
      <c r="C797" s="15" t="s">
        <v>77</v>
      </c>
    </row>
    <row r="798" spans="1:3" x14ac:dyDescent="0.25">
      <c r="A798" s="17">
        <f t="shared" si="10"/>
        <v>403001</v>
      </c>
      <c r="B798" s="14" t="s">
        <v>1051</v>
      </c>
      <c r="C798" s="15" t="s">
        <v>2481</v>
      </c>
    </row>
    <row r="799" spans="1:3" x14ac:dyDescent="0.25">
      <c r="A799" s="17">
        <f>B799*100+2</f>
        <v>403002</v>
      </c>
      <c r="B799" s="14" t="s">
        <v>1051</v>
      </c>
      <c r="C799" s="15" t="s">
        <v>2948</v>
      </c>
    </row>
    <row r="800" spans="1:3" x14ac:dyDescent="0.25">
      <c r="A800" s="17">
        <f t="shared" si="10"/>
        <v>403101</v>
      </c>
      <c r="B800" s="14" t="s">
        <v>492</v>
      </c>
      <c r="C800" s="15" t="s">
        <v>1667</v>
      </c>
    </row>
    <row r="801" spans="1:3" x14ac:dyDescent="0.25">
      <c r="A801" s="17">
        <f t="shared" si="10"/>
        <v>403201</v>
      </c>
      <c r="B801" s="14" t="s">
        <v>817</v>
      </c>
      <c r="C801" s="15" t="s">
        <v>2047</v>
      </c>
    </row>
    <row r="802" spans="1:3" x14ac:dyDescent="0.25">
      <c r="A802" s="17">
        <f t="shared" si="10"/>
        <v>404001</v>
      </c>
      <c r="B802" s="14" t="s">
        <v>1116</v>
      </c>
      <c r="C802" s="15" t="s">
        <v>2626</v>
      </c>
    </row>
    <row r="803" spans="1:3" x14ac:dyDescent="0.25">
      <c r="A803" s="17">
        <f t="shared" si="10"/>
        <v>404101</v>
      </c>
      <c r="B803" s="14" t="s">
        <v>1326</v>
      </c>
      <c r="C803" s="15" t="s">
        <v>3153</v>
      </c>
    </row>
    <row r="804" spans="1:3" x14ac:dyDescent="0.25">
      <c r="A804" s="17">
        <f>B804*100+2</f>
        <v>404102</v>
      </c>
      <c r="B804" s="14" t="s">
        <v>1326</v>
      </c>
      <c r="C804" s="15" t="s">
        <v>42</v>
      </c>
    </row>
    <row r="805" spans="1:3" x14ac:dyDescent="0.25">
      <c r="A805" s="17">
        <f t="shared" si="10"/>
        <v>404201</v>
      </c>
      <c r="B805" s="14" t="s">
        <v>1247</v>
      </c>
      <c r="C805" s="15" t="s">
        <v>2953</v>
      </c>
    </row>
    <row r="806" spans="1:3" x14ac:dyDescent="0.25">
      <c r="A806" s="17">
        <f t="shared" si="10"/>
        <v>405001</v>
      </c>
      <c r="B806" s="14" t="s">
        <v>815</v>
      </c>
      <c r="C806" s="15" t="s">
        <v>2044</v>
      </c>
    </row>
    <row r="807" spans="1:3" x14ac:dyDescent="0.25">
      <c r="A807" s="17">
        <f t="shared" si="10"/>
        <v>405101</v>
      </c>
      <c r="B807" s="14" t="s">
        <v>1549</v>
      </c>
      <c r="C807" s="15" t="s">
        <v>3984</v>
      </c>
    </row>
    <row r="808" spans="1:3" x14ac:dyDescent="0.25">
      <c r="A808" s="17">
        <f t="shared" si="10"/>
        <v>405201</v>
      </c>
      <c r="B808" s="14" t="s">
        <v>602</v>
      </c>
      <c r="C808" s="15" t="s">
        <v>1785</v>
      </c>
    </row>
    <row r="809" spans="1:3" x14ac:dyDescent="0.25">
      <c r="A809" s="17">
        <f t="shared" si="10"/>
        <v>405301</v>
      </c>
      <c r="B809" s="14" t="s">
        <v>929</v>
      </c>
      <c r="C809" s="15" t="s">
        <v>2219</v>
      </c>
    </row>
    <row r="810" spans="1:3" x14ac:dyDescent="0.25">
      <c r="A810" s="17">
        <f t="shared" si="10"/>
        <v>409001</v>
      </c>
      <c r="B810" s="14" t="s">
        <v>563</v>
      </c>
      <c r="C810" s="15" t="s">
        <v>2279</v>
      </c>
    </row>
    <row r="811" spans="1:3" x14ac:dyDescent="0.25">
      <c r="A811" s="17">
        <f t="shared" si="10"/>
        <v>410001</v>
      </c>
      <c r="B811" s="14" t="s">
        <v>705</v>
      </c>
      <c r="C811" s="15" t="s">
        <v>1908</v>
      </c>
    </row>
    <row r="812" spans="1:3" x14ac:dyDescent="0.25">
      <c r="A812" s="17">
        <f>B812*100+2</f>
        <v>410002</v>
      </c>
      <c r="B812" s="14" t="s">
        <v>705</v>
      </c>
      <c r="C812" s="15" t="s">
        <v>3731</v>
      </c>
    </row>
    <row r="813" spans="1:3" x14ac:dyDescent="0.25">
      <c r="A813" s="17">
        <f t="shared" si="10"/>
        <v>410101</v>
      </c>
      <c r="B813" s="14" t="s">
        <v>1176</v>
      </c>
      <c r="C813" s="15" t="s">
        <v>2751</v>
      </c>
    </row>
    <row r="814" spans="1:3" x14ac:dyDescent="0.25">
      <c r="A814" s="17">
        <f t="shared" si="10"/>
        <v>410201</v>
      </c>
      <c r="B814" s="14" t="s">
        <v>1401</v>
      </c>
      <c r="C814" s="15" t="s">
        <v>3423</v>
      </c>
    </row>
    <row r="815" spans="1:3" x14ac:dyDescent="0.25">
      <c r="A815" s="17">
        <f t="shared" si="10"/>
        <v>412001</v>
      </c>
      <c r="B815" s="14" t="s">
        <v>913</v>
      </c>
      <c r="C815" s="15" t="s">
        <v>2194</v>
      </c>
    </row>
    <row r="816" spans="1:3" x14ac:dyDescent="0.25">
      <c r="A816" s="17">
        <f>B816*100+2</f>
        <v>412002</v>
      </c>
      <c r="B816" s="14" t="s">
        <v>913</v>
      </c>
      <c r="C816" s="15" t="s">
        <v>3279</v>
      </c>
    </row>
    <row r="817" spans="1:3" x14ac:dyDescent="0.25">
      <c r="A817" s="17">
        <f>B817*100+3</f>
        <v>412003</v>
      </c>
      <c r="B817" s="14" t="s">
        <v>913</v>
      </c>
      <c r="C817" s="15" t="s">
        <v>3619</v>
      </c>
    </row>
    <row r="818" spans="1:3" x14ac:dyDescent="0.25">
      <c r="A818" s="17">
        <f t="shared" si="10"/>
        <v>412101</v>
      </c>
      <c r="B818" s="14" t="s">
        <v>1362</v>
      </c>
      <c r="C818" s="15" t="s">
        <v>3281</v>
      </c>
    </row>
    <row r="819" spans="1:3" x14ac:dyDescent="0.25">
      <c r="A819" s="17">
        <f t="shared" si="10"/>
        <v>412201</v>
      </c>
      <c r="B819" s="14" t="s">
        <v>1419</v>
      </c>
      <c r="C819" s="15" t="s">
        <v>3484</v>
      </c>
    </row>
    <row r="820" spans="1:3" x14ac:dyDescent="0.25">
      <c r="A820" s="17">
        <f t="shared" si="10"/>
        <v>413001</v>
      </c>
      <c r="B820" s="14" t="s">
        <v>946</v>
      </c>
      <c r="C820" s="15" t="s">
        <v>2252</v>
      </c>
    </row>
    <row r="821" spans="1:3" x14ac:dyDescent="0.25">
      <c r="A821" s="17">
        <f>B821*100+2</f>
        <v>413002</v>
      </c>
      <c r="B821" s="14" t="s">
        <v>946</v>
      </c>
      <c r="C821" s="15" t="s">
        <v>3929</v>
      </c>
    </row>
    <row r="822" spans="1:3" x14ac:dyDescent="0.25">
      <c r="A822" s="17">
        <f>B822*100+1</f>
        <v>414001</v>
      </c>
      <c r="B822" s="14" t="s">
        <v>889</v>
      </c>
      <c r="C822" s="15" t="s">
        <v>2157</v>
      </c>
    </row>
    <row r="823" spans="1:3" x14ac:dyDescent="0.25">
      <c r="A823" s="17">
        <f>B823*100+2</f>
        <v>414002</v>
      </c>
      <c r="B823" s="14" t="s">
        <v>889</v>
      </c>
      <c r="C823" s="15" t="s">
        <v>2437</v>
      </c>
    </row>
    <row r="824" spans="1:3" x14ac:dyDescent="0.25">
      <c r="A824" s="17">
        <f>B824*100+3</f>
        <v>414003</v>
      </c>
      <c r="B824" s="14" t="s">
        <v>889</v>
      </c>
      <c r="C824" s="15" t="s">
        <v>3622</v>
      </c>
    </row>
    <row r="825" spans="1:3" x14ac:dyDescent="0.25">
      <c r="A825" s="17">
        <f>B825*100+4</f>
        <v>414004</v>
      </c>
      <c r="B825" s="14" t="s">
        <v>889</v>
      </c>
      <c r="C825" s="15" t="s">
        <v>3842</v>
      </c>
    </row>
    <row r="826" spans="1:3" x14ac:dyDescent="0.25">
      <c r="A826" s="17">
        <f t="shared" si="10"/>
        <v>414101</v>
      </c>
      <c r="B826" s="14" t="s">
        <v>1278</v>
      </c>
      <c r="C826" s="15" t="s">
        <v>3009</v>
      </c>
    </row>
    <row r="827" spans="1:3" x14ac:dyDescent="0.25">
      <c r="A827" s="17">
        <f t="shared" si="10"/>
        <v>416001</v>
      </c>
      <c r="B827" s="14" t="s">
        <v>501</v>
      </c>
      <c r="C827" s="15" t="s">
        <v>1679</v>
      </c>
    </row>
    <row r="828" spans="1:3" x14ac:dyDescent="0.25">
      <c r="A828" s="17">
        <f t="shared" si="10"/>
        <v>416101</v>
      </c>
      <c r="B828" s="14" t="s">
        <v>1553</v>
      </c>
      <c r="C828" s="15" t="s">
        <v>4026</v>
      </c>
    </row>
    <row r="829" spans="1:3" x14ac:dyDescent="0.25">
      <c r="A829" s="17">
        <f t="shared" si="10"/>
        <v>416201</v>
      </c>
      <c r="B829" s="14" t="s">
        <v>1130</v>
      </c>
      <c r="C829" s="15" t="s">
        <v>2649</v>
      </c>
    </row>
    <row r="830" spans="1:3" x14ac:dyDescent="0.25">
      <c r="A830" s="17">
        <f t="shared" si="10"/>
        <v>416301</v>
      </c>
      <c r="B830" s="14" t="s">
        <v>1522</v>
      </c>
      <c r="C830" s="15" t="s">
        <v>3878</v>
      </c>
    </row>
    <row r="831" spans="1:3" x14ac:dyDescent="0.25">
      <c r="A831" s="17">
        <f t="shared" si="10"/>
        <v>417001</v>
      </c>
      <c r="B831" s="14" t="s">
        <v>833</v>
      </c>
      <c r="C831" s="15" t="s">
        <v>2067</v>
      </c>
    </row>
    <row r="832" spans="1:3" x14ac:dyDescent="0.25">
      <c r="A832" s="17">
        <f t="shared" si="10"/>
        <v>417101</v>
      </c>
      <c r="B832" s="14" t="s">
        <v>1427</v>
      </c>
      <c r="C832" s="15" t="s">
        <v>3506</v>
      </c>
    </row>
    <row r="833" spans="1:3" x14ac:dyDescent="0.25">
      <c r="A833" s="17">
        <f t="shared" si="10"/>
        <v>418001</v>
      </c>
      <c r="B833" s="14" t="s">
        <v>834</v>
      </c>
      <c r="C833" s="15" t="s">
        <v>2068</v>
      </c>
    </row>
    <row r="834" spans="1:3" x14ac:dyDescent="0.25">
      <c r="A834" s="17">
        <f>B834*100+2</f>
        <v>418002</v>
      </c>
      <c r="B834" s="14" t="s">
        <v>834</v>
      </c>
      <c r="C834" s="15" t="s">
        <v>2069</v>
      </c>
    </row>
    <row r="835" spans="1:3" x14ac:dyDescent="0.25">
      <c r="A835" s="17">
        <f>B835*100+3</f>
        <v>418003</v>
      </c>
      <c r="B835" s="14" t="s">
        <v>834</v>
      </c>
      <c r="C835" s="15" t="s">
        <v>2528</v>
      </c>
    </row>
    <row r="836" spans="1:3" x14ac:dyDescent="0.25">
      <c r="A836" s="17">
        <f>B836*100+1</f>
        <v>418101</v>
      </c>
      <c r="B836" s="14" t="s">
        <v>971</v>
      </c>
      <c r="C836" s="15" t="s">
        <v>2304</v>
      </c>
    </row>
    <row r="837" spans="1:3" x14ac:dyDescent="0.25">
      <c r="A837" s="17">
        <f>B837*100+1</f>
        <v>419001</v>
      </c>
      <c r="B837" s="14" t="s">
        <v>968</v>
      </c>
      <c r="C837" s="15" t="s">
        <v>2300</v>
      </c>
    </row>
    <row r="838" spans="1:3" x14ac:dyDescent="0.25">
      <c r="A838" s="17">
        <f>B838*100+2</f>
        <v>419002</v>
      </c>
      <c r="B838" s="14" t="s">
        <v>968</v>
      </c>
      <c r="C838" s="15" t="s">
        <v>3237</v>
      </c>
    </row>
    <row r="839" spans="1:3" x14ac:dyDescent="0.25">
      <c r="A839" s="17">
        <f>B839*100+3</f>
        <v>419003</v>
      </c>
      <c r="B839" s="14" t="s">
        <v>968</v>
      </c>
      <c r="C839" s="15" t="s">
        <v>4020</v>
      </c>
    </row>
    <row r="840" spans="1:3" x14ac:dyDescent="0.25">
      <c r="A840" s="17">
        <f>B840*100+4</f>
        <v>419004</v>
      </c>
      <c r="B840" s="14" t="s">
        <v>968</v>
      </c>
      <c r="C840" s="15" t="s">
        <v>135</v>
      </c>
    </row>
    <row r="841" spans="1:3" x14ac:dyDescent="0.25">
      <c r="A841" s="17">
        <f>B841*100+5</f>
        <v>419005</v>
      </c>
      <c r="B841" s="14" t="s">
        <v>968</v>
      </c>
      <c r="C841" s="15" t="s">
        <v>210</v>
      </c>
    </row>
    <row r="842" spans="1:3" x14ac:dyDescent="0.25">
      <c r="A842" s="17">
        <f>B842*100+1</f>
        <v>421001</v>
      </c>
      <c r="B842" s="14" t="s">
        <v>783</v>
      </c>
      <c r="C842" s="15" t="s">
        <v>2001</v>
      </c>
    </row>
    <row r="843" spans="1:3" x14ac:dyDescent="0.25">
      <c r="A843" s="17">
        <f>B843*100+2</f>
        <v>421002</v>
      </c>
      <c r="B843" s="14" t="s">
        <v>783</v>
      </c>
      <c r="C843" s="15" t="s">
        <v>2538</v>
      </c>
    </row>
    <row r="844" spans="1:3" x14ac:dyDescent="0.25">
      <c r="A844" s="17">
        <f>B844*100+3</f>
        <v>421003</v>
      </c>
      <c r="B844" s="14" t="s">
        <v>783</v>
      </c>
      <c r="C844" s="15" t="s">
        <v>2863</v>
      </c>
    </row>
    <row r="845" spans="1:3" x14ac:dyDescent="0.25">
      <c r="A845" s="17">
        <f>B845*100+4</f>
        <v>421004</v>
      </c>
      <c r="B845" s="14" t="s">
        <v>783</v>
      </c>
      <c r="C845" s="15" t="s">
        <v>3063</v>
      </c>
    </row>
    <row r="846" spans="1:3" x14ac:dyDescent="0.25">
      <c r="A846" s="17">
        <f>B846*100+5</f>
        <v>421005</v>
      </c>
      <c r="B846" s="14" t="s">
        <v>783</v>
      </c>
      <c r="C846" s="15" t="s">
        <v>3409</v>
      </c>
    </row>
    <row r="847" spans="1:3" x14ac:dyDescent="0.25">
      <c r="A847" s="17">
        <f>B847*100+1</f>
        <v>421701</v>
      </c>
      <c r="B847" s="14" t="s">
        <v>1113</v>
      </c>
      <c r="C847" s="15" t="s">
        <v>2622</v>
      </c>
    </row>
    <row r="848" spans="1:3" x14ac:dyDescent="0.25">
      <c r="A848" s="17">
        <f>B848*100+2</f>
        <v>421702</v>
      </c>
      <c r="B848" s="14" t="s">
        <v>1113</v>
      </c>
      <c r="C848" s="15" t="s">
        <v>2892</v>
      </c>
    </row>
    <row r="849" spans="1:3" x14ac:dyDescent="0.25">
      <c r="A849" s="17">
        <f>B849*100+3</f>
        <v>421703</v>
      </c>
      <c r="B849" s="14" t="s">
        <v>1113</v>
      </c>
      <c r="C849" s="15" t="s">
        <v>94</v>
      </c>
    </row>
    <row r="850" spans="1:3" x14ac:dyDescent="0.25">
      <c r="A850" s="17">
        <f>B850*100+1</f>
        <v>421801</v>
      </c>
      <c r="B850" s="14" t="s">
        <v>845</v>
      </c>
      <c r="C850" s="15" t="s">
        <v>2090</v>
      </c>
    </row>
    <row r="851" spans="1:3" x14ac:dyDescent="0.25">
      <c r="A851" s="17">
        <f>B851*100+1</f>
        <v>421901</v>
      </c>
      <c r="B851" s="14" t="s">
        <v>466</v>
      </c>
      <c r="C851" s="15" t="s">
        <v>1637</v>
      </c>
    </row>
    <row r="852" spans="1:3" x14ac:dyDescent="0.25">
      <c r="A852" s="17">
        <f>B852*100+2</f>
        <v>421902</v>
      </c>
      <c r="B852" s="14" t="s">
        <v>466</v>
      </c>
      <c r="C852" s="15" t="s">
        <v>1658</v>
      </c>
    </row>
    <row r="853" spans="1:3" x14ac:dyDescent="0.25">
      <c r="A853" s="17">
        <f>B853*100+3</f>
        <v>421903</v>
      </c>
      <c r="B853" s="14" t="s">
        <v>466</v>
      </c>
      <c r="C853" s="15" t="s">
        <v>3085</v>
      </c>
    </row>
    <row r="854" spans="1:3" x14ac:dyDescent="0.25">
      <c r="A854" s="17">
        <f>B854*100+4</f>
        <v>421904</v>
      </c>
      <c r="B854" s="14" t="s">
        <v>466</v>
      </c>
      <c r="C854" s="15" t="s">
        <v>105</v>
      </c>
    </row>
    <row r="855" spans="1:3" x14ac:dyDescent="0.25">
      <c r="A855" s="17">
        <f>B855*100+1</f>
        <v>425001</v>
      </c>
      <c r="B855" s="14" t="s">
        <v>697</v>
      </c>
      <c r="C855" s="15" t="s">
        <v>1892</v>
      </c>
    </row>
    <row r="856" spans="1:3" x14ac:dyDescent="0.25">
      <c r="A856" s="17">
        <f>B856*100+2</f>
        <v>425002</v>
      </c>
      <c r="B856" s="14" t="s">
        <v>697</v>
      </c>
      <c r="C856" s="15" t="s">
        <v>2380</v>
      </c>
    </row>
    <row r="857" spans="1:3" x14ac:dyDescent="0.25">
      <c r="A857" s="17">
        <f>B857*100+3</f>
        <v>425003</v>
      </c>
      <c r="B857" s="14" t="s">
        <v>697</v>
      </c>
      <c r="C857" s="15" t="s">
        <v>2664</v>
      </c>
    </row>
    <row r="858" spans="1:3" x14ac:dyDescent="0.25">
      <c r="A858" s="17">
        <f>B858*100+4</f>
        <v>425004</v>
      </c>
      <c r="B858" s="14" t="s">
        <v>697</v>
      </c>
      <c r="C858" s="15" t="s">
        <v>2919</v>
      </c>
    </row>
    <row r="859" spans="1:3" x14ac:dyDescent="0.25">
      <c r="A859" s="17">
        <f>B859*100+1</f>
        <v>425201</v>
      </c>
      <c r="B859" s="14" t="s">
        <v>1380</v>
      </c>
      <c r="C859" s="15" t="s">
        <v>3350</v>
      </c>
    </row>
    <row r="860" spans="1:3" x14ac:dyDescent="0.25">
      <c r="A860" s="17">
        <f>B860*100+1</f>
        <v>425301</v>
      </c>
      <c r="B860" s="14" t="s">
        <v>859</v>
      </c>
      <c r="C860" s="15" t="s">
        <v>2111</v>
      </c>
    </row>
    <row r="861" spans="1:3" x14ac:dyDescent="0.25">
      <c r="A861" s="17">
        <f>B861*100+1</f>
        <v>425401</v>
      </c>
      <c r="B861" s="14" t="s">
        <v>1248</v>
      </c>
      <c r="C861" s="15" t="s">
        <v>2956</v>
      </c>
    </row>
    <row r="862" spans="1:3" x14ac:dyDescent="0.25">
      <c r="A862" s="17">
        <f>B862*100+1</f>
        <v>425701</v>
      </c>
      <c r="B862" s="14" t="s">
        <v>647</v>
      </c>
      <c r="C862" s="15" t="s">
        <v>1829</v>
      </c>
    </row>
    <row r="863" spans="1:3" x14ac:dyDescent="0.25">
      <c r="A863" s="17">
        <f>B863*100+2</f>
        <v>425702</v>
      </c>
      <c r="B863" s="14" t="s">
        <v>647</v>
      </c>
      <c r="C863" s="15" t="s">
        <v>2082</v>
      </c>
    </row>
    <row r="864" spans="1:3" x14ac:dyDescent="0.25">
      <c r="A864" s="17">
        <f>B864*100+3</f>
        <v>425703</v>
      </c>
      <c r="B864" s="14" t="s">
        <v>647</v>
      </c>
      <c r="C864" s="15" t="s">
        <v>3617</v>
      </c>
    </row>
    <row r="865" spans="1:3" x14ac:dyDescent="0.25">
      <c r="A865" s="17">
        <f>B865*100+1</f>
        <v>426001</v>
      </c>
      <c r="B865" s="14" t="s">
        <v>556</v>
      </c>
      <c r="C865" s="15" t="s">
        <v>1731</v>
      </c>
    </row>
    <row r="866" spans="1:3" x14ac:dyDescent="0.25">
      <c r="A866" s="17">
        <f>B866*100+2</f>
        <v>426002</v>
      </c>
      <c r="B866" s="14" t="s">
        <v>556</v>
      </c>
      <c r="C866" s="15" t="s">
        <v>1963</v>
      </c>
    </row>
    <row r="867" spans="1:3" x14ac:dyDescent="0.25">
      <c r="A867" s="17">
        <f>B867*100+3</f>
        <v>426003</v>
      </c>
      <c r="B867" s="14" t="s">
        <v>556</v>
      </c>
      <c r="C867" s="15" t="s">
        <v>2059</v>
      </c>
    </row>
    <row r="868" spans="1:3" x14ac:dyDescent="0.25">
      <c r="A868" s="17">
        <f>B868*100+4</f>
        <v>426004</v>
      </c>
      <c r="B868" s="14" t="s">
        <v>556</v>
      </c>
      <c r="C868" s="15" t="s">
        <v>2284</v>
      </c>
    </row>
    <row r="869" spans="1:3" x14ac:dyDescent="0.25">
      <c r="A869" s="17">
        <f>B869*100+5</f>
        <v>426005</v>
      </c>
      <c r="B869" s="14" t="s">
        <v>556</v>
      </c>
      <c r="C869" s="15" t="s">
        <v>2369</v>
      </c>
    </row>
    <row r="870" spans="1:3" x14ac:dyDescent="0.25">
      <c r="A870" s="17">
        <f>B870*100+6</f>
        <v>426006</v>
      </c>
      <c r="B870" s="14" t="s">
        <v>556</v>
      </c>
      <c r="C870" s="15" t="s">
        <v>4023</v>
      </c>
    </row>
    <row r="871" spans="1:3" x14ac:dyDescent="0.25">
      <c r="A871" s="17">
        <f>B871*100+1</f>
        <v>426101</v>
      </c>
      <c r="B871" s="14" t="s">
        <v>1226</v>
      </c>
      <c r="C871" s="15" t="s">
        <v>2886</v>
      </c>
    </row>
    <row r="872" spans="1:3" x14ac:dyDescent="0.25">
      <c r="A872" s="17">
        <f>B872*100+1</f>
        <v>426301</v>
      </c>
      <c r="B872" s="14" t="s">
        <v>1538</v>
      </c>
      <c r="C872" s="15" t="s">
        <v>297</v>
      </c>
    </row>
    <row r="873" spans="1:3" x14ac:dyDescent="0.25">
      <c r="A873" s="17">
        <f>B873*100+1</f>
        <v>428001</v>
      </c>
      <c r="B873" s="14" t="s">
        <v>462</v>
      </c>
      <c r="C873" s="15" t="s">
        <v>1633</v>
      </c>
    </row>
    <row r="874" spans="1:3" x14ac:dyDescent="0.25">
      <c r="A874" s="17">
        <f>B874*100+2</f>
        <v>428002</v>
      </c>
      <c r="B874" s="14" t="s">
        <v>462</v>
      </c>
      <c r="C874" s="15" t="s">
        <v>1733</v>
      </c>
    </row>
    <row r="875" spans="1:3" x14ac:dyDescent="0.25">
      <c r="A875" s="17">
        <f>B875*100+3</f>
        <v>428003</v>
      </c>
      <c r="B875" s="14" t="s">
        <v>462</v>
      </c>
      <c r="C875" s="15" t="s">
        <v>1734</v>
      </c>
    </row>
    <row r="876" spans="1:3" x14ac:dyDescent="0.25">
      <c r="A876" s="17">
        <f>B876*100+4</f>
        <v>428004</v>
      </c>
      <c r="B876" s="14" t="s">
        <v>462</v>
      </c>
      <c r="C876" s="15" t="s">
        <v>1835</v>
      </c>
    </row>
    <row r="877" spans="1:3" x14ac:dyDescent="0.25">
      <c r="A877" s="17">
        <f>B877*100+5</f>
        <v>428005</v>
      </c>
      <c r="B877" s="14" t="s">
        <v>462</v>
      </c>
      <c r="C877" s="15" t="s">
        <v>1884</v>
      </c>
    </row>
    <row r="878" spans="1:3" x14ac:dyDescent="0.25">
      <c r="A878" s="17">
        <f>B878*100+6</f>
        <v>428006</v>
      </c>
      <c r="B878" s="14" t="s">
        <v>462</v>
      </c>
      <c r="C878" s="15" t="s">
        <v>2094</v>
      </c>
    </row>
    <row r="879" spans="1:3" x14ac:dyDescent="0.25">
      <c r="A879" s="17">
        <f>B879*100+7</f>
        <v>428007</v>
      </c>
      <c r="B879" s="14" t="s">
        <v>462</v>
      </c>
      <c r="C879" s="15" t="s">
        <v>2095</v>
      </c>
    </row>
    <row r="880" spans="1:3" x14ac:dyDescent="0.25">
      <c r="A880" s="17">
        <f>B880*100+8</f>
        <v>428008</v>
      </c>
      <c r="B880" s="14" t="s">
        <v>462</v>
      </c>
      <c r="C880" s="15" t="s">
        <v>2460</v>
      </c>
    </row>
    <row r="881" spans="1:3" x14ac:dyDescent="0.25">
      <c r="A881" s="17">
        <f>B881*100+9</f>
        <v>428009</v>
      </c>
      <c r="B881" s="14" t="s">
        <v>462</v>
      </c>
      <c r="C881" s="15" t="s">
        <v>2539</v>
      </c>
    </row>
    <row r="882" spans="1:3" x14ac:dyDescent="0.25">
      <c r="A882" s="17">
        <f>B882*100+10</f>
        <v>428010</v>
      </c>
      <c r="B882" s="14" t="s">
        <v>462</v>
      </c>
      <c r="C882" s="15" t="s">
        <v>2918</v>
      </c>
    </row>
    <row r="883" spans="1:3" x14ac:dyDescent="0.25">
      <c r="A883" s="17">
        <f>B883*100+11</f>
        <v>428011</v>
      </c>
      <c r="B883" s="14" t="s">
        <v>462</v>
      </c>
      <c r="C883" s="15" t="s">
        <v>3123</v>
      </c>
    </row>
    <row r="884" spans="1:3" x14ac:dyDescent="0.25">
      <c r="A884" s="17">
        <f>B884*100+12</f>
        <v>428012</v>
      </c>
      <c r="B884" s="14" t="s">
        <v>462</v>
      </c>
      <c r="C884" s="15" t="s">
        <v>3228</v>
      </c>
    </row>
    <row r="885" spans="1:3" x14ac:dyDescent="0.25">
      <c r="A885" s="17">
        <f>B885*100+13</f>
        <v>428013</v>
      </c>
      <c r="B885" s="14" t="s">
        <v>462</v>
      </c>
      <c r="C885" s="15" t="s">
        <v>3471</v>
      </c>
    </row>
    <row r="886" spans="1:3" x14ac:dyDescent="0.25">
      <c r="A886" s="17">
        <f>B886*100+14</f>
        <v>428014</v>
      </c>
      <c r="B886" s="14" t="s">
        <v>462</v>
      </c>
      <c r="C886" s="15" t="s">
        <v>3505</v>
      </c>
    </row>
    <row r="887" spans="1:3" x14ac:dyDescent="0.25">
      <c r="A887" s="17">
        <f>B887*100+15</f>
        <v>428015</v>
      </c>
      <c r="B887" s="14" t="s">
        <v>462</v>
      </c>
      <c r="C887" s="15" t="s">
        <v>3906</v>
      </c>
    </row>
    <row r="888" spans="1:3" x14ac:dyDescent="0.25">
      <c r="A888" s="17">
        <f>B888*100+16</f>
        <v>428016</v>
      </c>
      <c r="B888" s="14" t="s">
        <v>462</v>
      </c>
      <c r="C888" s="15" t="s">
        <v>3959</v>
      </c>
    </row>
    <row r="889" spans="1:3" x14ac:dyDescent="0.25">
      <c r="A889" s="17">
        <f>B889*100+17</f>
        <v>428017</v>
      </c>
      <c r="B889" s="14" t="s">
        <v>462</v>
      </c>
      <c r="C889" s="15" t="s">
        <v>4036</v>
      </c>
    </row>
    <row r="890" spans="1:3" x14ac:dyDescent="0.25">
      <c r="A890" s="17">
        <f>B890*100+18</f>
        <v>428018</v>
      </c>
      <c r="B890" s="14" t="s">
        <v>462</v>
      </c>
      <c r="C890" s="15" t="s">
        <v>85</v>
      </c>
    </row>
    <row r="891" spans="1:3" x14ac:dyDescent="0.25">
      <c r="A891" s="17">
        <f>B891*100+1</f>
        <v>428701</v>
      </c>
      <c r="B891" s="14" t="s">
        <v>1253</v>
      </c>
      <c r="C891" s="15" t="s">
        <v>2966</v>
      </c>
    </row>
    <row r="892" spans="1:3" x14ac:dyDescent="0.25">
      <c r="A892" s="17">
        <f>B892*100+2</f>
        <v>428702</v>
      </c>
      <c r="B892" s="14" t="s">
        <v>1253</v>
      </c>
      <c r="C892" s="15" t="s">
        <v>3452</v>
      </c>
    </row>
    <row r="893" spans="1:3" x14ac:dyDescent="0.25">
      <c r="A893" s="17">
        <f>B893*100+3</f>
        <v>428703</v>
      </c>
      <c r="B893" s="14" t="s">
        <v>1253</v>
      </c>
      <c r="C893" s="15" t="s">
        <v>3531</v>
      </c>
    </row>
    <row r="894" spans="1:3" x14ac:dyDescent="0.25">
      <c r="A894" s="17">
        <f>B894*100+1</f>
        <v>430001</v>
      </c>
      <c r="B894" s="14" t="s">
        <v>655</v>
      </c>
      <c r="C894" s="15" t="s">
        <v>1840</v>
      </c>
    </row>
    <row r="895" spans="1:3" x14ac:dyDescent="0.25">
      <c r="A895" s="17">
        <f>B895*100+2</f>
        <v>430002</v>
      </c>
      <c r="B895" s="14" t="s">
        <v>655</v>
      </c>
      <c r="C895" s="15" t="s">
        <v>1886</v>
      </c>
    </row>
    <row r="896" spans="1:3" x14ac:dyDescent="0.25">
      <c r="A896" s="17">
        <f>B896*100+3</f>
        <v>430003</v>
      </c>
      <c r="B896" s="14" t="s">
        <v>655</v>
      </c>
      <c r="C896" s="15" t="s">
        <v>1954</v>
      </c>
    </row>
    <row r="897" spans="1:3" x14ac:dyDescent="0.25">
      <c r="A897" s="17">
        <f>B897*100+4</f>
        <v>430004</v>
      </c>
      <c r="B897" s="14" t="s">
        <v>655</v>
      </c>
      <c r="C897" s="15" t="s">
        <v>2458</v>
      </c>
    </row>
    <row r="898" spans="1:3" x14ac:dyDescent="0.25">
      <c r="A898" s="17">
        <f>B898*100+5</f>
        <v>430005</v>
      </c>
      <c r="B898" s="14" t="s">
        <v>655</v>
      </c>
      <c r="C898" s="15" t="s">
        <v>2880</v>
      </c>
    </row>
    <row r="899" spans="1:3" x14ac:dyDescent="0.25">
      <c r="A899" s="17">
        <f>B899*100+6</f>
        <v>430006</v>
      </c>
      <c r="B899" s="14" t="s">
        <v>655</v>
      </c>
      <c r="C899" s="15" t="s">
        <v>3344</v>
      </c>
    </row>
    <row r="900" spans="1:3" x14ac:dyDescent="0.25">
      <c r="A900" s="17">
        <f>B900*100+7</f>
        <v>430007</v>
      </c>
      <c r="B900" s="14" t="s">
        <v>655</v>
      </c>
      <c r="C900" s="15" t="s">
        <v>92</v>
      </c>
    </row>
    <row r="901" spans="1:3" x14ac:dyDescent="0.25">
      <c r="A901" s="17">
        <f>B901*100+1</f>
        <v>431701</v>
      </c>
      <c r="B901" s="14" t="s">
        <v>473</v>
      </c>
      <c r="C901" s="15" t="s">
        <v>1644</v>
      </c>
    </row>
    <row r="902" spans="1:3" x14ac:dyDescent="0.25">
      <c r="A902" s="17">
        <f>B902*100+2</f>
        <v>431702</v>
      </c>
      <c r="B902" s="14" t="s">
        <v>473</v>
      </c>
      <c r="C902" s="15" t="s">
        <v>1924</v>
      </c>
    </row>
    <row r="903" spans="1:3" x14ac:dyDescent="0.25">
      <c r="A903" s="17">
        <f>B903*100+3</f>
        <v>431703</v>
      </c>
      <c r="B903" s="14" t="s">
        <v>473</v>
      </c>
      <c r="C903" s="15" t="s">
        <v>298</v>
      </c>
    </row>
    <row r="904" spans="1:3" x14ac:dyDescent="0.25">
      <c r="A904" s="17">
        <f>B904*100+4</f>
        <v>431704</v>
      </c>
      <c r="B904" s="14" t="s">
        <v>473</v>
      </c>
      <c r="C904" s="15" t="s">
        <v>2281</v>
      </c>
    </row>
    <row r="905" spans="1:3" x14ac:dyDescent="0.25">
      <c r="A905" s="17">
        <f>B905*100+5</f>
        <v>431705</v>
      </c>
      <c r="B905" s="14" t="s">
        <v>473</v>
      </c>
      <c r="C905" s="15" t="s">
        <v>2926</v>
      </c>
    </row>
    <row r="906" spans="1:3" x14ac:dyDescent="0.25">
      <c r="A906" s="17">
        <f>B906*100+6</f>
        <v>431706</v>
      </c>
      <c r="B906" s="14" t="s">
        <v>473</v>
      </c>
      <c r="C906" s="15" t="s">
        <v>4014</v>
      </c>
    </row>
    <row r="907" spans="1:3" x14ac:dyDescent="0.25">
      <c r="A907" s="17">
        <f>B907*100+1</f>
        <v>434001</v>
      </c>
      <c r="B907" s="14" t="s">
        <v>558</v>
      </c>
      <c r="C907" s="15" t="s">
        <v>1735</v>
      </c>
    </row>
    <row r="908" spans="1:3" x14ac:dyDescent="0.25">
      <c r="A908" s="17">
        <f>B908*100+2</f>
        <v>434002</v>
      </c>
      <c r="B908" s="14" t="s">
        <v>558</v>
      </c>
      <c r="C908" s="15" t="s">
        <v>2332</v>
      </c>
    </row>
    <row r="909" spans="1:3" x14ac:dyDescent="0.25">
      <c r="A909" s="17">
        <f>B909*100+3</f>
        <v>434003</v>
      </c>
      <c r="B909" s="14" t="s">
        <v>558</v>
      </c>
      <c r="C909" s="15" t="s">
        <v>3410</v>
      </c>
    </row>
    <row r="910" spans="1:3" x14ac:dyDescent="0.25">
      <c r="A910" s="17">
        <f>B910*100+4</f>
        <v>434004</v>
      </c>
      <c r="B910" s="14" t="s">
        <v>558</v>
      </c>
      <c r="C910" s="15" t="s">
        <v>4038</v>
      </c>
    </row>
    <row r="911" spans="1:3" x14ac:dyDescent="0.25">
      <c r="A911" s="17">
        <f>B911*100+1</f>
        <v>434201</v>
      </c>
      <c r="B911" s="14" t="s">
        <v>1138</v>
      </c>
      <c r="C911" s="15" t="s">
        <v>2659</v>
      </c>
    </row>
    <row r="912" spans="1:3" x14ac:dyDescent="0.25">
      <c r="A912" s="17">
        <f>B912*100+1</f>
        <v>434701</v>
      </c>
      <c r="B912" s="14" t="s">
        <v>969</v>
      </c>
      <c r="C912" s="15" t="s">
        <v>2302</v>
      </c>
    </row>
    <row r="913" spans="1:3" x14ac:dyDescent="0.25">
      <c r="A913" s="17">
        <f>B913*100+2</f>
        <v>434702</v>
      </c>
      <c r="B913" s="14" t="s">
        <v>969</v>
      </c>
      <c r="C913" s="15" t="s">
        <v>2362</v>
      </c>
    </row>
    <row r="914" spans="1:3" x14ac:dyDescent="0.25">
      <c r="A914" s="17">
        <f>B914*100+3</f>
        <v>434703</v>
      </c>
      <c r="B914" s="14" t="s">
        <v>969</v>
      </c>
      <c r="C914" s="15" t="s">
        <v>3316</v>
      </c>
    </row>
    <row r="915" spans="1:3" x14ac:dyDescent="0.25">
      <c r="A915" s="17">
        <f>B915*100+4</f>
        <v>434704</v>
      </c>
      <c r="B915" s="14" t="s">
        <v>969</v>
      </c>
      <c r="C915" s="15" t="s">
        <v>3602</v>
      </c>
    </row>
    <row r="916" spans="1:3" x14ac:dyDescent="0.25">
      <c r="A916" s="17">
        <f>B916*100+5</f>
        <v>434705</v>
      </c>
      <c r="B916" s="14" t="s">
        <v>969</v>
      </c>
      <c r="C916" s="15" t="s">
        <v>34</v>
      </c>
    </row>
    <row r="917" spans="1:3" x14ac:dyDescent="0.25">
      <c r="A917" s="17">
        <f>B917*100+1</f>
        <v>435001</v>
      </c>
      <c r="B917" s="14" t="s">
        <v>1221</v>
      </c>
      <c r="C917" s="15" t="s">
        <v>2862</v>
      </c>
    </row>
    <row r="918" spans="1:3" x14ac:dyDescent="0.25">
      <c r="A918" s="17">
        <f>B918*100+2</f>
        <v>435002</v>
      </c>
      <c r="B918" s="14" t="s">
        <v>1221</v>
      </c>
      <c r="C918" s="15" t="s">
        <v>3176</v>
      </c>
    </row>
    <row r="919" spans="1:3" x14ac:dyDescent="0.25">
      <c r="A919" s="17">
        <f>B919*100+3</f>
        <v>435003</v>
      </c>
      <c r="B919" s="14" t="s">
        <v>1221</v>
      </c>
      <c r="C919" s="15" t="s">
        <v>3508</v>
      </c>
    </row>
    <row r="920" spans="1:3" x14ac:dyDescent="0.25">
      <c r="A920" s="17">
        <f>B920*100+4</f>
        <v>435004</v>
      </c>
      <c r="B920" s="14" t="s">
        <v>1221</v>
      </c>
      <c r="C920" s="15" t="s">
        <v>3558</v>
      </c>
    </row>
    <row r="921" spans="1:3" x14ac:dyDescent="0.25">
      <c r="A921" s="17">
        <f>B921*100+1</f>
        <v>435101</v>
      </c>
      <c r="B921" s="14" t="s">
        <v>1129</v>
      </c>
      <c r="C921" s="15" t="s">
        <v>2647</v>
      </c>
    </row>
    <row r="922" spans="1:3" x14ac:dyDescent="0.25">
      <c r="A922" s="17">
        <f>B922*100+1</f>
        <v>435701</v>
      </c>
      <c r="B922" s="14" t="s">
        <v>890</v>
      </c>
      <c r="C922" s="15" t="s">
        <v>2158</v>
      </c>
    </row>
    <row r="923" spans="1:3" x14ac:dyDescent="0.25">
      <c r="A923" s="17">
        <f>B923*100+2</f>
        <v>435702</v>
      </c>
      <c r="B923" s="14" t="s">
        <v>890</v>
      </c>
      <c r="C923" s="15" t="s">
        <v>2537</v>
      </c>
    </row>
    <row r="924" spans="1:3" x14ac:dyDescent="0.25">
      <c r="A924" s="17">
        <f>B924*100+3</f>
        <v>435703</v>
      </c>
      <c r="B924" s="14" t="s">
        <v>890</v>
      </c>
      <c r="C924" s="15" t="s">
        <v>299</v>
      </c>
    </row>
    <row r="925" spans="1:3" x14ac:dyDescent="0.25">
      <c r="A925" s="17">
        <f>B925*100+4</f>
        <v>435704</v>
      </c>
      <c r="B925" s="14" t="s">
        <v>890</v>
      </c>
      <c r="C925" s="15" t="s">
        <v>2965</v>
      </c>
    </row>
    <row r="926" spans="1:3" x14ac:dyDescent="0.25">
      <c r="A926" s="17">
        <f>B926*100+1</f>
        <v>436001</v>
      </c>
      <c r="B926" s="14" t="s">
        <v>642</v>
      </c>
      <c r="C926" s="15" t="s">
        <v>1824</v>
      </c>
    </row>
    <row r="927" spans="1:3" x14ac:dyDescent="0.25">
      <c r="A927" s="17">
        <f>B927*100+2</f>
        <v>436002</v>
      </c>
      <c r="B927" s="14" t="s">
        <v>642</v>
      </c>
      <c r="C927" s="15" t="s">
        <v>2471</v>
      </c>
    </row>
    <row r="928" spans="1:3" x14ac:dyDescent="0.25">
      <c r="A928" s="17">
        <f>B928*100+3</f>
        <v>436003</v>
      </c>
      <c r="B928" s="14" t="s">
        <v>642</v>
      </c>
      <c r="C928" s="15" t="s">
        <v>2920</v>
      </c>
    </row>
    <row r="929" spans="1:3" x14ac:dyDescent="0.25">
      <c r="A929" s="17">
        <f>B929*100+4</f>
        <v>436004</v>
      </c>
      <c r="B929" s="14" t="s">
        <v>642</v>
      </c>
      <c r="C929" s="15" t="s">
        <v>3398</v>
      </c>
    </row>
    <row r="930" spans="1:3" x14ac:dyDescent="0.25">
      <c r="A930" s="17">
        <f>B930*100+5</f>
        <v>436005</v>
      </c>
      <c r="B930" s="14" t="s">
        <v>642</v>
      </c>
      <c r="C930" s="15" t="s">
        <v>3411</v>
      </c>
    </row>
    <row r="931" spans="1:3" x14ac:dyDescent="0.25">
      <c r="A931" s="17">
        <f>B931*100+1</f>
        <v>436701</v>
      </c>
      <c r="B931" s="14" t="s">
        <v>847</v>
      </c>
      <c r="C931" s="15" t="s">
        <v>2096</v>
      </c>
    </row>
    <row r="932" spans="1:3" x14ac:dyDescent="0.25">
      <c r="A932" s="17">
        <f>B932*100+2</f>
        <v>436702</v>
      </c>
      <c r="B932" s="14" t="s">
        <v>847</v>
      </c>
      <c r="C932" s="15" t="s">
        <v>2307</v>
      </c>
    </row>
    <row r="933" spans="1:3" x14ac:dyDescent="0.25">
      <c r="A933" s="17">
        <f>B933*100+3</f>
        <v>436703</v>
      </c>
      <c r="B933" s="14" t="s">
        <v>847</v>
      </c>
      <c r="C933" s="15" t="s">
        <v>2782</v>
      </c>
    </row>
    <row r="934" spans="1:3" x14ac:dyDescent="0.25">
      <c r="A934" s="17">
        <f>B934*100+4</f>
        <v>436704</v>
      </c>
      <c r="B934" s="14" t="s">
        <v>847</v>
      </c>
      <c r="C934" s="15" t="s">
        <v>3326</v>
      </c>
    </row>
    <row r="935" spans="1:3" x14ac:dyDescent="0.25">
      <c r="A935" s="17">
        <f>B935*100+5</f>
        <v>436705</v>
      </c>
      <c r="B935" s="14" t="s">
        <v>847</v>
      </c>
      <c r="C935" s="15" t="s">
        <v>3919</v>
      </c>
    </row>
    <row r="936" spans="1:3" x14ac:dyDescent="0.25">
      <c r="A936" s="17">
        <f>B936*100+1</f>
        <v>440001</v>
      </c>
      <c r="B936" s="14" t="s">
        <v>559</v>
      </c>
      <c r="C936" s="15" t="s">
        <v>1737</v>
      </c>
    </row>
    <row r="937" spans="1:3" x14ac:dyDescent="0.25">
      <c r="A937" s="17">
        <f>B937*100+2</f>
        <v>440002</v>
      </c>
      <c r="B937" s="14" t="s">
        <v>559</v>
      </c>
      <c r="C937" s="15" t="s">
        <v>2056</v>
      </c>
    </row>
    <row r="938" spans="1:3" x14ac:dyDescent="0.25">
      <c r="A938" s="17">
        <f>B938*100+3</f>
        <v>440003</v>
      </c>
      <c r="B938" s="14" t="s">
        <v>559</v>
      </c>
      <c r="C938" s="15" t="s">
        <v>2311</v>
      </c>
    </row>
    <row r="939" spans="1:3" x14ac:dyDescent="0.25">
      <c r="A939" s="17">
        <f>B939*100+4</f>
        <v>440004</v>
      </c>
      <c r="B939" s="14" t="s">
        <v>559</v>
      </c>
      <c r="C939" s="15" t="s">
        <v>2312</v>
      </c>
    </row>
    <row r="940" spans="1:3" x14ac:dyDescent="0.25">
      <c r="A940" s="17">
        <f>B940*100+5</f>
        <v>440005</v>
      </c>
      <c r="B940" s="14" t="s">
        <v>559</v>
      </c>
      <c r="C940" s="15" t="s">
        <v>2313</v>
      </c>
    </row>
    <row r="941" spans="1:3" x14ac:dyDescent="0.25">
      <c r="A941" s="17">
        <f>B941*100+6</f>
        <v>440006</v>
      </c>
      <c r="B941" s="14" t="s">
        <v>559</v>
      </c>
      <c r="C941" s="15" t="s">
        <v>2425</v>
      </c>
    </row>
    <row r="942" spans="1:3" x14ac:dyDescent="0.25">
      <c r="A942" s="17">
        <f>B942*100+7</f>
        <v>440007</v>
      </c>
      <c r="B942" s="14" t="s">
        <v>559</v>
      </c>
      <c r="C942" s="15" t="s">
        <v>2729</v>
      </c>
    </row>
    <row r="943" spans="1:3" x14ac:dyDescent="0.25">
      <c r="A943" s="17">
        <f>B943*100+8</f>
        <v>440008</v>
      </c>
      <c r="B943" s="14" t="s">
        <v>559</v>
      </c>
      <c r="C943" s="15" t="s">
        <v>3182</v>
      </c>
    </row>
    <row r="944" spans="1:3" x14ac:dyDescent="0.25">
      <c r="A944" s="17">
        <f>B944*100+1</f>
        <v>442001</v>
      </c>
      <c r="B944" s="14" t="s">
        <v>1341</v>
      </c>
      <c r="C944" s="15" t="s">
        <v>3186</v>
      </c>
    </row>
    <row r="945" spans="1:3" x14ac:dyDescent="0.25">
      <c r="A945" s="17">
        <f>B945*100+2</f>
        <v>442002</v>
      </c>
      <c r="B945" s="14" t="s">
        <v>1341</v>
      </c>
      <c r="C945" s="15" t="s">
        <v>300</v>
      </c>
    </row>
    <row r="946" spans="1:3" x14ac:dyDescent="0.25">
      <c r="A946" s="17">
        <f>B946*100+3</f>
        <v>442003</v>
      </c>
      <c r="B946" s="14" t="s">
        <v>1341</v>
      </c>
      <c r="C946" s="15" t="s">
        <v>3931</v>
      </c>
    </row>
    <row r="947" spans="1:3" x14ac:dyDescent="0.25">
      <c r="A947" s="17">
        <f>B947*100+1</f>
        <v>443001</v>
      </c>
      <c r="B947" s="14" t="s">
        <v>497</v>
      </c>
      <c r="C947" s="15" t="s">
        <v>1674</v>
      </c>
    </row>
    <row r="948" spans="1:3" x14ac:dyDescent="0.25">
      <c r="A948" s="17">
        <f>B948*100+1</f>
        <v>443101</v>
      </c>
      <c r="B948" s="14" t="s">
        <v>1270</v>
      </c>
      <c r="C948" s="15" t="s">
        <v>2992</v>
      </c>
    </row>
    <row r="949" spans="1:3" x14ac:dyDescent="0.25">
      <c r="A949" s="17">
        <f>B949*100+1</f>
        <v>443201</v>
      </c>
      <c r="B949" s="14" t="s">
        <v>479</v>
      </c>
      <c r="C949" s="15" t="s">
        <v>1651</v>
      </c>
    </row>
    <row r="950" spans="1:3" x14ac:dyDescent="0.25">
      <c r="A950" s="17">
        <f>B950*100+2</f>
        <v>443202</v>
      </c>
      <c r="B950" s="14" t="s">
        <v>479</v>
      </c>
      <c r="C950" s="15" t="s">
        <v>209</v>
      </c>
    </row>
    <row r="951" spans="1:3" x14ac:dyDescent="0.25">
      <c r="A951" s="17">
        <f>B951*100+1</f>
        <v>445001</v>
      </c>
      <c r="B951" s="14" t="s">
        <v>1178</v>
      </c>
      <c r="C951" s="15" t="s">
        <v>2762</v>
      </c>
    </row>
    <row r="952" spans="1:3" x14ac:dyDescent="0.25">
      <c r="A952" s="17">
        <f>B952*100+2</f>
        <v>445002</v>
      </c>
      <c r="B952" s="14" t="s">
        <v>1178</v>
      </c>
      <c r="C952" s="15" t="s">
        <v>2879</v>
      </c>
    </row>
    <row r="953" spans="1:3" x14ac:dyDescent="0.25">
      <c r="A953" s="17">
        <f>B953*100+3</f>
        <v>445003</v>
      </c>
      <c r="B953" s="14" t="s">
        <v>1178</v>
      </c>
      <c r="C953" s="15" t="s">
        <v>3804</v>
      </c>
    </row>
    <row r="954" spans="1:3" x14ac:dyDescent="0.25">
      <c r="A954" s="17">
        <f>B954*100+1</f>
        <v>445101</v>
      </c>
      <c r="B954" s="14" t="s">
        <v>1566</v>
      </c>
      <c r="C954" s="15" t="s">
        <v>35</v>
      </c>
    </row>
    <row r="955" spans="1:3" x14ac:dyDescent="0.25">
      <c r="A955" s="17">
        <f>B955*100+1</f>
        <v>445201</v>
      </c>
      <c r="B955" s="14" t="s">
        <v>1408</v>
      </c>
      <c r="C955" s="15" t="s">
        <v>3437</v>
      </c>
    </row>
    <row r="956" spans="1:3" x14ac:dyDescent="0.25">
      <c r="A956" s="17">
        <f>B956*100+2</f>
        <v>445202</v>
      </c>
      <c r="B956" s="14" t="s">
        <v>1408</v>
      </c>
      <c r="C956" s="15" t="s">
        <v>168</v>
      </c>
    </row>
    <row r="957" spans="1:3" x14ac:dyDescent="0.25">
      <c r="A957" s="17">
        <f>B957*100+1</f>
        <v>445301</v>
      </c>
      <c r="B957" s="14" t="s">
        <v>1556</v>
      </c>
      <c r="C957" s="15" t="s">
        <v>4046</v>
      </c>
    </row>
    <row r="958" spans="1:3" x14ac:dyDescent="0.25">
      <c r="A958" s="17">
        <f>B958*100+1</f>
        <v>445801</v>
      </c>
      <c r="B958" s="14" t="s">
        <v>970</v>
      </c>
      <c r="C958" s="15" t="s">
        <v>2303</v>
      </c>
    </row>
    <row r="959" spans="1:3" x14ac:dyDescent="0.25">
      <c r="A959" s="17">
        <f>B959*100+1</f>
        <v>446001</v>
      </c>
      <c r="B959" s="14" t="s">
        <v>671</v>
      </c>
      <c r="C959" s="15" t="s">
        <v>1856</v>
      </c>
    </row>
    <row r="960" spans="1:3" x14ac:dyDescent="0.25">
      <c r="A960" s="17">
        <f>B960*100+2</f>
        <v>446002</v>
      </c>
      <c r="B960" s="14" t="s">
        <v>671</v>
      </c>
      <c r="C960" s="15" t="s">
        <v>2454</v>
      </c>
    </row>
    <row r="961" spans="1:3" x14ac:dyDescent="0.25">
      <c r="A961" s="17">
        <f>B961*100+3</f>
        <v>446003</v>
      </c>
      <c r="B961" s="14" t="s">
        <v>671</v>
      </c>
      <c r="C961" s="15" t="s">
        <v>2455</v>
      </c>
    </row>
    <row r="962" spans="1:3" x14ac:dyDescent="0.25">
      <c r="A962" s="17">
        <f>B962*100+4</f>
        <v>446004</v>
      </c>
      <c r="B962" s="14" t="s">
        <v>671</v>
      </c>
      <c r="C962" s="15" t="s">
        <v>2663</v>
      </c>
    </row>
    <row r="963" spans="1:3" x14ac:dyDescent="0.25">
      <c r="A963" s="17">
        <f>B963*100+5</f>
        <v>446005</v>
      </c>
      <c r="B963" s="14" t="s">
        <v>671</v>
      </c>
      <c r="C963" s="15" t="s">
        <v>2676</v>
      </c>
    </row>
    <row r="964" spans="1:3" x14ac:dyDescent="0.25">
      <c r="A964" s="17">
        <f>B964*100+6</f>
        <v>446006</v>
      </c>
      <c r="B964" s="14" t="s">
        <v>671</v>
      </c>
      <c r="C964" s="15" t="s">
        <v>3996</v>
      </c>
    </row>
    <row r="965" spans="1:3" x14ac:dyDescent="0.25">
      <c r="A965" s="17">
        <f>B965*100+1</f>
        <v>447001</v>
      </c>
      <c r="B965" s="14" t="s">
        <v>1467</v>
      </c>
      <c r="C965" s="15" t="s">
        <v>3657</v>
      </c>
    </row>
    <row r="966" spans="1:3" x14ac:dyDescent="0.25">
      <c r="A966" s="17">
        <f>B966*100+1</f>
        <v>448001</v>
      </c>
      <c r="B966" s="14" t="s">
        <v>830</v>
      </c>
      <c r="C966" s="15" t="s">
        <v>2064</v>
      </c>
    </row>
    <row r="967" spans="1:3" x14ac:dyDescent="0.25">
      <c r="A967" s="17">
        <f>B967*100+2</f>
        <v>448002</v>
      </c>
      <c r="B967" s="14" t="s">
        <v>830</v>
      </c>
      <c r="C967" s="15" t="s">
        <v>2226</v>
      </c>
    </row>
    <row r="968" spans="1:3" x14ac:dyDescent="0.25">
      <c r="A968" s="17">
        <f>B968*100+3</f>
        <v>448003</v>
      </c>
      <c r="B968" s="14" t="s">
        <v>830</v>
      </c>
      <c r="C968" s="15" t="s">
        <v>2618</v>
      </c>
    </row>
    <row r="969" spans="1:3" x14ac:dyDescent="0.25">
      <c r="A969" s="17">
        <f>B969*100+1</f>
        <v>450001</v>
      </c>
      <c r="B969" s="14" t="s">
        <v>634</v>
      </c>
      <c r="C969" s="15" t="s">
        <v>1819</v>
      </c>
    </row>
    <row r="970" spans="1:3" x14ac:dyDescent="0.25">
      <c r="A970" s="17">
        <f>B970*100+2</f>
        <v>450002</v>
      </c>
      <c r="B970" s="14" t="s">
        <v>634</v>
      </c>
      <c r="C970" s="15" t="s">
        <v>2712</v>
      </c>
    </row>
    <row r="971" spans="1:3" x14ac:dyDescent="0.25">
      <c r="A971" s="17">
        <f>B971*100+3</f>
        <v>450003</v>
      </c>
      <c r="B971" s="14" t="s">
        <v>634</v>
      </c>
      <c r="C971" s="15" t="s">
        <v>3927</v>
      </c>
    </row>
    <row r="972" spans="1:3" x14ac:dyDescent="0.25">
      <c r="A972" s="17">
        <f>B972*100+1</f>
        <v>452001</v>
      </c>
      <c r="B972" s="14" t="s">
        <v>500</v>
      </c>
      <c r="C972" s="15" t="s">
        <v>1678</v>
      </c>
    </row>
    <row r="973" spans="1:3" x14ac:dyDescent="0.25">
      <c r="A973" s="17">
        <f>B973*100+2</f>
        <v>452002</v>
      </c>
      <c r="B973" s="14" t="s">
        <v>500</v>
      </c>
      <c r="C973" s="15" t="s">
        <v>1768</v>
      </c>
    </row>
    <row r="974" spans="1:3" x14ac:dyDescent="0.25">
      <c r="A974" s="17">
        <f>B974*100+3</f>
        <v>452003</v>
      </c>
      <c r="B974" s="14" t="s">
        <v>500</v>
      </c>
      <c r="C974" s="15" t="s">
        <v>2700</v>
      </c>
    </row>
    <row r="975" spans="1:3" x14ac:dyDescent="0.25">
      <c r="A975" s="17">
        <f>B975*100+4</f>
        <v>452004</v>
      </c>
      <c r="B975" s="14" t="s">
        <v>500</v>
      </c>
      <c r="C975" s="15" t="s">
        <v>3165</v>
      </c>
    </row>
    <row r="976" spans="1:3" x14ac:dyDescent="0.25">
      <c r="A976" s="17">
        <f>B976*100+5</f>
        <v>452005</v>
      </c>
      <c r="B976" s="14" t="s">
        <v>500</v>
      </c>
      <c r="C976" s="15" t="s">
        <v>4050</v>
      </c>
    </row>
    <row r="977" spans="1:3" x14ac:dyDescent="0.25">
      <c r="A977" s="17">
        <f>B977*100+6</f>
        <v>452006</v>
      </c>
      <c r="B977" s="14" t="s">
        <v>500</v>
      </c>
      <c r="C977" s="15" t="s">
        <v>86</v>
      </c>
    </row>
    <row r="978" spans="1:3" x14ac:dyDescent="0.25">
      <c r="A978" s="17">
        <f>B978*100+1</f>
        <v>453001</v>
      </c>
      <c r="B978" s="14" t="s">
        <v>972</v>
      </c>
      <c r="C978" s="15" t="s">
        <v>2306</v>
      </c>
    </row>
    <row r="979" spans="1:3" x14ac:dyDescent="0.25">
      <c r="A979" s="17">
        <f>B979*100+2</f>
        <v>453002</v>
      </c>
      <c r="B979" s="14" t="s">
        <v>972</v>
      </c>
      <c r="C979" s="15" t="s">
        <v>3982</v>
      </c>
    </row>
    <row r="980" spans="1:3" x14ac:dyDescent="0.25">
      <c r="A980" s="17">
        <f>B980*100+3</f>
        <v>453003</v>
      </c>
      <c r="B980" s="14" t="s">
        <v>972</v>
      </c>
      <c r="C980" s="15" t="s">
        <v>4021</v>
      </c>
    </row>
    <row r="981" spans="1:3" x14ac:dyDescent="0.25">
      <c r="A981" s="17">
        <f>B981*100+4</f>
        <v>453004</v>
      </c>
      <c r="B981" s="14" t="s">
        <v>972</v>
      </c>
      <c r="C981" s="15" t="s">
        <v>4034</v>
      </c>
    </row>
    <row r="982" spans="1:3" x14ac:dyDescent="0.25">
      <c r="A982" s="17">
        <f>B982*100+5</f>
        <v>453005</v>
      </c>
      <c r="B982" s="14" t="s">
        <v>972</v>
      </c>
      <c r="C982" s="15" t="s">
        <v>97</v>
      </c>
    </row>
    <row r="983" spans="1:3" x14ac:dyDescent="0.25">
      <c r="A983" s="17">
        <f>B983*100+1</f>
        <v>453701</v>
      </c>
      <c r="B983" s="14" t="s">
        <v>809</v>
      </c>
      <c r="C983" s="15" t="s">
        <v>2034</v>
      </c>
    </row>
    <row r="984" spans="1:3" x14ac:dyDescent="0.25">
      <c r="A984" s="17">
        <f>B984*100+2</f>
        <v>453702</v>
      </c>
      <c r="B984" s="14" t="s">
        <v>809</v>
      </c>
      <c r="C984" s="15" t="s">
        <v>3732</v>
      </c>
    </row>
    <row r="985" spans="1:3" x14ac:dyDescent="0.25">
      <c r="A985" s="17">
        <f>B985*100+3</f>
        <v>453703</v>
      </c>
      <c r="B985" s="14" t="s">
        <v>809</v>
      </c>
      <c r="C985" s="15" t="s">
        <v>4001</v>
      </c>
    </row>
    <row r="986" spans="1:3" x14ac:dyDescent="0.25">
      <c r="A986" s="17">
        <f>B986*100+1</f>
        <v>454001</v>
      </c>
      <c r="B986" s="14" t="s">
        <v>482</v>
      </c>
      <c r="C986" s="15" t="s">
        <v>1654</v>
      </c>
    </row>
    <row r="987" spans="1:3" x14ac:dyDescent="0.25">
      <c r="A987" s="17">
        <f>B987*100+2</f>
        <v>454002</v>
      </c>
      <c r="B987" s="14" t="s">
        <v>482</v>
      </c>
      <c r="C987" s="15" t="s">
        <v>1662</v>
      </c>
    </row>
    <row r="988" spans="1:3" x14ac:dyDescent="0.25">
      <c r="A988" s="17">
        <f>B988*100+3</f>
        <v>454003</v>
      </c>
      <c r="B988" s="14" t="s">
        <v>482</v>
      </c>
      <c r="C988" s="15" t="s">
        <v>2318</v>
      </c>
    </row>
    <row r="989" spans="1:3" x14ac:dyDescent="0.25">
      <c r="A989" s="17">
        <f>B989*100+4</f>
        <v>454004</v>
      </c>
      <c r="B989" s="14" t="s">
        <v>482</v>
      </c>
      <c r="C989" s="15" t="s">
        <v>2747</v>
      </c>
    </row>
    <row r="990" spans="1:3" x14ac:dyDescent="0.25">
      <c r="A990" s="17">
        <f>B990*100+5</f>
        <v>454005</v>
      </c>
      <c r="B990" s="14" t="s">
        <v>482</v>
      </c>
      <c r="C990" s="15" t="s">
        <v>3351</v>
      </c>
    </row>
    <row r="991" spans="1:3" x14ac:dyDescent="0.25">
      <c r="A991" s="17">
        <f>B991*100+1</f>
        <v>455001</v>
      </c>
      <c r="B991" s="14" t="s">
        <v>1354</v>
      </c>
      <c r="C991" s="15" t="s">
        <v>3244</v>
      </c>
    </row>
    <row r="992" spans="1:3" x14ac:dyDescent="0.25">
      <c r="A992" s="17">
        <f>B992*100+2</f>
        <v>455002</v>
      </c>
      <c r="B992" s="14" t="s">
        <v>1354</v>
      </c>
      <c r="C992" s="15" t="s">
        <v>3674</v>
      </c>
    </row>
    <row r="993" spans="1:3" x14ac:dyDescent="0.25">
      <c r="A993" s="17">
        <f>B993*100+3</f>
        <v>455003</v>
      </c>
      <c r="B993" s="14" t="s">
        <v>1354</v>
      </c>
      <c r="C993" s="15" t="s">
        <v>4037</v>
      </c>
    </row>
    <row r="994" spans="1:3" x14ac:dyDescent="0.25">
      <c r="A994" s="17">
        <f>B994*100+4</f>
        <v>455004</v>
      </c>
      <c r="B994" s="14" t="s">
        <v>1354</v>
      </c>
      <c r="C994" s="15" t="s">
        <v>211</v>
      </c>
    </row>
    <row r="995" spans="1:3" x14ac:dyDescent="0.25">
      <c r="A995" s="17">
        <f>B995*100+1</f>
        <v>455701</v>
      </c>
      <c r="B995" s="14" t="s">
        <v>461</v>
      </c>
      <c r="C995" s="15" t="s">
        <v>1632</v>
      </c>
    </row>
    <row r="996" spans="1:3" x14ac:dyDescent="0.25">
      <c r="A996" s="17">
        <f>B996*100+2</f>
        <v>455702</v>
      </c>
      <c r="B996" s="14" t="s">
        <v>461</v>
      </c>
      <c r="C996" s="15" t="s">
        <v>2352</v>
      </c>
    </row>
    <row r="997" spans="1:3" x14ac:dyDescent="0.25">
      <c r="A997" s="17">
        <f>B997*100+3</f>
        <v>455703</v>
      </c>
      <c r="B997" s="14" t="s">
        <v>461</v>
      </c>
      <c r="C997" s="15" t="s">
        <v>3537</v>
      </c>
    </row>
    <row r="998" spans="1:3" x14ac:dyDescent="0.25">
      <c r="A998" s="17">
        <f>B998*100+4</f>
        <v>455704</v>
      </c>
      <c r="B998" s="14" t="s">
        <v>461</v>
      </c>
      <c r="C998" s="15" t="s">
        <v>3728</v>
      </c>
    </row>
    <row r="999" spans="1:3" x14ac:dyDescent="0.25">
      <c r="A999" s="17">
        <f>B999*100+5</f>
        <v>455705</v>
      </c>
      <c r="B999" s="14" t="s">
        <v>461</v>
      </c>
      <c r="C999" s="15" t="s">
        <v>3811</v>
      </c>
    </row>
    <row r="1000" spans="1:3" x14ac:dyDescent="0.25">
      <c r="A1000" s="17">
        <f>B1000*100+6</f>
        <v>455706</v>
      </c>
      <c r="B1000" s="14" t="s">
        <v>461</v>
      </c>
      <c r="C1000" s="15" t="s">
        <v>3934</v>
      </c>
    </row>
    <row r="1001" spans="1:3" x14ac:dyDescent="0.25">
      <c r="A1001" s="17">
        <f>B1001*100+1</f>
        <v>456001</v>
      </c>
      <c r="B1001" s="14" t="s">
        <v>702</v>
      </c>
      <c r="C1001" s="15" t="s">
        <v>1901</v>
      </c>
    </row>
    <row r="1002" spans="1:3" x14ac:dyDescent="0.25">
      <c r="A1002" s="17">
        <f>B1002*100+2</f>
        <v>456002</v>
      </c>
      <c r="B1002" s="14" t="s">
        <v>702</v>
      </c>
      <c r="C1002" s="15" t="s">
        <v>2063</v>
      </c>
    </row>
    <row r="1003" spans="1:3" x14ac:dyDescent="0.25">
      <c r="A1003" s="17">
        <f>B1003*100+3</f>
        <v>456003</v>
      </c>
      <c r="B1003" s="14" t="s">
        <v>702</v>
      </c>
      <c r="C1003" s="15" t="s">
        <v>2922</v>
      </c>
    </row>
    <row r="1004" spans="1:3" x14ac:dyDescent="0.25">
      <c r="A1004" s="17">
        <f>B1004*100+4</f>
        <v>456004</v>
      </c>
      <c r="B1004" s="14" t="s">
        <v>702</v>
      </c>
      <c r="C1004" s="15" t="s">
        <v>3324</v>
      </c>
    </row>
    <row r="1005" spans="1:3" x14ac:dyDescent="0.25">
      <c r="A1005" s="17">
        <f>B1005*100+5</f>
        <v>456005</v>
      </c>
      <c r="B1005" s="14" t="s">
        <v>702</v>
      </c>
      <c r="C1005" s="15" t="s">
        <v>3438</v>
      </c>
    </row>
    <row r="1006" spans="1:3" x14ac:dyDescent="0.25">
      <c r="A1006" s="17">
        <f>B1006*100+6</f>
        <v>456006</v>
      </c>
      <c r="B1006" s="14" t="s">
        <v>702</v>
      </c>
      <c r="C1006" s="15" t="s">
        <v>3891</v>
      </c>
    </row>
    <row r="1007" spans="1:3" x14ac:dyDescent="0.25">
      <c r="A1007" s="17">
        <f>B1007*100+1</f>
        <v>457001</v>
      </c>
      <c r="B1007" s="14" t="s">
        <v>1297</v>
      </c>
      <c r="C1007" s="15" t="s">
        <v>3052</v>
      </c>
    </row>
    <row r="1008" spans="1:3" x14ac:dyDescent="0.25">
      <c r="A1008" s="17">
        <f>B1008*100+2</f>
        <v>457002</v>
      </c>
      <c r="B1008" s="14" t="s">
        <v>1297</v>
      </c>
      <c r="C1008" s="15" t="s">
        <v>50</v>
      </c>
    </row>
    <row r="1009" spans="1:3" x14ac:dyDescent="0.25">
      <c r="A1009" s="17">
        <f>B1009*100+1</f>
        <v>457701</v>
      </c>
      <c r="B1009" s="14" t="s">
        <v>1328</v>
      </c>
      <c r="C1009" s="15" t="s">
        <v>3156</v>
      </c>
    </row>
    <row r="1010" spans="1:3" x14ac:dyDescent="0.25">
      <c r="A1010" s="17">
        <f>B1010*100+2</f>
        <v>457702</v>
      </c>
      <c r="B1010" s="14" t="s">
        <v>1328</v>
      </c>
      <c r="C1010" s="15" t="s">
        <v>3427</v>
      </c>
    </row>
    <row r="1011" spans="1:3" x14ac:dyDescent="0.25">
      <c r="A1011" s="17">
        <f>B1011*100+3</f>
        <v>457703</v>
      </c>
      <c r="B1011" s="14" t="s">
        <v>1328</v>
      </c>
      <c r="C1011" s="15" t="s">
        <v>3864</v>
      </c>
    </row>
    <row r="1012" spans="1:3" x14ac:dyDescent="0.25">
      <c r="A1012" s="17">
        <f>B1012*100+4</f>
        <v>457704</v>
      </c>
      <c r="B1012" s="14" t="s">
        <v>1328</v>
      </c>
      <c r="C1012" s="15" t="s">
        <v>4016</v>
      </c>
    </row>
    <row r="1013" spans="1:3" x14ac:dyDescent="0.25">
      <c r="A1013" s="17">
        <f>B1013*100+1</f>
        <v>459001</v>
      </c>
      <c r="B1013" s="14" t="s">
        <v>923</v>
      </c>
      <c r="C1013" s="15" t="s">
        <v>2207</v>
      </c>
    </row>
    <row r="1014" spans="1:3" x14ac:dyDescent="0.25">
      <c r="A1014" s="17">
        <f>B1014*100+2</f>
        <v>459002</v>
      </c>
      <c r="B1014" s="14" t="s">
        <v>923</v>
      </c>
      <c r="C1014" s="15" t="s">
        <v>3422</v>
      </c>
    </row>
    <row r="1015" spans="1:3" x14ac:dyDescent="0.25">
      <c r="A1015" s="17">
        <f>B1015*100+3</f>
        <v>459003</v>
      </c>
      <c r="B1015" s="14" t="s">
        <v>923</v>
      </c>
      <c r="C1015" s="15" t="s">
        <v>101</v>
      </c>
    </row>
    <row r="1016" spans="1:3" x14ac:dyDescent="0.25">
      <c r="A1016" s="17">
        <f>B1016*100+1</f>
        <v>460001</v>
      </c>
      <c r="B1016" s="14" t="s">
        <v>1222</v>
      </c>
      <c r="C1016" s="15" t="s">
        <v>2867</v>
      </c>
    </row>
    <row r="1017" spans="1:3" x14ac:dyDescent="0.25">
      <c r="A1017" s="17">
        <f>B1017*100+2</f>
        <v>460002</v>
      </c>
      <c r="B1017" s="14" t="s">
        <v>1222</v>
      </c>
      <c r="C1017" s="15" t="s">
        <v>2977</v>
      </c>
    </row>
    <row r="1018" spans="1:3" x14ac:dyDescent="0.25">
      <c r="A1018" s="17">
        <f>B1018*100+3</f>
        <v>460003</v>
      </c>
      <c r="B1018" s="14" t="s">
        <v>1222</v>
      </c>
      <c r="C1018" s="15" t="s">
        <v>3574</v>
      </c>
    </row>
    <row r="1019" spans="1:3" x14ac:dyDescent="0.25">
      <c r="A1019" s="17">
        <f>B1019*100+4</f>
        <v>460004</v>
      </c>
      <c r="B1019" s="14" t="s">
        <v>1222</v>
      </c>
      <c r="C1019" s="15" t="s">
        <v>7</v>
      </c>
    </row>
    <row r="1020" spans="1:3" x14ac:dyDescent="0.25">
      <c r="A1020" s="17">
        <f>B1020*100+1</f>
        <v>460101</v>
      </c>
      <c r="B1020" s="14" t="s">
        <v>520</v>
      </c>
      <c r="C1020" s="15" t="s">
        <v>1692</v>
      </c>
    </row>
    <row r="1021" spans="1:3" x14ac:dyDescent="0.25">
      <c r="A1021" s="17">
        <f>B1021*100+1</f>
        <v>460201</v>
      </c>
      <c r="B1021" s="14" t="s">
        <v>819</v>
      </c>
      <c r="C1021" s="15" t="s">
        <v>2049</v>
      </c>
    </row>
    <row r="1022" spans="1:3" x14ac:dyDescent="0.25">
      <c r="A1022" s="17">
        <f>B1022*100+1</f>
        <v>460601</v>
      </c>
      <c r="B1022" s="14" t="s">
        <v>1466</v>
      </c>
      <c r="C1022" s="15" t="s">
        <v>3649</v>
      </c>
    </row>
    <row r="1023" spans="1:3" x14ac:dyDescent="0.25">
      <c r="A1023" s="17">
        <f>B1023*100+1</f>
        <v>460701</v>
      </c>
      <c r="B1023" s="14" t="s">
        <v>648</v>
      </c>
      <c r="C1023" s="15" t="s">
        <v>1830</v>
      </c>
    </row>
    <row r="1024" spans="1:3" x14ac:dyDescent="0.25">
      <c r="A1024" s="17">
        <f>B1024*100+2</f>
        <v>460702</v>
      </c>
      <c r="B1024" s="14" t="s">
        <v>648</v>
      </c>
      <c r="C1024" s="15" t="s">
        <v>1906</v>
      </c>
    </row>
    <row r="1025" spans="1:3" x14ac:dyDescent="0.25">
      <c r="A1025" s="17">
        <f>B1025*100+3</f>
        <v>460703</v>
      </c>
      <c r="B1025" s="14" t="s">
        <v>648</v>
      </c>
      <c r="C1025" s="15" t="s">
        <v>2107</v>
      </c>
    </row>
    <row r="1026" spans="1:3" x14ac:dyDescent="0.25">
      <c r="A1026" s="17">
        <f>B1026*100+4</f>
        <v>460704</v>
      </c>
      <c r="B1026" s="14" t="s">
        <v>648</v>
      </c>
      <c r="C1026" s="15" t="s">
        <v>2298</v>
      </c>
    </row>
    <row r="1027" spans="1:3" x14ac:dyDescent="0.25">
      <c r="A1027" s="17">
        <f>B1027*100+5</f>
        <v>460705</v>
      </c>
      <c r="B1027" s="14" t="s">
        <v>648</v>
      </c>
      <c r="C1027" s="15" t="s">
        <v>3219</v>
      </c>
    </row>
    <row r="1028" spans="1:3" x14ac:dyDescent="0.25">
      <c r="A1028" s="17">
        <f t="shared" ref="A1028:A1089" si="11">B1028*100+1</f>
        <v>460801</v>
      </c>
      <c r="B1028" s="14" t="s">
        <v>1359</v>
      </c>
      <c r="C1028" s="15" t="s">
        <v>301</v>
      </c>
    </row>
    <row r="1029" spans="1:3" x14ac:dyDescent="0.25">
      <c r="A1029" s="17">
        <f>B1029*100+2</f>
        <v>460802</v>
      </c>
      <c r="B1029" s="14" t="s">
        <v>1359</v>
      </c>
      <c r="C1029" s="15" t="s">
        <v>100</v>
      </c>
    </row>
    <row r="1030" spans="1:3" x14ac:dyDescent="0.25">
      <c r="A1030" s="17">
        <f t="shared" si="11"/>
        <v>461001</v>
      </c>
      <c r="B1030" s="14" t="s">
        <v>624</v>
      </c>
      <c r="C1030" s="15" t="s">
        <v>1811</v>
      </c>
    </row>
    <row r="1031" spans="1:3" x14ac:dyDescent="0.25">
      <c r="A1031" s="17">
        <f>B1031*100+2</f>
        <v>461002</v>
      </c>
      <c r="B1031" s="14" t="s">
        <v>624</v>
      </c>
      <c r="C1031" s="15" t="s">
        <v>1850</v>
      </c>
    </row>
    <row r="1032" spans="1:3" x14ac:dyDescent="0.25">
      <c r="A1032" s="17">
        <f>B1032*100+3</f>
        <v>461003</v>
      </c>
      <c r="B1032" s="14" t="s">
        <v>624</v>
      </c>
      <c r="C1032" s="15" t="s">
        <v>3524</v>
      </c>
    </row>
    <row r="1033" spans="1:3" x14ac:dyDescent="0.25">
      <c r="A1033" s="17">
        <f t="shared" si="11"/>
        <v>462001</v>
      </c>
      <c r="B1033" s="14" t="s">
        <v>975</v>
      </c>
      <c r="C1033" s="15" t="s">
        <v>2315</v>
      </c>
    </row>
    <row r="1034" spans="1:3" x14ac:dyDescent="0.25">
      <c r="A1034" s="17">
        <f t="shared" si="11"/>
        <v>462101</v>
      </c>
      <c r="B1034" s="14" t="s">
        <v>1445</v>
      </c>
      <c r="C1034" s="15" t="s">
        <v>3569</v>
      </c>
    </row>
    <row r="1035" spans="1:3" x14ac:dyDescent="0.25">
      <c r="A1035" s="17">
        <f t="shared" si="11"/>
        <v>462301</v>
      </c>
      <c r="B1035" s="14" t="s">
        <v>1289</v>
      </c>
      <c r="C1035" s="15" t="s">
        <v>3028</v>
      </c>
    </row>
    <row r="1036" spans="1:3" x14ac:dyDescent="0.25">
      <c r="A1036" s="17">
        <f t="shared" si="11"/>
        <v>462401</v>
      </c>
      <c r="B1036" s="14" t="s">
        <v>1451</v>
      </c>
      <c r="C1036" s="15" t="s">
        <v>3607</v>
      </c>
    </row>
    <row r="1037" spans="1:3" x14ac:dyDescent="0.25">
      <c r="A1037" s="17">
        <f t="shared" si="11"/>
        <v>463001</v>
      </c>
      <c r="B1037" s="14" t="s">
        <v>561</v>
      </c>
      <c r="C1037" s="15" t="s">
        <v>1739</v>
      </c>
    </row>
    <row r="1038" spans="1:3" x14ac:dyDescent="0.25">
      <c r="A1038" s="17">
        <f>B1038*100+2</f>
        <v>463002</v>
      </c>
      <c r="B1038" s="14" t="s">
        <v>561</v>
      </c>
      <c r="C1038" s="15" t="s">
        <v>3146</v>
      </c>
    </row>
    <row r="1039" spans="1:3" x14ac:dyDescent="0.25">
      <c r="A1039" s="17">
        <f>B1039*100+3</f>
        <v>463003</v>
      </c>
      <c r="B1039" s="14" t="s">
        <v>561</v>
      </c>
      <c r="C1039" s="15" t="s">
        <v>3828</v>
      </c>
    </row>
    <row r="1040" spans="1:3" x14ac:dyDescent="0.25">
      <c r="A1040" s="17">
        <f>B1040*100+4</f>
        <v>463004</v>
      </c>
      <c r="B1040" s="14" t="s">
        <v>561</v>
      </c>
      <c r="C1040" s="15" t="s">
        <v>3926</v>
      </c>
    </row>
    <row r="1041" spans="1:3" x14ac:dyDescent="0.25">
      <c r="A1041" s="17">
        <f t="shared" si="11"/>
        <v>463101</v>
      </c>
      <c r="B1041" s="14" t="s">
        <v>957</v>
      </c>
      <c r="C1041" s="15" t="s">
        <v>2269</v>
      </c>
    </row>
    <row r="1042" spans="1:3" x14ac:dyDescent="0.25">
      <c r="A1042" s="17">
        <f t="shared" si="11"/>
        <v>463201</v>
      </c>
      <c r="B1042" s="14" t="s">
        <v>799</v>
      </c>
      <c r="C1042" s="15" t="s">
        <v>2021</v>
      </c>
    </row>
    <row r="1043" spans="1:3" x14ac:dyDescent="0.25">
      <c r="A1043" s="17">
        <f t="shared" si="11"/>
        <v>463301</v>
      </c>
      <c r="B1043" s="14" t="s">
        <v>1314</v>
      </c>
      <c r="C1043" s="15" t="s">
        <v>3104</v>
      </c>
    </row>
    <row r="1044" spans="1:3" x14ac:dyDescent="0.25">
      <c r="A1044" s="17">
        <f t="shared" si="11"/>
        <v>465001</v>
      </c>
      <c r="B1044" s="14" t="s">
        <v>802</v>
      </c>
      <c r="C1044" s="15" t="s">
        <v>2024</v>
      </c>
    </row>
    <row r="1045" spans="1:3" x14ac:dyDescent="0.25">
      <c r="A1045" s="17">
        <f>B1045*100+2</f>
        <v>465002</v>
      </c>
      <c r="B1045" s="14" t="s">
        <v>802</v>
      </c>
      <c r="C1045" s="15" t="s">
        <v>2467</v>
      </c>
    </row>
    <row r="1046" spans="1:3" x14ac:dyDescent="0.25">
      <c r="A1046" s="17">
        <f>B1046*100+3</f>
        <v>465003</v>
      </c>
      <c r="B1046" s="14" t="s">
        <v>802</v>
      </c>
      <c r="C1046" s="15" t="s">
        <v>2631</v>
      </c>
    </row>
    <row r="1047" spans="1:3" x14ac:dyDescent="0.25">
      <c r="A1047" s="17">
        <f>B1047*100+4</f>
        <v>465004</v>
      </c>
      <c r="B1047" s="14" t="s">
        <v>802</v>
      </c>
      <c r="C1047" s="15" t="s">
        <v>2760</v>
      </c>
    </row>
    <row r="1048" spans="1:3" x14ac:dyDescent="0.25">
      <c r="A1048" s="17">
        <f t="shared" si="11"/>
        <v>465101</v>
      </c>
      <c r="B1048" s="14" t="s">
        <v>593</v>
      </c>
      <c r="C1048" s="15" t="s">
        <v>1776</v>
      </c>
    </row>
    <row r="1049" spans="1:3" x14ac:dyDescent="0.25">
      <c r="A1049" s="17">
        <f t="shared" si="11"/>
        <v>465201</v>
      </c>
      <c r="B1049" s="14" t="s">
        <v>1616</v>
      </c>
      <c r="C1049" s="15" t="s">
        <v>208</v>
      </c>
    </row>
    <row r="1050" spans="1:3" x14ac:dyDescent="0.25">
      <c r="A1050" s="17">
        <f t="shared" si="11"/>
        <v>465301</v>
      </c>
      <c r="B1050" s="14" t="s">
        <v>703</v>
      </c>
      <c r="C1050" s="15" t="s">
        <v>1903</v>
      </c>
    </row>
    <row r="1051" spans="1:3" x14ac:dyDescent="0.25">
      <c r="A1051" s="17">
        <f t="shared" si="11"/>
        <v>465401</v>
      </c>
      <c r="B1051" s="14" t="s">
        <v>811</v>
      </c>
      <c r="C1051" s="15" t="s">
        <v>2036</v>
      </c>
    </row>
    <row r="1052" spans="1:3" x14ac:dyDescent="0.25">
      <c r="A1052" s="17">
        <f t="shared" si="11"/>
        <v>467001</v>
      </c>
      <c r="B1052" s="14" t="s">
        <v>689</v>
      </c>
      <c r="C1052" s="15" t="s">
        <v>1882</v>
      </c>
    </row>
    <row r="1053" spans="1:3" x14ac:dyDescent="0.25">
      <c r="A1053" s="17">
        <f>B1053*100+2</f>
        <v>467002</v>
      </c>
      <c r="B1053" s="14" t="s">
        <v>689</v>
      </c>
      <c r="C1053" s="15" t="s">
        <v>3218</v>
      </c>
    </row>
    <row r="1054" spans="1:3" x14ac:dyDescent="0.25">
      <c r="A1054" s="17">
        <f>B1054*100+3</f>
        <v>467003</v>
      </c>
      <c r="B1054" s="14" t="s">
        <v>689</v>
      </c>
      <c r="C1054" s="15" t="s">
        <v>3956</v>
      </c>
    </row>
    <row r="1055" spans="1:3" x14ac:dyDescent="0.25">
      <c r="A1055" s="17">
        <f t="shared" si="11"/>
        <v>467101</v>
      </c>
      <c r="B1055" s="14" t="s">
        <v>580</v>
      </c>
      <c r="C1055" s="15" t="s">
        <v>1762</v>
      </c>
    </row>
    <row r="1056" spans="1:3" x14ac:dyDescent="0.25">
      <c r="A1056" s="17">
        <f>B1056*100+2</f>
        <v>467102</v>
      </c>
      <c r="B1056" s="14" t="s">
        <v>580</v>
      </c>
      <c r="C1056" s="15" t="s">
        <v>2686</v>
      </c>
    </row>
    <row r="1057" spans="1:3" x14ac:dyDescent="0.25">
      <c r="A1057" s="17">
        <f>B1057*100+3</f>
        <v>467103</v>
      </c>
      <c r="B1057" s="14" t="s">
        <v>580</v>
      </c>
      <c r="C1057" s="15" t="s">
        <v>3679</v>
      </c>
    </row>
    <row r="1058" spans="1:3" x14ac:dyDescent="0.25">
      <c r="A1058" s="17">
        <f t="shared" si="11"/>
        <v>467201</v>
      </c>
      <c r="B1058" s="14" t="s">
        <v>1471</v>
      </c>
      <c r="C1058" s="15" t="s">
        <v>302</v>
      </c>
    </row>
    <row r="1059" spans="1:3" x14ac:dyDescent="0.25">
      <c r="A1059" s="17">
        <f t="shared" si="11"/>
        <v>468001</v>
      </c>
      <c r="B1059" s="14" t="s">
        <v>1112</v>
      </c>
      <c r="C1059" s="15" t="s">
        <v>2619</v>
      </c>
    </row>
    <row r="1060" spans="1:3" x14ac:dyDescent="0.25">
      <c r="A1060" s="17">
        <f>B1060*100+2</f>
        <v>468002</v>
      </c>
      <c r="B1060" s="14" t="s">
        <v>1112</v>
      </c>
      <c r="C1060" s="15" t="s">
        <v>3424</v>
      </c>
    </row>
    <row r="1061" spans="1:3" x14ac:dyDescent="0.25">
      <c r="A1061" s="17">
        <f t="shared" si="11"/>
        <v>468101</v>
      </c>
      <c r="B1061" s="14" t="s">
        <v>1111</v>
      </c>
      <c r="C1061" s="15" t="s">
        <v>2617</v>
      </c>
    </row>
    <row r="1062" spans="1:3" x14ac:dyDescent="0.25">
      <c r="A1062" s="17">
        <f t="shared" si="11"/>
        <v>468201</v>
      </c>
      <c r="B1062" s="14" t="s">
        <v>1121</v>
      </c>
      <c r="C1062" s="15" t="s">
        <v>2634</v>
      </c>
    </row>
    <row r="1063" spans="1:3" x14ac:dyDescent="0.25">
      <c r="A1063" s="17">
        <f>B1063*100+2</f>
        <v>468202</v>
      </c>
      <c r="B1063" s="14" t="s">
        <v>1121</v>
      </c>
      <c r="C1063" s="15" t="s">
        <v>2689</v>
      </c>
    </row>
    <row r="1064" spans="1:3" x14ac:dyDescent="0.25">
      <c r="A1064" s="17">
        <f t="shared" si="11"/>
        <v>468301</v>
      </c>
      <c r="B1064" s="14" t="s">
        <v>1559</v>
      </c>
      <c r="C1064" s="15" t="s">
        <v>10</v>
      </c>
    </row>
    <row r="1065" spans="1:3" x14ac:dyDescent="0.25">
      <c r="A1065" s="17">
        <f t="shared" si="11"/>
        <v>468401</v>
      </c>
      <c r="B1065" s="14" t="s">
        <v>1064</v>
      </c>
      <c r="C1065" s="15" t="s">
        <v>2507</v>
      </c>
    </row>
    <row r="1066" spans="1:3" x14ac:dyDescent="0.25">
      <c r="A1066" s="17">
        <f t="shared" si="11"/>
        <v>469001</v>
      </c>
      <c r="B1066" s="14" t="s">
        <v>587</v>
      </c>
      <c r="C1066" s="15" t="s">
        <v>1770</v>
      </c>
    </row>
    <row r="1067" spans="1:3" x14ac:dyDescent="0.25">
      <c r="A1067" s="17">
        <f>B1067*100+2</f>
        <v>469002</v>
      </c>
      <c r="B1067" s="14" t="s">
        <v>587</v>
      </c>
      <c r="C1067" s="15" t="s">
        <v>1897</v>
      </c>
    </row>
    <row r="1068" spans="1:3" x14ac:dyDescent="0.25">
      <c r="A1068" s="17">
        <f>B1068*100+3</f>
        <v>469003</v>
      </c>
      <c r="B1068" s="14" t="s">
        <v>587</v>
      </c>
      <c r="C1068" s="15" t="s">
        <v>2181</v>
      </c>
    </row>
    <row r="1069" spans="1:3" x14ac:dyDescent="0.25">
      <c r="A1069" s="17">
        <f>B1069*100+4</f>
        <v>469004</v>
      </c>
      <c r="B1069" s="14" t="s">
        <v>587</v>
      </c>
      <c r="C1069" s="15" t="s">
        <v>2427</v>
      </c>
    </row>
    <row r="1070" spans="1:3" x14ac:dyDescent="0.25">
      <c r="A1070" s="17">
        <f>B1070*100+5</f>
        <v>469005</v>
      </c>
      <c r="B1070" s="14" t="s">
        <v>587</v>
      </c>
      <c r="C1070" s="15" t="s">
        <v>3593</v>
      </c>
    </row>
    <row r="1071" spans="1:3" x14ac:dyDescent="0.25">
      <c r="A1071" s="17">
        <f>B1071*100+6</f>
        <v>469006</v>
      </c>
      <c r="B1071" s="14" t="s">
        <v>587</v>
      </c>
      <c r="C1071" s="15" t="s">
        <v>196</v>
      </c>
    </row>
    <row r="1072" spans="1:3" x14ac:dyDescent="0.25">
      <c r="A1072" s="17">
        <f t="shared" si="11"/>
        <v>470001</v>
      </c>
      <c r="B1072" s="14" t="s">
        <v>955</v>
      </c>
      <c r="C1072" s="15" t="s">
        <v>2268</v>
      </c>
    </row>
    <row r="1073" spans="1:3" x14ac:dyDescent="0.25">
      <c r="A1073" s="17">
        <f t="shared" si="11"/>
        <v>470101</v>
      </c>
      <c r="B1073" s="14" t="s">
        <v>1200</v>
      </c>
      <c r="C1073" s="15" t="s">
        <v>2794</v>
      </c>
    </row>
    <row r="1074" spans="1:3" x14ac:dyDescent="0.25">
      <c r="A1074" s="17">
        <f t="shared" si="11"/>
        <v>471001</v>
      </c>
      <c r="B1074" s="14" t="s">
        <v>1273</v>
      </c>
      <c r="C1074" s="15" t="s">
        <v>2997</v>
      </c>
    </row>
    <row r="1075" spans="1:3" x14ac:dyDescent="0.25">
      <c r="A1075" s="17">
        <f t="shared" si="11"/>
        <v>471101</v>
      </c>
      <c r="B1075" s="14" t="s">
        <v>1578</v>
      </c>
      <c r="C1075" s="15" t="s">
        <v>71</v>
      </c>
    </row>
    <row r="1076" spans="1:3" x14ac:dyDescent="0.25">
      <c r="A1076" s="17">
        <f t="shared" si="11"/>
        <v>472001</v>
      </c>
      <c r="B1076" s="14" t="s">
        <v>1191</v>
      </c>
      <c r="C1076" s="15" t="s">
        <v>2781</v>
      </c>
    </row>
    <row r="1077" spans="1:3" x14ac:dyDescent="0.25">
      <c r="A1077" s="17">
        <f>B1077*100+2</f>
        <v>472002</v>
      </c>
      <c r="B1077" s="14" t="s">
        <v>1191</v>
      </c>
      <c r="C1077" s="15" t="s">
        <v>2843</v>
      </c>
    </row>
    <row r="1078" spans="1:3" x14ac:dyDescent="0.25">
      <c r="A1078" s="17">
        <f t="shared" si="11"/>
        <v>472101</v>
      </c>
      <c r="B1078" s="14" t="s">
        <v>1361</v>
      </c>
      <c r="C1078" s="15" t="s">
        <v>3278</v>
      </c>
    </row>
    <row r="1079" spans="1:3" x14ac:dyDescent="0.25">
      <c r="A1079" s="17">
        <f t="shared" si="11"/>
        <v>472801</v>
      </c>
      <c r="B1079" s="14" t="s">
        <v>1109</v>
      </c>
      <c r="C1079" s="15" t="s">
        <v>2614</v>
      </c>
    </row>
    <row r="1080" spans="1:3" x14ac:dyDescent="0.25">
      <c r="A1080" s="17">
        <f t="shared" si="11"/>
        <v>473001</v>
      </c>
      <c r="B1080" s="14" t="s">
        <v>1087</v>
      </c>
      <c r="C1080" s="15" t="s">
        <v>2562</v>
      </c>
    </row>
    <row r="1081" spans="1:3" x14ac:dyDescent="0.25">
      <c r="A1081" s="17">
        <f>B1081*100+2</f>
        <v>473002</v>
      </c>
      <c r="B1081" s="14" t="s">
        <v>1087</v>
      </c>
      <c r="C1081" s="15" t="s">
        <v>3532</v>
      </c>
    </row>
    <row r="1082" spans="1:3" x14ac:dyDescent="0.25">
      <c r="A1082" s="17">
        <f t="shared" si="11"/>
        <v>473101</v>
      </c>
      <c r="B1082" s="14" t="s">
        <v>960</v>
      </c>
      <c r="C1082" s="15" t="s">
        <v>2277</v>
      </c>
    </row>
    <row r="1083" spans="1:3" x14ac:dyDescent="0.25">
      <c r="A1083" s="17">
        <f t="shared" si="11"/>
        <v>475001</v>
      </c>
      <c r="B1083" s="14" t="s">
        <v>787</v>
      </c>
      <c r="C1083" s="15" t="s">
        <v>2006</v>
      </c>
    </row>
    <row r="1084" spans="1:3" x14ac:dyDescent="0.25">
      <c r="A1084" s="17">
        <f>B1084*100+2</f>
        <v>475002</v>
      </c>
      <c r="B1084" s="14" t="s">
        <v>787</v>
      </c>
      <c r="C1084" s="15" t="s">
        <v>2006</v>
      </c>
    </row>
    <row r="1085" spans="1:3" x14ac:dyDescent="0.25">
      <c r="A1085" s="17">
        <f>B1085*100+3</f>
        <v>475003</v>
      </c>
      <c r="B1085" s="14" t="s">
        <v>787</v>
      </c>
      <c r="C1085" s="15" t="s">
        <v>2214</v>
      </c>
    </row>
    <row r="1086" spans="1:3" x14ac:dyDescent="0.25">
      <c r="A1086" s="17">
        <f>B1086*100+1</f>
        <v>476001</v>
      </c>
      <c r="B1086" s="14" t="s">
        <v>780</v>
      </c>
      <c r="C1086" s="15" t="s">
        <v>1996</v>
      </c>
    </row>
    <row r="1087" spans="1:3" x14ac:dyDescent="0.25">
      <c r="A1087" s="17">
        <f>B1087*100+2</f>
        <v>476002</v>
      </c>
      <c r="B1087" s="14" t="s">
        <v>780</v>
      </c>
      <c r="C1087" s="15" t="s">
        <v>1997</v>
      </c>
    </row>
    <row r="1088" spans="1:3" x14ac:dyDescent="0.25">
      <c r="A1088" s="17">
        <f>B1088*100+3</f>
        <v>476003</v>
      </c>
      <c r="B1088" s="14" t="s">
        <v>780</v>
      </c>
      <c r="C1088" s="15" t="s">
        <v>3044</v>
      </c>
    </row>
    <row r="1089" spans="1:3" x14ac:dyDescent="0.25">
      <c r="A1089" s="17">
        <f t="shared" si="11"/>
        <v>476101</v>
      </c>
      <c r="B1089" s="14" t="s">
        <v>1450</v>
      </c>
      <c r="C1089" s="15" t="s">
        <v>3592</v>
      </c>
    </row>
    <row r="1090" spans="1:3" x14ac:dyDescent="0.25">
      <c r="A1090" s="17">
        <f>B1090*100+1</f>
        <v>477001</v>
      </c>
      <c r="B1090" s="14" t="s">
        <v>484</v>
      </c>
      <c r="C1090" s="15" t="s">
        <v>1656</v>
      </c>
    </row>
    <row r="1091" spans="1:3" x14ac:dyDescent="0.25">
      <c r="A1091" s="17">
        <f>B1091*100+2</f>
        <v>477002</v>
      </c>
      <c r="B1091" s="14" t="s">
        <v>484</v>
      </c>
      <c r="C1091" s="15" t="s">
        <v>1659</v>
      </c>
    </row>
    <row r="1092" spans="1:3" x14ac:dyDescent="0.25">
      <c r="A1092" s="17">
        <f>B1092*100+3</f>
        <v>477003</v>
      </c>
      <c r="B1092" s="14" t="s">
        <v>484</v>
      </c>
      <c r="C1092" s="15" t="s">
        <v>3144</v>
      </c>
    </row>
    <row r="1093" spans="1:3" x14ac:dyDescent="0.25">
      <c r="A1093" s="17">
        <f>B1093*100+1</f>
        <v>477101</v>
      </c>
      <c r="B1093" s="14" t="s">
        <v>1103</v>
      </c>
      <c r="C1093" s="15" t="s">
        <v>2604</v>
      </c>
    </row>
    <row r="1094" spans="1:3" x14ac:dyDescent="0.25">
      <c r="A1094" s="17">
        <f>B1094*100+1</f>
        <v>478001</v>
      </c>
      <c r="B1094" s="14" t="s">
        <v>1437</v>
      </c>
      <c r="C1094" s="15" t="s">
        <v>3549</v>
      </c>
    </row>
    <row r="1095" spans="1:3" x14ac:dyDescent="0.25">
      <c r="A1095" s="17">
        <f>B1095*100+2</f>
        <v>478002</v>
      </c>
      <c r="B1095" s="14" t="s">
        <v>1437</v>
      </c>
      <c r="C1095" s="15" t="s">
        <v>3678</v>
      </c>
    </row>
    <row r="1096" spans="1:3" x14ac:dyDescent="0.25">
      <c r="A1096" s="17">
        <f>B1096*100+3</f>
        <v>478003</v>
      </c>
      <c r="B1096" s="14" t="s">
        <v>1437</v>
      </c>
      <c r="C1096" s="15" t="s">
        <v>3684</v>
      </c>
    </row>
    <row r="1097" spans="1:3" x14ac:dyDescent="0.25">
      <c r="A1097" s="17">
        <f>B1097*100+1</f>
        <v>478201</v>
      </c>
      <c r="B1097" s="14" t="s">
        <v>1482</v>
      </c>
      <c r="C1097" s="15" t="s">
        <v>3710</v>
      </c>
    </row>
    <row r="1098" spans="1:3" x14ac:dyDescent="0.25">
      <c r="A1098" s="17">
        <f>B1098*100+2</f>
        <v>478202</v>
      </c>
      <c r="B1098" s="14" t="s">
        <v>1482</v>
      </c>
      <c r="C1098" s="15" t="s">
        <v>3711</v>
      </c>
    </row>
    <row r="1099" spans="1:3" x14ac:dyDescent="0.25">
      <c r="A1099" s="17">
        <f>B1099*100+1</f>
        <v>478301</v>
      </c>
      <c r="B1099" s="14" t="s">
        <v>1267</v>
      </c>
      <c r="C1099" s="15" t="s">
        <v>2989</v>
      </c>
    </row>
    <row r="1100" spans="1:3" x14ac:dyDescent="0.25">
      <c r="A1100" s="17">
        <f>B1100*100+1</f>
        <v>478401</v>
      </c>
      <c r="B1100" s="14" t="s">
        <v>849</v>
      </c>
      <c r="C1100" s="15" t="s">
        <v>2098</v>
      </c>
    </row>
    <row r="1101" spans="1:3" x14ac:dyDescent="0.25">
      <c r="A1101" s="17">
        <f>B1101*100+1</f>
        <v>479001</v>
      </c>
      <c r="B1101" s="14" t="s">
        <v>785</v>
      </c>
      <c r="C1101" s="15" t="s">
        <v>2003</v>
      </c>
    </row>
    <row r="1102" spans="1:3" x14ac:dyDescent="0.25">
      <c r="A1102" s="17">
        <f>B1102*100+2</f>
        <v>479002</v>
      </c>
      <c r="B1102" s="14" t="s">
        <v>785</v>
      </c>
      <c r="C1102" s="15" t="s">
        <v>3570</v>
      </c>
    </row>
    <row r="1103" spans="1:3" x14ac:dyDescent="0.25">
      <c r="A1103" s="17">
        <f>B1103*100+1</f>
        <v>479101</v>
      </c>
      <c r="B1103" s="14" t="s">
        <v>1533</v>
      </c>
      <c r="C1103" s="15" t="s">
        <v>3907</v>
      </c>
    </row>
    <row r="1104" spans="1:3" x14ac:dyDescent="0.25">
      <c r="A1104" s="17">
        <f>B1104*100+1</f>
        <v>480001</v>
      </c>
      <c r="B1104" s="14" t="s">
        <v>934</v>
      </c>
      <c r="C1104" s="15" t="s">
        <v>2228</v>
      </c>
    </row>
    <row r="1105" spans="1:3" x14ac:dyDescent="0.25">
      <c r="A1105" s="17">
        <f>B1105*100+2</f>
        <v>480002</v>
      </c>
      <c r="B1105" s="14" t="s">
        <v>934</v>
      </c>
      <c r="C1105" s="15" t="s">
        <v>2860</v>
      </c>
    </row>
    <row r="1106" spans="1:3" x14ac:dyDescent="0.25">
      <c r="A1106" s="17">
        <f>B1106*100+3</f>
        <v>480003</v>
      </c>
      <c r="B1106" s="14" t="s">
        <v>934</v>
      </c>
      <c r="C1106" s="15" t="s">
        <v>3472</v>
      </c>
    </row>
    <row r="1107" spans="1:3" x14ac:dyDescent="0.25">
      <c r="A1107" s="17">
        <f>B1107*100+4</f>
        <v>480004</v>
      </c>
      <c r="B1107" s="14" t="s">
        <v>934</v>
      </c>
      <c r="C1107" s="15" t="s">
        <v>4005</v>
      </c>
    </row>
    <row r="1108" spans="1:3" x14ac:dyDescent="0.25">
      <c r="A1108" s="17">
        <f t="shared" ref="A1108:A1115" si="12">B1108*100+1</f>
        <v>480101</v>
      </c>
      <c r="B1108" s="14" t="s">
        <v>1515</v>
      </c>
      <c r="C1108" s="15" t="s">
        <v>3856</v>
      </c>
    </row>
    <row r="1109" spans="1:3" x14ac:dyDescent="0.25">
      <c r="A1109" s="17">
        <f t="shared" si="12"/>
        <v>480201</v>
      </c>
      <c r="B1109" s="14" t="s">
        <v>1123</v>
      </c>
      <c r="C1109" s="15" t="s">
        <v>2637</v>
      </c>
    </row>
    <row r="1110" spans="1:3" x14ac:dyDescent="0.25">
      <c r="A1110" s="17">
        <f t="shared" si="12"/>
        <v>482001</v>
      </c>
      <c r="B1110" s="14" t="s">
        <v>884</v>
      </c>
      <c r="C1110" s="15" t="s">
        <v>2152</v>
      </c>
    </row>
    <row r="1111" spans="1:3" x14ac:dyDescent="0.25">
      <c r="A1111" s="17">
        <f t="shared" si="12"/>
        <v>482101</v>
      </c>
      <c r="B1111" s="14" t="s">
        <v>491</v>
      </c>
      <c r="C1111" s="15" t="s">
        <v>1666</v>
      </c>
    </row>
    <row r="1112" spans="1:3" x14ac:dyDescent="0.25">
      <c r="A1112" s="17">
        <f t="shared" si="12"/>
        <v>483001</v>
      </c>
      <c r="B1112" s="14" t="s">
        <v>1251</v>
      </c>
      <c r="C1112" s="15" t="s">
        <v>2962</v>
      </c>
    </row>
    <row r="1113" spans="1:3" x14ac:dyDescent="0.25">
      <c r="A1113" s="17">
        <f t="shared" si="12"/>
        <v>483101</v>
      </c>
      <c r="B1113" s="14" t="s">
        <v>677</v>
      </c>
      <c r="C1113" s="15" t="s">
        <v>1866</v>
      </c>
    </row>
    <row r="1114" spans="1:3" x14ac:dyDescent="0.25">
      <c r="A1114" s="17">
        <f t="shared" si="12"/>
        <v>483401</v>
      </c>
      <c r="B1114" s="14" t="s">
        <v>1033</v>
      </c>
      <c r="C1114" s="15" t="s">
        <v>2432</v>
      </c>
    </row>
    <row r="1115" spans="1:3" x14ac:dyDescent="0.25">
      <c r="A1115" s="17">
        <f t="shared" si="12"/>
        <v>483701</v>
      </c>
      <c r="B1115" s="14" t="s">
        <v>567</v>
      </c>
      <c r="C1115" s="15" t="s">
        <v>1747</v>
      </c>
    </row>
    <row r="1116" spans="1:3" x14ac:dyDescent="0.25">
      <c r="A1116" s="17">
        <f>B1116*100+2</f>
        <v>483702</v>
      </c>
      <c r="B1116" s="14" t="s">
        <v>567</v>
      </c>
      <c r="C1116" s="15" t="s">
        <v>3115</v>
      </c>
    </row>
    <row r="1117" spans="1:3" x14ac:dyDescent="0.25">
      <c r="A1117" s="17">
        <f>B1117*100+1</f>
        <v>484001</v>
      </c>
      <c r="B1117" s="14" t="s">
        <v>1591</v>
      </c>
      <c r="C1117" s="15" t="s">
        <v>128</v>
      </c>
    </row>
    <row r="1118" spans="1:3" x14ac:dyDescent="0.25">
      <c r="A1118" s="17">
        <f>B1118*100+1</f>
        <v>484101</v>
      </c>
      <c r="B1118" s="14" t="s">
        <v>1101</v>
      </c>
      <c r="C1118" s="15" t="s">
        <v>2600</v>
      </c>
    </row>
    <row r="1119" spans="1:3" x14ac:dyDescent="0.25">
      <c r="A1119" s="17">
        <f>B1119*100+1</f>
        <v>484501</v>
      </c>
      <c r="B1119" s="14" t="s">
        <v>1174</v>
      </c>
      <c r="C1119" s="15" t="s">
        <v>2736</v>
      </c>
    </row>
    <row r="1120" spans="1:3" x14ac:dyDescent="0.25">
      <c r="A1120" s="17">
        <f>B1120*100+2</f>
        <v>484502</v>
      </c>
      <c r="B1120" s="14" t="s">
        <v>1174</v>
      </c>
      <c r="C1120" s="15" t="s">
        <v>3692</v>
      </c>
    </row>
    <row r="1121" spans="1:3" x14ac:dyDescent="0.25">
      <c r="A1121" s="17">
        <f>B1121*100+1</f>
        <v>485001</v>
      </c>
      <c r="B1121" s="14" t="s">
        <v>1347</v>
      </c>
      <c r="C1121" s="15" t="s">
        <v>3203</v>
      </c>
    </row>
    <row r="1122" spans="1:3" x14ac:dyDescent="0.25">
      <c r="A1122" s="17">
        <f>B1122*100+2</f>
        <v>485002</v>
      </c>
      <c r="B1122" s="14" t="s">
        <v>1347</v>
      </c>
      <c r="C1122" s="15" t="s">
        <v>3210</v>
      </c>
    </row>
    <row r="1123" spans="1:3" x14ac:dyDescent="0.25">
      <c r="A1123" s="17">
        <f>B1123*100+3</f>
        <v>485003</v>
      </c>
      <c r="B1123" s="14" t="s">
        <v>1347</v>
      </c>
      <c r="C1123" s="15" t="s">
        <v>3487</v>
      </c>
    </row>
    <row r="1124" spans="1:3" x14ac:dyDescent="0.25">
      <c r="A1124" s="17">
        <f>B1124*100+1</f>
        <v>485101</v>
      </c>
      <c r="B1124" s="14" t="s">
        <v>1011</v>
      </c>
      <c r="C1124" s="15" t="s">
        <v>2391</v>
      </c>
    </row>
    <row r="1125" spans="1:3" x14ac:dyDescent="0.25">
      <c r="A1125" s="17">
        <f>B1125*100+2</f>
        <v>485102</v>
      </c>
      <c r="B1125" s="14" t="s">
        <v>1011</v>
      </c>
      <c r="C1125" s="15" t="s">
        <v>3798</v>
      </c>
    </row>
    <row r="1126" spans="1:3" x14ac:dyDescent="0.25">
      <c r="A1126" s="17">
        <f>B1126*100+1</f>
        <v>485201</v>
      </c>
      <c r="B1126" s="14" t="s">
        <v>1142</v>
      </c>
      <c r="C1126" s="15" t="s">
        <v>2667</v>
      </c>
    </row>
    <row r="1127" spans="1:3" x14ac:dyDescent="0.25">
      <c r="A1127" s="17">
        <f>B1127*100+1</f>
        <v>486001</v>
      </c>
      <c r="B1127" s="14" t="s">
        <v>839</v>
      </c>
      <c r="C1127" s="15" t="s">
        <v>2078</v>
      </c>
    </row>
    <row r="1128" spans="1:3" x14ac:dyDescent="0.25">
      <c r="A1128" s="17">
        <f>B1128*100+2</f>
        <v>486002</v>
      </c>
      <c r="B1128" s="14" t="s">
        <v>839</v>
      </c>
      <c r="C1128" s="15" t="s">
        <v>3455</v>
      </c>
    </row>
    <row r="1129" spans="1:3" x14ac:dyDescent="0.25">
      <c r="A1129" s="17">
        <f>B1129*100+3</f>
        <v>486003</v>
      </c>
      <c r="B1129" s="14" t="s">
        <v>839</v>
      </c>
      <c r="C1129" s="15" t="s">
        <v>124</v>
      </c>
    </row>
    <row r="1130" spans="1:3" x14ac:dyDescent="0.25">
      <c r="A1130" s="17">
        <f>B1130*100+1</f>
        <v>486101</v>
      </c>
      <c r="B1130" s="14" t="s">
        <v>1507</v>
      </c>
      <c r="C1130" s="15" t="s">
        <v>3814</v>
      </c>
    </row>
    <row r="1131" spans="1:3" x14ac:dyDescent="0.25">
      <c r="A1131" s="17">
        <f>B1131*100+1</f>
        <v>487001</v>
      </c>
      <c r="B1131" s="14" t="s">
        <v>986</v>
      </c>
      <c r="C1131" s="15" t="s">
        <v>2336</v>
      </c>
    </row>
    <row r="1132" spans="1:3" x14ac:dyDescent="0.25">
      <c r="A1132" s="17">
        <f>B1132*100+2</f>
        <v>487002</v>
      </c>
      <c r="B1132" s="14" t="s">
        <v>986</v>
      </c>
      <c r="C1132" s="15" t="s">
        <v>2350</v>
      </c>
    </row>
    <row r="1133" spans="1:3" x14ac:dyDescent="0.25">
      <c r="A1133" s="17">
        <f>B1133*100+3</f>
        <v>487003</v>
      </c>
      <c r="B1133" s="14" t="s">
        <v>986</v>
      </c>
      <c r="C1133" s="15" t="s">
        <v>3272</v>
      </c>
    </row>
    <row r="1134" spans="1:3" x14ac:dyDescent="0.25">
      <c r="A1134" s="17">
        <f>B1134*100+4</f>
        <v>487004</v>
      </c>
      <c r="B1134" s="14" t="s">
        <v>986</v>
      </c>
      <c r="C1134" s="15" t="s">
        <v>3961</v>
      </c>
    </row>
    <row r="1135" spans="1:3" x14ac:dyDescent="0.25">
      <c r="A1135" s="17">
        <f>B1135*100+1</f>
        <v>487701</v>
      </c>
      <c r="B1135" s="14" t="s">
        <v>1379</v>
      </c>
      <c r="C1135" s="15" t="s">
        <v>3348</v>
      </c>
    </row>
    <row r="1136" spans="1:3" x14ac:dyDescent="0.25">
      <c r="A1136" s="17">
        <f>B1136*100+1</f>
        <v>488001</v>
      </c>
      <c r="B1136" s="14" t="s">
        <v>546</v>
      </c>
      <c r="C1136" s="15" t="s">
        <v>1718</v>
      </c>
    </row>
    <row r="1137" spans="1:3" x14ac:dyDescent="0.25">
      <c r="A1137" s="17">
        <f>B1137*100+1</f>
        <v>489001</v>
      </c>
      <c r="B1137" s="14" t="s">
        <v>829</v>
      </c>
      <c r="C1137" s="15" t="s">
        <v>303</v>
      </c>
    </row>
    <row r="1138" spans="1:3" x14ac:dyDescent="0.25">
      <c r="A1138" s="17">
        <f>B1138*100+2</f>
        <v>489002</v>
      </c>
      <c r="B1138" s="14" t="s">
        <v>829</v>
      </c>
      <c r="C1138" s="15" t="s">
        <v>3901</v>
      </c>
    </row>
    <row r="1139" spans="1:3" x14ac:dyDescent="0.25">
      <c r="A1139" s="17">
        <f>B1139*100+3</f>
        <v>489003</v>
      </c>
      <c r="B1139" s="14" t="s">
        <v>829</v>
      </c>
      <c r="C1139" s="15" t="s">
        <v>3902</v>
      </c>
    </row>
    <row r="1140" spans="1:3" x14ac:dyDescent="0.25">
      <c r="A1140" s="17">
        <f>B1140*100+1</f>
        <v>490001</v>
      </c>
      <c r="B1140" s="14" t="s">
        <v>1512</v>
      </c>
      <c r="C1140" s="15" t="s">
        <v>3834</v>
      </c>
    </row>
    <row r="1141" spans="1:3" x14ac:dyDescent="0.25">
      <c r="A1141" s="17">
        <f>B1141*100+1</f>
        <v>491001</v>
      </c>
      <c r="B1141" s="14" t="s">
        <v>1219</v>
      </c>
      <c r="C1141" s="15" t="s">
        <v>2849</v>
      </c>
    </row>
    <row r="1142" spans="1:3" x14ac:dyDescent="0.25">
      <c r="A1142" s="17">
        <f>B1142*100+2</f>
        <v>491002</v>
      </c>
      <c r="B1142" s="14" t="s">
        <v>1219</v>
      </c>
      <c r="C1142" s="15" t="s">
        <v>3493</v>
      </c>
    </row>
    <row r="1143" spans="1:3" x14ac:dyDescent="0.25">
      <c r="A1143" s="17">
        <f>B1143*100+3</f>
        <v>491003</v>
      </c>
      <c r="B1143" s="14" t="s">
        <v>1219</v>
      </c>
      <c r="C1143" s="15" t="s">
        <v>3895</v>
      </c>
    </row>
    <row r="1144" spans="1:3" x14ac:dyDescent="0.25">
      <c r="A1144" s="17">
        <f>B1144*100+1</f>
        <v>492001</v>
      </c>
      <c r="B1144" s="14" t="s">
        <v>562</v>
      </c>
      <c r="C1144" s="15" t="s">
        <v>1740</v>
      </c>
    </row>
    <row r="1145" spans="1:3" x14ac:dyDescent="0.25">
      <c r="A1145" s="17">
        <f>B1145*100+2</f>
        <v>492002</v>
      </c>
      <c r="B1145" s="14" t="s">
        <v>562</v>
      </c>
      <c r="C1145" s="15" t="s">
        <v>2239</v>
      </c>
    </row>
    <row r="1146" spans="1:3" x14ac:dyDescent="0.25">
      <c r="A1146" s="17">
        <f>B1146*100+3</f>
        <v>492003</v>
      </c>
      <c r="B1146" s="14" t="s">
        <v>562</v>
      </c>
      <c r="C1146" s="15" t="s">
        <v>2555</v>
      </c>
    </row>
    <row r="1147" spans="1:3" x14ac:dyDescent="0.25">
      <c r="A1147" s="17">
        <f>B1147*100+4</f>
        <v>492004</v>
      </c>
      <c r="B1147" s="14" t="s">
        <v>562</v>
      </c>
      <c r="C1147" s="15" t="s">
        <v>3826</v>
      </c>
    </row>
    <row r="1148" spans="1:3" x14ac:dyDescent="0.25">
      <c r="A1148" s="17">
        <f>B1148*100+1</f>
        <v>495001</v>
      </c>
      <c r="B1148" s="14" t="s">
        <v>966</v>
      </c>
      <c r="C1148" s="15" t="s">
        <v>2292</v>
      </c>
    </row>
    <row r="1149" spans="1:3" x14ac:dyDescent="0.25">
      <c r="A1149" s="17">
        <f>B1149*100+2</f>
        <v>495002</v>
      </c>
      <c r="B1149" s="14" t="s">
        <v>966</v>
      </c>
      <c r="C1149" s="15" t="s">
        <v>3588</v>
      </c>
    </row>
    <row r="1150" spans="1:3" x14ac:dyDescent="0.25">
      <c r="A1150" s="17">
        <f>B1150*100+3</f>
        <v>495003</v>
      </c>
      <c r="B1150" s="14" t="s">
        <v>966</v>
      </c>
      <c r="C1150" s="15" t="s">
        <v>3830</v>
      </c>
    </row>
    <row r="1151" spans="1:3" x14ac:dyDescent="0.25">
      <c r="A1151" s="17">
        <f>B1151*100+4</f>
        <v>495004</v>
      </c>
      <c r="B1151" s="14" t="s">
        <v>966</v>
      </c>
      <c r="C1151" s="15" t="s">
        <v>65</v>
      </c>
    </row>
    <row r="1152" spans="1:3" x14ac:dyDescent="0.25">
      <c r="A1152" s="17">
        <f>B1152*100+5</f>
        <v>495005</v>
      </c>
      <c r="B1152" s="14" t="s">
        <v>966</v>
      </c>
      <c r="C1152" s="15" t="s">
        <v>126</v>
      </c>
    </row>
    <row r="1153" spans="1:3" x14ac:dyDescent="0.25">
      <c r="A1153" s="17">
        <f>B1153*100+1</f>
        <v>496001</v>
      </c>
      <c r="B1153" s="14" t="s">
        <v>630</v>
      </c>
      <c r="C1153" s="15" t="s">
        <v>1816</v>
      </c>
    </row>
    <row r="1154" spans="1:3" x14ac:dyDescent="0.25">
      <c r="A1154" s="17">
        <f>B1154*100+2</f>
        <v>496002</v>
      </c>
      <c r="B1154" s="14" t="s">
        <v>630</v>
      </c>
      <c r="C1154" s="15" t="s">
        <v>1844</v>
      </c>
    </row>
    <row r="1155" spans="1:3" x14ac:dyDescent="0.25">
      <c r="A1155" s="17">
        <f>B1155*100+3</f>
        <v>496003</v>
      </c>
      <c r="B1155" s="14" t="s">
        <v>630</v>
      </c>
      <c r="C1155" s="15" t="s">
        <v>3040</v>
      </c>
    </row>
    <row r="1156" spans="1:3" x14ac:dyDescent="0.25">
      <c r="A1156" s="17">
        <f>B1156*100+1</f>
        <v>497001</v>
      </c>
      <c r="B1156" s="14" t="s">
        <v>994</v>
      </c>
      <c r="C1156" s="15" t="s">
        <v>2356</v>
      </c>
    </row>
    <row r="1157" spans="1:3" x14ac:dyDescent="0.25">
      <c r="A1157" s="17">
        <f>B1157*100+2</f>
        <v>497002</v>
      </c>
      <c r="B1157" s="14" t="s">
        <v>994</v>
      </c>
      <c r="C1157" s="15" t="s">
        <v>3850</v>
      </c>
    </row>
    <row r="1158" spans="1:3" x14ac:dyDescent="0.25">
      <c r="A1158" s="17">
        <f>B1158*100+1</f>
        <v>498001</v>
      </c>
      <c r="B1158" s="14" t="s">
        <v>988</v>
      </c>
      <c r="C1158" s="15" t="s">
        <v>2341</v>
      </c>
    </row>
    <row r="1159" spans="1:3" x14ac:dyDescent="0.25">
      <c r="A1159" s="17">
        <f>B1159*100+2</f>
        <v>498002</v>
      </c>
      <c r="B1159" s="14" t="s">
        <v>988</v>
      </c>
      <c r="C1159" s="15" t="s">
        <v>3960</v>
      </c>
    </row>
    <row r="1160" spans="1:3" x14ac:dyDescent="0.25">
      <c r="A1160" s="17">
        <f>B1160*100+3</f>
        <v>498003</v>
      </c>
      <c r="B1160" s="14" t="s">
        <v>988</v>
      </c>
      <c r="C1160" s="15" t="s">
        <v>82</v>
      </c>
    </row>
    <row r="1161" spans="1:3" x14ac:dyDescent="0.25">
      <c r="A1161" s="17">
        <f>B1161*100+1</f>
        <v>498301</v>
      </c>
      <c r="B1161" s="14" t="s">
        <v>586</v>
      </c>
      <c r="C1161" s="15" t="s">
        <v>1769</v>
      </c>
    </row>
    <row r="1162" spans="1:3" x14ac:dyDescent="0.25">
      <c r="A1162" s="17">
        <f>B1162*100+1</f>
        <v>498701</v>
      </c>
      <c r="B1162" s="14" t="s">
        <v>821</v>
      </c>
      <c r="C1162" s="15" t="s">
        <v>2052</v>
      </c>
    </row>
    <row r="1163" spans="1:3" x14ac:dyDescent="0.25">
      <c r="A1163" s="17">
        <f>B1163*100+2</f>
        <v>498702</v>
      </c>
      <c r="B1163" s="14" t="s">
        <v>821</v>
      </c>
      <c r="C1163" s="15" t="s">
        <v>2845</v>
      </c>
    </row>
    <row r="1164" spans="1:3" x14ac:dyDescent="0.25">
      <c r="A1164" s="17">
        <f>B1164*100+3</f>
        <v>498703</v>
      </c>
      <c r="B1164" s="14" t="s">
        <v>821</v>
      </c>
      <c r="C1164" s="15" t="s">
        <v>3001</v>
      </c>
    </row>
    <row r="1165" spans="1:3" x14ac:dyDescent="0.25">
      <c r="A1165" s="17">
        <f>B1165*100+4</f>
        <v>498704</v>
      </c>
      <c r="B1165" s="14" t="s">
        <v>821</v>
      </c>
      <c r="C1165" s="15" t="s">
        <v>3534</v>
      </c>
    </row>
    <row r="1166" spans="1:3" x14ac:dyDescent="0.25">
      <c r="A1166" s="17">
        <f>B1166*100+5</f>
        <v>498705</v>
      </c>
      <c r="B1166" s="14" t="s">
        <v>821</v>
      </c>
      <c r="C1166" s="15" t="s">
        <v>3862</v>
      </c>
    </row>
    <row r="1167" spans="1:3" x14ac:dyDescent="0.25">
      <c r="A1167" s="17">
        <f>B1167*100+1</f>
        <v>499001</v>
      </c>
      <c r="B1167" s="14" t="s">
        <v>516</v>
      </c>
      <c r="C1167" s="15" t="s">
        <v>1686</v>
      </c>
    </row>
    <row r="1168" spans="1:3" x14ac:dyDescent="0.25">
      <c r="A1168" s="17">
        <f>B1168*100+2</f>
        <v>499002</v>
      </c>
      <c r="B1168" s="14" t="s">
        <v>516</v>
      </c>
      <c r="C1168" s="15" t="s">
        <v>1957</v>
      </c>
    </row>
    <row r="1169" spans="1:3" x14ac:dyDescent="0.25">
      <c r="A1169" s="17">
        <f>B1169*100+3</f>
        <v>499003</v>
      </c>
      <c r="B1169" s="14" t="s">
        <v>516</v>
      </c>
      <c r="C1169" s="15" t="s">
        <v>2951</v>
      </c>
    </row>
    <row r="1170" spans="1:3" x14ac:dyDescent="0.25">
      <c r="A1170" s="17">
        <f>B1170*100+1</f>
        <v>500001</v>
      </c>
      <c r="B1170" s="14" t="s">
        <v>616</v>
      </c>
      <c r="C1170" s="15" t="s">
        <v>1802</v>
      </c>
    </row>
    <row r="1171" spans="1:3" x14ac:dyDescent="0.25">
      <c r="A1171" s="17">
        <f>B1171*100+2</f>
        <v>500002</v>
      </c>
      <c r="B1171" s="14" t="s">
        <v>616</v>
      </c>
      <c r="C1171" s="15" t="s">
        <v>3243</v>
      </c>
    </row>
    <row r="1172" spans="1:3" x14ac:dyDescent="0.25">
      <c r="A1172" s="17">
        <f>B1172*100+1</f>
        <v>500101</v>
      </c>
      <c r="B1172" s="14" t="s">
        <v>623</v>
      </c>
      <c r="C1172" s="15" t="s">
        <v>1810</v>
      </c>
    </row>
    <row r="1173" spans="1:3" x14ac:dyDescent="0.25">
      <c r="A1173" s="17">
        <f>B1173*100+1</f>
        <v>500201</v>
      </c>
      <c r="B1173" s="14" t="s">
        <v>1472</v>
      </c>
      <c r="C1173" s="15" t="s">
        <v>3673</v>
      </c>
    </row>
    <row r="1174" spans="1:3" x14ac:dyDescent="0.25">
      <c r="A1174" s="17">
        <f>B1174*100+1</f>
        <v>500301</v>
      </c>
      <c r="B1174" s="14" t="s">
        <v>1469</v>
      </c>
      <c r="C1174" s="15" t="s">
        <v>3665</v>
      </c>
    </row>
    <row r="1175" spans="1:3" x14ac:dyDescent="0.25">
      <c r="A1175" s="17">
        <f>B1175*100+1</f>
        <v>500401</v>
      </c>
      <c r="B1175" s="14" t="s">
        <v>726</v>
      </c>
      <c r="C1175" s="15" t="s">
        <v>1937</v>
      </c>
    </row>
    <row r="1176" spans="1:3" x14ac:dyDescent="0.25">
      <c r="A1176" s="17">
        <f>B1176*100+1</f>
        <v>502001</v>
      </c>
      <c r="B1176" s="14" t="s">
        <v>804</v>
      </c>
      <c r="C1176" s="15" t="s">
        <v>2027</v>
      </c>
    </row>
    <row r="1177" spans="1:3" x14ac:dyDescent="0.25">
      <c r="A1177" s="17">
        <f>B1177*100+2</f>
        <v>502002</v>
      </c>
      <c r="B1177" s="14" t="s">
        <v>804</v>
      </c>
      <c r="C1177" s="15" t="s">
        <v>2113</v>
      </c>
    </row>
    <row r="1178" spans="1:3" x14ac:dyDescent="0.25">
      <c r="A1178" s="17">
        <f>B1178*100+3</f>
        <v>502003</v>
      </c>
      <c r="B1178" s="14" t="s">
        <v>804</v>
      </c>
      <c r="C1178" s="15" t="s">
        <v>2310</v>
      </c>
    </row>
    <row r="1179" spans="1:3" x14ac:dyDescent="0.25">
      <c r="A1179" s="17">
        <f>B1179*100+4</f>
        <v>502004</v>
      </c>
      <c r="B1179" s="14" t="s">
        <v>804</v>
      </c>
      <c r="C1179" s="15" t="s">
        <v>3041</v>
      </c>
    </row>
    <row r="1180" spans="1:3" x14ac:dyDescent="0.25">
      <c r="A1180" s="17">
        <f>B1180*100+5</f>
        <v>502005</v>
      </c>
      <c r="B1180" s="14" t="s">
        <v>804</v>
      </c>
      <c r="C1180" s="15" t="s">
        <v>3870</v>
      </c>
    </row>
    <row r="1181" spans="1:3" x14ac:dyDescent="0.25">
      <c r="A1181" s="17">
        <f>B1181*100+6</f>
        <v>502006</v>
      </c>
      <c r="B1181" s="14" t="s">
        <v>804</v>
      </c>
      <c r="C1181" s="15" t="s">
        <v>3882</v>
      </c>
    </row>
    <row r="1182" spans="1:3" x14ac:dyDescent="0.25">
      <c r="A1182" s="17">
        <f>B1182*100+7</f>
        <v>502007</v>
      </c>
      <c r="B1182" s="14" t="s">
        <v>804</v>
      </c>
      <c r="C1182" s="15" t="s">
        <v>3987</v>
      </c>
    </row>
    <row r="1183" spans="1:3" x14ac:dyDescent="0.25">
      <c r="A1183" s="17">
        <f>B1183*100+1</f>
        <v>502101</v>
      </c>
      <c r="B1183" s="14" t="s">
        <v>707</v>
      </c>
      <c r="C1183" s="15" t="s">
        <v>1911</v>
      </c>
    </row>
    <row r="1184" spans="1:3" x14ac:dyDescent="0.25">
      <c r="A1184" s="17">
        <f>B1184*100+1</f>
        <v>502201</v>
      </c>
      <c r="B1184" s="14" t="s">
        <v>831</v>
      </c>
      <c r="C1184" s="15" t="s">
        <v>2065</v>
      </c>
    </row>
    <row r="1185" spans="1:3" x14ac:dyDescent="0.25">
      <c r="A1185" s="17">
        <f>B1185*100+1</f>
        <v>502401</v>
      </c>
      <c r="B1185" s="14" t="s">
        <v>1008</v>
      </c>
      <c r="C1185" s="15" t="s">
        <v>2383</v>
      </c>
    </row>
    <row r="1186" spans="1:3" x14ac:dyDescent="0.25">
      <c r="A1186" s="17">
        <f>B1186*100+2</f>
        <v>502402</v>
      </c>
      <c r="B1186" s="14" t="s">
        <v>1008</v>
      </c>
      <c r="C1186" s="15" t="s">
        <v>3049</v>
      </c>
    </row>
    <row r="1187" spans="1:3" x14ac:dyDescent="0.25">
      <c r="A1187" s="17">
        <f>B1187*100+1</f>
        <v>503001</v>
      </c>
      <c r="B1187" s="14" t="s">
        <v>656</v>
      </c>
      <c r="C1187" s="15" t="s">
        <v>1841</v>
      </c>
    </row>
    <row r="1188" spans="1:3" x14ac:dyDescent="0.25">
      <c r="A1188" s="17">
        <f>B1188*100+2</f>
        <v>503002</v>
      </c>
      <c r="B1188" s="14" t="s">
        <v>656</v>
      </c>
      <c r="C1188" s="15" t="s">
        <v>2237</v>
      </c>
    </row>
    <row r="1189" spans="1:3" x14ac:dyDescent="0.25">
      <c r="A1189" s="17">
        <f>B1189*100+3</f>
        <v>503003</v>
      </c>
      <c r="B1189" s="14" t="s">
        <v>656</v>
      </c>
      <c r="C1189" s="15" t="s">
        <v>2390</v>
      </c>
    </row>
    <row r="1190" spans="1:3" x14ac:dyDescent="0.25">
      <c r="A1190" s="17">
        <f>B1190*100+4</f>
        <v>503004</v>
      </c>
      <c r="B1190" s="14" t="s">
        <v>656</v>
      </c>
      <c r="C1190" s="15" t="s">
        <v>2464</v>
      </c>
    </row>
    <row r="1191" spans="1:3" x14ac:dyDescent="0.25">
      <c r="A1191" s="17">
        <f>B1191*100+5</f>
        <v>503005</v>
      </c>
      <c r="B1191" s="14" t="s">
        <v>656</v>
      </c>
      <c r="C1191" s="15" t="s">
        <v>2998</v>
      </c>
    </row>
    <row r="1192" spans="1:3" x14ac:dyDescent="0.25">
      <c r="A1192" s="17">
        <f>B1192*100+6</f>
        <v>503006</v>
      </c>
      <c r="B1192" s="14" t="s">
        <v>656</v>
      </c>
      <c r="C1192" s="15" t="s">
        <v>3696</v>
      </c>
    </row>
    <row r="1193" spans="1:3" x14ac:dyDescent="0.25">
      <c r="A1193" s="17">
        <f>B1193*100+1</f>
        <v>503101</v>
      </c>
      <c r="B1193" s="14" t="s">
        <v>1045</v>
      </c>
      <c r="C1193" s="15" t="s">
        <v>2463</v>
      </c>
    </row>
    <row r="1194" spans="1:3" x14ac:dyDescent="0.25">
      <c r="A1194" s="17">
        <f>B1194*100+1</f>
        <v>503201</v>
      </c>
      <c r="B1194" s="14" t="s">
        <v>721</v>
      </c>
      <c r="C1194" s="15" t="s">
        <v>1930</v>
      </c>
    </row>
    <row r="1195" spans="1:3" x14ac:dyDescent="0.25">
      <c r="A1195" s="17">
        <f>B1195*100+2</f>
        <v>503202</v>
      </c>
      <c r="B1195" s="14" t="s">
        <v>721</v>
      </c>
      <c r="C1195" s="15" t="s">
        <v>1934</v>
      </c>
    </row>
    <row r="1196" spans="1:3" x14ac:dyDescent="0.25">
      <c r="A1196" s="17">
        <f>B1196*100+3</f>
        <v>503203</v>
      </c>
      <c r="B1196" s="14" t="s">
        <v>721</v>
      </c>
      <c r="C1196" s="15" t="s">
        <v>2080</v>
      </c>
    </row>
    <row r="1197" spans="1:3" x14ac:dyDescent="0.25">
      <c r="A1197" s="17">
        <f>B1197*100+4</f>
        <v>503204</v>
      </c>
      <c r="B1197" s="14" t="s">
        <v>721</v>
      </c>
      <c r="C1197" s="15" t="s">
        <v>2725</v>
      </c>
    </row>
    <row r="1198" spans="1:3" x14ac:dyDescent="0.25">
      <c r="A1198" s="17">
        <f>B1198*100+5</f>
        <v>503205</v>
      </c>
      <c r="B1198" s="14" t="s">
        <v>721</v>
      </c>
      <c r="C1198" s="15" t="s">
        <v>3080</v>
      </c>
    </row>
    <row r="1199" spans="1:3" x14ac:dyDescent="0.25">
      <c r="A1199" s="17">
        <f>B1199*100+1</f>
        <v>506001</v>
      </c>
      <c r="B1199" s="14" t="s">
        <v>523</v>
      </c>
      <c r="C1199" s="15" t="s">
        <v>1695</v>
      </c>
    </row>
    <row r="1200" spans="1:3" x14ac:dyDescent="0.25">
      <c r="A1200" s="17">
        <f>B1200*100+2</f>
        <v>506002</v>
      </c>
      <c r="B1200" s="14" t="s">
        <v>523</v>
      </c>
      <c r="C1200" s="15" t="s">
        <v>1727</v>
      </c>
    </row>
    <row r="1201" spans="1:3" x14ac:dyDescent="0.25">
      <c r="A1201" s="17">
        <f>B1201*100+3</f>
        <v>506003</v>
      </c>
      <c r="B1201" s="14" t="s">
        <v>523</v>
      </c>
      <c r="C1201" s="15" t="s">
        <v>2283</v>
      </c>
    </row>
    <row r="1202" spans="1:3" x14ac:dyDescent="0.25">
      <c r="A1202" s="17">
        <f>B1202*100+4</f>
        <v>506004</v>
      </c>
      <c r="B1202" s="14" t="s">
        <v>523</v>
      </c>
      <c r="C1202" s="15" t="s">
        <v>2795</v>
      </c>
    </row>
    <row r="1203" spans="1:3" x14ac:dyDescent="0.25">
      <c r="A1203" s="17">
        <f>B1203*100+5</f>
        <v>506005</v>
      </c>
      <c r="B1203" s="14" t="s">
        <v>523</v>
      </c>
      <c r="C1203" s="15" t="s">
        <v>3167</v>
      </c>
    </row>
    <row r="1204" spans="1:3" x14ac:dyDescent="0.25">
      <c r="A1204" s="17">
        <f>B1204*100+6</f>
        <v>506006</v>
      </c>
      <c r="B1204" s="14" t="s">
        <v>523</v>
      </c>
      <c r="C1204" s="15" t="s">
        <v>3682</v>
      </c>
    </row>
    <row r="1205" spans="1:3" x14ac:dyDescent="0.25">
      <c r="A1205" s="17">
        <f>B1205*100+7</f>
        <v>506007</v>
      </c>
      <c r="B1205" s="14" t="s">
        <v>523</v>
      </c>
      <c r="C1205" s="15" t="s">
        <v>3876</v>
      </c>
    </row>
    <row r="1206" spans="1:3" x14ac:dyDescent="0.25">
      <c r="A1206" s="17">
        <f>B1206*100+8</f>
        <v>506008</v>
      </c>
      <c r="B1206" s="14" t="s">
        <v>523</v>
      </c>
      <c r="C1206" s="15" t="s">
        <v>3990</v>
      </c>
    </row>
    <row r="1207" spans="1:3" x14ac:dyDescent="0.25">
      <c r="A1207" s="17">
        <f>B1207*100+1</f>
        <v>507001</v>
      </c>
      <c r="B1207" s="14" t="s">
        <v>476</v>
      </c>
      <c r="C1207" s="15" t="s">
        <v>1648</v>
      </c>
    </row>
    <row r="1208" spans="1:3" x14ac:dyDescent="0.25">
      <c r="A1208" s="17">
        <f>B1208*100+2</f>
        <v>507002</v>
      </c>
      <c r="B1208" s="14" t="s">
        <v>476</v>
      </c>
      <c r="C1208" s="15" t="s">
        <v>2342</v>
      </c>
    </row>
    <row r="1209" spans="1:3" x14ac:dyDescent="0.25">
      <c r="A1209" s="17">
        <f>B1209*100+3</f>
        <v>507003</v>
      </c>
      <c r="B1209" s="14" t="s">
        <v>476</v>
      </c>
      <c r="C1209" s="15" t="s">
        <v>2895</v>
      </c>
    </row>
    <row r="1210" spans="1:3" x14ac:dyDescent="0.25">
      <c r="A1210" s="17">
        <f>B1210*100+4</f>
        <v>507004</v>
      </c>
      <c r="B1210" s="14" t="s">
        <v>476</v>
      </c>
      <c r="C1210" s="15" t="s">
        <v>3691</v>
      </c>
    </row>
    <row r="1211" spans="1:3" x14ac:dyDescent="0.25">
      <c r="A1211" s="17">
        <f>B1211*100+5</f>
        <v>507005</v>
      </c>
      <c r="B1211" s="14" t="s">
        <v>476</v>
      </c>
      <c r="C1211" s="15" t="s">
        <v>3693</v>
      </c>
    </row>
    <row r="1212" spans="1:3" x14ac:dyDescent="0.25">
      <c r="A1212" s="17">
        <f>B1212*100+6</f>
        <v>507006</v>
      </c>
      <c r="B1212" s="14" t="s">
        <v>476</v>
      </c>
      <c r="C1212" s="15" t="s">
        <v>9</v>
      </c>
    </row>
    <row r="1213" spans="1:3" x14ac:dyDescent="0.25">
      <c r="A1213" s="17">
        <f>B1213*100+1</f>
        <v>508001</v>
      </c>
      <c r="B1213" s="14" t="s">
        <v>931</v>
      </c>
      <c r="C1213" s="15" t="s">
        <v>2221</v>
      </c>
    </row>
    <row r="1214" spans="1:3" x14ac:dyDescent="0.25">
      <c r="A1214" s="17">
        <f>B1214*100+2</f>
        <v>508002</v>
      </c>
      <c r="B1214" s="14" t="s">
        <v>931</v>
      </c>
      <c r="C1214" s="15" t="s">
        <v>2842</v>
      </c>
    </row>
    <row r="1215" spans="1:3" x14ac:dyDescent="0.25">
      <c r="A1215" s="17">
        <f>B1215*100+3</f>
        <v>508003</v>
      </c>
      <c r="B1215" s="14" t="s">
        <v>931</v>
      </c>
      <c r="C1215" s="15" t="s">
        <v>3572</v>
      </c>
    </row>
    <row r="1216" spans="1:3" x14ac:dyDescent="0.25">
      <c r="A1216" s="17">
        <f>B1216*100+4</f>
        <v>508004</v>
      </c>
      <c r="B1216" s="14" t="s">
        <v>931</v>
      </c>
      <c r="C1216" s="15" t="s">
        <v>4039</v>
      </c>
    </row>
    <row r="1217" spans="1:3" x14ac:dyDescent="0.25">
      <c r="A1217" s="17">
        <f>B1217*100+5</f>
        <v>508005</v>
      </c>
      <c r="B1217" s="14" t="s">
        <v>931</v>
      </c>
      <c r="C1217" s="15" t="s">
        <v>95</v>
      </c>
    </row>
    <row r="1218" spans="1:3" x14ac:dyDescent="0.25">
      <c r="A1218" s="17">
        <f>B1218*100+1</f>
        <v>508101</v>
      </c>
      <c r="B1218" s="14" t="s">
        <v>736</v>
      </c>
      <c r="C1218" s="15" t="s">
        <v>1955</v>
      </c>
    </row>
    <row r="1219" spans="1:3" x14ac:dyDescent="0.25">
      <c r="A1219" s="17">
        <f>B1219*100+2</f>
        <v>508102</v>
      </c>
      <c r="B1219" s="14" t="s">
        <v>736</v>
      </c>
      <c r="C1219" s="15" t="s">
        <v>3142</v>
      </c>
    </row>
    <row r="1220" spans="1:3" x14ac:dyDescent="0.25">
      <c r="A1220" s="17">
        <f>B1220*100+3</f>
        <v>508103</v>
      </c>
      <c r="B1220" s="14" t="s">
        <v>736</v>
      </c>
      <c r="C1220" s="15" t="s">
        <v>3651</v>
      </c>
    </row>
    <row r="1221" spans="1:3" x14ac:dyDescent="0.25">
      <c r="A1221" s="17">
        <f>B1221*100+1</f>
        <v>510001</v>
      </c>
      <c r="B1221" s="14" t="s">
        <v>860</v>
      </c>
      <c r="C1221" s="15" t="s">
        <v>2114</v>
      </c>
    </row>
    <row r="1222" spans="1:3" x14ac:dyDescent="0.25">
      <c r="A1222" s="17">
        <f>B1222*100+2</f>
        <v>510002</v>
      </c>
      <c r="B1222" s="14" t="s">
        <v>860</v>
      </c>
      <c r="C1222" s="15" t="s">
        <v>2739</v>
      </c>
    </row>
    <row r="1223" spans="1:3" x14ac:dyDescent="0.25">
      <c r="A1223" s="17">
        <f>B1223*100+3</f>
        <v>510003</v>
      </c>
      <c r="B1223" s="14" t="s">
        <v>860</v>
      </c>
      <c r="C1223" s="15" t="s">
        <v>3245</v>
      </c>
    </row>
    <row r="1224" spans="1:3" x14ac:dyDescent="0.25">
      <c r="A1224" s="17">
        <f>B1224*100+4</f>
        <v>510004</v>
      </c>
      <c r="B1224" s="14" t="s">
        <v>860</v>
      </c>
      <c r="C1224" s="15" t="s">
        <v>134</v>
      </c>
    </row>
    <row r="1225" spans="1:3" x14ac:dyDescent="0.25">
      <c r="A1225" s="17">
        <f>B1225*100+5</f>
        <v>510005</v>
      </c>
      <c r="B1225" s="14" t="s">
        <v>860</v>
      </c>
      <c r="C1225" s="15" t="s">
        <v>163</v>
      </c>
    </row>
    <row r="1226" spans="1:3" x14ac:dyDescent="0.25">
      <c r="A1226" s="17">
        <f>B1226*100+1</f>
        <v>510101</v>
      </c>
      <c r="B1226" s="14" t="s">
        <v>942</v>
      </c>
      <c r="C1226" s="15" t="s">
        <v>2243</v>
      </c>
    </row>
    <row r="1227" spans="1:3" x14ac:dyDescent="0.25">
      <c r="A1227" s="17">
        <f>B1227*100+2</f>
        <v>510102</v>
      </c>
      <c r="B1227" s="14" t="s">
        <v>942</v>
      </c>
      <c r="C1227" s="15" t="s">
        <v>2976</v>
      </c>
    </row>
    <row r="1228" spans="1:3" x14ac:dyDescent="0.25">
      <c r="A1228" s="17">
        <f>B1228*100+3</f>
        <v>510103</v>
      </c>
      <c r="B1228" s="14" t="s">
        <v>942</v>
      </c>
      <c r="C1228" s="15" t="s">
        <v>3013</v>
      </c>
    </row>
    <row r="1229" spans="1:3" x14ac:dyDescent="0.25">
      <c r="A1229" s="17">
        <f>B1229*100+1</f>
        <v>514001</v>
      </c>
      <c r="B1229" s="14" t="s">
        <v>700</v>
      </c>
      <c r="C1229" s="15" t="s">
        <v>1896</v>
      </c>
    </row>
    <row r="1230" spans="1:3" x14ac:dyDescent="0.25">
      <c r="A1230" s="17">
        <f>B1230*100+2</f>
        <v>514002</v>
      </c>
      <c r="B1230" s="14" t="s">
        <v>700</v>
      </c>
      <c r="C1230" s="15" t="s">
        <v>2957</v>
      </c>
    </row>
    <row r="1231" spans="1:3" x14ac:dyDescent="0.25">
      <c r="A1231" s="17">
        <f>B1231*100+3</f>
        <v>514003</v>
      </c>
      <c r="B1231" s="14" t="s">
        <v>700</v>
      </c>
      <c r="C1231" s="15" t="s">
        <v>3817</v>
      </c>
    </row>
    <row r="1232" spans="1:3" x14ac:dyDescent="0.25">
      <c r="A1232" s="17">
        <f>B1232*100+4</f>
        <v>514004</v>
      </c>
      <c r="B1232" s="14" t="s">
        <v>700</v>
      </c>
      <c r="C1232" s="15" t="s">
        <v>3944</v>
      </c>
    </row>
    <row r="1233" spans="1:3" x14ac:dyDescent="0.25">
      <c r="A1233" s="17">
        <f>B1233*100+1</f>
        <v>515001</v>
      </c>
      <c r="B1233" s="14" t="s">
        <v>979</v>
      </c>
      <c r="C1233" s="15" t="s">
        <v>2320</v>
      </c>
    </row>
    <row r="1234" spans="1:3" x14ac:dyDescent="0.25">
      <c r="A1234" s="17">
        <f>B1234*100+2</f>
        <v>515002</v>
      </c>
      <c r="B1234" s="14" t="s">
        <v>979</v>
      </c>
      <c r="C1234" s="15" t="s">
        <v>2323</v>
      </c>
    </row>
    <row r="1235" spans="1:3" x14ac:dyDescent="0.25">
      <c r="A1235" s="17">
        <f>B1235*100+3</f>
        <v>515003</v>
      </c>
      <c r="B1235" s="14" t="s">
        <v>979</v>
      </c>
      <c r="C1235" s="15" t="s">
        <v>2358</v>
      </c>
    </row>
    <row r="1236" spans="1:3" x14ac:dyDescent="0.25">
      <c r="A1236" s="17">
        <f>B1236*100+4</f>
        <v>515004</v>
      </c>
      <c r="B1236" s="14" t="s">
        <v>979</v>
      </c>
      <c r="C1236" s="15" t="s">
        <v>304</v>
      </c>
    </row>
    <row r="1237" spans="1:3" x14ac:dyDescent="0.25">
      <c r="A1237" s="17">
        <f>B1237*100+1</f>
        <v>517001</v>
      </c>
      <c r="B1237" s="14" t="s">
        <v>515</v>
      </c>
      <c r="C1237" s="15" t="s">
        <v>305</v>
      </c>
    </row>
    <row r="1238" spans="1:3" x14ac:dyDescent="0.25">
      <c r="A1238" s="17">
        <f>B1238*100+2</f>
        <v>517002</v>
      </c>
      <c r="B1238" s="14" t="s">
        <v>515</v>
      </c>
      <c r="C1238" s="15" t="s">
        <v>1899</v>
      </c>
    </row>
    <row r="1239" spans="1:3" x14ac:dyDescent="0.25">
      <c r="A1239" s="17">
        <f>B1239*100+3</f>
        <v>517003</v>
      </c>
      <c r="B1239" s="14" t="s">
        <v>515</v>
      </c>
      <c r="C1239" s="15" t="s">
        <v>2932</v>
      </c>
    </row>
    <row r="1240" spans="1:3" x14ac:dyDescent="0.25">
      <c r="A1240" s="17">
        <f>B1240*100+4</f>
        <v>517004</v>
      </c>
      <c r="B1240" s="14" t="s">
        <v>515</v>
      </c>
      <c r="C1240" s="15" t="s">
        <v>3017</v>
      </c>
    </row>
    <row r="1241" spans="1:3" x14ac:dyDescent="0.25">
      <c r="A1241" s="17">
        <f>B1241*100+5</f>
        <v>517005</v>
      </c>
      <c r="B1241" s="14" t="s">
        <v>515</v>
      </c>
      <c r="C1241" s="15" t="s">
        <v>3511</v>
      </c>
    </row>
    <row r="1242" spans="1:3" x14ac:dyDescent="0.25">
      <c r="A1242" s="17">
        <f>B1242*100+6</f>
        <v>517006</v>
      </c>
      <c r="B1242" s="14" t="s">
        <v>515</v>
      </c>
      <c r="C1242" s="15" t="s">
        <v>3584</v>
      </c>
    </row>
    <row r="1243" spans="1:3" x14ac:dyDescent="0.25">
      <c r="A1243" s="17">
        <f>B1243*100+1</f>
        <v>519001</v>
      </c>
      <c r="B1243" s="14" t="s">
        <v>575</v>
      </c>
      <c r="C1243" s="15" t="s">
        <v>1756</v>
      </c>
    </row>
    <row r="1244" spans="1:3" x14ac:dyDescent="0.25">
      <c r="A1244" s="17">
        <f>B1244*100+2</f>
        <v>519002</v>
      </c>
      <c r="B1244" s="14" t="s">
        <v>575</v>
      </c>
      <c r="C1244" s="15" t="s">
        <v>2535</v>
      </c>
    </row>
    <row r="1245" spans="1:3" x14ac:dyDescent="0.25">
      <c r="A1245" s="17">
        <f>B1245*100+3</f>
        <v>519003</v>
      </c>
      <c r="B1245" s="14" t="s">
        <v>575</v>
      </c>
      <c r="C1245" s="15" t="s">
        <v>2752</v>
      </c>
    </row>
    <row r="1246" spans="1:3" x14ac:dyDescent="0.25">
      <c r="A1246" s="17">
        <f>B1246*100+4</f>
        <v>519004</v>
      </c>
      <c r="B1246" s="14" t="s">
        <v>575</v>
      </c>
      <c r="C1246" s="15" t="s">
        <v>3217</v>
      </c>
    </row>
    <row r="1247" spans="1:3" x14ac:dyDescent="0.25">
      <c r="A1247" s="17">
        <f>B1247*100+5</f>
        <v>519005</v>
      </c>
      <c r="B1247" s="14" t="s">
        <v>575</v>
      </c>
      <c r="C1247" s="15" t="s">
        <v>3226</v>
      </c>
    </row>
    <row r="1248" spans="1:3" x14ac:dyDescent="0.25">
      <c r="A1248" s="17">
        <f>B1248*100+5</f>
        <v>519005</v>
      </c>
      <c r="B1248" s="14" t="s">
        <v>575</v>
      </c>
      <c r="C1248" s="15" t="s">
        <v>3357</v>
      </c>
    </row>
    <row r="1249" spans="1:3" x14ac:dyDescent="0.25">
      <c r="A1249" s="17">
        <f>B1249*100+6</f>
        <v>519006</v>
      </c>
      <c r="B1249" s="14" t="s">
        <v>575</v>
      </c>
      <c r="C1249" s="15" t="s">
        <v>3667</v>
      </c>
    </row>
    <row r="1250" spans="1:3" x14ac:dyDescent="0.25">
      <c r="A1250" s="17">
        <f>B1250*100+7</f>
        <v>519007</v>
      </c>
      <c r="B1250" s="14" t="s">
        <v>575</v>
      </c>
      <c r="C1250" s="15" t="s">
        <v>3843</v>
      </c>
    </row>
    <row r="1251" spans="1:3" x14ac:dyDescent="0.25">
      <c r="A1251" s="17">
        <f>B1251*100+1</f>
        <v>530001</v>
      </c>
      <c r="B1251" s="14" t="s">
        <v>488</v>
      </c>
      <c r="C1251" s="15" t="s">
        <v>1663</v>
      </c>
    </row>
    <row r="1252" spans="1:3" x14ac:dyDescent="0.25">
      <c r="A1252" s="17">
        <f>B1252*100+2</f>
        <v>530002</v>
      </c>
      <c r="B1252" s="14" t="s">
        <v>488</v>
      </c>
      <c r="C1252" s="15" t="s">
        <v>1914</v>
      </c>
    </row>
    <row r="1253" spans="1:3" x14ac:dyDescent="0.25">
      <c r="A1253" s="17">
        <f>B1253*100+13</f>
        <v>530013</v>
      </c>
      <c r="B1253" s="14" t="s">
        <v>488</v>
      </c>
      <c r="C1253" s="15" t="s">
        <v>2091</v>
      </c>
    </row>
    <row r="1254" spans="1:3" x14ac:dyDescent="0.25">
      <c r="A1254" s="17">
        <f>B1254*100+4</f>
        <v>530004</v>
      </c>
      <c r="B1254" s="14" t="s">
        <v>488</v>
      </c>
      <c r="C1254" s="15" t="s">
        <v>2871</v>
      </c>
    </row>
    <row r="1255" spans="1:3" x14ac:dyDescent="0.25">
      <c r="A1255" s="17">
        <f>B1255*100+5</f>
        <v>530005</v>
      </c>
      <c r="B1255" s="14" t="s">
        <v>488</v>
      </c>
      <c r="C1255" s="15" t="s">
        <v>3033</v>
      </c>
    </row>
    <row r="1256" spans="1:3" x14ac:dyDescent="0.25">
      <c r="A1256" s="17">
        <f>B1256*100+6</f>
        <v>530006</v>
      </c>
      <c r="B1256" s="14" t="s">
        <v>488</v>
      </c>
      <c r="C1256" s="15" t="s">
        <v>3242</v>
      </c>
    </row>
    <row r="1257" spans="1:3" x14ac:dyDescent="0.25">
      <c r="A1257" s="17">
        <f>B1257*100+7</f>
        <v>530007</v>
      </c>
      <c r="B1257" s="14" t="s">
        <v>488</v>
      </c>
      <c r="C1257" s="15" t="s">
        <v>3719</v>
      </c>
    </row>
    <row r="1258" spans="1:3" x14ac:dyDescent="0.25">
      <c r="A1258" s="17">
        <f>B1258*100+8</f>
        <v>530008</v>
      </c>
      <c r="B1258" s="14" t="s">
        <v>488</v>
      </c>
      <c r="C1258" s="15" t="s">
        <v>3721</v>
      </c>
    </row>
    <row r="1259" spans="1:3" x14ac:dyDescent="0.25">
      <c r="A1259" s="17">
        <f>B1259*100+9</f>
        <v>530009</v>
      </c>
      <c r="B1259" s="14" t="s">
        <v>488</v>
      </c>
      <c r="C1259" s="15" t="s">
        <v>3908</v>
      </c>
    </row>
    <row r="1260" spans="1:3" x14ac:dyDescent="0.25">
      <c r="A1260" s="17">
        <f>B1260*100+10</f>
        <v>530010</v>
      </c>
      <c r="B1260" s="14" t="s">
        <v>488</v>
      </c>
      <c r="C1260" s="15" t="s">
        <v>4009</v>
      </c>
    </row>
    <row r="1261" spans="1:3" x14ac:dyDescent="0.25">
      <c r="A1261" s="17">
        <f>B1261*100+1</f>
        <v>531001</v>
      </c>
      <c r="B1261" s="14" t="s">
        <v>474</v>
      </c>
      <c r="C1261" s="15" t="s">
        <v>1645</v>
      </c>
    </row>
    <row r="1262" spans="1:3" x14ac:dyDescent="0.25">
      <c r="A1262" s="17">
        <f>B1262*100+2</f>
        <v>531002</v>
      </c>
      <c r="B1262" s="14" t="s">
        <v>474</v>
      </c>
      <c r="C1262" s="15" t="s">
        <v>1902</v>
      </c>
    </row>
    <row r="1263" spans="1:3" x14ac:dyDescent="0.25">
      <c r="A1263" s="17">
        <f>B1263*100+3</f>
        <v>531003</v>
      </c>
      <c r="B1263" s="14" t="s">
        <v>474</v>
      </c>
      <c r="C1263" s="15" t="s">
        <v>1909</v>
      </c>
    </row>
    <row r="1264" spans="1:3" x14ac:dyDescent="0.25">
      <c r="A1264" s="17">
        <f>B1264*100+4</f>
        <v>531004</v>
      </c>
      <c r="B1264" s="14" t="s">
        <v>474</v>
      </c>
      <c r="C1264" s="15" t="s">
        <v>1965</v>
      </c>
    </row>
    <row r="1265" spans="1:3" x14ac:dyDescent="0.25">
      <c r="A1265" s="17">
        <f>B1265*100+5</f>
        <v>531005</v>
      </c>
      <c r="B1265" s="14" t="s">
        <v>474</v>
      </c>
      <c r="C1265" s="15" t="s">
        <v>2138</v>
      </c>
    </row>
    <row r="1266" spans="1:3" x14ac:dyDescent="0.25">
      <c r="A1266" s="17">
        <f>B1266*100+6</f>
        <v>531006</v>
      </c>
      <c r="B1266" s="14" t="s">
        <v>474</v>
      </c>
      <c r="C1266" s="15" t="s">
        <v>2193</v>
      </c>
    </row>
    <row r="1267" spans="1:3" x14ac:dyDescent="0.25">
      <c r="A1267" s="17">
        <f>B1267*100+7</f>
        <v>531007</v>
      </c>
      <c r="B1267" s="14" t="s">
        <v>474</v>
      </c>
      <c r="C1267" s="15" t="s">
        <v>2540</v>
      </c>
    </row>
    <row r="1268" spans="1:3" x14ac:dyDescent="0.25">
      <c r="A1268" s="17">
        <f>B1268*100+8</f>
        <v>531008</v>
      </c>
      <c r="B1268" s="14" t="s">
        <v>474</v>
      </c>
      <c r="C1268" s="15" t="s">
        <v>306</v>
      </c>
    </row>
    <row r="1269" spans="1:3" x14ac:dyDescent="0.25">
      <c r="A1269" s="17">
        <f>B1269*100+9</f>
        <v>531009</v>
      </c>
      <c r="B1269" s="14" t="s">
        <v>474</v>
      </c>
      <c r="C1269" s="15" t="s">
        <v>2952</v>
      </c>
    </row>
    <row r="1270" spans="1:3" x14ac:dyDescent="0.25">
      <c r="A1270" s="17">
        <f>B1270*100+10</f>
        <v>531010</v>
      </c>
      <c r="B1270" s="14" t="s">
        <v>474</v>
      </c>
      <c r="C1270" s="15" t="s">
        <v>307</v>
      </c>
    </row>
    <row r="1271" spans="1:3" x14ac:dyDescent="0.25">
      <c r="A1271" s="17">
        <f>B1271*100+11</f>
        <v>531011</v>
      </c>
      <c r="B1271" s="14" t="s">
        <v>474</v>
      </c>
      <c r="C1271" s="15" t="s">
        <v>3097</v>
      </c>
    </row>
    <row r="1272" spans="1:3" x14ac:dyDescent="0.25">
      <c r="A1272" s="17">
        <f>B1272*100+12</f>
        <v>531012</v>
      </c>
      <c r="B1272" s="14" t="s">
        <v>474</v>
      </c>
      <c r="C1272" s="15" t="s">
        <v>3318</v>
      </c>
    </row>
    <row r="1273" spans="1:3" x14ac:dyDescent="0.25">
      <c r="A1273" s="17">
        <f>B1273*100+13</f>
        <v>531013</v>
      </c>
      <c r="B1273" s="14" t="s">
        <v>474</v>
      </c>
      <c r="C1273" s="15" t="s">
        <v>3659</v>
      </c>
    </row>
    <row r="1274" spans="1:3" x14ac:dyDescent="0.25">
      <c r="A1274" s="17">
        <f>B1274*100+14</f>
        <v>531014</v>
      </c>
      <c r="B1274" s="14" t="s">
        <v>474</v>
      </c>
      <c r="C1274" s="15" t="s">
        <v>308</v>
      </c>
    </row>
    <row r="1275" spans="1:3" x14ac:dyDescent="0.25">
      <c r="A1275" s="17">
        <f>B1275*100+15</f>
        <v>531015</v>
      </c>
      <c r="B1275" s="14" t="s">
        <v>474</v>
      </c>
      <c r="C1275" s="15" t="s">
        <v>3972</v>
      </c>
    </row>
    <row r="1276" spans="1:3" x14ac:dyDescent="0.25">
      <c r="A1276" s="17">
        <f>B1276*100+16</f>
        <v>531016</v>
      </c>
      <c r="B1276" s="14" t="s">
        <v>474</v>
      </c>
      <c r="C1276" s="15" t="s">
        <v>93</v>
      </c>
    </row>
    <row r="1277" spans="1:3" x14ac:dyDescent="0.25">
      <c r="A1277" s="17">
        <f>B1277*100+1</f>
        <v>533001</v>
      </c>
      <c r="B1277" s="14" t="s">
        <v>536</v>
      </c>
      <c r="C1277" s="15" t="s">
        <v>1707</v>
      </c>
    </row>
    <row r="1278" spans="1:3" x14ac:dyDescent="0.25">
      <c r="A1278" s="17">
        <f>B1278*100+2</f>
        <v>533002</v>
      </c>
      <c r="B1278" s="14" t="s">
        <v>536</v>
      </c>
      <c r="C1278" s="15" t="s">
        <v>3029</v>
      </c>
    </row>
    <row r="1279" spans="1:3" x14ac:dyDescent="0.25">
      <c r="A1279" s="17">
        <f>B1279*100+3</f>
        <v>533003</v>
      </c>
      <c r="B1279" s="14" t="s">
        <v>536</v>
      </c>
      <c r="C1279" s="15" t="s">
        <v>3687</v>
      </c>
    </row>
    <row r="1280" spans="1:3" x14ac:dyDescent="0.25">
      <c r="A1280" s="17">
        <f>B1280*100+1</f>
        <v>533201</v>
      </c>
      <c r="B1280" s="14" t="s">
        <v>850</v>
      </c>
      <c r="C1280" s="15" t="s">
        <v>2099</v>
      </c>
    </row>
    <row r="1281" spans="1:3" x14ac:dyDescent="0.25">
      <c r="A1281" s="17">
        <f>B1281*100+1</f>
        <v>533301</v>
      </c>
      <c r="B1281" s="14" t="s">
        <v>1509</v>
      </c>
      <c r="C1281" s="15" t="s">
        <v>3823</v>
      </c>
    </row>
    <row r="1282" spans="1:3" x14ac:dyDescent="0.25">
      <c r="A1282" s="17">
        <f>B1282*100+1</f>
        <v>533401</v>
      </c>
      <c r="B1282" s="14" t="s">
        <v>978</v>
      </c>
      <c r="C1282" s="15" t="s">
        <v>2319</v>
      </c>
    </row>
    <row r="1283" spans="1:3" x14ac:dyDescent="0.25">
      <c r="A1283" s="17">
        <f>B1283*100+1</f>
        <v>533601</v>
      </c>
      <c r="B1283" s="14" t="s">
        <v>842</v>
      </c>
      <c r="C1283" s="15" t="s">
        <v>2087</v>
      </c>
    </row>
    <row r="1284" spans="1:3" x14ac:dyDescent="0.25">
      <c r="A1284" s="17">
        <f>B1284*100+1</f>
        <v>534001</v>
      </c>
      <c r="B1284" s="14" t="s">
        <v>964</v>
      </c>
      <c r="C1284" s="15" t="s">
        <v>2289</v>
      </c>
    </row>
    <row r="1285" spans="1:3" x14ac:dyDescent="0.25">
      <c r="A1285" s="17">
        <f>B1285*100+2</f>
        <v>534002</v>
      </c>
      <c r="B1285" s="14" t="s">
        <v>964</v>
      </c>
      <c r="C1285" s="15" t="s">
        <v>2407</v>
      </c>
    </row>
    <row r="1286" spans="1:3" x14ac:dyDescent="0.25">
      <c r="A1286" s="17">
        <f>B1286*100+3</f>
        <v>534003</v>
      </c>
      <c r="B1286" s="14" t="s">
        <v>964</v>
      </c>
      <c r="C1286" s="15" t="s">
        <v>2523</v>
      </c>
    </row>
    <row r="1287" spans="1:3" x14ac:dyDescent="0.25">
      <c r="A1287" s="17">
        <f>B1287*100+4</f>
        <v>534004</v>
      </c>
      <c r="B1287" s="14" t="s">
        <v>964</v>
      </c>
      <c r="C1287" s="15" t="s">
        <v>3229</v>
      </c>
    </row>
    <row r="1288" spans="1:3" x14ac:dyDescent="0.25">
      <c r="A1288" s="17">
        <f>B1288*100+5</f>
        <v>534005</v>
      </c>
      <c r="B1288" s="14" t="s">
        <v>964</v>
      </c>
      <c r="C1288" s="15" t="s">
        <v>3822</v>
      </c>
    </row>
    <row r="1289" spans="1:3" x14ac:dyDescent="0.25">
      <c r="A1289" s="17">
        <f>B1289*100+1</f>
        <v>535001</v>
      </c>
      <c r="B1289" s="14" t="s">
        <v>958</v>
      </c>
      <c r="C1289" s="15" t="s">
        <v>2270</v>
      </c>
    </row>
    <row r="1290" spans="1:3" x14ac:dyDescent="0.25">
      <c r="A1290" s="17">
        <f>B1290*100+2</f>
        <v>535002</v>
      </c>
      <c r="B1290" s="14" t="s">
        <v>958</v>
      </c>
      <c r="C1290" s="15" t="s">
        <v>3338</v>
      </c>
    </row>
    <row r="1291" spans="1:3" x14ac:dyDescent="0.25">
      <c r="A1291" s="17">
        <f>B1291*100+1</f>
        <v>535101</v>
      </c>
      <c r="B1291" s="14" t="s">
        <v>1065</v>
      </c>
      <c r="C1291" s="15" t="s">
        <v>2510</v>
      </c>
    </row>
    <row r="1292" spans="1:3" x14ac:dyDescent="0.25">
      <c r="A1292" s="17">
        <f>B1292*100+1</f>
        <v>535201</v>
      </c>
      <c r="B1292" s="14" t="s">
        <v>1415</v>
      </c>
      <c r="C1292" s="15" t="s">
        <v>3462</v>
      </c>
    </row>
    <row r="1293" spans="1:3" x14ac:dyDescent="0.25">
      <c r="A1293" s="17">
        <f>B1293*100+1</f>
        <v>535301</v>
      </c>
      <c r="B1293" s="14" t="s">
        <v>1034</v>
      </c>
      <c r="C1293" s="15" t="s">
        <v>2435</v>
      </c>
    </row>
    <row r="1294" spans="1:3" x14ac:dyDescent="0.25">
      <c r="A1294" s="17">
        <f>B1294*100+1</f>
        <v>535401</v>
      </c>
      <c r="B1294" s="14" t="s">
        <v>1175</v>
      </c>
      <c r="C1294" s="15" t="s">
        <v>2737</v>
      </c>
    </row>
    <row r="1295" spans="1:3" x14ac:dyDescent="0.25">
      <c r="A1295" s="17">
        <f>B1295*100+1</f>
        <v>536001</v>
      </c>
      <c r="B1295" s="14" t="s">
        <v>1077</v>
      </c>
      <c r="C1295" s="15" t="s">
        <v>2529</v>
      </c>
    </row>
    <row r="1296" spans="1:3" x14ac:dyDescent="0.25">
      <c r="A1296" s="17">
        <f>B1296*100+2</f>
        <v>536002</v>
      </c>
      <c r="B1296" s="14" t="s">
        <v>1077</v>
      </c>
      <c r="C1296" s="15" t="s">
        <v>3248</v>
      </c>
    </row>
    <row r="1297" spans="1:3" x14ac:dyDescent="0.25">
      <c r="A1297" s="17">
        <f>B1297*100+1</f>
        <v>536101</v>
      </c>
      <c r="B1297" s="14" t="s">
        <v>1331</v>
      </c>
      <c r="C1297" s="15" t="s">
        <v>3166</v>
      </c>
    </row>
    <row r="1298" spans="1:3" x14ac:dyDescent="0.25">
      <c r="A1298" s="17">
        <f>B1298*100+2</f>
        <v>536102</v>
      </c>
      <c r="B1298" s="14" t="s">
        <v>1331</v>
      </c>
      <c r="C1298" s="15" t="s">
        <v>3720</v>
      </c>
    </row>
    <row r="1299" spans="1:3" x14ac:dyDescent="0.25">
      <c r="A1299" s="17">
        <f>B1299*100+1</f>
        <v>536201</v>
      </c>
      <c r="B1299" s="14" t="s">
        <v>465</v>
      </c>
      <c r="C1299" s="15" t="s">
        <v>1636</v>
      </c>
    </row>
    <row r="1300" spans="1:3" x14ac:dyDescent="0.25">
      <c r="A1300" s="17">
        <f>B1300*100+1</f>
        <v>536301</v>
      </c>
      <c r="B1300" s="14" t="s">
        <v>932</v>
      </c>
      <c r="C1300" s="15" t="s">
        <v>2222</v>
      </c>
    </row>
    <row r="1301" spans="1:3" x14ac:dyDescent="0.25">
      <c r="A1301" s="17">
        <f>B1301*100+1</f>
        <v>536401</v>
      </c>
      <c r="B1301" s="14" t="s">
        <v>1477</v>
      </c>
      <c r="C1301" s="15" t="s">
        <v>3700</v>
      </c>
    </row>
    <row r="1302" spans="1:3" x14ac:dyDescent="0.25">
      <c r="A1302" s="17">
        <f>B1302*100+1</f>
        <v>537001</v>
      </c>
      <c r="B1302" s="14" t="s">
        <v>583</v>
      </c>
      <c r="C1302" s="15" t="s">
        <v>1765</v>
      </c>
    </row>
    <row r="1303" spans="1:3" x14ac:dyDescent="0.25">
      <c r="A1303" s="17">
        <f>B1303*100+2</f>
        <v>537002</v>
      </c>
      <c r="B1303" s="14" t="s">
        <v>583</v>
      </c>
      <c r="C1303" s="15" t="s">
        <v>2324</v>
      </c>
    </row>
    <row r="1304" spans="1:3" x14ac:dyDescent="0.25">
      <c r="A1304" s="17">
        <f>B1304*100+3</f>
        <v>537003</v>
      </c>
      <c r="B1304" s="14" t="s">
        <v>583</v>
      </c>
      <c r="C1304" s="15" t="s">
        <v>2568</v>
      </c>
    </row>
    <row r="1305" spans="1:3" x14ac:dyDescent="0.25">
      <c r="A1305" s="17">
        <f>B1305*100+4</f>
        <v>537004</v>
      </c>
      <c r="B1305" s="14" t="s">
        <v>583</v>
      </c>
      <c r="C1305" s="15" t="s">
        <v>309</v>
      </c>
    </row>
    <row r="1306" spans="1:3" x14ac:dyDescent="0.25">
      <c r="A1306" s="17">
        <f>B1306*100+5</f>
        <v>537005</v>
      </c>
      <c r="B1306" s="14" t="s">
        <v>583</v>
      </c>
      <c r="C1306" s="15" t="s">
        <v>310</v>
      </c>
    </row>
    <row r="1307" spans="1:3" x14ac:dyDescent="0.25">
      <c r="A1307" s="17">
        <f>B1307*100+6</f>
        <v>537006</v>
      </c>
      <c r="B1307" s="14" t="s">
        <v>583</v>
      </c>
      <c r="C1307" s="15" t="s">
        <v>4002</v>
      </c>
    </row>
    <row r="1308" spans="1:3" x14ac:dyDescent="0.25">
      <c r="A1308" s="17">
        <f>B1308*100+1</f>
        <v>537201</v>
      </c>
      <c r="B1308" s="14" t="s">
        <v>1306</v>
      </c>
      <c r="C1308" s="15" t="s">
        <v>3081</v>
      </c>
    </row>
    <row r="1309" spans="1:3" x14ac:dyDescent="0.25">
      <c r="A1309" s="17">
        <f>B1309*100+1</f>
        <v>537401</v>
      </c>
      <c r="B1309" s="14" t="s">
        <v>1287</v>
      </c>
      <c r="C1309" s="15" t="s">
        <v>3026</v>
      </c>
    </row>
    <row r="1310" spans="1:3" x14ac:dyDescent="0.25">
      <c r="A1310" s="17">
        <f>B1310*100+1</f>
        <v>537601</v>
      </c>
      <c r="B1310" s="14" t="s">
        <v>1325</v>
      </c>
      <c r="C1310" s="15" t="s">
        <v>3149</v>
      </c>
    </row>
    <row r="1311" spans="1:3" x14ac:dyDescent="0.25">
      <c r="A1311" s="17">
        <f>B1311*100+1</f>
        <v>537701</v>
      </c>
      <c r="B1311" s="14" t="s">
        <v>572</v>
      </c>
      <c r="C1311" s="15" t="s">
        <v>1753</v>
      </c>
    </row>
    <row r="1312" spans="1:3" x14ac:dyDescent="0.25">
      <c r="A1312" s="17">
        <f>B1312*100+2</f>
        <v>537702</v>
      </c>
      <c r="B1312" s="14" t="s">
        <v>572</v>
      </c>
      <c r="C1312" s="15" t="s">
        <v>1916</v>
      </c>
    </row>
    <row r="1313" spans="1:3" x14ac:dyDescent="0.25">
      <c r="A1313" s="17">
        <f>B1313*100+3</f>
        <v>537703</v>
      </c>
      <c r="B1313" s="14" t="s">
        <v>572</v>
      </c>
      <c r="C1313" s="15" t="s">
        <v>311</v>
      </c>
    </row>
    <row r="1314" spans="1:3" x14ac:dyDescent="0.25">
      <c r="A1314" s="17">
        <f>B1314*100+4</f>
        <v>537704</v>
      </c>
      <c r="B1314" s="14" t="s">
        <v>572</v>
      </c>
      <c r="C1314" s="15" t="s">
        <v>2658</v>
      </c>
    </row>
    <row r="1315" spans="1:3" x14ac:dyDescent="0.25">
      <c r="A1315" s="17">
        <f>B1315*100+5</f>
        <v>537705</v>
      </c>
      <c r="B1315" s="14" t="s">
        <v>572</v>
      </c>
      <c r="C1315" s="15" t="s">
        <v>3274</v>
      </c>
    </row>
    <row r="1316" spans="1:3" x14ac:dyDescent="0.25">
      <c r="A1316" s="17">
        <f>B1316*100+6</f>
        <v>537706</v>
      </c>
      <c r="B1316" s="14" t="s">
        <v>572</v>
      </c>
      <c r="C1316" s="15" t="s">
        <v>3308</v>
      </c>
    </row>
    <row r="1317" spans="1:3" x14ac:dyDescent="0.25">
      <c r="A1317" s="17">
        <f>B1317*100+7</f>
        <v>537707</v>
      </c>
      <c r="B1317" s="14" t="s">
        <v>572</v>
      </c>
      <c r="C1317" s="15" t="s">
        <v>3742</v>
      </c>
    </row>
    <row r="1318" spans="1:3" x14ac:dyDescent="0.25">
      <c r="A1318" s="17">
        <f>B1318*100+8</f>
        <v>537708</v>
      </c>
      <c r="B1318" s="14" t="s">
        <v>572</v>
      </c>
      <c r="C1318" s="15" t="s">
        <v>3818</v>
      </c>
    </row>
    <row r="1319" spans="1:3" x14ac:dyDescent="0.25">
      <c r="A1319" s="17">
        <f>B1319*100+9</f>
        <v>537709</v>
      </c>
      <c r="B1319" s="14" t="s">
        <v>572</v>
      </c>
      <c r="C1319" s="15" t="s">
        <v>64</v>
      </c>
    </row>
    <row r="1320" spans="1:3" x14ac:dyDescent="0.25">
      <c r="A1320" s="17">
        <f>B1320*100+1</f>
        <v>538001</v>
      </c>
      <c r="B1320" s="14" t="s">
        <v>672</v>
      </c>
      <c r="C1320" s="15" t="s">
        <v>1857</v>
      </c>
    </row>
    <row r="1321" spans="1:3" x14ac:dyDescent="0.25">
      <c r="A1321" s="17">
        <f>B1321*100+2</f>
        <v>538002</v>
      </c>
      <c r="B1321" s="14" t="s">
        <v>672</v>
      </c>
      <c r="C1321" s="15" t="s">
        <v>2084</v>
      </c>
    </row>
    <row r="1322" spans="1:3" x14ac:dyDescent="0.25">
      <c r="A1322" s="17">
        <f>B1322*100+3</f>
        <v>538003</v>
      </c>
      <c r="B1322" s="14" t="s">
        <v>672</v>
      </c>
      <c r="C1322" s="15" t="s">
        <v>2299</v>
      </c>
    </row>
    <row r="1323" spans="1:3" x14ac:dyDescent="0.25">
      <c r="A1323" s="17">
        <f>B1323*100+4</f>
        <v>538004</v>
      </c>
      <c r="B1323" s="14" t="s">
        <v>672</v>
      </c>
      <c r="C1323" s="15" t="s">
        <v>2340</v>
      </c>
    </row>
    <row r="1324" spans="1:3" x14ac:dyDescent="0.25">
      <c r="A1324" s="17">
        <f>B1324*100+5</f>
        <v>538005</v>
      </c>
      <c r="B1324" s="14" t="s">
        <v>672</v>
      </c>
      <c r="C1324" s="15" t="s">
        <v>2357</v>
      </c>
    </row>
    <row r="1325" spans="1:3" x14ac:dyDescent="0.25">
      <c r="A1325" s="17">
        <f>B1325*100+6</f>
        <v>538006</v>
      </c>
      <c r="B1325" s="14" t="s">
        <v>672</v>
      </c>
      <c r="C1325" s="15" t="s">
        <v>2595</v>
      </c>
    </row>
    <row r="1326" spans="1:3" x14ac:dyDescent="0.25">
      <c r="A1326" s="17">
        <f>B1326*100+7</f>
        <v>538007</v>
      </c>
      <c r="B1326" s="14" t="s">
        <v>672</v>
      </c>
      <c r="C1326" s="15" t="s">
        <v>2645</v>
      </c>
    </row>
    <row r="1327" spans="1:3" x14ac:dyDescent="0.25">
      <c r="A1327" s="17">
        <f>B1327*100+8</f>
        <v>538008</v>
      </c>
      <c r="B1327" s="14" t="s">
        <v>672</v>
      </c>
      <c r="C1327" s="15" t="s">
        <v>3054</v>
      </c>
    </row>
    <row r="1328" spans="1:3" x14ac:dyDescent="0.25">
      <c r="A1328" s="17">
        <f>B1328*100+9</f>
        <v>538009</v>
      </c>
      <c r="B1328" s="14" t="s">
        <v>672</v>
      </c>
      <c r="C1328" s="15" t="s">
        <v>3317</v>
      </c>
    </row>
    <row r="1329" spans="1:3" x14ac:dyDescent="0.25">
      <c r="A1329" s="17">
        <f>B1329*100+10</f>
        <v>538010</v>
      </c>
      <c r="B1329" s="14" t="s">
        <v>672</v>
      </c>
      <c r="C1329" s="15" t="s">
        <v>3499</v>
      </c>
    </row>
    <row r="1330" spans="1:3" x14ac:dyDescent="0.25">
      <c r="A1330" s="17">
        <f>B1330*100+11</f>
        <v>538011</v>
      </c>
      <c r="B1330" s="14" t="s">
        <v>672</v>
      </c>
      <c r="C1330" s="15" t="s">
        <v>3932</v>
      </c>
    </row>
    <row r="1331" spans="1:3" x14ac:dyDescent="0.25">
      <c r="A1331" s="17">
        <f>B1331*100+1</f>
        <v>550001</v>
      </c>
      <c r="B1331" s="14" t="s">
        <v>498</v>
      </c>
      <c r="C1331" s="15" t="s">
        <v>1675</v>
      </c>
    </row>
    <row r="1332" spans="1:3" x14ac:dyDescent="0.25">
      <c r="A1332" s="17">
        <f>B1332*100+2</f>
        <v>550002</v>
      </c>
      <c r="B1332" s="14" t="s">
        <v>498</v>
      </c>
      <c r="C1332" s="15" t="s">
        <v>1949</v>
      </c>
    </row>
    <row r="1333" spans="1:3" x14ac:dyDescent="0.25">
      <c r="A1333" s="17">
        <f>B1333*100+3</f>
        <v>550003</v>
      </c>
      <c r="B1333" s="14" t="s">
        <v>498</v>
      </c>
      <c r="C1333" s="15" t="s">
        <v>2149</v>
      </c>
    </row>
    <row r="1334" spans="1:3" x14ac:dyDescent="0.25">
      <c r="A1334" s="17">
        <f>B1334*100+4</f>
        <v>550004</v>
      </c>
      <c r="B1334" s="14" t="s">
        <v>498</v>
      </c>
      <c r="C1334" s="15" t="s">
        <v>2169</v>
      </c>
    </row>
    <row r="1335" spans="1:3" x14ac:dyDescent="0.25">
      <c r="A1335" s="17">
        <f>B1335*100+5</f>
        <v>550005</v>
      </c>
      <c r="B1335" s="14" t="s">
        <v>498</v>
      </c>
      <c r="C1335" s="15" t="s">
        <v>2285</v>
      </c>
    </row>
    <row r="1336" spans="1:3" x14ac:dyDescent="0.25">
      <c r="A1336" s="17">
        <f>B1336*100+6</f>
        <v>550006</v>
      </c>
      <c r="B1336" s="14" t="s">
        <v>498</v>
      </c>
      <c r="C1336" s="15" t="s">
        <v>2286</v>
      </c>
    </row>
    <row r="1337" spans="1:3" x14ac:dyDescent="0.25">
      <c r="A1337" s="17">
        <f>B1337*100+7</f>
        <v>550007</v>
      </c>
      <c r="B1337" s="14" t="s">
        <v>498</v>
      </c>
      <c r="C1337" s="15" t="s">
        <v>2370</v>
      </c>
    </row>
    <row r="1338" spans="1:3" x14ac:dyDescent="0.25">
      <c r="A1338" s="17">
        <f>B1338*100+1</f>
        <v>550101</v>
      </c>
      <c r="B1338" s="14" t="s">
        <v>1259</v>
      </c>
      <c r="C1338" s="15" t="s">
        <v>2974</v>
      </c>
    </row>
    <row r="1339" spans="1:3" x14ac:dyDescent="0.25">
      <c r="A1339" s="17">
        <f>B1339*100+1</f>
        <v>550201</v>
      </c>
      <c r="B1339" s="14" t="s">
        <v>1534</v>
      </c>
      <c r="C1339" s="15" t="s">
        <v>3918</v>
      </c>
    </row>
    <row r="1340" spans="1:3" x14ac:dyDescent="0.25">
      <c r="A1340" s="17">
        <f>B1340*100+1</f>
        <v>550301</v>
      </c>
      <c r="B1340" s="14" t="s">
        <v>1510</v>
      </c>
      <c r="C1340" s="15" t="s">
        <v>3824</v>
      </c>
    </row>
    <row r="1341" spans="1:3" x14ac:dyDescent="0.25">
      <c r="A1341" s="17">
        <f>B1341*100+1</f>
        <v>550401</v>
      </c>
      <c r="B1341" s="14" t="s">
        <v>992</v>
      </c>
      <c r="C1341" s="15" t="s">
        <v>2349</v>
      </c>
    </row>
    <row r="1342" spans="1:3" x14ac:dyDescent="0.25">
      <c r="A1342" s="17">
        <f>B1342*100+1</f>
        <v>552001</v>
      </c>
      <c r="B1342" s="14" t="s">
        <v>499</v>
      </c>
      <c r="C1342" s="15" t="s">
        <v>1677</v>
      </c>
    </row>
    <row r="1343" spans="1:3" x14ac:dyDescent="0.25">
      <c r="A1343" s="17">
        <f>B1343*100+2</f>
        <v>552002</v>
      </c>
      <c r="B1343" s="14" t="s">
        <v>499</v>
      </c>
      <c r="C1343" s="15" t="s">
        <v>3354</v>
      </c>
    </row>
    <row r="1344" spans="1:3" x14ac:dyDescent="0.25">
      <c r="A1344" s="17">
        <f>B1344*100+1</f>
        <v>552101</v>
      </c>
      <c r="B1344" s="14" t="s">
        <v>1489</v>
      </c>
      <c r="C1344" s="15" t="s">
        <v>3735</v>
      </c>
    </row>
    <row r="1345" spans="1:3" x14ac:dyDescent="0.25">
      <c r="A1345" s="17">
        <f>B1345*100+1</f>
        <v>552201</v>
      </c>
      <c r="B1345" s="14" t="s">
        <v>962</v>
      </c>
      <c r="C1345" s="15" t="s">
        <v>2282</v>
      </c>
    </row>
    <row r="1346" spans="1:3" x14ac:dyDescent="0.25">
      <c r="A1346" s="17">
        <f>B1346*100+1</f>
        <v>552301</v>
      </c>
      <c r="B1346" s="14" t="s">
        <v>1508</v>
      </c>
      <c r="C1346" s="15" t="s">
        <v>3820</v>
      </c>
    </row>
    <row r="1347" spans="1:3" x14ac:dyDescent="0.25">
      <c r="A1347" s="17">
        <f>B1347*100+2</f>
        <v>552302</v>
      </c>
      <c r="B1347" s="14" t="s">
        <v>1508</v>
      </c>
      <c r="C1347" s="15" t="s">
        <v>125</v>
      </c>
    </row>
    <row r="1348" spans="1:3" x14ac:dyDescent="0.25">
      <c r="A1348" s="17">
        <f>B1348*100+1</f>
        <v>552401</v>
      </c>
      <c r="B1348" s="14" t="s">
        <v>1018</v>
      </c>
      <c r="C1348" s="15" t="s">
        <v>2402</v>
      </c>
    </row>
    <row r="1349" spans="1:3" x14ac:dyDescent="0.25">
      <c r="A1349" s="17">
        <f>B1349*100+1</f>
        <v>553001</v>
      </c>
      <c r="B1349" s="14" t="s">
        <v>893</v>
      </c>
      <c r="C1349" s="15" t="s">
        <v>2162</v>
      </c>
    </row>
    <row r="1350" spans="1:3" x14ac:dyDescent="0.25">
      <c r="A1350" s="17">
        <f>B1350*100+2</f>
        <v>553002</v>
      </c>
      <c r="B1350" s="14" t="s">
        <v>893</v>
      </c>
      <c r="C1350" s="15" t="s">
        <v>2179</v>
      </c>
    </row>
    <row r="1351" spans="1:3" x14ac:dyDescent="0.25">
      <c r="A1351" s="17">
        <f>B1351*100+3</f>
        <v>553003</v>
      </c>
      <c r="B1351" s="14" t="s">
        <v>893</v>
      </c>
      <c r="C1351" s="15" t="s">
        <v>2276</v>
      </c>
    </row>
    <row r="1352" spans="1:3" x14ac:dyDescent="0.25">
      <c r="A1352" s="17">
        <f>B1352*100+4</f>
        <v>553004</v>
      </c>
      <c r="B1352" s="14" t="s">
        <v>893</v>
      </c>
      <c r="C1352" s="15" t="s">
        <v>2430</v>
      </c>
    </row>
    <row r="1353" spans="1:3" x14ac:dyDescent="0.25">
      <c r="A1353" s="17">
        <f>B1353*100+5</f>
        <v>553005</v>
      </c>
      <c r="B1353" s="14" t="s">
        <v>893</v>
      </c>
      <c r="C1353" s="15" t="s">
        <v>2696</v>
      </c>
    </row>
    <row r="1354" spans="1:3" x14ac:dyDescent="0.25">
      <c r="A1354" s="17">
        <f>B1354*100+6</f>
        <v>553006</v>
      </c>
      <c r="B1354" s="14" t="s">
        <v>893</v>
      </c>
      <c r="C1354" s="15" t="s">
        <v>312</v>
      </c>
    </row>
    <row r="1355" spans="1:3" x14ac:dyDescent="0.25">
      <c r="A1355" s="17">
        <f>B1355*100+7</f>
        <v>553007</v>
      </c>
      <c r="B1355" s="14" t="s">
        <v>893</v>
      </c>
      <c r="C1355" s="15" t="s">
        <v>3517</v>
      </c>
    </row>
    <row r="1356" spans="1:3" x14ac:dyDescent="0.25">
      <c r="A1356" s="17">
        <f>B1356*100+8</f>
        <v>553008</v>
      </c>
      <c r="B1356" s="14" t="s">
        <v>893</v>
      </c>
      <c r="C1356" s="15" t="s">
        <v>3840</v>
      </c>
    </row>
    <row r="1357" spans="1:3" x14ac:dyDescent="0.25">
      <c r="A1357" s="17">
        <f>B1357*100+9</f>
        <v>553009</v>
      </c>
      <c r="B1357" s="14" t="s">
        <v>893</v>
      </c>
      <c r="C1357" s="15" t="s">
        <v>213</v>
      </c>
    </row>
    <row r="1358" spans="1:3" x14ac:dyDescent="0.25">
      <c r="A1358" s="17">
        <f>B1358*100+1</f>
        <v>553701</v>
      </c>
      <c r="B1358" s="14" t="s">
        <v>494</v>
      </c>
      <c r="C1358" s="15" t="s">
        <v>1670</v>
      </c>
    </row>
    <row r="1359" spans="1:3" x14ac:dyDescent="0.25">
      <c r="A1359" s="17">
        <f>B1359*100+2</f>
        <v>553702</v>
      </c>
      <c r="B1359" s="14" t="s">
        <v>494</v>
      </c>
      <c r="C1359" s="15" t="s">
        <v>1673</v>
      </c>
    </row>
    <row r="1360" spans="1:3" x14ac:dyDescent="0.25">
      <c r="A1360" s="17">
        <f>B1360*100+3</f>
        <v>553703</v>
      </c>
      <c r="B1360" s="14" t="s">
        <v>494</v>
      </c>
      <c r="C1360" s="15" t="s">
        <v>1871</v>
      </c>
    </row>
    <row r="1361" spans="1:3" x14ac:dyDescent="0.25">
      <c r="A1361" s="17">
        <f>B1361*100+4</f>
        <v>553704</v>
      </c>
      <c r="B1361" s="14" t="s">
        <v>494</v>
      </c>
      <c r="C1361" s="15" t="s">
        <v>2129</v>
      </c>
    </row>
    <row r="1362" spans="1:3" x14ac:dyDescent="0.25">
      <c r="A1362" s="17">
        <f>B1362*100+5</f>
        <v>553705</v>
      </c>
      <c r="B1362" s="14" t="s">
        <v>494</v>
      </c>
      <c r="C1362" s="15" t="s">
        <v>2565</v>
      </c>
    </row>
    <row r="1363" spans="1:3" x14ac:dyDescent="0.25">
      <c r="A1363" s="17">
        <f>B1363*100+6</f>
        <v>553706</v>
      </c>
      <c r="B1363" s="14" t="s">
        <v>494</v>
      </c>
      <c r="C1363" s="15" t="s">
        <v>3825</v>
      </c>
    </row>
    <row r="1364" spans="1:3" x14ac:dyDescent="0.25">
      <c r="A1364" s="17">
        <f>B1364*100+7</f>
        <v>553707</v>
      </c>
      <c r="B1364" s="14" t="s">
        <v>494</v>
      </c>
      <c r="C1364" s="15" t="s">
        <v>96</v>
      </c>
    </row>
    <row r="1365" spans="1:3" x14ac:dyDescent="0.25">
      <c r="A1365" s="17">
        <f>B1365*100+1</f>
        <v>554001</v>
      </c>
      <c r="B1365" s="14" t="s">
        <v>1085</v>
      </c>
      <c r="C1365" s="15" t="s">
        <v>2557</v>
      </c>
    </row>
    <row r="1366" spans="1:3" x14ac:dyDescent="0.25">
      <c r="A1366" s="17">
        <f>B1366*100+2</f>
        <v>554002</v>
      </c>
      <c r="B1366" s="14" t="s">
        <v>1085</v>
      </c>
      <c r="C1366" s="15" t="s">
        <v>2558</v>
      </c>
    </row>
    <row r="1367" spans="1:3" x14ac:dyDescent="0.25">
      <c r="A1367" s="17">
        <f>B1367*100+3</f>
        <v>554003</v>
      </c>
      <c r="B1367" s="14" t="s">
        <v>1085</v>
      </c>
      <c r="C1367" s="15" t="s">
        <v>2620</v>
      </c>
    </row>
    <row r="1368" spans="1:3" x14ac:dyDescent="0.25">
      <c r="A1368" s="17">
        <f>B1368*100+4</f>
        <v>554004</v>
      </c>
      <c r="B1368" s="14" t="s">
        <v>1085</v>
      </c>
      <c r="C1368" s="15" t="s">
        <v>113</v>
      </c>
    </row>
    <row r="1369" spans="1:3" x14ac:dyDescent="0.25">
      <c r="A1369" s="17">
        <f>B1369*100+1</f>
        <v>554101</v>
      </c>
      <c r="B1369" s="14" t="s">
        <v>1086</v>
      </c>
      <c r="C1369" s="15" t="s">
        <v>2559</v>
      </c>
    </row>
    <row r="1370" spans="1:3" x14ac:dyDescent="0.25">
      <c r="A1370" s="17">
        <f>B1370*100+1</f>
        <v>554201</v>
      </c>
      <c r="B1370" s="14" t="s">
        <v>683</v>
      </c>
      <c r="C1370" s="15" t="s">
        <v>1875</v>
      </c>
    </row>
    <row r="1371" spans="1:3" x14ac:dyDescent="0.25">
      <c r="A1371" s="17">
        <f>B1371*100+1</f>
        <v>554301</v>
      </c>
      <c r="B1371" s="14" t="s">
        <v>1093</v>
      </c>
      <c r="C1371" s="15" t="s">
        <v>2574</v>
      </c>
    </row>
    <row r="1372" spans="1:3" x14ac:dyDescent="0.25">
      <c r="A1372" s="17">
        <f>B1372*100+1</f>
        <v>554401</v>
      </c>
      <c r="B1372" s="14" t="s">
        <v>472</v>
      </c>
      <c r="C1372" s="15" t="s">
        <v>1643</v>
      </c>
    </row>
    <row r="1373" spans="1:3" x14ac:dyDescent="0.25">
      <c r="A1373" s="17">
        <f>B1373*100+1</f>
        <v>555001</v>
      </c>
      <c r="B1373" s="14" t="s">
        <v>478</v>
      </c>
      <c r="C1373" s="15" t="s">
        <v>1650</v>
      </c>
    </row>
    <row r="1374" spans="1:3" x14ac:dyDescent="0.25">
      <c r="A1374" s="17">
        <f>B1374*100+2</f>
        <v>555002</v>
      </c>
      <c r="B1374" s="14" t="s">
        <v>478</v>
      </c>
      <c r="C1374" s="15" t="s">
        <v>1748</v>
      </c>
    </row>
    <row r="1375" spans="1:3" x14ac:dyDescent="0.25">
      <c r="A1375" s="17">
        <f>B1375*100+3</f>
        <v>555003</v>
      </c>
      <c r="B1375" s="14" t="s">
        <v>478</v>
      </c>
      <c r="C1375" s="15" t="s">
        <v>1895</v>
      </c>
    </row>
    <row r="1376" spans="1:3" x14ac:dyDescent="0.25">
      <c r="A1376" s="17">
        <f>B1376*100+4</f>
        <v>555004</v>
      </c>
      <c r="B1376" s="14" t="s">
        <v>478</v>
      </c>
      <c r="C1376" s="15" t="s">
        <v>2025</v>
      </c>
    </row>
    <row r="1377" spans="1:3" x14ac:dyDescent="0.25">
      <c r="A1377" s="17">
        <f>B1377*100+5</f>
        <v>555005</v>
      </c>
      <c r="B1377" s="14" t="s">
        <v>478</v>
      </c>
      <c r="C1377" s="15" t="s">
        <v>2857</v>
      </c>
    </row>
    <row r="1378" spans="1:3" x14ac:dyDescent="0.25">
      <c r="A1378" s="17">
        <f>B1378*100+6</f>
        <v>555006</v>
      </c>
      <c r="B1378" s="14" t="s">
        <v>478</v>
      </c>
      <c r="C1378" s="15" t="s">
        <v>3116</v>
      </c>
    </row>
    <row r="1379" spans="1:3" x14ac:dyDescent="0.25">
      <c r="A1379" s="17">
        <f>B1379*100+7</f>
        <v>555007</v>
      </c>
      <c r="B1379" s="14" t="s">
        <v>478</v>
      </c>
      <c r="C1379" s="15" t="s">
        <v>3227</v>
      </c>
    </row>
    <row r="1380" spans="1:3" x14ac:dyDescent="0.25">
      <c r="A1380" s="17">
        <f>B1380*100+8</f>
        <v>555008</v>
      </c>
      <c r="B1380" s="14" t="s">
        <v>478</v>
      </c>
      <c r="C1380" s="15" t="s">
        <v>3240</v>
      </c>
    </row>
    <row r="1381" spans="1:3" x14ac:dyDescent="0.25">
      <c r="A1381" s="17">
        <f>B1381*100+9</f>
        <v>555009</v>
      </c>
      <c r="B1381" s="14" t="s">
        <v>478</v>
      </c>
      <c r="C1381" s="15" t="s">
        <v>3394</v>
      </c>
    </row>
    <row r="1382" spans="1:3" x14ac:dyDescent="0.25">
      <c r="A1382" s="17">
        <f>B1382*100+10</f>
        <v>555010</v>
      </c>
      <c r="B1382" s="14" t="s">
        <v>478</v>
      </c>
      <c r="C1382" s="15" t="s">
        <v>3518</v>
      </c>
    </row>
    <row r="1383" spans="1:3" x14ac:dyDescent="0.25">
      <c r="A1383" s="17">
        <f>B1383*100+11</f>
        <v>555011</v>
      </c>
      <c r="B1383" s="14" t="s">
        <v>478</v>
      </c>
      <c r="C1383" s="15" t="s">
        <v>3871</v>
      </c>
    </row>
    <row r="1384" spans="1:3" x14ac:dyDescent="0.25">
      <c r="A1384" s="17">
        <f>B1384*100+12</f>
        <v>555012</v>
      </c>
      <c r="B1384" s="14" t="s">
        <v>478</v>
      </c>
      <c r="C1384" s="15" t="s">
        <v>46</v>
      </c>
    </row>
    <row r="1385" spans="1:3" x14ac:dyDescent="0.25">
      <c r="A1385" s="17">
        <f>B1385*100+1</f>
        <v>555501</v>
      </c>
      <c r="B1385" s="14" t="s">
        <v>570</v>
      </c>
      <c r="C1385" s="15" t="s">
        <v>1751</v>
      </c>
    </row>
    <row r="1386" spans="1:3" x14ac:dyDescent="0.25">
      <c r="A1386" s="17">
        <f>B1386*100+2</f>
        <v>555502</v>
      </c>
      <c r="B1386" s="14" t="s">
        <v>570</v>
      </c>
      <c r="C1386" s="15" t="s">
        <v>313</v>
      </c>
    </row>
    <row r="1387" spans="1:3" x14ac:dyDescent="0.25">
      <c r="A1387" s="17">
        <f>B1387*100+3</f>
        <v>555503</v>
      </c>
      <c r="B1387" s="14" t="s">
        <v>570</v>
      </c>
      <c r="C1387" s="15" t="s">
        <v>1862</v>
      </c>
    </row>
    <row r="1388" spans="1:3" x14ac:dyDescent="0.25">
      <c r="A1388" s="17">
        <f>B1388*100+4</f>
        <v>555504</v>
      </c>
      <c r="B1388" s="14" t="s">
        <v>570</v>
      </c>
      <c r="C1388" s="15" t="s">
        <v>2079</v>
      </c>
    </row>
    <row r="1389" spans="1:3" x14ac:dyDescent="0.25">
      <c r="A1389" s="17">
        <f>B1389*100+5</f>
        <v>555505</v>
      </c>
      <c r="B1389" s="14" t="s">
        <v>570</v>
      </c>
      <c r="C1389" s="15" t="s">
        <v>2456</v>
      </c>
    </row>
    <row r="1390" spans="1:3" x14ac:dyDescent="0.25">
      <c r="A1390" s="17">
        <f>B1390*100+6</f>
        <v>555506</v>
      </c>
      <c r="B1390" s="14" t="s">
        <v>570</v>
      </c>
      <c r="C1390" s="15" t="s">
        <v>2487</v>
      </c>
    </row>
    <row r="1391" spans="1:3" x14ac:dyDescent="0.25">
      <c r="A1391" s="17">
        <f>B1391*100+7</f>
        <v>555507</v>
      </c>
      <c r="B1391" s="14" t="s">
        <v>570</v>
      </c>
      <c r="C1391" s="15" t="s">
        <v>3178</v>
      </c>
    </row>
    <row r="1392" spans="1:3" x14ac:dyDescent="0.25">
      <c r="A1392" s="17">
        <f>B1392*100+8</f>
        <v>555508</v>
      </c>
      <c r="B1392" s="14" t="s">
        <v>570</v>
      </c>
      <c r="C1392" s="15" t="s">
        <v>3246</v>
      </c>
    </row>
    <row r="1393" spans="1:3" x14ac:dyDescent="0.25">
      <c r="A1393" s="17">
        <f>B1393*100+9</f>
        <v>555509</v>
      </c>
      <c r="B1393" s="14" t="s">
        <v>570</v>
      </c>
      <c r="C1393" s="15" t="s">
        <v>3341</v>
      </c>
    </row>
    <row r="1394" spans="1:3" x14ac:dyDescent="0.25">
      <c r="A1394" s="17">
        <f>B1394*100+10</f>
        <v>555510</v>
      </c>
      <c r="B1394" s="14" t="s">
        <v>570</v>
      </c>
      <c r="C1394" s="15" t="s">
        <v>3470</v>
      </c>
    </row>
    <row r="1395" spans="1:3" x14ac:dyDescent="0.25">
      <c r="A1395" s="17">
        <f>B1395*100+1</f>
        <v>556001</v>
      </c>
      <c r="B1395" s="14" t="s">
        <v>825</v>
      </c>
      <c r="C1395" s="15" t="s">
        <v>2057</v>
      </c>
    </row>
    <row r="1396" spans="1:3" x14ac:dyDescent="0.25">
      <c r="A1396" s="17">
        <f>B1396*100+2</f>
        <v>556002</v>
      </c>
      <c r="B1396" s="14" t="s">
        <v>825</v>
      </c>
      <c r="C1396" s="15" t="s">
        <v>2305</v>
      </c>
    </row>
    <row r="1397" spans="1:3" x14ac:dyDescent="0.25">
      <c r="A1397" s="17">
        <f>B1397*100+3</f>
        <v>556003</v>
      </c>
      <c r="B1397" s="14" t="s">
        <v>825</v>
      </c>
      <c r="C1397" s="15" t="s">
        <v>2697</v>
      </c>
    </row>
    <row r="1398" spans="1:3" x14ac:dyDescent="0.25">
      <c r="A1398" s="17">
        <f>B1398*100+4</f>
        <v>556004</v>
      </c>
      <c r="B1398" s="14" t="s">
        <v>825</v>
      </c>
      <c r="C1398" s="15" t="s">
        <v>2706</v>
      </c>
    </row>
    <row r="1399" spans="1:3" x14ac:dyDescent="0.25">
      <c r="A1399" s="17">
        <f>B1399*100+5</f>
        <v>556005</v>
      </c>
      <c r="B1399" s="14" t="s">
        <v>825</v>
      </c>
      <c r="C1399" s="15" t="s">
        <v>3132</v>
      </c>
    </row>
    <row r="1400" spans="1:3" x14ac:dyDescent="0.25">
      <c r="A1400" s="17">
        <f>B1400*100+6</f>
        <v>556006</v>
      </c>
      <c r="B1400" s="14" t="s">
        <v>825</v>
      </c>
      <c r="C1400" s="15" t="s">
        <v>3133</v>
      </c>
    </row>
    <row r="1401" spans="1:3" x14ac:dyDescent="0.25">
      <c r="A1401" s="17">
        <f>B1401*100+1</f>
        <v>556101</v>
      </c>
      <c r="B1401" s="14" t="s">
        <v>798</v>
      </c>
      <c r="C1401" s="15" t="s">
        <v>2020</v>
      </c>
    </row>
    <row r="1402" spans="1:3" x14ac:dyDescent="0.25">
      <c r="A1402" s="17">
        <f>B1402*100+1</f>
        <v>556201</v>
      </c>
      <c r="B1402" s="14" t="s">
        <v>852</v>
      </c>
      <c r="C1402" s="15" t="s">
        <v>2103</v>
      </c>
    </row>
    <row r="1403" spans="1:3" x14ac:dyDescent="0.25">
      <c r="A1403" s="17">
        <f>B1403*100+1</f>
        <v>556301</v>
      </c>
      <c r="B1403" s="14" t="s">
        <v>1151</v>
      </c>
      <c r="C1403" s="15" t="s">
        <v>2685</v>
      </c>
    </row>
    <row r="1404" spans="1:3" x14ac:dyDescent="0.25">
      <c r="A1404" s="17">
        <f>B1404*100+1</f>
        <v>556401</v>
      </c>
      <c r="B1404" s="14" t="s">
        <v>1581</v>
      </c>
      <c r="C1404" s="15" t="s">
        <v>81</v>
      </c>
    </row>
    <row r="1405" spans="1:3" x14ac:dyDescent="0.25">
      <c r="A1405" s="17">
        <f>B1405*100+1</f>
        <v>557001</v>
      </c>
      <c r="B1405" s="14" t="s">
        <v>581</v>
      </c>
      <c r="C1405" s="15" t="s">
        <v>1763</v>
      </c>
    </row>
    <row r="1406" spans="1:3" x14ac:dyDescent="0.25">
      <c r="A1406" s="17">
        <f>B1406*100+2</f>
        <v>557002</v>
      </c>
      <c r="B1406" s="14" t="s">
        <v>581</v>
      </c>
      <c r="C1406" s="15" t="s">
        <v>1787</v>
      </c>
    </row>
    <row r="1407" spans="1:3" x14ac:dyDescent="0.25">
      <c r="A1407" s="17">
        <f>B1407*100+3</f>
        <v>557003</v>
      </c>
      <c r="B1407" s="14" t="s">
        <v>581</v>
      </c>
      <c r="C1407" s="15" t="s">
        <v>2150</v>
      </c>
    </row>
    <row r="1408" spans="1:3" x14ac:dyDescent="0.25">
      <c r="A1408" s="17">
        <f>B1408*100+4</f>
        <v>557004</v>
      </c>
      <c r="B1408" s="14" t="s">
        <v>581</v>
      </c>
      <c r="C1408" s="15" t="s">
        <v>2296</v>
      </c>
    </row>
    <row r="1409" spans="1:3" x14ac:dyDescent="0.25">
      <c r="A1409" s="17">
        <f>B1409*100+5</f>
        <v>557005</v>
      </c>
      <c r="B1409" s="14" t="s">
        <v>581</v>
      </c>
      <c r="C1409" s="15" t="s">
        <v>2301</v>
      </c>
    </row>
    <row r="1410" spans="1:3" x14ac:dyDescent="0.25">
      <c r="A1410" s="17">
        <f>B1410*100+6</f>
        <v>557006</v>
      </c>
      <c r="B1410" s="14" t="s">
        <v>581</v>
      </c>
      <c r="C1410" s="15" t="s">
        <v>2670</v>
      </c>
    </row>
    <row r="1411" spans="1:3" x14ac:dyDescent="0.25">
      <c r="A1411" s="17">
        <f>B1411*100+7</f>
        <v>557007</v>
      </c>
      <c r="B1411" s="14" t="s">
        <v>581</v>
      </c>
      <c r="C1411" s="15" t="s">
        <v>2746</v>
      </c>
    </row>
    <row r="1412" spans="1:3" x14ac:dyDescent="0.25">
      <c r="A1412" s="17">
        <f>B1412*100+8</f>
        <v>557008</v>
      </c>
      <c r="B1412" s="14" t="s">
        <v>581</v>
      </c>
      <c r="C1412" s="15" t="s">
        <v>30</v>
      </c>
    </row>
    <row r="1413" spans="1:3" x14ac:dyDescent="0.25">
      <c r="A1413" s="17">
        <f>B1413*100+9</f>
        <v>557009</v>
      </c>
      <c r="B1413" s="14" t="s">
        <v>581</v>
      </c>
      <c r="C1413" s="15" t="s">
        <v>76</v>
      </c>
    </row>
    <row r="1414" spans="1:3" x14ac:dyDescent="0.25">
      <c r="A1414" s="17">
        <f>B1414*100+10</f>
        <v>557010</v>
      </c>
      <c r="B1414" s="14" t="s">
        <v>581</v>
      </c>
      <c r="C1414" s="15" t="s">
        <v>183</v>
      </c>
    </row>
    <row r="1415" spans="1:3" x14ac:dyDescent="0.25">
      <c r="A1415" s="17">
        <f>B1415*100+1</f>
        <v>557101</v>
      </c>
      <c r="B1415" s="14" t="s">
        <v>1600</v>
      </c>
      <c r="C1415" s="15" t="s">
        <v>165</v>
      </c>
    </row>
    <row r="1416" spans="1:3" x14ac:dyDescent="0.25">
      <c r="A1416" s="17">
        <f>B1416*100+1</f>
        <v>557201</v>
      </c>
      <c r="B1416" s="14" t="s">
        <v>981</v>
      </c>
      <c r="C1416" s="15" t="s">
        <v>2325</v>
      </c>
    </row>
    <row r="1417" spans="1:3" x14ac:dyDescent="0.25">
      <c r="A1417" s="17">
        <f>B1417*100+1</f>
        <v>557301</v>
      </c>
      <c r="B1417" s="14" t="s">
        <v>1302</v>
      </c>
      <c r="C1417" s="15" t="s">
        <v>3067</v>
      </c>
    </row>
    <row r="1418" spans="1:3" x14ac:dyDescent="0.25">
      <c r="A1418" s="17">
        <f>B1418*100+1</f>
        <v>557401</v>
      </c>
      <c r="B1418" s="14" t="s">
        <v>1423</v>
      </c>
      <c r="C1418" s="15" t="s">
        <v>3496</v>
      </c>
    </row>
    <row r="1419" spans="1:3" x14ac:dyDescent="0.25">
      <c r="A1419" s="17">
        <f>B1419*100+1</f>
        <v>557501</v>
      </c>
      <c r="B1419" s="14" t="s">
        <v>728</v>
      </c>
      <c r="C1419" s="15" t="s">
        <v>1941</v>
      </c>
    </row>
    <row r="1420" spans="1:3" x14ac:dyDescent="0.25">
      <c r="A1420" s="17">
        <f>B1420*100+2</f>
        <v>557502</v>
      </c>
      <c r="B1420" s="14" t="s">
        <v>728</v>
      </c>
      <c r="C1420" s="15" t="s">
        <v>1942</v>
      </c>
    </row>
    <row r="1421" spans="1:3" x14ac:dyDescent="0.25">
      <c r="A1421" s="17">
        <f>B1421*100+3</f>
        <v>557503</v>
      </c>
      <c r="B1421" s="14" t="s">
        <v>728</v>
      </c>
      <c r="C1421" s="15" t="s">
        <v>2378</v>
      </c>
    </row>
    <row r="1422" spans="1:3" x14ac:dyDescent="0.25">
      <c r="A1422" s="17">
        <f>B1422*100+4</f>
        <v>557504</v>
      </c>
      <c r="B1422" s="14" t="s">
        <v>728</v>
      </c>
      <c r="C1422" s="15" t="s">
        <v>2683</v>
      </c>
    </row>
    <row r="1423" spans="1:3" x14ac:dyDescent="0.25">
      <c r="A1423" s="17">
        <f>B1423*100+5</f>
        <v>557505</v>
      </c>
      <c r="B1423" s="14" t="s">
        <v>728</v>
      </c>
      <c r="C1423" s="15" t="s">
        <v>3005</v>
      </c>
    </row>
    <row r="1424" spans="1:3" x14ac:dyDescent="0.25">
      <c r="A1424" s="17">
        <f>B1424*100+6</f>
        <v>557506</v>
      </c>
      <c r="B1424" s="14" t="s">
        <v>728</v>
      </c>
      <c r="C1424" s="15" t="s">
        <v>3006</v>
      </c>
    </row>
    <row r="1425" spans="1:3" x14ac:dyDescent="0.25">
      <c r="A1425" s="17">
        <f>B1425*100+7</f>
        <v>557507</v>
      </c>
      <c r="B1425" s="14" t="s">
        <v>728</v>
      </c>
      <c r="C1425" s="15" t="s">
        <v>3042</v>
      </c>
    </row>
    <row r="1426" spans="1:3" x14ac:dyDescent="0.25">
      <c r="A1426" s="17">
        <f>B1426*100+8</f>
        <v>557508</v>
      </c>
      <c r="B1426" s="14" t="s">
        <v>728</v>
      </c>
      <c r="C1426" s="15" t="s">
        <v>3446</v>
      </c>
    </row>
    <row r="1427" spans="1:3" x14ac:dyDescent="0.25">
      <c r="A1427" s="17">
        <f>B1427*100+9</f>
        <v>557509</v>
      </c>
      <c r="B1427" s="14" t="s">
        <v>728</v>
      </c>
      <c r="C1427" s="15" t="s">
        <v>3576</v>
      </c>
    </row>
    <row r="1428" spans="1:3" x14ac:dyDescent="0.25">
      <c r="A1428" s="17">
        <f>B1428*100+10</f>
        <v>557510</v>
      </c>
      <c r="B1428" s="14" t="s">
        <v>728</v>
      </c>
      <c r="C1428" s="15" t="s">
        <v>3688</v>
      </c>
    </row>
    <row r="1429" spans="1:3" x14ac:dyDescent="0.25">
      <c r="A1429" s="17">
        <f>B1429*100+11</f>
        <v>557511</v>
      </c>
      <c r="B1429" s="14" t="s">
        <v>728</v>
      </c>
      <c r="C1429" s="15" t="s">
        <v>3999</v>
      </c>
    </row>
    <row r="1430" spans="1:3" x14ac:dyDescent="0.25">
      <c r="A1430" s="17">
        <f>B1430*100+12</f>
        <v>557512</v>
      </c>
      <c r="B1430" s="14" t="s">
        <v>728</v>
      </c>
      <c r="C1430" s="15" t="s">
        <v>179</v>
      </c>
    </row>
    <row r="1431" spans="1:3" x14ac:dyDescent="0.25">
      <c r="A1431" s="17">
        <f>B1431*100+1</f>
        <v>557601</v>
      </c>
      <c r="B1431" s="14" t="s">
        <v>996</v>
      </c>
      <c r="C1431" s="15" t="s">
        <v>2365</v>
      </c>
    </row>
    <row r="1432" spans="1:3" x14ac:dyDescent="0.25">
      <c r="A1432" s="17">
        <f>B1432*100+1</f>
        <v>558001</v>
      </c>
      <c r="B1432" s="14" t="s">
        <v>553</v>
      </c>
      <c r="C1432" s="15" t="s">
        <v>1728</v>
      </c>
    </row>
    <row r="1433" spans="1:3" x14ac:dyDescent="0.25">
      <c r="A1433" s="17">
        <f>B1433*100+2</f>
        <v>558002</v>
      </c>
      <c r="B1433" s="14" t="s">
        <v>553</v>
      </c>
      <c r="C1433" s="15" t="s">
        <v>1993</v>
      </c>
    </row>
    <row r="1434" spans="1:3" x14ac:dyDescent="0.25">
      <c r="A1434" s="17">
        <f>B1434*100+3</f>
        <v>558003</v>
      </c>
      <c r="B1434" s="14" t="s">
        <v>553</v>
      </c>
      <c r="C1434" s="15" t="s">
        <v>2231</v>
      </c>
    </row>
    <row r="1435" spans="1:3" x14ac:dyDescent="0.25">
      <c r="A1435" s="17">
        <f>B1435*100+4</f>
        <v>558004</v>
      </c>
      <c r="B1435" s="14" t="s">
        <v>553</v>
      </c>
      <c r="C1435" s="15" t="s">
        <v>2542</v>
      </c>
    </row>
    <row r="1436" spans="1:3" x14ac:dyDescent="0.25">
      <c r="A1436" s="17">
        <f>B1436*100+5</f>
        <v>558005</v>
      </c>
      <c r="B1436" s="14" t="s">
        <v>553</v>
      </c>
      <c r="C1436" s="15" t="s">
        <v>2750</v>
      </c>
    </row>
    <row r="1437" spans="1:3" x14ac:dyDescent="0.25">
      <c r="A1437" s="17">
        <f>B1437*100+6</f>
        <v>558006</v>
      </c>
      <c r="B1437" s="14" t="s">
        <v>553</v>
      </c>
      <c r="C1437" s="15" t="s">
        <v>2891</v>
      </c>
    </row>
    <row r="1438" spans="1:3" x14ac:dyDescent="0.25">
      <c r="A1438" s="17">
        <f>B1438*100+7</f>
        <v>558007</v>
      </c>
      <c r="B1438" s="14" t="s">
        <v>553</v>
      </c>
      <c r="C1438" s="15" t="s">
        <v>2930</v>
      </c>
    </row>
    <row r="1439" spans="1:3" x14ac:dyDescent="0.25">
      <c r="A1439" s="17">
        <f>B1439*100+8</f>
        <v>558008</v>
      </c>
      <c r="B1439" s="14" t="s">
        <v>553</v>
      </c>
      <c r="C1439" s="15" t="s">
        <v>3188</v>
      </c>
    </row>
    <row r="1440" spans="1:3" x14ac:dyDescent="0.25">
      <c r="A1440" s="17">
        <f>B1440*100+9</f>
        <v>558009</v>
      </c>
      <c r="B1440" s="14" t="s">
        <v>553</v>
      </c>
      <c r="C1440" s="15" t="s">
        <v>3590</v>
      </c>
    </row>
    <row r="1441" spans="1:3" x14ac:dyDescent="0.25">
      <c r="A1441" s="17">
        <f>B1441*100+10</f>
        <v>558010</v>
      </c>
      <c r="B1441" s="14" t="s">
        <v>553</v>
      </c>
      <c r="C1441" s="15" t="s">
        <v>4047</v>
      </c>
    </row>
    <row r="1442" spans="1:3" x14ac:dyDescent="0.25">
      <c r="A1442" s="17">
        <f>B1442*100+11</f>
        <v>558011</v>
      </c>
      <c r="B1442" s="14" t="s">
        <v>553</v>
      </c>
      <c r="C1442" s="15" t="s">
        <v>116</v>
      </c>
    </row>
    <row r="1443" spans="1:3" x14ac:dyDescent="0.25">
      <c r="A1443" s="17">
        <f>B1443*100+1</f>
        <v>559001</v>
      </c>
      <c r="B1443" s="14" t="s">
        <v>464</v>
      </c>
      <c r="C1443" s="15" t="s">
        <v>1635</v>
      </c>
    </row>
    <row r="1444" spans="1:3" x14ac:dyDescent="0.25">
      <c r="A1444" s="17">
        <f>B1444*100+2</f>
        <v>559002</v>
      </c>
      <c r="B1444" s="14" t="s">
        <v>464</v>
      </c>
      <c r="C1444" s="15" t="s">
        <v>1959</v>
      </c>
    </row>
    <row r="1445" spans="1:3" x14ac:dyDescent="0.25">
      <c r="A1445" s="17">
        <f>B1445*100+3</f>
        <v>559003</v>
      </c>
      <c r="B1445" s="14" t="s">
        <v>464</v>
      </c>
      <c r="C1445" s="15" t="s">
        <v>2051</v>
      </c>
    </row>
    <row r="1446" spans="1:3" x14ac:dyDescent="0.25">
      <c r="A1446" s="17">
        <f>B1446*100+4</f>
        <v>559004</v>
      </c>
      <c r="B1446" s="14" t="s">
        <v>464</v>
      </c>
      <c r="C1446" s="15" t="s">
        <v>2058</v>
      </c>
    </row>
    <row r="1447" spans="1:3" x14ac:dyDescent="0.25">
      <c r="A1447" s="17">
        <f>B1447*100+5</f>
        <v>559005</v>
      </c>
      <c r="B1447" s="14" t="s">
        <v>464</v>
      </c>
      <c r="C1447" s="15" t="s">
        <v>2072</v>
      </c>
    </row>
    <row r="1448" spans="1:3" x14ac:dyDescent="0.25">
      <c r="A1448" s="17">
        <f>B1448*100+6</f>
        <v>559006</v>
      </c>
      <c r="B1448" s="14" t="s">
        <v>464</v>
      </c>
      <c r="C1448" s="15" t="s">
        <v>2569</v>
      </c>
    </row>
    <row r="1449" spans="1:3" x14ac:dyDescent="0.25">
      <c r="A1449" s="17">
        <f>B1449*100+7</f>
        <v>559007</v>
      </c>
      <c r="B1449" s="14" t="s">
        <v>464</v>
      </c>
      <c r="C1449" s="15" t="s">
        <v>2909</v>
      </c>
    </row>
    <row r="1450" spans="1:3" x14ac:dyDescent="0.25">
      <c r="A1450" s="17">
        <f>B1450*100+8</f>
        <v>559008</v>
      </c>
      <c r="B1450" s="14" t="s">
        <v>464</v>
      </c>
      <c r="C1450" s="15" t="s">
        <v>3464</v>
      </c>
    </row>
    <row r="1451" spans="1:3" x14ac:dyDescent="0.25">
      <c r="A1451" s="17">
        <f>B1451*100+9</f>
        <v>559009</v>
      </c>
      <c r="B1451" s="14" t="s">
        <v>464</v>
      </c>
      <c r="C1451" s="15" t="s">
        <v>3733</v>
      </c>
    </row>
    <row r="1452" spans="1:3" x14ac:dyDescent="0.25">
      <c r="A1452" s="17">
        <f>B1452*100+10</f>
        <v>559010</v>
      </c>
      <c r="B1452" s="14" t="s">
        <v>464</v>
      </c>
      <c r="C1452" s="15" t="s">
        <v>3832</v>
      </c>
    </row>
    <row r="1453" spans="1:3" x14ac:dyDescent="0.25">
      <c r="A1453" s="17">
        <f>B1453*100+1</f>
        <v>560001</v>
      </c>
      <c r="B1453" s="14" t="s">
        <v>961</v>
      </c>
      <c r="C1453" s="15" t="s">
        <v>2280</v>
      </c>
    </row>
    <row r="1454" spans="1:3" x14ac:dyDescent="0.25">
      <c r="A1454" s="17">
        <f>B1454*100+2</f>
        <v>560002</v>
      </c>
      <c r="B1454" s="14" t="s">
        <v>961</v>
      </c>
      <c r="C1454" s="15" t="s">
        <v>2355</v>
      </c>
    </row>
    <row r="1455" spans="1:3" x14ac:dyDescent="0.25">
      <c r="A1455" s="17">
        <f>B1455*100+3</f>
        <v>560003</v>
      </c>
      <c r="B1455" s="14" t="s">
        <v>961</v>
      </c>
      <c r="C1455" s="15" t="s">
        <v>2738</v>
      </c>
    </row>
    <row r="1456" spans="1:3" x14ac:dyDescent="0.25">
      <c r="A1456" s="17">
        <f>B1456*100+4</f>
        <v>560004</v>
      </c>
      <c r="B1456" s="14" t="s">
        <v>961</v>
      </c>
      <c r="C1456" s="15" t="s">
        <v>2740</v>
      </c>
    </row>
    <row r="1457" spans="1:3" x14ac:dyDescent="0.25">
      <c r="A1457" s="17">
        <f>B1457*100+5</f>
        <v>560005</v>
      </c>
      <c r="B1457" s="14" t="s">
        <v>961</v>
      </c>
      <c r="C1457" s="15" t="s">
        <v>3129</v>
      </c>
    </row>
    <row r="1458" spans="1:3" x14ac:dyDescent="0.25">
      <c r="A1458" s="17">
        <f>B1458*100+6</f>
        <v>560006</v>
      </c>
      <c r="B1458" s="14" t="s">
        <v>961</v>
      </c>
      <c r="C1458" s="15" t="s">
        <v>3280</v>
      </c>
    </row>
    <row r="1459" spans="1:3" x14ac:dyDescent="0.25">
      <c r="A1459" s="17">
        <f>B1459*100+7</f>
        <v>560007</v>
      </c>
      <c r="B1459" s="14" t="s">
        <v>961</v>
      </c>
      <c r="C1459" s="15" t="s">
        <v>3352</v>
      </c>
    </row>
    <row r="1460" spans="1:3" x14ac:dyDescent="0.25">
      <c r="A1460" s="17">
        <f>B1460*100+8</f>
        <v>560008</v>
      </c>
      <c r="B1460" s="14" t="s">
        <v>961</v>
      </c>
      <c r="C1460" s="15" t="s">
        <v>3477</v>
      </c>
    </row>
    <row r="1461" spans="1:3" x14ac:dyDescent="0.25">
      <c r="A1461" s="17">
        <f>B1461*100+9</f>
        <v>560009</v>
      </c>
      <c r="B1461" s="14" t="s">
        <v>961</v>
      </c>
      <c r="C1461" s="15" t="s">
        <v>3603</v>
      </c>
    </row>
    <row r="1462" spans="1:3" x14ac:dyDescent="0.25">
      <c r="A1462" s="17">
        <f>B1462*100+10</f>
        <v>560010</v>
      </c>
      <c r="B1462" s="14" t="s">
        <v>961</v>
      </c>
      <c r="C1462" s="15" t="s">
        <v>3604</v>
      </c>
    </row>
    <row r="1463" spans="1:3" x14ac:dyDescent="0.25">
      <c r="A1463" s="17">
        <f>B1463*100+11</f>
        <v>560011</v>
      </c>
      <c r="B1463" s="14" t="s">
        <v>961</v>
      </c>
      <c r="C1463" s="15" t="s">
        <v>3681</v>
      </c>
    </row>
    <row r="1464" spans="1:3" x14ac:dyDescent="0.25">
      <c r="A1464" s="17">
        <f>B1464*100+12</f>
        <v>560012</v>
      </c>
      <c r="B1464" s="14" t="s">
        <v>961</v>
      </c>
      <c r="C1464" s="15" t="s">
        <v>3690</v>
      </c>
    </row>
    <row r="1465" spans="1:3" x14ac:dyDescent="0.25">
      <c r="A1465" s="17">
        <f>B1465*100+13</f>
        <v>560013</v>
      </c>
      <c r="B1465" s="14" t="s">
        <v>961</v>
      </c>
      <c r="C1465" s="15" t="s">
        <v>3695</v>
      </c>
    </row>
    <row r="1466" spans="1:3" x14ac:dyDescent="0.25">
      <c r="A1466" s="17">
        <f>B1466*100+14</f>
        <v>560014</v>
      </c>
      <c r="B1466" s="14" t="s">
        <v>961</v>
      </c>
      <c r="C1466" s="15" t="s">
        <v>3872</v>
      </c>
    </row>
    <row r="1467" spans="1:3" x14ac:dyDescent="0.25">
      <c r="A1467" s="17">
        <f>B1467*100+15</f>
        <v>560015</v>
      </c>
      <c r="B1467" s="14" t="s">
        <v>961</v>
      </c>
      <c r="C1467" s="15" t="s">
        <v>4029</v>
      </c>
    </row>
    <row r="1468" spans="1:3" x14ac:dyDescent="0.25">
      <c r="A1468" s="17">
        <f>B1468*100+16</f>
        <v>560016</v>
      </c>
      <c r="B1468" s="14" t="s">
        <v>961</v>
      </c>
      <c r="C1468" s="15" t="s">
        <v>4035</v>
      </c>
    </row>
    <row r="1469" spans="1:3" x14ac:dyDescent="0.25">
      <c r="A1469" s="17">
        <f>B1469*100+17</f>
        <v>560017</v>
      </c>
      <c r="B1469" s="14" t="s">
        <v>961</v>
      </c>
      <c r="C1469" s="15" t="s">
        <v>24</v>
      </c>
    </row>
    <row r="1470" spans="1:3" x14ac:dyDescent="0.25">
      <c r="A1470" s="17">
        <f>B1470*100+1</f>
        <v>562001</v>
      </c>
      <c r="B1470" s="14" t="s">
        <v>838</v>
      </c>
      <c r="C1470" s="15" t="s">
        <v>2077</v>
      </c>
    </row>
    <row r="1471" spans="1:3" x14ac:dyDescent="0.25">
      <c r="A1471" s="17">
        <f>B1471*100+2</f>
        <v>562002</v>
      </c>
      <c r="B1471" s="14" t="s">
        <v>838</v>
      </c>
      <c r="C1471" s="15" t="s">
        <v>2309</v>
      </c>
    </row>
    <row r="1472" spans="1:3" x14ac:dyDescent="0.25">
      <c r="A1472" s="17">
        <f>B1472*100+3</f>
        <v>562003</v>
      </c>
      <c r="B1472" s="14" t="s">
        <v>838</v>
      </c>
      <c r="C1472" s="15" t="s">
        <v>2321</v>
      </c>
    </row>
    <row r="1473" spans="1:3" x14ac:dyDescent="0.25">
      <c r="A1473" s="17">
        <f>B1473*100+4</f>
        <v>562004</v>
      </c>
      <c r="B1473" s="14" t="s">
        <v>838</v>
      </c>
      <c r="C1473" s="15" t="s">
        <v>2596</v>
      </c>
    </row>
    <row r="1474" spans="1:3" x14ac:dyDescent="0.25">
      <c r="A1474" s="17">
        <f>B1474*100+5</f>
        <v>562005</v>
      </c>
      <c r="B1474" s="14" t="s">
        <v>838</v>
      </c>
      <c r="C1474" s="15" t="s">
        <v>3221</v>
      </c>
    </row>
    <row r="1475" spans="1:3" x14ac:dyDescent="0.25">
      <c r="A1475" s="17">
        <f>B1475*100+6</f>
        <v>562006</v>
      </c>
      <c r="B1475" s="14" t="s">
        <v>838</v>
      </c>
      <c r="C1475" s="15" t="s">
        <v>3614</v>
      </c>
    </row>
    <row r="1476" spans="1:3" x14ac:dyDescent="0.25">
      <c r="A1476" s="17">
        <f>B1476*100+7</f>
        <v>562007</v>
      </c>
      <c r="B1476" s="14" t="s">
        <v>838</v>
      </c>
      <c r="C1476" s="15" t="s">
        <v>3650</v>
      </c>
    </row>
    <row r="1477" spans="1:3" x14ac:dyDescent="0.25">
      <c r="A1477" s="17">
        <f>B1477*100+1</f>
        <v>562101</v>
      </c>
      <c r="B1477" s="14" t="s">
        <v>1080</v>
      </c>
      <c r="C1477" s="15" t="s">
        <v>2544</v>
      </c>
    </row>
    <row r="1478" spans="1:3" x14ac:dyDescent="0.25">
      <c r="A1478" s="17">
        <f>B1478*100+2</f>
        <v>562102</v>
      </c>
      <c r="B1478" s="14" t="s">
        <v>1080</v>
      </c>
      <c r="C1478" s="15" t="s">
        <v>2545</v>
      </c>
    </row>
    <row r="1479" spans="1:3" x14ac:dyDescent="0.25">
      <c r="A1479" s="17">
        <f>B1479*100+3</f>
        <v>562103</v>
      </c>
      <c r="B1479" s="14" t="s">
        <v>1080</v>
      </c>
      <c r="C1479" s="15" t="s">
        <v>3212</v>
      </c>
    </row>
    <row r="1480" spans="1:3" x14ac:dyDescent="0.25">
      <c r="A1480" s="17">
        <f>B1480*100+4</f>
        <v>562104</v>
      </c>
      <c r="B1480" s="14" t="s">
        <v>1080</v>
      </c>
      <c r="C1480" s="15" t="s">
        <v>3916</v>
      </c>
    </row>
    <row r="1481" spans="1:3" x14ac:dyDescent="0.25">
      <c r="A1481" s="17">
        <f>B1481*100+1</f>
        <v>563001</v>
      </c>
      <c r="B1481" s="14" t="s">
        <v>800</v>
      </c>
      <c r="C1481" s="15" t="s">
        <v>2022</v>
      </c>
    </row>
    <row r="1482" spans="1:3" x14ac:dyDescent="0.25">
      <c r="A1482" s="17">
        <f>B1482*100+2</f>
        <v>563002</v>
      </c>
      <c r="B1482" s="14" t="s">
        <v>800</v>
      </c>
      <c r="C1482" s="15" t="s">
        <v>2112</v>
      </c>
    </row>
    <row r="1483" spans="1:3" x14ac:dyDescent="0.25">
      <c r="A1483" s="17">
        <f>B1483*100+3</f>
        <v>563003</v>
      </c>
      <c r="B1483" s="14" t="s">
        <v>800</v>
      </c>
      <c r="C1483" s="15" t="s">
        <v>3729</v>
      </c>
    </row>
    <row r="1484" spans="1:3" x14ac:dyDescent="0.25">
      <c r="A1484" s="17">
        <f>B1484*100+4</f>
        <v>563004</v>
      </c>
      <c r="B1484" s="14" t="s">
        <v>800</v>
      </c>
      <c r="C1484" s="15" t="s">
        <v>3739</v>
      </c>
    </row>
    <row r="1485" spans="1:3" x14ac:dyDescent="0.25">
      <c r="A1485" s="17">
        <f>B1485*100+5</f>
        <v>563005</v>
      </c>
      <c r="B1485" s="14" t="s">
        <v>800</v>
      </c>
      <c r="C1485" s="15" t="s">
        <v>3829</v>
      </c>
    </row>
    <row r="1486" spans="1:3" x14ac:dyDescent="0.25">
      <c r="A1486" s="17">
        <f>B1486*100+6</f>
        <v>563006</v>
      </c>
      <c r="B1486" s="14" t="s">
        <v>800</v>
      </c>
      <c r="C1486" s="15" t="s">
        <v>4027</v>
      </c>
    </row>
    <row r="1487" spans="1:3" x14ac:dyDescent="0.25">
      <c r="A1487" s="17">
        <f>B1487*100+1</f>
        <v>564001</v>
      </c>
      <c r="B1487" s="14" t="s">
        <v>673</v>
      </c>
      <c r="C1487" s="15" t="s">
        <v>1858</v>
      </c>
    </row>
    <row r="1488" spans="1:3" x14ac:dyDescent="0.25">
      <c r="A1488" s="17">
        <f>B1488*100+2</f>
        <v>564002</v>
      </c>
      <c r="B1488" s="14" t="s">
        <v>673</v>
      </c>
      <c r="C1488" s="15" t="s">
        <v>1859</v>
      </c>
    </row>
    <row r="1489" spans="1:3" x14ac:dyDescent="0.25">
      <c r="A1489" s="17">
        <f>B1489*100+3</f>
        <v>564003</v>
      </c>
      <c r="B1489" s="14" t="s">
        <v>673</v>
      </c>
      <c r="C1489" s="15" t="s">
        <v>2475</v>
      </c>
    </row>
    <row r="1490" spans="1:3" x14ac:dyDescent="0.25">
      <c r="A1490" s="17">
        <f>B1490*100+4</f>
        <v>564004</v>
      </c>
      <c r="B1490" s="14" t="s">
        <v>673</v>
      </c>
      <c r="C1490" s="15" t="s">
        <v>3140</v>
      </c>
    </row>
    <row r="1491" spans="1:3" x14ac:dyDescent="0.25">
      <c r="A1491" s="17">
        <f>B1491*100+5</f>
        <v>564005</v>
      </c>
      <c r="B1491" s="14" t="s">
        <v>673</v>
      </c>
      <c r="C1491" s="15" t="s">
        <v>3397</v>
      </c>
    </row>
    <row r="1492" spans="1:3" x14ac:dyDescent="0.25">
      <c r="A1492" s="17">
        <f>B1492*100+6</f>
        <v>564006</v>
      </c>
      <c r="B1492" s="14" t="s">
        <v>673</v>
      </c>
      <c r="C1492" s="15" t="s">
        <v>3658</v>
      </c>
    </row>
    <row r="1493" spans="1:3" x14ac:dyDescent="0.25">
      <c r="A1493" s="17">
        <f>B1493*100+1</f>
        <v>564101</v>
      </c>
      <c r="B1493" s="14" t="s">
        <v>1000</v>
      </c>
      <c r="C1493" s="15" t="s">
        <v>2371</v>
      </c>
    </row>
    <row r="1494" spans="1:3" x14ac:dyDescent="0.25">
      <c r="A1494" s="17">
        <f>B1494*100+1</f>
        <v>564401</v>
      </c>
      <c r="B1494" s="14" t="s">
        <v>940</v>
      </c>
      <c r="C1494" s="15" t="s">
        <v>2236</v>
      </c>
    </row>
    <row r="1495" spans="1:3" x14ac:dyDescent="0.25">
      <c r="A1495" s="17">
        <f>B1495*100+1</f>
        <v>564601</v>
      </c>
      <c r="B1495" s="14" t="s">
        <v>1514</v>
      </c>
      <c r="C1495" s="15" t="s">
        <v>3848</v>
      </c>
    </row>
    <row r="1496" spans="1:3" x14ac:dyDescent="0.25">
      <c r="A1496" s="17">
        <f>B1496*100+1</f>
        <v>565001</v>
      </c>
      <c r="B1496" s="14" t="s">
        <v>796</v>
      </c>
      <c r="C1496" s="15" t="s">
        <v>2018</v>
      </c>
    </row>
    <row r="1497" spans="1:3" x14ac:dyDescent="0.25">
      <c r="A1497" s="17">
        <f>B1497*100+2</f>
        <v>565002</v>
      </c>
      <c r="B1497" s="14" t="s">
        <v>796</v>
      </c>
      <c r="C1497" s="15" t="s">
        <v>2039</v>
      </c>
    </row>
    <row r="1498" spans="1:3" x14ac:dyDescent="0.25">
      <c r="A1498" s="17">
        <f>B1498*100+3</f>
        <v>565003</v>
      </c>
      <c r="B1498" s="14" t="s">
        <v>796</v>
      </c>
      <c r="C1498" s="15" t="s">
        <v>303</v>
      </c>
    </row>
    <row r="1499" spans="1:3" x14ac:dyDescent="0.25">
      <c r="A1499" s="17">
        <f>B1499*100+4</f>
        <v>565004</v>
      </c>
      <c r="B1499" s="14" t="s">
        <v>796</v>
      </c>
      <c r="C1499" s="15" t="s">
        <v>2329</v>
      </c>
    </row>
    <row r="1500" spans="1:3" x14ac:dyDescent="0.25">
      <c r="A1500" s="17">
        <f>B1500*100+5</f>
        <v>565005</v>
      </c>
      <c r="B1500" s="14" t="s">
        <v>796</v>
      </c>
      <c r="C1500" s="15" t="s">
        <v>2351</v>
      </c>
    </row>
    <row r="1501" spans="1:3" x14ac:dyDescent="0.25">
      <c r="A1501" s="17">
        <f>B1501*100+6</f>
        <v>565006</v>
      </c>
      <c r="B1501" s="14" t="s">
        <v>796</v>
      </c>
      <c r="C1501" s="15" t="s">
        <v>3514</v>
      </c>
    </row>
    <row r="1502" spans="1:3" x14ac:dyDescent="0.25">
      <c r="A1502" s="17">
        <f>B1502*100+7</f>
        <v>565007</v>
      </c>
      <c r="B1502" s="14" t="s">
        <v>796</v>
      </c>
      <c r="C1502" s="15" t="s">
        <v>27</v>
      </c>
    </row>
    <row r="1503" spans="1:3" x14ac:dyDescent="0.25">
      <c r="A1503" s="17">
        <f>B1503*100+8</f>
        <v>565008</v>
      </c>
      <c r="B1503" s="14" t="s">
        <v>796</v>
      </c>
      <c r="C1503" s="15" t="s">
        <v>67</v>
      </c>
    </row>
    <row r="1504" spans="1:3" x14ac:dyDescent="0.25">
      <c r="A1504" s="17">
        <f>B1504*100+9</f>
        <v>565009</v>
      </c>
      <c r="B1504" s="14" t="s">
        <v>796</v>
      </c>
      <c r="C1504" s="15" t="s">
        <v>212</v>
      </c>
    </row>
    <row r="1505" spans="1:3" x14ac:dyDescent="0.25">
      <c r="A1505" s="17">
        <f>B1505*100+1</f>
        <v>565101</v>
      </c>
      <c r="B1505" s="14" t="s">
        <v>653</v>
      </c>
      <c r="C1505" s="15" t="s">
        <v>1837</v>
      </c>
    </row>
    <row r="1506" spans="1:3" x14ac:dyDescent="0.25">
      <c r="A1506" s="17">
        <f>B1506*100+2</f>
        <v>565102</v>
      </c>
      <c r="B1506" s="14" t="s">
        <v>653</v>
      </c>
      <c r="C1506" s="15" t="s">
        <v>2449</v>
      </c>
    </row>
    <row r="1507" spans="1:3" x14ac:dyDescent="0.25">
      <c r="A1507" s="17">
        <f>B1507*100+3</f>
        <v>565103</v>
      </c>
      <c r="B1507" s="14" t="s">
        <v>653</v>
      </c>
      <c r="C1507" s="15" t="s">
        <v>2873</v>
      </c>
    </row>
    <row r="1508" spans="1:3" x14ac:dyDescent="0.25">
      <c r="A1508" s="17">
        <f>B1508*100+4</f>
        <v>565104</v>
      </c>
      <c r="B1508" s="14" t="s">
        <v>653</v>
      </c>
      <c r="C1508" s="15" t="s">
        <v>3597</v>
      </c>
    </row>
    <row r="1509" spans="1:3" x14ac:dyDescent="0.25">
      <c r="A1509" s="17">
        <f>B1509*100+5</f>
        <v>565105</v>
      </c>
      <c r="B1509" s="14" t="s">
        <v>653</v>
      </c>
      <c r="C1509" s="15" t="s">
        <v>3821</v>
      </c>
    </row>
    <row r="1510" spans="1:3" x14ac:dyDescent="0.25">
      <c r="A1510" s="17">
        <f>B1510*100+6</f>
        <v>565106</v>
      </c>
      <c r="B1510" s="14" t="s">
        <v>653</v>
      </c>
      <c r="C1510" s="15" t="s">
        <v>3877</v>
      </c>
    </row>
    <row r="1511" spans="1:3" x14ac:dyDescent="0.25">
      <c r="A1511" s="17">
        <f>B1511*100+7</f>
        <v>565107</v>
      </c>
      <c r="B1511" s="14" t="s">
        <v>653</v>
      </c>
      <c r="C1511" s="15" t="s">
        <v>3917</v>
      </c>
    </row>
    <row r="1512" spans="1:3" x14ac:dyDescent="0.25">
      <c r="A1512" s="17">
        <f>B1512*100+1</f>
        <v>566001</v>
      </c>
      <c r="B1512" s="14" t="s">
        <v>547</v>
      </c>
      <c r="C1512" s="15" t="s">
        <v>1719</v>
      </c>
    </row>
    <row r="1513" spans="1:3" x14ac:dyDescent="0.25">
      <c r="A1513" s="17">
        <f>B1513*100+2</f>
        <v>566002</v>
      </c>
      <c r="B1513" s="14" t="s">
        <v>547</v>
      </c>
      <c r="C1513" s="15" t="s">
        <v>1945</v>
      </c>
    </row>
    <row r="1514" spans="1:3" x14ac:dyDescent="0.25">
      <c r="A1514" s="17">
        <f>B1514*100+3</f>
        <v>566003</v>
      </c>
      <c r="B1514" s="14" t="s">
        <v>547</v>
      </c>
      <c r="C1514" s="15" t="s">
        <v>1981</v>
      </c>
    </row>
    <row r="1515" spans="1:3" x14ac:dyDescent="0.25">
      <c r="A1515" s="17">
        <f>B1515*100+4</f>
        <v>566004</v>
      </c>
      <c r="B1515" s="14" t="s">
        <v>547</v>
      </c>
      <c r="C1515" s="15" t="s">
        <v>1982</v>
      </c>
    </row>
    <row r="1516" spans="1:3" x14ac:dyDescent="0.25">
      <c r="A1516" s="17">
        <f>B1516*100+5</f>
        <v>566005</v>
      </c>
      <c r="B1516" s="14" t="s">
        <v>547</v>
      </c>
      <c r="C1516" s="15" t="s">
        <v>2093</v>
      </c>
    </row>
    <row r="1517" spans="1:3" x14ac:dyDescent="0.25">
      <c r="A1517" s="17">
        <f>B1517*100+6</f>
        <v>566006</v>
      </c>
      <c r="B1517" s="14" t="s">
        <v>547</v>
      </c>
      <c r="C1517" s="15" t="s">
        <v>2102</v>
      </c>
    </row>
    <row r="1518" spans="1:3" x14ac:dyDescent="0.25">
      <c r="A1518" s="17">
        <f>B1518*100+7</f>
        <v>566007</v>
      </c>
      <c r="B1518" s="14" t="s">
        <v>547</v>
      </c>
      <c r="C1518" s="15" t="s">
        <v>2105</v>
      </c>
    </row>
    <row r="1519" spans="1:3" x14ac:dyDescent="0.25">
      <c r="A1519" s="17">
        <f>B1519*100+8</f>
        <v>566008</v>
      </c>
      <c r="B1519" s="14" t="s">
        <v>547</v>
      </c>
      <c r="C1519" s="15" t="s">
        <v>314</v>
      </c>
    </row>
    <row r="1520" spans="1:3" x14ac:dyDescent="0.25">
      <c r="A1520" s="17">
        <f>B1520*100+9</f>
        <v>566009</v>
      </c>
      <c r="B1520" s="14" t="s">
        <v>547</v>
      </c>
      <c r="C1520" s="15" t="s">
        <v>2439</v>
      </c>
    </row>
    <row r="1521" spans="1:3" x14ac:dyDescent="0.25">
      <c r="A1521" s="17">
        <f>B1521*100+10</f>
        <v>566010</v>
      </c>
      <c r="B1521" s="14" t="s">
        <v>547</v>
      </c>
      <c r="C1521" s="15" t="s">
        <v>3059</v>
      </c>
    </row>
    <row r="1522" spans="1:3" x14ac:dyDescent="0.25">
      <c r="A1522" s="17">
        <f>B1522*100+11</f>
        <v>566011</v>
      </c>
      <c r="B1522" s="14" t="s">
        <v>547</v>
      </c>
      <c r="C1522" s="15" t="s">
        <v>3463</v>
      </c>
    </row>
    <row r="1523" spans="1:3" x14ac:dyDescent="0.25">
      <c r="A1523" s="17">
        <f>B1523*100+12</f>
        <v>566012</v>
      </c>
      <c r="B1523" s="14" t="s">
        <v>547</v>
      </c>
      <c r="C1523" s="15" t="s">
        <v>3467</v>
      </c>
    </row>
    <row r="1524" spans="1:3" x14ac:dyDescent="0.25">
      <c r="A1524" s="17">
        <f>B1524*100+13</f>
        <v>566013</v>
      </c>
      <c r="B1524" s="14" t="s">
        <v>547</v>
      </c>
      <c r="C1524" s="15" t="s">
        <v>3468</v>
      </c>
    </row>
    <row r="1525" spans="1:3" x14ac:dyDescent="0.25">
      <c r="A1525" s="17">
        <f>B1525*100+14</f>
        <v>566014</v>
      </c>
      <c r="B1525" s="14" t="s">
        <v>547</v>
      </c>
      <c r="C1525" s="15" t="s">
        <v>3509</v>
      </c>
    </row>
    <row r="1526" spans="1:3" x14ac:dyDescent="0.25">
      <c r="A1526" s="17">
        <f>B1526*100+1</f>
        <v>567001</v>
      </c>
      <c r="B1526" s="14" t="s">
        <v>895</v>
      </c>
      <c r="C1526" s="15" t="s">
        <v>2167</v>
      </c>
    </row>
    <row r="1527" spans="1:3" x14ac:dyDescent="0.25">
      <c r="A1527" s="17">
        <f>B1527*100+2</f>
        <v>567002</v>
      </c>
      <c r="B1527" s="14" t="s">
        <v>895</v>
      </c>
      <c r="C1527" s="15" t="s">
        <v>2893</v>
      </c>
    </row>
    <row r="1528" spans="1:3" x14ac:dyDescent="0.25">
      <c r="A1528" s="17">
        <f>B1528*100+3</f>
        <v>567003</v>
      </c>
      <c r="B1528" s="14" t="s">
        <v>895</v>
      </c>
      <c r="C1528" s="15" t="s">
        <v>3078</v>
      </c>
    </row>
    <row r="1529" spans="1:3" x14ac:dyDescent="0.25">
      <c r="A1529" s="17">
        <f>B1529*100+4</f>
        <v>567004</v>
      </c>
      <c r="B1529" s="14" t="s">
        <v>895</v>
      </c>
      <c r="C1529" s="15" t="s">
        <v>3299</v>
      </c>
    </row>
    <row r="1530" spans="1:3" x14ac:dyDescent="0.25">
      <c r="A1530" s="17">
        <f>B1530*100+5</f>
        <v>567005</v>
      </c>
      <c r="B1530" s="14" t="s">
        <v>895</v>
      </c>
      <c r="C1530" s="15" t="s">
        <v>3339</v>
      </c>
    </row>
    <row r="1531" spans="1:3" x14ac:dyDescent="0.25">
      <c r="A1531" s="17">
        <f>B1531*100+6</f>
        <v>567006</v>
      </c>
      <c r="B1531" s="14" t="s">
        <v>895</v>
      </c>
      <c r="C1531" s="15" t="s">
        <v>3346</v>
      </c>
    </row>
    <row r="1532" spans="1:3" x14ac:dyDescent="0.25">
      <c r="A1532" s="17">
        <f>B1532*100+7</f>
        <v>567007</v>
      </c>
      <c r="B1532" s="14" t="s">
        <v>895</v>
      </c>
      <c r="C1532" s="15" t="s">
        <v>3955</v>
      </c>
    </row>
    <row r="1533" spans="1:3" x14ac:dyDescent="0.25">
      <c r="A1533" s="17">
        <f>B1533*100+8</f>
        <v>567008</v>
      </c>
      <c r="B1533" s="14" t="s">
        <v>895</v>
      </c>
      <c r="C1533" s="15" t="s">
        <v>4017</v>
      </c>
    </row>
    <row r="1534" spans="1:3" x14ac:dyDescent="0.25">
      <c r="A1534" s="17">
        <f>B1534*100+9</f>
        <v>567009</v>
      </c>
      <c r="B1534" s="14" t="s">
        <v>895</v>
      </c>
      <c r="C1534" s="15" t="s">
        <v>5</v>
      </c>
    </row>
    <row r="1535" spans="1:3" x14ac:dyDescent="0.25">
      <c r="A1535" s="17">
        <f>B1535*100+1</f>
        <v>568001</v>
      </c>
      <c r="B1535" s="14" t="s">
        <v>888</v>
      </c>
      <c r="C1535" s="15" t="s">
        <v>2156</v>
      </c>
    </row>
    <row r="1536" spans="1:3" x14ac:dyDescent="0.25">
      <c r="A1536" s="17">
        <f>B1536*100+2</f>
        <v>568002</v>
      </c>
      <c r="B1536" s="14" t="s">
        <v>888</v>
      </c>
      <c r="C1536" s="15" t="s">
        <v>2417</v>
      </c>
    </row>
    <row r="1537" spans="1:3" x14ac:dyDescent="0.25">
      <c r="A1537" s="17">
        <f>B1537*100+3</f>
        <v>568003</v>
      </c>
      <c r="B1537" s="14" t="s">
        <v>888</v>
      </c>
      <c r="C1537" s="15" t="s">
        <v>2428</v>
      </c>
    </row>
    <row r="1538" spans="1:3" x14ac:dyDescent="0.25">
      <c r="A1538" s="17">
        <f>B1538*100+4</f>
        <v>568004</v>
      </c>
      <c r="B1538" s="14" t="s">
        <v>888</v>
      </c>
      <c r="C1538" s="15" t="s">
        <v>3072</v>
      </c>
    </row>
    <row r="1539" spans="1:3" x14ac:dyDescent="0.25">
      <c r="A1539" s="17">
        <f>B1539*100+5</f>
        <v>568005</v>
      </c>
      <c r="B1539" s="14" t="s">
        <v>888</v>
      </c>
      <c r="C1539" s="15" t="s">
        <v>3073</v>
      </c>
    </row>
    <row r="1540" spans="1:3" x14ac:dyDescent="0.25">
      <c r="A1540" s="17">
        <f>B1540*100+6</f>
        <v>568006</v>
      </c>
      <c r="B1540" s="14" t="s">
        <v>888</v>
      </c>
      <c r="C1540" s="15" t="s">
        <v>3301</v>
      </c>
    </row>
    <row r="1541" spans="1:3" x14ac:dyDescent="0.25">
      <c r="A1541" s="17">
        <f>B1541*100+7</f>
        <v>568007</v>
      </c>
      <c r="B1541" s="14" t="s">
        <v>888</v>
      </c>
      <c r="C1541" s="15" t="s">
        <v>3605</v>
      </c>
    </row>
    <row r="1542" spans="1:3" x14ac:dyDescent="0.25">
      <c r="A1542" s="17">
        <f>B1542*100+8</f>
        <v>568008</v>
      </c>
      <c r="B1542" s="14" t="s">
        <v>888</v>
      </c>
      <c r="C1542" s="15" t="s">
        <v>3827</v>
      </c>
    </row>
    <row r="1543" spans="1:3" x14ac:dyDescent="0.25">
      <c r="A1543" s="17">
        <f>B1543*100+9</f>
        <v>568009</v>
      </c>
      <c r="B1543" s="14" t="s">
        <v>888</v>
      </c>
      <c r="C1543" s="15" t="s">
        <v>3979</v>
      </c>
    </row>
    <row r="1544" spans="1:3" x14ac:dyDescent="0.25">
      <c r="A1544" s="17">
        <f>B1544*100+10</f>
        <v>568010</v>
      </c>
      <c r="B1544" s="14" t="s">
        <v>888</v>
      </c>
      <c r="C1544" s="15" t="s">
        <v>25</v>
      </c>
    </row>
    <row r="1545" spans="1:3" x14ac:dyDescent="0.25">
      <c r="A1545" s="17">
        <v>585401</v>
      </c>
      <c r="B1545" s="14">
        <v>5854</v>
      </c>
      <c r="C1545" s="15" t="s">
        <v>3142</v>
      </c>
    </row>
    <row r="1546" spans="1:3" x14ac:dyDescent="0.25">
      <c r="A1546" s="17">
        <f t="shared" ref="A1546:A1601" si="13">B1546*100+1</f>
        <v>600001</v>
      </c>
      <c r="B1546" s="14" t="s">
        <v>810</v>
      </c>
      <c r="C1546" s="15" t="s">
        <v>2035</v>
      </c>
    </row>
    <row r="1547" spans="1:3" x14ac:dyDescent="0.25">
      <c r="A1547" s="17">
        <f t="shared" si="13"/>
        <v>600101</v>
      </c>
      <c r="B1547" s="14" t="s">
        <v>1298</v>
      </c>
      <c r="C1547" s="15" t="s">
        <v>3055</v>
      </c>
    </row>
    <row r="1548" spans="1:3" x14ac:dyDescent="0.25">
      <c r="A1548" s="17">
        <f t="shared" si="13"/>
        <v>601001</v>
      </c>
      <c r="B1548" s="14" t="s">
        <v>840</v>
      </c>
      <c r="C1548" s="15" t="s">
        <v>2085</v>
      </c>
    </row>
    <row r="1549" spans="1:3" x14ac:dyDescent="0.25">
      <c r="A1549" s="17">
        <f t="shared" si="13"/>
        <v>602001</v>
      </c>
      <c r="B1549" s="14" t="s">
        <v>858</v>
      </c>
      <c r="C1549" s="15" t="s">
        <v>2110</v>
      </c>
    </row>
    <row r="1550" spans="1:3" x14ac:dyDescent="0.25">
      <c r="A1550" s="17">
        <f t="shared" si="13"/>
        <v>603001</v>
      </c>
      <c r="B1550" s="14" t="s">
        <v>1039</v>
      </c>
      <c r="C1550" s="15" t="s">
        <v>2450</v>
      </c>
    </row>
    <row r="1551" spans="1:3" x14ac:dyDescent="0.25">
      <c r="A1551" s="17">
        <f>B1551*100+2</f>
        <v>603002</v>
      </c>
      <c r="B1551" s="14" t="s">
        <v>1039</v>
      </c>
      <c r="C1551" s="15" t="s">
        <v>3051</v>
      </c>
    </row>
    <row r="1552" spans="1:3" x14ac:dyDescent="0.25">
      <c r="A1552" s="17">
        <f t="shared" si="13"/>
        <v>603101</v>
      </c>
      <c r="B1552" s="14" t="s">
        <v>1337</v>
      </c>
      <c r="C1552" s="15" t="s">
        <v>3180</v>
      </c>
    </row>
    <row r="1553" spans="1:3" x14ac:dyDescent="0.25">
      <c r="A1553" s="17">
        <f t="shared" si="13"/>
        <v>603201</v>
      </c>
      <c r="B1553" s="14" t="s">
        <v>1346</v>
      </c>
      <c r="C1553" s="15" t="s">
        <v>3202</v>
      </c>
    </row>
    <row r="1554" spans="1:3" x14ac:dyDescent="0.25">
      <c r="A1554" s="17">
        <f t="shared" si="13"/>
        <v>604001</v>
      </c>
      <c r="B1554" s="14" t="s">
        <v>1177</v>
      </c>
      <c r="C1554" s="15" t="s">
        <v>315</v>
      </c>
    </row>
    <row r="1555" spans="1:3" x14ac:dyDescent="0.25">
      <c r="A1555" s="17">
        <f t="shared" si="13"/>
        <v>604101</v>
      </c>
      <c r="B1555" s="14" t="s">
        <v>1037</v>
      </c>
      <c r="C1555" s="15" t="s">
        <v>2444</v>
      </c>
    </row>
    <row r="1556" spans="1:3" x14ac:dyDescent="0.25">
      <c r="A1556" s="17">
        <f t="shared" si="13"/>
        <v>604201</v>
      </c>
      <c r="B1556" s="14" t="s">
        <v>1262</v>
      </c>
      <c r="C1556" s="15" t="s">
        <v>2981</v>
      </c>
    </row>
    <row r="1557" spans="1:3" x14ac:dyDescent="0.25">
      <c r="A1557" s="17">
        <f t="shared" si="13"/>
        <v>604301</v>
      </c>
      <c r="B1557" s="14" t="s">
        <v>1435</v>
      </c>
      <c r="C1557" s="15" t="s">
        <v>3542</v>
      </c>
    </row>
    <row r="1558" spans="1:3" x14ac:dyDescent="0.25">
      <c r="A1558" s="17">
        <f t="shared" si="13"/>
        <v>604401</v>
      </c>
      <c r="B1558" s="14" t="s">
        <v>1457</v>
      </c>
      <c r="C1558" s="15" t="s">
        <v>3624</v>
      </c>
    </row>
    <row r="1559" spans="1:3" x14ac:dyDescent="0.25">
      <c r="A1559" s="17">
        <f t="shared" si="13"/>
        <v>606001</v>
      </c>
      <c r="B1559" s="14" t="s">
        <v>1026</v>
      </c>
      <c r="C1559" s="15" t="s">
        <v>316</v>
      </c>
    </row>
    <row r="1560" spans="1:3" x14ac:dyDescent="0.25">
      <c r="A1560" s="17">
        <f t="shared" si="13"/>
        <v>606101</v>
      </c>
      <c r="B1560" s="14" t="s">
        <v>1342</v>
      </c>
      <c r="C1560" s="15" t="s">
        <v>3192</v>
      </c>
    </row>
    <row r="1561" spans="1:3" x14ac:dyDescent="0.25">
      <c r="A1561" s="17">
        <f t="shared" si="13"/>
        <v>611001</v>
      </c>
      <c r="B1561" s="14" t="s">
        <v>1343</v>
      </c>
      <c r="C1561" s="15" t="s">
        <v>3193</v>
      </c>
    </row>
    <row r="1562" spans="1:3" x14ac:dyDescent="0.25">
      <c r="A1562" s="17">
        <f t="shared" si="13"/>
        <v>611101</v>
      </c>
      <c r="B1562" s="14" t="s">
        <v>1223</v>
      </c>
      <c r="C1562" s="15" t="s">
        <v>2869</v>
      </c>
    </row>
    <row r="1563" spans="1:3" x14ac:dyDescent="0.25">
      <c r="A1563" s="17">
        <f t="shared" si="13"/>
        <v>612001</v>
      </c>
      <c r="B1563" s="14" t="s">
        <v>843</v>
      </c>
      <c r="C1563" s="15" t="s">
        <v>2088</v>
      </c>
    </row>
    <row r="1564" spans="1:3" x14ac:dyDescent="0.25">
      <c r="A1564" s="17">
        <f>B1564*100+2</f>
        <v>612002</v>
      </c>
      <c r="B1564" s="14" t="s">
        <v>843</v>
      </c>
      <c r="C1564" s="15" t="s">
        <v>2533</v>
      </c>
    </row>
    <row r="1565" spans="1:3" x14ac:dyDescent="0.25">
      <c r="A1565" s="17">
        <f>B1565*100+3</f>
        <v>612003</v>
      </c>
      <c r="B1565" s="14" t="s">
        <v>843</v>
      </c>
      <c r="C1565" s="15" t="s">
        <v>2534</v>
      </c>
    </row>
    <row r="1566" spans="1:3" x14ac:dyDescent="0.25">
      <c r="A1566" s="17">
        <f>B1566*100+4</f>
        <v>612004</v>
      </c>
      <c r="B1566" s="14" t="s">
        <v>843</v>
      </c>
      <c r="C1566" s="15" t="s">
        <v>2741</v>
      </c>
    </row>
    <row r="1567" spans="1:3" x14ac:dyDescent="0.25">
      <c r="A1567" s="17">
        <f>B1567*100+5</f>
        <v>612005</v>
      </c>
      <c r="B1567" s="14" t="s">
        <v>843</v>
      </c>
      <c r="C1567" s="15" t="s">
        <v>317</v>
      </c>
    </row>
    <row r="1568" spans="1:3" x14ac:dyDescent="0.25">
      <c r="A1568" s="17">
        <f>B1568*100+6</f>
        <v>612006</v>
      </c>
      <c r="B1568" s="14" t="s">
        <v>843</v>
      </c>
      <c r="C1568" s="15" t="s">
        <v>3241</v>
      </c>
    </row>
    <row r="1569" spans="1:3" x14ac:dyDescent="0.25">
      <c r="A1569" s="17">
        <f t="shared" si="13"/>
        <v>614001</v>
      </c>
      <c r="B1569" s="14" t="s">
        <v>982</v>
      </c>
      <c r="C1569" s="15" t="s">
        <v>2327</v>
      </c>
    </row>
    <row r="1570" spans="1:3" x14ac:dyDescent="0.25">
      <c r="A1570" s="17">
        <f t="shared" si="13"/>
        <v>614101</v>
      </c>
      <c r="B1570" s="14" t="s">
        <v>985</v>
      </c>
      <c r="C1570" s="15" t="s">
        <v>2333</v>
      </c>
    </row>
    <row r="1571" spans="1:3" x14ac:dyDescent="0.25">
      <c r="A1571" s="17">
        <f t="shared" si="13"/>
        <v>614201</v>
      </c>
      <c r="B1571" s="14" t="s">
        <v>1232</v>
      </c>
      <c r="C1571" s="15" t="s">
        <v>2902</v>
      </c>
    </row>
    <row r="1572" spans="1:3" x14ac:dyDescent="0.25">
      <c r="A1572" s="17">
        <f t="shared" si="13"/>
        <v>615001</v>
      </c>
      <c r="B1572" s="14" t="s">
        <v>490</v>
      </c>
      <c r="C1572" s="15" t="s">
        <v>1665</v>
      </c>
    </row>
    <row r="1573" spans="1:3" x14ac:dyDescent="0.25">
      <c r="A1573" s="17">
        <f t="shared" si="13"/>
        <v>618001</v>
      </c>
      <c r="B1573" s="14" t="s">
        <v>841</v>
      </c>
      <c r="C1573" s="15" t="s">
        <v>2086</v>
      </c>
    </row>
    <row r="1574" spans="1:3" x14ac:dyDescent="0.25">
      <c r="A1574" s="17">
        <f t="shared" si="13"/>
        <v>618101</v>
      </c>
      <c r="B1574" s="14" t="s">
        <v>1041</v>
      </c>
      <c r="C1574" s="15" t="s">
        <v>2452</v>
      </c>
    </row>
    <row r="1575" spans="1:3" x14ac:dyDescent="0.25">
      <c r="A1575" s="17">
        <f t="shared" si="13"/>
        <v>618201</v>
      </c>
      <c r="B1575" s="14" t="s">
        <v>1511</v>
      </c>
      <c r="C1575" s="15" t="s">
        <v>3831</v>
      </c>
    </row>
    <row r="1576" spans="1:3" x14ac:dyDescent="0.25">
      <c r="A1576" s="17">
        <f t="shared" si="13"/>
        <v>618301</v>
      </c>
      <c r="B1576" s="14" t="s">
        <v>1539</v>
      </c>
      <c r="C1576" s="15" t="s">
        <v>3954</v>
      </c>
    </row>
    <row r="1577" spans="1:3" x14ac:dyDescent="0.25">
      <c r="A1577" s="17">
        <f t="shared" si="13"/>
        <v>620001</v>
      </c>
      <c r="B1577" s="14" t="s">
        <v>725</v>
      </c>
      <c r="C1577" s="15" t="s">
        <v>1936</v>
      </c>
    </row>
    <row r="1578" spans="1:3" x14ac:dyDescent="0.25">
      <c r="A1578" s="17">
        <f>B1578*100+2</f>
        <v>620002</v>
      </c>
      <c r="B1578" s="14" t="s">
        <v>725</v>
      </c>
      <c r="C1578" s="15" t="s">
        <v>2041</v>
      </c>
    </row>
    <row r="1579" spans="1:3" x14ac:dyDescent="0.25">
      <c r="A1579" s="17">
        <f>B1579*100+3</f>
        <v>620003</v>
      </c>
      <c r="B1579" s="14" t="s">
        <v>725</v>
      </c>
      <c r="C1579" s="15" t="s">
        <v>2042</v>
      </c>
    </row>
    <row r="1580" spans="1:3" x14ac:dyDescent="0.25">
      <c r="A1580" s="17">
        <f t="shared" si="13"/>
        <v>621001</v>
      </c>
      <c r="B1580" s="14" t="s">
        <v>995</v>
      </c>
      <c r="C1580" s="15" t="s">
        <v>2361</v>
      </c>
    </row>
    <row r="1581" spans="1:3" x14ac:dyDescent="0.25">
      <c r="A1581" s="17">
        <f>B1581*100+2</f>
        <v>621002</v>
      </c>
      <c r="B1581" s="14" t="s">
        <v>995</v>
      </c>
      <c r="C1581" s="15" t="s">
        <v>2923</v>
      </c>
    </row>
    <row r="1582" spans="1:3" x14ac:dyDescent="0.25">
      <c r="A1582" s="17">
        <f>B1582*100+3</f>
        <v>621003</v>
      </c>
      <c r="B1582" s="14" t="s">
        <v>995</v>
      </c>
      <c r="C1582" s="15" t="s">
        <v>3571</v>
      </c>
    </row>
    <row r="1583" spans="1:3" x14ac:dyDescent="0.25">
      <c r="A1583" s="17">
        <f>B1583*100+4</f>
        <v>621004</v>
      </c>
      <c r="B1583" s="14" t="s">
        <v>995</v>
      </c>
      <c r="C1583" s="15" t="s">
        <v>4041</v>
      </c>
    </row>
    <row r="1584" spans="1:3" x14ac:dyDescent="0.25">
      <c r="A1584" s="17">
        <f>B1584*100+5</f>
        <v>621005</v>
      </c>
      <c r="B1584" s="14" t="s">
        <v>995</v>
      </c>
      <c r="C1584" s="15" t="s">
        <v>117</v>
      </c>
    </row>
    <row r="1585" spans="1:3" x14ac:dyDescent="0.25">
      <c r="A1585" s="17">
        <f t="shared" si="13"/>
        <v>621101</v>
      </c>
      <c r="B1585" s="14" t="s">
        <v>1315</v>
      </c>
      <c r="C1585" s="15" t="s">
        <v>3110</v>
      </c>
    </row>
    <row r="1586" spans="1:3" x14ac:dyDescent="0.25">
      <c r="A1586" s="17">
        <f t="shared" si="13"/>
        <v>622001</v>
      </c>
      <c r="B1586" s="14" t="s">
        <v>976</v>
      </c>
      <c r="C1586" s="15" t="s">
        <v>2316</v>
      </c>
    </row>
    <row r="1587" spans="1:3" x14ac:dyDescent="0.25">
      <c r="A1587" s="17">
        <f>B1587*100+2</f>
        <v>622002</v>
      </c>
      <c r="B1587" s="14" t="s">
        <v>976</v>
      </c>
      <c r="C1587" s="15" t="s">
        <v>2605</v>
      </c>
    </row>
    <row r="1588" spans="1:3" x14ac:dyDescent="0.25">
      <c r="A1588" s="17">
        <f>B1588*100+3</f>
        <v>622003</v>
      </c>
      <c r="B1588" s="14" t="s">
        <v>976</v>
      </c>
      <c r="C1588" s="15" t="s">
        <v>2861</v>
      </c>
    </row>
    <row r="1589" spans="1:3" x14ac:dyDescent="0.25">
      <c r="A1589" s="17">
        <f>B1589*100+4</f>
        <v>622004</v>
      </c>
      <c r="B1589" s="14" t="s">
        <v>976</v>
      </c>
      <c r="C1589" s="15" t="s">
        <v>80</v>
      </c>
    </row>
    <row r="1590" spans="1:3" x14ac:dyDescent="0.25">
      <c r="A1590" s="17">
        <f t="shared" si="13"/>
        <v>622101</v>
      </c>
      <c r="B1590" s="14" t="s">
        <v>1465</v>
      </c>
      <c r="C1590" s="15" t="s">
        <v>3648</v>
      </c>
    </row>
    <row r="1591" spans="1:3" x14ac:dyDescent="0.25">
      <c r="A1591" s="17">
        <f t="shared" si="13"/>
        <v>622201</v>
      </c>
      <c r="B1591" s="14" t="s">
        <v>775</v>
      </c>
      <c r="C1591" s="15" t="s">
        <v>1989</v>
      </c>
    </row>
    <row r="1592" spans="1:3" x14ac:dyDescent="0.25">
      <c r="A1592" s="17">
        <f t="shared" si="13"/>
        <v>622301</v>
      </c>
      <c r="B1592" s="14" t="s">
        <v>1577</v>
      </c>
      <c r="C1592" s="15" t="s">
        <v>62</v>
      </c>
    </row>
    <row r="1593" spans="1:3" x14ac:dyDescent="0.25">
      <c r="A1593" s="17">
        <f t="shared" si="13"/>
        <v>622401</v>
      </c>
      <c r="B1593" s="14" t="s">
        <v>1580</v>
      </c>
      <c r="C1593" s="15" t="s">
        <v>78</v>
      </c>
    </row>
    <row r="1594" spans="1:3" x14ac:dyDescent="0.25">
      <c r="A1594" s="17">
        <f t="shared" si="13"/>
        <v>623001</v>
      </c>
      <c r="B1594" s="14" t="s">
        <v>790</v>
      </c>
      <c r="C1594" s="15" t="s">
        <v>2010</v>
      </c>
    </row>
    <row r="1595" spans="1:3" x14ac:dyDescent="0.25">
      <c r="A1595" s="17">
        <f>B1595*100+2</f>
        <v>623002</v>
      </c>
      <c r="B1595" s="14" t="s">
        <v>790</v>
      </c>
      <c r="C1595" s="15" t="s">
        <v>3320</v>
      </c>
    </row>
    <row r="1596" spans="1:3" x14ac:dyDescent="0.25">
      <c r="A1596" s="17">
        <f>B1596*100+3</f>
        <v>623003</v>
      </c>
      <c r="B1596" s="14" t="s">
        <v>790</v>
      </c>
      <c r="C1596" s="15" t="s">
        <v>3497</v>
      </c>
    </row>
    <row r="1597" spans="1:3" x14ac:dyDescent="0.25">
      <c r="A1597" s="17">
        <f>B1597*100+4</f>
        <v>623004</v>
      </c>
      <c r="B1597" s="14" t="s">
        <v>790</v>
      </c>
      <c r="C1597" s="15" t="s">
        <v>3900</v>
      </c>
    </row>
    <row r="1598" spans="1:3" x14ac:dyDescent="0.25">
      <c r="A1598" s="17">
        <f>B1598*100+5</f>
        <v>623005</v>
      </c>
      <c r="B1598" s="14" t="s">
        <v>790</v>
      </c>
      <c r="C1598" s="15" t="s">
        <v>4018</v>
      </c>
    </row>
    <row r="1599" spans="1:3" x14ac:dyDescent="0.25">
      <c r="A1599" s="17">
        <f t="shared" si="13"/>
        <v>623801</v>
      </c>
      <c r="B1599" s="14" t="s">
        <v>1244</v>
      </c>
      <c r="C1599" s="15" t="s">
        <v>2941</v>
      </c>
    </row>
    <row r="1600" spans="1:3" x14ac:dyDescent="0.25">
      <c r="A1600" s="17">
        <f>B1600*100+2</f>
        <v>623802</v>
      </c>
      <c r="B1600" s="14" t="s">
        <v>1244</v>
      </c>
      <c r="C1600" s="15" t="s">
        <v>3018</v>
      </c>
    </row>
    <row r="1601" spans="1:3" x14ac:dyDescent="0.25">
      <c r="A1601" s="17">
        <f t="shared" si="13"/>
        <v>624001</v>
      </c>
      <c r="B1601" s="14" t="s">
        <v>963</v>
      </c>
      <c r="C1601" s="15" t="s">
        <v>2288</v>
      </c>
    </row>
    <row r="1602" spans="1:3" x14ac:dyDescent="0.25">
      <c r="A1602" s="17">
        <f>B1602*100+2</f>
        <v>624002</v>
      </c>
      <c r="B1602" s="14" t="s">
        <v>963</v>
      </c>
      <c r="C1602" s="15" t="s">
        <v>3482</v>
      </c>
    </row>
    <row r="1603" spans="1:3" x14ac:dyDescent="0.25">
      <c r="A1603" s="17">
        <f>B1603*100+1</f>
        <v>625001</v>
      </c>
      <c r="B1603" s="14" t="s">
        <v>475</v>
      </c>
      <c r="C1603" s="15" t="s">
        <v>1646</v>
      </c>
    </row>
    <row r="1604" spans="1:3" x14ac:dyDescent="0.25">
      <c r="A1604" s="17">
        <f>B1604*100+2</f>
        <v>625002</v>
      </c>
      <c r="B1604" s="14" t="s">
        <v>475</v>
      </c>
      <c r="C1604" s="15" t="s">
        <v>1647</v>
      </c>
    </row>
    <row r="1605" spans="1:3" x14ac:dyDescent="0.25">
      <c r="A1605" s="17">
        <f>B1605*100+3</f>
        <v>625003</v>
      </c>
      <c r="B1605" s="14" t="s">
        <v>475</v>
      </c>
      <c r="C1605" s="15" t="s">
        <v>3498</v>
      </c>
    </row>
    <row r="1606" spans="1:3" x14ac:dyDescent="0.25">
      <c r="A1606" s="17">
        <f>B1606*100+4</f>
        <v>625004</v>
      </c>
      <c r="B1606" s="14" t="s">
        <v>475</v>
      </c>
      <c r="C1606" s="15" t="s">
        <v>3510</v>
      </c>
    </row>
    <row r="1607" spans="1:3" x14ac:dyDescent="0.25">
      <c r="A1607" s="17">
        <f>B1607*100+5</f>
        <v>625005</v>
      </c>
      <c r="B1607" s="14" t="s">
        <v>475</v>
      </c>
      <c r="C1607" s="15"/>
    </row>
    <row r="1608" spans="1:3" x14ac:dyDescent="0.25">
      <c r="A1608" s="17">
        <f>B1608*100+1</f>
        <v>628001</v>
      </c>
      <c r="B1608" s="14" t="s">
        <v>467</v>
      </c>
      <c r="C1608" s="15" t="s">
        <v>1638</v>
      </c>
    </row>
    <row r="1609" spans="1:3" x14ac:dyDescent="0.25">
      <c r="A1609" s="17">
        <f>B1609*100+2</f>
        <v>628002</v>
      </c>
      <c r="B1609" s="14" t="s">
        <v>467</v>
      </c>
      <c r="C1609" s="15" t="s">
        <v>2405</v>
      </c>
    </row>
    <row r="1610" spans="1:3" x14ac:dyDescent="0.25">
      <c r="A1610" s="17">
        <f>B1610*100+3</f>
        <v>628003</v>
      </c>
      <c r="B1610" s="14" t="s">
        <v>467</v>
      </c>
      <c r="C1610" s="15" t="s">
        <v>2448</v>
      </c>
    </row>
    <row r="1611" spans="1:3" x14ac:dyDescent="0.25">
      <c r="A1611" s="17">
        <f>B1611*100+4</f>
        <v>628004</v>
      </c>
      <c r="B1611" s="14" t="s">
        <v>467</v>
      </c>
      <c r="C1611" s="15" t="s">
        <v>2759</v>
      </c>
    </row>
    <row r="1612" spans="1:3" x14ac:dyDescent="0.25">
      <c r="A1612" s="17">
        <f>B1612*100+5</f>
        <v>628005</v>
      </c>
      <c r="B1612" s="14" t="s">
        <v>467</v>
      </c>
      <c r="C1612" s="15" t="s">
        <v>3012</v>
      </c>
    </row>
    <row r="1613" spans="1:3" x14ac:dyDescent="0.25">
      <c r="A1613" s="17">
        <f>B1613*100+6</f>
        <v>628006</v>
      </c>
      <c r="B1613" s="14" t="s">
        <v>467</v>
      </c>
      <c r="C1613" s="15" t="s">
        <v>4042</v>
      </c>
    </row>
    <row r="1614" spans="1:3" x14ac:dyDescent="0.25">
      <c r="A1614" s="17">
        <f>B1614*100+1</f>
        <v>644001</v>
      </c>
      <c r="B1614" s="14" t="s">
        <v>731</v>
      </c>
      <c r="C1614" s="15" t="s">
        <v>1946</v>
      </c>
    </row>
    <row r="1615" spans="1:3" x14ac:dyDescent="0.25">
      <c r="A1615" s="17">
        <f>B1615*100+2</f>
        <v>644002</v>
      </c>
      <c r="B1615" s="14" t="s">
        <v>731</v>
      </c>
      <c r="C1615" s="15" t="s">
        <v>2344</v>
      </c>
    </row>
    <row r="1616" spans="1:3" x14ac:dyDescent="0.25">
      <c r="A1616" s="17">
        <f>B1616*100+3</f>
        <v>644003</v>
      </c>
      <c r="B1616" s="14" t="s">
        <v>731</v>
      </c>
      <c r="C1616" s="15" t="s">
        <v>2364</v>
      </c>
    </row>
    <row r="1617" spans="1:3" x14ac:dyDescent="0.25">
      <c r="A1617" s="17">
        <f>B1617*100+4</f>
        <v>644004</v>
      </c>
      <c r="B1617" s="14" t="s">
        <v>731</v>
      </c>
      <c r="C1617" s="15" t="s">
        <v>4000</v>
      </c>
    </row>
    <row r="1618" spans="1:3" x14ac:dyDescent="0.25">
      <c r="A1618" s="17">
        <f>B1618*100+1</f>
        <v>644101</v>
      </c>
      <c r="B1618" s="14" t="s">
        <v>943</v>
      </c>
      <c r="C1618" s="15" t="s">
        <v>2244</v>
      </c>
    </row>
    <row r="1619" spans="1:3" x14ac:dyDescent="0.25">
      <c r="A1619" s="17">
        <f>B1619*100+1</f>
        <v>646001</v>
      </c>
      <c r="B1619" s="14" t="s">
        <v>569</v>
      </c>
      <c r="C1619" s="15" t="s">
        <v>1750</v>
      </c>
    </row>
    <row r="1620" spans="1:3" x14ac:dyDescent="0.25">
      <c r="A1620" s="17">
        <f>B1620*100+2</f>
        <v>646002</v>
      </c>
      <c r="B1620" s="14" t="s">
        <v>569</v>
      </c>
      <c r="C1620" s="15" t="s">
        <v>2054</v>
      </c>
    </row>
    <row r="1621" spans="1:3" x14ac:dyDescent="0.25">
      <c r="A1621" s="17">
        <f>B1621*100+3</f>
        <v>646003</v>
      </c>
      <c r="B1621" s="14" t="s">
        <v>569</v>
      </c>
      <c r="C1621" s="15" t="s">
        <v>3586</v>
      </c>
    </row>
    <row r="1622" spans="1:3" x14ac:dyDescent="0.25">
      <c r="A1622" s="17">
        <f>B1622*100+4</f>
        <v>646004</v>
      </c>
      <c r="B1622" s="14" t="s">
        <v>569</v>
      </c>
      <c r="C1622" s="15" t="s">
        <v>302</v>
      </c>
    </row>
    <row r="1623" spans="1:3" x14ac:dyDescent="0.25">
      <c r="A1623" s="17">
        <f>B1623*100+5</f>
        <v>646005</v>
      </c>
      <c r="B1623" s="14" t="s">
        <v>569</v>
      </c>
      <c r="C1623" s="15" t="s">
        <v>3680</v>
      </c>
    </row>
    <row r="1624" spans="1:3" x14ac:dyDescent="0.25">
      <c r="A1624" s="17">
        <f>B1624*100+6</f>
        <v>646006</v>
      </c>
      <c r="B1624" s="14" t="s">
        <v>569</v>
      </c>
      <c r="C1624" s="15" t="s">
        <v>4032</v>
      </c>
    </row>
    <row r="1625" spans="1:3" x14ac:dyDescent="0.25">
      <c r="A1625" s="17">
        <f>B1625*100+1</f>
        <v>646101</v>
      </c>
      <c r="B1625" s="14" t="s">
        <v>1558</v>
      </c>
      <c r="C1625" s="15" t="s">
        <v>3</v>
      </c>
    </row>
    <row r="1626" spans="1:3" x14ac:dyDescent="0.25">
      <c r="A1626" s="17">
        <f>B1626*100+1</f>
        <v>646201</v>
      </c>
      <c r="B1626" s="14" t="s">
        <v>1548</v>
      </c>
      <c r="C1626" s="15" t="s">
        <v>3980</v>
      </c>
    </row>
    <row r="1627" spans="1:3" x14ac:dyDescent="0.25">
      <c r="A1627" s="17">
        <f>B1627*100+1</f>
        <v>646301</v>
      </c>
      <c r="B1627" s="14" t="s">
        <v>1268</v>
      </c>
      <c r="C1627" s="15" t="s">
        <v>2990</v>
      </c>
    </row>
    <row r="1628" spans="1:3" x14ac:dyDescent="0.25">
      <c r="A1628" s="17">
        <f>B1628*100+1</f>
        <v>646401</v>
      </c>
      <c r="B1628" s="14" t="s">
        <v>568</v>
      </c>
      <c r="C1628" s="15" t="s">
        <v>1749</v>
      </c>
    </row>
    <row r="1629" spans="1:3" x14ac:dyDescent="0.25">
      <c r="A1629" s="17">
        <f>B1629*100+2</f>
        <v>646402</v>
      </c>
      <c r="B1629" s="14" t="s">
        <v>568</v>
      </c>
      <c r="C1629" s="15" t="s">
        <v>1940</v>
      </c>
    </row>
    <row r="1630" spans="1:3" x14ac:dyDescent="0.25">
      <c r="A1630" s="17">
        <f>B1630*100+3</f>
        <v>646403</v>
      </c>
      <c r="B1630" s="14" t="s">
        <v>568</v>
      </c>
      <c r="C1630" s="15" t="s">
        <v>2338</v>
      </c>
    </row>
    <row r="1631" spans="1:3" x14ac:dyDescent="0.25">
      <c r="A1631" s="17">
        <f>B1631*100+4</f>
        <v>646404</v>
      </c>
      <c r="B1631" s="14" t="s">
        <v>568</v>
      </c>
      <c r="C1631" s="15" t="s">
        <v>2927</v>
      </c>
    </row>
    <row r="1632" spans="1:3" x14ac:dyDescent="0.25">
      <c r="A1632" s="17">
        <f>B1632*100+5</f>
        <v>646405</v>
      </c>
      <c r="B1632" s="14" t="s">
        <v>568</v>
      </c>
      <c r="C1632" s="15" t="s">
        <v>3577</v>
      </c>
    </row>
    <row r="1633" spans="1:3" x14ac:dyDescent="0.25">
      <c r="A1633" s="17">
        <f>B1633*100+1</f>
        <v>647001</v>
      </c>
      <c r="B1633" s="14" t="s">
        <v>1047</v>
      </c>
      <c r="C1633" s="15" t="s">
        <v>2469</v>
      </c>
    </row>
    <row r="1634" spans="1:3" x14ac:dyDescent="0.25">
      <c r="A1634" s="17">
        <f>B1634*100+2</f>
        <v>647002</v>
      </c>
      <c r="B1634" s="14" t="s">
        <v>1047</v>
      </c>
      <c r="C1634" s="15" t="s">
        <v>3184</v>
      </c>
    </row>
    <row r="1635" spans="1:3" x14ac:dyDescent="0.25">
      <c r="A1635" s="17">
        <f>B1635*100+3</f>
        <v>647003</v>
      </c>
      <c r="B1635" s="14" t="s">
        <v>1047</v>
      </c>
      <c r="C1635" s="15" t="s">
        <v>3541</v>
      </c>
    </row>
    <row r="1636" spans="1:3" x14ac:dyDescent="0.25">
      <c r="A1636" s="17">
        <f>B1636*100+4</f>
        <v>647004</v>
      </c>
      <c r="B1636" s="14" t="s">
        <v>1047</v>
      </c>
      <c r="C1636" s="15" t="s">
        <v>3694</v>
      </c>
    </row>
    <row r="1637" spans="1:3" x14ac:dyDescent="0.25">
      <c r="A1637" s="17">
        <f>B1637*100+5</f>
        <v>647005</v>
      </c>
      <c r="B1637" s="14" t="s">
        <v>1047</v>
      </c>
      <c r="C1637" s="15" t="s">
        <v>3800</v>
      </c>
    </row>
    <row r="1638" spans="1:3" x14ac:dyDescent="0.25">
      <c r="A1638" s="17">
        <f>B1638*100+6</f>
        <v>647006</v>
      </c>
      <c r="B1638" s="14" t="s">
        <v>1047</v>
      </c>
      <c r="C1638" s="15" t="s">
        <v>3801</v>
      </c>
    </row>
    <row r="1639" spans="1:3" x14ac:dyDescent="0.25">
      <c r="A1639" s="17">
        <f>B1639*100+1</f>
        <v>650001</v>
      </c>
      <c r="B1639" s="14" t="s">
        <v>579</v>
      </c>
      <c r="C1639" s="15" t="s">
        <v>1761</v>
      </c>
    </row>
    <row r="1640" spans="1:3" x14ac:dyDescent="0.25">
      <c r="A1640" s="17">
        <f>B1640*100+2</f>
        <v>650002</v>
      </c>
      <c r="B1640" s="14" t="s">
        <v>579</v>
      </c>
      <c r="C1640" s="15" t="s">
        <v>1786</v>
      </c>
    </row>
    <row r="1641" spans="1:3" x14ac:dyDescent="0.25">
      <c r="A1641" s="17">
        <f>B1641*100+3</f>
        <v>650003</v>
      </c>
      <c r="B1641" s="14" t="s">
        <v>579</v>
      </c>
      <c r="C1641" s="15" t="s">
        <v>2935</v>
      </c>
    </row>
    <row r="1642" spans="1:3" x14ac:dyDescent="0.25">
      <c r="A1642" s="17">
        <f>B1642*100+4</f>
        <v>650004</v>
      </c>
      <c r="B1642" s="14" t="s">
        <v>579</v>
      </c>
      <c r="C1642" s="15"/>
    </row>
    <row r="1643" spans="1:3" x14ac:dyDescent="0.25">
      <c r="A1643" s="17">
        <f>B1643*100+5</f>
        <v>650005</v>
      </c>
      <c r="B1643" s="14" t="s">
        <v>579</v>
      </c>
      <c r="C1643" s="15" t="s">
        <v>3563</v>
      </c>
    </row>
    <row r="1644" spans="1:3" x14ac:dyDescent="0.25">
      <c r="A1644" s="17">
        <f>B1644*100+6</f>
        <v>650006</v>
      </c>
      <c r="B1644" s="14" t="s">
        <v>579</v>
      </c>
      <c r="C1644" s="15" t="s">
        <v>3815</v>
      </c>
    </row>
    <row r="1645" spans="1:3" x14ac:dyDescent="0.25">
      <c r="A1645" s="17">
        <f>B1645*100+7</f>
        <v>650007</v>
      </c>
      <c r="B1645" s="14" t="s">
        <v>579</v>
      </c>
      <c r="C1645" s="15" t="s">
        <v>3905</v>
      </c>
    </row>
    <row r="1646" spans="1:3" x14ac:dyDescent="0.25">
      <c r="A1646" s="17">
        <f>B1646*100+1</f>
        <v>651101</v>
      </c>
      <c r="B1646" s="14" t="s">
        <v>1518</v>
      </c>
      <c r="C1646" s="15" t="s">
        <v>318</v>
      </c>
    </row>
    <row r="1647" spans="1:3" x14ac:dyDescent="0.25">
      <c r="A1647" s="17">
        <f>B1647*100+1</f>
        <v>653001</v>
      </c>
      <c r="B1647" s="14" t="s">
        <v>1233</v>
      </c>
      <c r="C1647" s="15" t="s">
        <v>2903</v>
      </c>
    </row>
    <row r="1648" spans="1:3" x14ac:dyDescent="0.25">
      <c r="A1648" s="17">
        <f>B1648*100+2</f>
        <v>653002</v>
      </c>
      <c r="B1648" s="14" t="s">
        <v>1233</v>
      </c>
      <c r="C1648" s="15" t="s">
        <v>3913</v>
      </c>
    </row>
    <row r="1649" spans="1:3" x14ac:dyDescent="0.25">
      <c r="A1649" s="17">
        <f>B1649*100+1</f>
        <v>653101</v>
      </c>
      <c r="B1649" s="14" t="s">
        <v>674</v>
      </c>
      <c r="C1649" s="15" t="s">
        <v>1860</v>
      </c>
    </row>
    <row r="1650" spans="1:3" x14ac:dyDescent="0.25">
      <c r="A1650" s="17">
        <f>B1650*100+1</f>
        <v>653201</v>
      </c>
      <c r="B1650" s="14" t="s">
        <v>1433</v>
      </c>
      <c r="C1650" s="15" t="s">
        <v>3533</v>
      </c>
    </row>
    <row r="1651" spans="1:3" x14ac:dyDescent="0.25">
      <c r="A1651" s="17">
        <f>B1651*100+1</f>
        <v>653301</v>
      </c>
      <c r="B1651" s="14" t="s">
        <v>668</v>
      </c>
      <c r="C1651" s="15" t="s">
        <v>1853</v>
      </c>
    </row>
    <row r="1652" spans="1:3" x14ac:dyDescent="0.25">
      <c r="A1652" s="17">
        <f>B1652*100+1</f>
        <v>653401</v>
      </c>
      <c r="B1652" s="14" t="s">
        <v>1042</v>
      </c>
      <c r="C1652" s="15" t="s">
        <v>2453</v>
      </c>
    </row>
    <row r="1653" spans="1:3" x14ac:dyDescent="0.25">
      <c r="A1653" s="17">
        <f>B1653*100+1</f>
        <v>653601</v>
      </c>
      <c r="B1653" s="14" t="s">
        <v>892</v>
      </c>
      <c r="C1653" s="15" t="s">
        <v>2161</v>
      </c>
    </row>
    <row r="1654" spans="1:3" x14ac:dyDescent="0.25">
      <c r="A1654" s="17">
        <f>B1654*100+2</f>
        <v>653602</v>
      </c>
      <c r="B1654" s="14" t="s">
        <v>892</v>
      </c>
      <c r="C1654" s="15" t="s">
        <v>3912</v>
      </c>
    </row>
    <row r="1655" spans="1:3" x14ac:dyDescent="0.25">
      <c r="A1655" s="17">
        <f>B1655*100+1</f>
        <v>654001</v>
      </c>
      <c r="B1655" s="14" t="s">
        <v>1261</v>
      </c>
      <c r="C1655" s="15" t="s">
        <v>2979</v>
      </c>
    </row>
    <row r="1656" spans="1:3" x14ac:dyDescent="0.25">
      <c r="A1656" s="17">
        <f>B1656*100+2</f>
        <v>654002</v>
      </c>
      <c r="B1656" s="14" t="s">
        <v>1261</v>
      </c>
      <c r="C1656" s="15" t="s">
        <v>3200</v>
      </c>
    </row>
    <row r="1657" spans="1:3" x14ac:dyDescent="0.25">
      <c r="A1657" s="17">
        <f>B1657*100+1</f>
        <v>654201</v>
      </c>
      <c r="B1657" s="14" t="s">
        <v>1475</v>
      </c>
      <c r="C1657" s="15" t="s">
        <v>3686</v>
      </c>
    </row>
    <row r="1658" spans="1:3" x14ac:dyDescent="0.25">
      <c r="A1658" s="17">
        <f>B1658*100+1</f>
        <v>654301</v>
      </c>
      <c r="B1658" s="14" t="s">
        <v>666</v>
      </c>
      <c r="C1658" s="15" t="s">
        <v>1851</v>
      </c>
    </row>
    <row r="1659" spans="1:3" x14ac:dyDescent="0.25">
      <c r="A1659" s="17">
        <f>B1659*100+1</f>
        <v>656001</v>
      </c>
      <c r="B1659" s="14" t="s">
        <v>650</v>
      </c>
      <c r="C1659" s="15" t="s">
        <v>1832</v>
      </c>
    </row>
    <row r="1660" spans="1:3" x14ac:dyDescent="0.25">
      <c r="A1660" s="17">
        <f>B1660*100+2</f>
        <v>656002</v>
      </c>
      <c r="B1660" s="14" t="s">
        <v>650</v>
      </c>
      <c r="C1660" s="15" t="s">
        <v>2246</v>
      </c>
    </row>
    <row r="1661" spans="1:3" x14ac:dyDescent="0.25">
      <c r="A1661" s="17">
        <f>B1661*100+3</f>
        <v>656003</v>
      </c>
      <c r="B1661" s="14" t="s">
        <v>650</v>
      </c>
      <c r="C1661" s="15" t="s">
        <v>2468</v>
      </c>
    </row>
    <row r="1662" spans="1:3" x14ac:dyDescent="0.25">
      <c r="A1662" s="17">
        <f>B1662*100+4</f>
        <v>656004</v>
      </c>
      <c r="B1662" s="14" t="s">
        <v>650</v>
      </c>
      <c r="C1662" s="15" t="s">
        <v>2543</v>
      </c>
    </row>
    <row r="1663" spans="1:3" x14ac:dyDescent="0.25">
      <c r="A1663" s="17">
        <f>B1663*100+5</f>
        <v>656005</v>
      </c>
      <c r="B1663" s="14" t="s">
        <v>650</v>
      </c>
      <c r="C1663" s="15" t="s">
        <v>3190</v>
      </c>
    </row>
    <row r="1664" spans="1:3" x14ac:dyDescent="0.25">
      <c r="A1664" s="17">
        <f>B1664*100+6</f>
        <v>656006</v>
      </c>
      <c r="B1664" s="14" t="s">
        <v>650</v>
      </c>
      <c r="C1664" s="15" t="s">
        <v>3816</v>
      </c>
    </row>
    <row r="1665" spans="1:3" x14ac:dyDescent="0.25">
      <c r="A1665" s="17">
        <f>B1665*100+1</f>
        <v>656701</v>
      </c>
      <c r="B1665" s="14" t="s">
        <v>983</v>
      </c>
      <c r="C1665" s="15" t="s">
        <v>2328</v>
      </c>
    </row>
    <row r="1666" spans="1:3" x14ac:dyDescent="0.25">
      <c r="A1666" s="17">
        <f>B1666*100+2</f>
        <v>656702</v>
      </c>
      <c r="B1666" s="14" t="s">
        <v>983</v>
      </c>
      <c r="C1666" s="15" t="s">
        <v>2854</v>
      </c>
    </row>
    <row r="1667" spans="1:3" x14ac:dyDescent="0.25">
      <c r="A1667" s="17">
        <f>B1667*100+3</f>
        <v>656703</v>
      </c>
      <c r="B1667" s="14" t="s">
        <v>983</v>
      </c>
      <c r="C1667" s="15" t="s">
        <v>3120</v>
      </c>
    </row>
    <row r="1668" spans="1:3" x14ac:dyDescent="0.25">
      <c r="A1668" s="17">
        <f>B1668*100+4</f>
        <v>656704</v>
      </c>
      <c r="B1668" s="14" t="s">
        <v>983</v>
      </c>
      <c r="C1668" s="15" t="s">
        <v>3121</v>
      </c>
    </row>
    <row r="1669" spans="1:3" x14ac:dyDescent="0.25">
      <c r="A1669" s="17">
        <f t="shared" ref="A1669:A1730" si="14">B1669*100+1</f>
        <v>659001</v>
      </c>
      <c r="B1669" s="14" t="s">
        <v>1335</v>
      </c>
      <c r="C1669" s="15" t="s">
        <v>3177</v>
      </c>
    </row>
    <row r="1670" spans="1:3" x14ac:dyDescent="0.25">
      <c r="A1670" s="17">
        <f t="shared" si="14"/>
        <v>659101</v>
      </c>
      <c r="B1670" s="14" t="s">
        <v>1285</v>
      </c>
      <c r="C1670" s="15" t="s">
        <v>3024</v>
      </c>
    </row>
    <row r="1671" spans="1:3" x14ac:dyDescent="0.25">
      <c r="A1671" s="17">
        <f t="shared" si="14"/>
        <v>659201</v>
      </c>
      <c r="B1671" s="14" t="s">
        <v>1336</v>
      </c>
      <c r="C1671" s="15" t="s">
        <v>3179</v>
      </c>
    </row>
    <row r="1672" spans="1:3" x14ac:dyDescent="0.25">
      <c r="A1672" s="17">
        <f t="shared" si="14"/>
        <v>659301</v>
      </c>
      <c r="B1672" s="14" t="s">
        <v>1286</v>
      </c>
      <c r="C1672" s="15" t="s">
        <v>3025</v>
      </c>
    </row>
    <row r="1673" spans="1:3" x14ac:dyDescent="0.25">
      <c r="A1673" s="17">
        <f t="shared" si="14"/>
        <v>659401</v>
      </c>
      <c r="B1673" s="14" t="s">
        <v>605</v>
      </c>
      <c r="C1673" s="15" t="s">
        <v>1791</v>
      </c>
    </row>
    <row r="1674" spans="1:3" x14ac:dyDescent="0.25">
      <c r="A1674" s="17">
        <f t="shared" si="14"/>
        <v>659601</v>
      </c>
      <c r="B1674" s="14" t="s">
        <v>987</v>
      </c>
      <c r="C1674" s="15" t="s">
        <v>2337</v>
      </c>
    </row>
    <row r="1675" spans="1:3" x14ac:dyDescent="0.25">
      <c r="A1675" s="17">
        <f>B1675*100+2</f>
        <v>659602</v>
      </c>
      <c r="B1675" s="14" t="s">
        <v>987</v>
      </c>
      <c r="C1675" s="15" t="s">
        <v>3723</v>
      </c>
    </row>
    <row r="1676" spans="1:3" x14ac:dyDescent="0.25">
      <c r="A1676" s="17">
        <f>B1676*100+1</f>
        <v>660001</v>
      </c>
      <c r="B1676" s="14" t="s">
        <v>590</v>
      </c>
      <c r="C1676" s="15" t="s">
        <v>1773</v>
      </c>
    </row>
    <row r="1677" spans="1:3" x14ac:dyDescent="0.25">
      <c r="A1677" s="17">
        <f>B1677*100+2</f>
        <v>660002</v>
      </c>
      <c r="B1677" s="14" t="s">
        <v>590</v>
      </c>
      <c r="C1677" s="15" t="s">
        <v>2996</v>
      </c>
    </row>
    <row r="1678" spans="1:3" x14ac:dyDescent="0.25">
      <c r="A1678" s="17">
        <f>B1678*100+3</f>
        <v>660003</v>
      </c>
      <c r="B1678" s="14" t="s">
        <v>590</v>
      </c>
      <c r="C1678" s="15" t="s">
        <v>319</v>
      </c>
    </row>
    <row r="1679" spans="1:3" x14ac:dyDescent="0.25">
      <c r="A1679" s="17">
        <f>B1679*100+4</f>
        <v>660004</v>
      </c>
      <c r="B1679" s="14" t="s">
        <v>590</v>
      </c>
      <c r="C1679" s="15" t="s">
        <v>4030</v>
      </c>
    </row>
    <row r="1680" spans="1:3" x14ac:dyDescent="0.25">
      <c r="A1680" s="17">
        <f>B1680*100+5</f>
        <v>660005</v>
      </c>
      <c r="B1680" s="14" t="s">
        <v>590</v>
      </c>
      <c r="C1680" s="15" t="s">
        <v>90</v>
      </c>
    </row>
    <row r="1681" spans="1:3" x14ac:dyDescent="0.25">
      <c r="A1681" s="17">
        <f t="shared" si="14"/>
        <v>663001</v>
      </c>
      <c r="B1681" s="14" t="s">
        <v>1300</v>
      </c>
      <c r="C1681" s="15" t="s">
        <v>3065</v>
      </c>
    </row>
    <row r="1682" spans="1:3" x14ac:dyDescent="0.25">
      <c r="A1682" s="17">
        <f t="shared" si="14"/>
        <v>663701</v>
      </c>
      <c r="B1682" s="14" t="s">
        <v>965</v>
      </c>
      <c r="C1682" s="15" t="s">
        <v>2291</v>
      </c>
    </row>
    <row r="1683" spans="1:3" x14ac:dyDescent="0.25">
      <c r="A1683" s="17">
        <f>B1683*100+2</f>
        <v>663702</v>
      </c>
      <c r="B1683" s="14" t="s">
        <v>965</v>
      </c>
      <c r="C1683" s="15" t="s">
        <v>2661</v>
      </c>
    </row>
    <row r="1684" spans="1:3" x14ac:dyDescent="0.25">
      <c r="A1684" s="17">
        <f>B1684*100+3</f>
        <v>663703</v>
      </c>
      <c r="B1684" s="14" t="s">
        <v>965</v>
      </c>
      <c r="C1684" s="15" t="s">
        <v>3935</v>
      </c>
    </row>
    <row r="1685" spans="1:3" x14ac:dyDescent="0.25">
      <c r="A1685" s="17">
        <f>B1685*100+1</f>
        <v>664001</v>
      </c>
      <c r="B1685" s="14" t="s">
        <v>1143</v>
      </c>
      <c r="C1685" s="15" t="s">
        <v>2668</v>
      </c>
    </row>
    <row r="1686" spans="1:3" x14ac:dyDescent="0.25">
      <c r="A1686" s="17">
        <f>B1686*100+2</f>
        <v>664002</v>
      </c>
      <c r="B1686" s="14" t="s">
        <v>1143</v>
      </c>
      <c r="C1686" s="15" t="s">
        <v>3211</v>
      </c>
    </row>
    <row r="1687" spans="1:3" x14ac:dyDescent="0.25">
      <c r="A1687" s="17">
        <f>B1687*100+3</f>
        <v>664003</v>
      </c>
      <c r="B1687" s="14" t="s">
        <v>1143</v>
      </c>
      <c r="C1687" s="15" t="s">
        <v>3302</v>
      </c>
    </row>
    <row r="1688" spans="1:3" x14ac:dyDescent="0.25">
      <c r="A1688" s="17">
        <f>B1688*100+4</f>
        <v>664004</v>
      </c>
      <c r="B1688" s="14" t="s">
        <v>1143</v>
      </c>
      <c r="C1688" s="15" t="s">
        <v>3736</v>
      </c>
    </row>
    <row r="1689" spans="1:3" x14ac:dyDescent="0.25">
      <c r="A1689" s="17">
        <f>B1689*100+5</f>
        <v>664005</v>
      </c>
      <c r="B1689" s="14" t="s">
        <v>1143</v>
      </c>
      <c r="C1689" s="15" t="s">
        <v>3983</v>
      </c>
    </row>
    <row r="1690" spans="1:3" x14ac:dyDescent="0.25">
      <c r="A1690" s="17">
        <f>B1690*100+6</f>
        <v>664006</v>
      </c>
      <c r="B1690" s="14" t="s">
        <v>1143</v>
      </c>
      <c r="C1690" s="15" t="s">
        <v>3985</v>
      </c>
    </row>
    <row r="1691" spans="1:3" x14ac:dyDescent="0.25">
      <c r="A1691" s="17">
        <f t="shared" si="14"/>
        <v>664201</v>
      </c>
      <c r="B1691" s="14" t="s">
        <v>1179</v>
      </c>
      <c r="C1691" s="15" t="s">
        <v>2764</v>
      </c>
    </row>
    <row r="1692" spans="1:3" x14ac:dyDescent="0.25">
      <c r="A1692" s="17">
        <f t="shared" si="14"/>
        <v>666001</v>
      </c>
      <c r="B1692" s="14" t="s">
        <v>1150</v>
      </c>
      <c r="C1692" s="15" t="s">
        <v>2684</v>
      </c>
    </row>
    <row r="1693" spans="1:3" x14ac:dyDescent="0.25">
      <c r="A1693" s="17">
        <f>B1693*100+2</f>
        <v>666002</v>
      </c>
      <c r="B1693" s="14" t="s">
        <v>1150</v>
      </c>
      <c r="C1693" s="15" t="s">
        <v>3239</v>
      </c>
    </row>
    <row r="1694" spans="1:3" x14ac:dyDescent="0.25">
      <c r="A1694" s="17">
        <f t="shared" si="14"/>
        <v>666101</v>
      </c>
      <c r="B1694" s="14" t="s">
        <v>1340</v>
      </c>
      <c r="C1694" s="15" t="s">
        <v>312</v>
      </c>
    </row>
    <row r="1695" spans="1:3" x14ac:dyDescent="0.25">
      <c r="A1695" s="17">
        <f>B1695*100+2</f>
        <v>666102</v>
      </c>
      <c r="B1695" s="14" t="s">
        <v>1340</v>
      </c>
      <c r="C1695" s="15" t="s">
        <v>3874</v>
      </c>
    </row>
    <row r="1696" spans="1:3" x14ac:dyDescent="0.25">
      <c r="A1696" s="17">
        <f t="shared" si="14"/>
        <v>666201</v>
      </c>
      <c r="B1696" s="14" t="s">
        <v>1523</v>
      </c>
      <c r="C1696" s="15" t="s">
        <v>3879</v>
      </c>
    </row>
    <row r="1697" spans="1:3" x14ac:dyDescent="0.25">
      <c r="A1697" s="17">
        <f t="shared" si="14"/>
        <v>666301</v>
      </c>
      <c r="B1697" s="14" t="s">
        <v>1282</v>
      </c>
      <c r="C1697" s="15" t="s">
        <v>3023</v>
      </c>
    </row>
    <row r="1698" spans="1:3" x14ac:dyDescent="0.25">
      <c r="A1698" s="17">
        <f t="shared" si="14"/>
        <v>666601</v>
      </c>
      <c r="B1698" s="14" t="s">
        <v>1598</v>
      </c>
      <c r="C1698" s="15" t="s">
        <v>158</v>
      </c>
    </row>
    <row r="1699" spans="1:3" x14ac:dyDescent="0.25">
      <c r="A1699" s="17">
        <f t="shared" si="14"/>
        <v>667001</v>
      </c>
      <c r="B1699" s="14" t="s">
        <v>1040</v>
      </c>
      <c r="C1699" s="15" t="s">
        <v>2451</v>
      </c>
    </row>
    <row r="1700" spans="1:3" x14ac:dyDescent="0.25">
      <c r="A1700" s="17">
        <f>B1700*100+2</f>
        <v>667002</v>
      </c>
      <c r="B1700" s="14" t="s">
        <v>1040</v>
      </c>
      <c r="C1700" s="15" t="s">
        <v>2964</v>
      </c>
    </row>
    <row r="1701" spans="1:3" x14ac:dyDescent="0.25">
      <c r="A1701" s="17">
        <f t="shared" si="14"/>
        <v>667101</v>
      </c>
      <c r="B1701" s="14" t="s">
        <v>737</v>
      </c>
      <c r="C1701" s="15" t="s">
        <v>1956</v>
      </c>
    </row>
    <row r="1702" spans="1:3" x14ac:dyDescent="0.25">
      <c r="A1702" s="17">
        <f t="shared" si="14"/>
        <v>667201</v>
      </c>
      <c r="B1702" s="14" t="s">
        <v>619</v>
      </c>
      <c r="C1702" s="15" t="s">
        <v>1805</v>
      </c>
    </row>
    <row r="1703" spans="1:3" x14ac:dyDescent="0.25">
      <c r="A1703" s="17">
        <f t="shared" si="14"/>
        <v>667301</v>
      </c>
      <c r="B1703" s="14" t="s">
        <v>818</v>
      </c>
      <c r="C1703" s="15" t="s">
        <v>2048</v>
      </c>
    </row>
    <row r="1704" spans="1:3" x14ac:dyDescent="0.25">
      <c r="A1704" s="17">
        <f t="shared" si="14"/>
        <v>667401</v>
      </c>
      <c r="B1704" s="14" t="s">
        <v>1344</v>
      </c>
      <c r="C1704" s="15" t="s">
        <v>3194</v>
      </c>
    </row>
    <row r="1705" spans="1:3" x14ac:dyDescent="0.25">
      <c r="A1705" s="17">
        <f t="shared" si="14"/>
        <v>668001</v>
      </c>
      <c r="B1705" s="14" t="s">
        <v>483</v>
      </c>
      <c r="C1705" s="15" t="s">
        <v>1655</v>
      </c>
    </row>
    <row r="1706" spans="1:3" x14ac:dyDescent="0.25">
      <c r="A1706" s="17">
        <f>B1706*100+2</f>
        <v>668002</v>
      </c>
      <c r="B1706" s="14" t="s">
        <v>483</v>
      </c>
      <c r="C1706" s="15" t="s">
        <v>3655</v>
      </c>
    </row>
    <row r="1707" spans="1:3" x14ac:dyDescent="0.25">
      <c r="A1707" s="17">
        <f>B1707*100+3</f>
        <v>668003</v>
      </c>
      <c r="B1707" s="14" t="s">
        <v>483</v>
      </c>
      <c r="C1707" s="15" t="s">
        <v>3930</v>
      </c>
    </row>
    <row r="1708" spans="1:3" x14ac:dyDescent="0.25">
      <c r="A1708" s="17">
        <f t="shared" si="14"/>
        <v>668101</v>
      </c>
      <c r="B1708" s="14" t="s">
        <v>1229</v>
      </c>
      <c r="C1708" s="15" t="s">
        <v>2890</v>
      </c>
    </row>
    <row r="1709" spans="1:3" x14ac:dyDescent="0.25">
      <c r="A1709" s="17">
        <f t="shared" si="14"/>
        <v>668601</v>
      </c>
      <c r="B1709" s="14" t="s">
        <v>973</v>
      </c>
      <c r="C1709" s="15" t="s">
        <v>2308</v>
      </c>
    </row>
    <row r="1710" spans="1:3" x14ac:dyDescent="0.25">
      <c r="A1710" s="17">
        <f t="shared" si="14"/>
        <v>668701</v>
      </c>
      <c r="B1710" s="14" t="s">
        <v>652</v>
      </c>
      <c r="C1710" s="15" t="s">
        <v>1834</v>
      </c>
    </row>
    <row r="1711" spans="1:3" x14ac:dyDescent="0.25">
      <c r="A1711" s="17">
        <f t="shared" si="14"/>
        <v>668801</v>
      </c>
      <c r="B1711" s="14" t="s">
        <v>1272</v>
      </c>
      <c r="C1711" s="15" t="s">
        <v>307</v>
      </c>
    </row>
    <row r="1712" spans="1:3" x14ac:dyDescent="0.25">
      <c r="A1712" s="17">
        <f t="shared" si="14"/>
        <v>669001</v>
      </c>
      <c r="B1712" s="14" t="s">
        <v>675</v>
      </c>
      <c r="C1712" s="15" t="s">
        <v>1864</v>
      </c>
    </row>
    <row r="1713" spans="1:3" x14ac:dyDescent="0.25">
      <c r="A1713" s="17">
        <f>B1713*100+2</f>
        <v>669002</v>
      </c>
      <c r="B1713" s="14" t="s">
        <v>675</v>
      </c>
      <c r="C1713" s="15" t="s">
        <v>4013</v>
      </c>
    </row>
    <row r="1714" spans="1:3" x14ac:dyDescent="0.25">
      <c r="A1714" s="17">
        <f t="shared" si="14"/>
        <v>669201</v>
      </c>
      <c r="B1714" s="14" t="s">
        <v>1416</v>
      </c>
      <c r="C1714" s="15" t="s">
        <v>3475</v>
      </c>
    </row>
    <row r="1715" spans="1:3" x14ac:dyDescent="0.25">
      <c r="A1715" s="17">
        <f t="shared" si="14"/>
        <v>669801</v>
      </c>
      <c r="B1715" s="14" t="s">
        <v>1044</v>
      </c>
      <c r="C1715" s="15" t="s">
        <v>2461</v>
      </c>
    </row>
    <row r="1716" spans="1:3" x14ac:dyDescent="0.25">
      <c r="A1716" s="17">
        <f t="shared" si="14"/>
        <v>670001</v>
      </c>
      <c r="B1716" s="14" t="s">
        <v>521</v>
      </c>
      <c r="C1716" s="15" t="s">
        <v>1693</v>
      </c>
    </row>
    <row r="1717" spans="1:3" x14ac:dyDescent="0.25">
      <c r="A1717" s="17">
        <f>B1717*100+2</f>
        <v>670002</v>
      </c>
      <c r="B1717" s="14" t="s">
        <v>521</v>
      </c>
      <c r="C1717" s="15" t="s">
        <v>1913</v>
      </c>
    </row>
    <row r="1718" spans="1:3" x14ac:dyDescent="0.25">
      <c r="A1718" s="17">
        <f>B1718*100+3</f>
        <v>670003</v>
      </c>
      <c r="B1718" s="14" t="s">
        <v>521</v>
      </c>
      <c r="C1718" s="15" t="s">
        <v>2581</v>
      </c>
    </row>
    <row r="1719" spans="1:3" x14ac:dyDescent="0.25">
      <c r="A1719" s="17">
        <f>B1719*100+4</f>
        <v>670004</v>
      </c>
      <c r="B1719" s="14" t="s">
        <v>521</v>
      </c>
      <c r="C1719" s="15" t="s">
        <v>3938</v>
      </c>
    </row>
    <row r="1720" spans="1:3" x14ac:dyDescent="0.25">
      <c r="A1720" s="17">
        <f t="shared" si="14"/>
        <v>670401</v>
      </c>
      <c r="B1720" s="14" t="s">
        <v>1057</v>
      </c>
      <c r="C1720" s="15" t="s">
        <v>2496</v>
      </c>
    </row>
    <row r="1721" spans="1:3" x14ac:dyDescent="0.25">
      <c r="A1721" s="17">
        <f t="shared" si="14"/>
        <v>670601</v>
      </c>
      <c r="B1721" s="14" t="s">
        <v>551</v>
      </c>
      <c r="C1721" s="15" t="s">
        <v>1724</v>
      </c>
    </row>
    <row r="1722" spans="1:3" x14ac:dyDescent="0.25">
      <c r="A1722" s="17">
        <f t="shared" si="14"/>
        <v>671701</v>
      </c>
      <c r="B1722" s="14" t="s">
        <v>542</v>
      </c>
      <c r="C1722" s="15" t="s">
        <v>1714</v>
      </c>
    </row>
    <row r="1723" spans="1:3" x14ac:dyDescent="0.25">
      <c r="A1723" s="17">
        <f>B1723*100+2</f>
        <v>671702</v>
      </c>
      <c r="B1723" s="14" t="s">
        <v>542</v>
      </c>
      <c r="C1723" s="15" t="s">
        <v>3303</v>
      </c>
    </row>
    <row r="1724" spans="1:3" x14ac:dyDescent="0.25">
      <c r="A1724" s="17">
        <f>B1724*100+3</f>
        <v>671703</v>
      </c>
      <c r="B1724" s="14" t="s">
        <v>542</v>
      </c>
      <c r="C1724" s="15" t="s">
        <v>3314</v>
      </c>
    </row>
    <row r="1725" spans="1:3" x14ac:dyDescent="0.25">
      <c r="A1725" s="17">
        <f>B1725*100+4</f>
        <v>671704</v>
      </c>
      <c r="B1725" s="14" t="s">
        <v>542</v>
      </c>
      <c r="C1725" s="15" t="s">
        <v>3896</v>
      </c>
    </row>
    <row r="1726" spans="1:3" x14ac:dyDescent="0.25">
      <c r="A1726" s="17">
        <f>B1726*100+5</f>
        <v>671705</v>
      </c>
      <c r="B1726" s="14" t="s">
        <v>542</v>
      </c>
      <c r="C1726" s="15" t="s">
        <v>3945</v>
      </c>
    </row>
    <row r="1727" spans="1:3" x14ac:dyDescent="0.25">
      <c r="A1727" s="17">
        <f>B1727*100+1</f>
        <v>672001</v>
      </c>
      <c r="B1727" s="14" t="s">
        <v>1061</v>
      </c>
      <c r="C1727" s="15" t="s">
        <v>2503</v>
      </c>
    </row>
    <row r="1728" spans="1:3" x14ac:dyDescent="0.25">
      <c r="A1728" s="17">
        <f>B1728*100+2</f>
        <v>672002</v>
      </c>
      <c r="B1728" s="14" t="s">
        <v>1061</v>
      </c>
      <c r="C1728" s="15" t="s">
        <v>2504</v>
      </c>
    </row>
    <row r="1729" spans="1:3" x14ac:dyDescent="0.25">
      <c r="A1729" s="17">
        <f>B1729*100+3</f>
        <v>672003</v>
      </c>
      <c r="B1729" s="14" t="s">
        <v>1061</v>
      </c>
      <c r="C1729" s="15" t="s">
        <v>2508</v>
      </c>
    </row>
    <row r="1730" spans="1:3" x14ac:dyDescent="0.25">
      <c r="A1730" s="17">
        <f t="shared" si="14"/>
        <v>672101</v>
      </c>
      <c r="B1730" s="14" t="s">
        <v>495</v>
      </c>
      <c r="C1730" s="15" t="s">
        <v>1671</v>
      </c>
    </row>
    <row r="1731" spans="1:3" x14ac:dyDescent="0.25">
      <c r="A1731" s="17">
        <f>B1731*100+1</f>
        <v>672301</v>
      </c>
      <c r="B1731" s="14" t="s">
        <v>1062</v>
      </c>
      <c r="C1731" s="15" t="s">
        <v>2505</v>
      </c>
    </row>
    <row r="1732" spans="1:3" x14ac:dyDescent="0.25">
      <c r="A1732" s="17">
        <f>B1732*100+1</f>
        <v>672401</v>
      </c>
      <c r="B1732" s="14" t="s">
        <v>1149</v>
      </c>
      <c r="C1732" s="15" t="s">
        <v>2681</v>
      </c>
    </row>
    <row r="1733" spans="1:3" x14ac:dyDescent="0.25">
      <c r="A1733" s="17">
        <f>B1733*100+2</f>
        <v>672402</v>
      </c>
      <c r="B1733" s="14" t="s">
        <v>1149</v>
      </c>
      <c r="C1733" s="15" t="s">
        <v>3633</v>
      </c>
    </row>
    <row r="1734" spans="1:3" x14ac:dyDescent="0.25">
      <c r="A1734" s="17">
        <f>B1734*100+1</f>
        <v>673001</v>
      </c>
      <c r="B1734" s="14" t="s">
        <v>626</v>
      </c>
      <c r="C1734" s="15" t="s">
        <v>320</v>
      </c>
    </row>
    <row r="1735" spans="1:3" x14ac:dyDescent="0.25">
      <c r="A1735" s="17">
        <f>B1735*100+2</f>
        <v>673002</v>
      </c>
      <c r="B1735" s="14" t="s">
        <v>626</v>
      </c>
      <c r="C1735" s="15" t="s">
        <v>444</v>
      </c>
    </row>
    <row r="1736" spans="1:3" x14ac:dyDescent="0.25">
      <c r="A1736" s="17">
        <f>B1736*100+3</f>
        <v>673003</v>
      </c>
      <c r="B1736" s="14" t="s">
        <v>626</v>
      </c>
      <c r="C1736" s="15" t="s">
        <v>3677</v>
      </c>
    </row>
    <row r="1737" spans="1:3" x14ac:dyDescent="0.25">
      <c r="A1737" s="17">
        <f>B1737*100+4</f>
        <v>673004</v>
      </c>
      <c r="B1737" s="14" t="s">
        <v>626</v>
      </c>
      <c r="C1737" s="15" t="s">
        <v>3936</v>
      </c>
    </row>
    <row r="1738" spans="1:3" x14ac:dyDescent="0.25">
      <c r="A1738" s="17">
        <f>B1738*100+1</f>
        <v>674001</v>
      </c>
      <c r="B1738" s="14" t="s">
        <v>951</v>
      </c>
      <c r="C1738" s="15" t="s">
        <v>2264</v>
      </c>
    </row>
    <row r="1739" spans="1:3" x14ac:dyDescent="0.25">
      <c r="A1739" s="17">
        <f>B1739*100+2</f>
        <v>674002</v>
      </c>
      <c r="B1739" s="14" t="s">
        <v>951</v>
      </c>
      <c r="C1739" s="15" t="s">
        <v>3654</v>
      </c>
    </row>
    <row r="1740" spans="1:3" x14ac:dyDescent="0.25">
      <c r="A1740" s="17">
        <f>B1740*100+3</f>
        <v>674003</v>
      </c>
      <c r="B1740" s="14" t="s">
        <v>951</v>
      </c>
      <c r="C1740" s="15" t="s">
        <v>4048</v>
      </c>
    </row>
    <row r="1741" spans="1:3" x14ac:dyDescent="0.25">
      <c r="A1741" s="17">
        <f>B1741*100+1</f>
        <v>674101</v>
      </c>
      <c r="B1741" s="14" t="s">
        <v>1545</v>
      </c>
      <c r="C1741" s="15" t="s">
        <v>3976</v>
      </c>
    </row>
    <row r="1742" spans="1:3" x14ac:dyDescent="0.25">
      <c r="A1742" s="17">
        <f>B1742*100+1</f>
        <v>674201</v>
      </c>
      <c r="B1742" s="14" t="s">
        <v>807</v>
      </c>
      <c r="C1742" s="15" t="s">
        <v>2030</v>
      </c>
    </row>
    <row r="1743" spans="1:3" x14ac:dyDescent="0.25">
      <c r="A1743" s="17">
        <f>B1743*100+1</f>
        <v>674301</v>
      </c>
      <c r="B1743" s="14" t="s">
        <v>789</v>
      </c>
      <c r="C1743" s="15" t="s">
        <v>2009</v>
      </c>
    </row>
    <row r="1744" spans="1:3" x14ac:dyDescent="0.25">
      <c r="A1744" s="17">
        <f>B1744*100+1</f>
        <v>674701</v>
      </c>
      <c r="B1744" s="14" t="s">
        <v>814</v>
      </c>
      <c r="C1744" s="15" t="s">
        <v>2043</v>
      </c>
    </row>
    <row r="1745" spans="1:3" x14ac:dyDescent="0.25">
      <c r="A1745" s="17">
        <f>B1745*100+2</f>
        <v>674702</v>
      </c>
      <c r="B1745" s="14" t="s">
        <v>814</v>
      </c>
      <c r="C1745" s="15" t="s">
        <v>3102</v>
      </c>
    </row>
    <row r="1746" spans="1:3" x14ac:dyDescent="0.25">
      <c r="A1746" s="17">
        <f>B1746*100+3</f>
        <v>674703</v>
      </c>
      <c r="B1746" s="14" t="s">
        <v>814</v>
      </c>
      <c r="C1746" s="15" t="s">
        <v>321</v>
      </c>
    </row>
    <row r="1747" spans="1:3" x14ac:dyDescent="0.25">
      <c r="A1747" s="17">
        <f>B1747*100+1</f>
        <v>675001</v>
      </c>
      <c r="B1747" s="14" t="s">
        <v>1352</v>
      </c>
      <c r="C1747" s="15" t="s">
        <v>3235</v>
      </c>
    </row>
    <row r="1748" spans="1:3" x14ac:dyDescent="0.25">
      <c r="A1748" s="17">
        <f>B1748*100+2</f>
        <v>675002</v>
      </c>
      <c r="B1748" s="14" t="s">
        <v>1352</v>
      </c>
      <c r="C1748" s="15" t="s">
        <v>3236</v>
      </c>
    </row>
    <row r="1749" spans="1:3" x14ac:dyDescent="0.25">
      <c r="A1749" s="17">
        <f>B1749*100+3</f>
        <v>675003</v>
      </c>
      <c r="B1749" s="14" t="s">
        <v>1352</v>
      </c>
      <c r="C1749" s="15" t="s">
        <v>3737</v>
      </c>
    </row>
    <row r="1750" spans="1:3" x14ac:dyDescent="0.25">
      <c r="A1750" s="17">
        <f>B1750*100+1</f>
        <v>676001</v>
      </c>
      <c r="B1750" s="14" t="s">
        <v>691</v>
      </c>
      <c r="C1750" s="15" t="s">
        <v>1885</v>
      </c>
    </row>
    <row r="1751" spans="1:3" x14ac:dyDescent="0.25">
      <c r="A1751" s="17">
        <f>B1751*100+2</f>
        <v>676002</v>
      </c>
      <c r="B1751" s="14" t="s">
        <v>691</v>
      </c>
      <c r="C1751" s="15" t="s">
        <v>2265</v>
      </c>
    </row>
    <row r="1752" spans="1:3" x14ac:dyDescent="0.25">
      <c r="A1752" s="17">
        <f>B1752*100+3</f>
        <v>676003</v>
      </c>
      <c r="B1752" s="14" t="s">
        <v>691</v>
      </c>
      <c r="C1752" s="15" t="s">
        <v>3629</v>
      </c>
    </row>
    <row r="1753" spans="1:3" x14ac:dyDescent="0.25">
      <c r="A1753" s="17">
        <f>B1753*100+4</f>
        <v>676004</v>
      </c>
      <c r="B1753" s="14" t="s">
        <v>691</v>
      </c>
      <c r="C1753" s="15" t="s">
        <v>6</v>
      </c>
    </row>
    <row r="1754" spans="1:3" x14ac:dyDescent="0.25">
      <c r="A1754" s="17">
        <f>B1754*100+1</f>
        <v>676101</v>
      </c>
      <c r="B1754" s="14" t="s">
        <v>1227</v>
      </c>
      <c r="C1754" s="15" t="s">
        <v>2887</v>
      </c>
    </row>
    <row r="1755" spans="1:3" x14ac:dyDescent="0.25">
      <c r="A1755" s="17">
        <f>B1755*100+1</f>
        <v>676201</v>
      </c>
      <c r="B1755" s="14" t="s">
        <v>1470</v>
      </c>
      <c r="C1755" s="15" t="s">
        <v>3666</v>
      </c>
    </row>
    <row r="1756" spans="1:3" x14ac:dyDescent="0.25">
      <c r="A1756" s="17">
        <f>B1756*100+1</f>
        <v>676701</v>
      </c>
      <c r="B1756" s="14" t="s">
        <v>857</v>
      </c>
      <c r="C1756" s="15" t="s">
        <v>2109</v>
      </c>
    </row>
    <row r="1757" spans="1:3" x14ac:dyDescent="0.25">
      <c r="A1757" s="17">
        <f>B1757*100+2</f>
        <v>676702</v>
      </c>
      <c r="B1757" s="14" t="s">
        <v>857</v>
      </c>
      <c r="C1757" s="15" t="s">
        <v>2551</v>
      </c>
    </row>
    <row r="1758" spans="1:3" x14ac:dyDescent="0.25">
      <c r="A1758" s="17">
        <f>B1758*100+3</f>
        <v>676703</v>
      </c>
      <c r="B1758" s="14" t="s">
        <v>857</v>
      </c>
      <c r="C1758" s="15" t="s">
        <v>2864</v>
      </c>
    </row>
    <row r="1759" spans="1:3" x14ac:dyDescent="0.25">
      <c r="A1759" s="17">
        <f>B1759*100+4</f>
        <v>676704</v>
      </c>
      <c r="B1759" s="14" t="s">
        <v>857</v>
      </c>
      <c r="C1759" s="15" t="s">
        <v>3623</v>
      </c>
    </row>
    <row r="1760" spans="1:3" x14ac:dyDescent="0.25">
      <c r="A1760" s="17">
        <f>B1760*100+5</f>
        <v>676705</v>
      </c>
      <c r="B1760" s="14" t="s">
        <v>857</v>
      </c>
      <c r="C1760" s="15" t="s">
        <v>3946</v>
      </c>
    </row>
    <row r="1761" spans="1:3" x14ac:dyDescent="0.25">
      <c r="A1761" s="17">
        <f>B1761*100+1</f>
        <v>676901</v>
      </c>
      <c r="B1761" s="14" t="s">
        <v>1019</v>
      </c>
      <c r="C1761" s="15" t="s">
        <v>2404</v>
      </c>
    </row>
    <row r="1762" spans="1:3" x14ac:dyDescent="0.25">
      <c r="A1762" s="17">
        <f>B1762*100+2</f>
        <v>676902</v>
      </c>
      <c r="B1762" s="14" t="s">
        <v>1019</v>
      </c>
      <c r="C1762" s="15" t="s">
        <v>3101</v>
      </c>
    </row>
    <row r="1763" spans="1:3" x14ac:dyDescent="0.25">
      <c r="A1763" s="17">
        <f>B1763*100+3</f>
        <v>676903</v>
      </c>
      <c r="B1763" s="14" t="s">
        <v>1019</v>
      </c>
      <c r="C1763" s="15" t="s">
        <v>3587</v>
      </c>
    </row>
    <row r="1764" spans="1:3" x14ac:dyDescent="0.25">
      <c r="A1764" s="17">
        <f>B1764*100+4</f>
        <v>676904</v>
      </c>
      <c r="B1764" s="14" t="s">
        <v>1019</v>
      </c>
      <c r="C1764" s="15" t="s">
        <v>3819</v>
      </c>
    </row>
    <row r="1765" spans="1:3" x14ac:dyDescent="0.25">
      <c r="A1765" s="17">
        <f>B1765*100+5</f>
        <v>676905</v>
      </c>
      <c r="B1765" s="14" t="s">
        <v>1019</v>
      </c>
      <c r="C1765" s="15" t="s">
        <v>4031</v>
      </c>
    </row>
    <row r="1766" spans="1:3" x14ac:dyDescent="0.25">
      <c r="A1766" s="17">
        <f>B1766*100+1</f>
        <v>678001</v>
      </c>
      <c r="B1766" s="14" t="s">
        <v>1144</v>
      </c>
      <c r="C1766" s="15" t="s">
        <v>2669</v>
      </c>
    </row>
    <row r="1767" spans="1:3" x14ac:dyDescent="0.25">
      <c r="A1767" s="17">
        <f>B1767*100+2</f>
        <v>678002</v>
      </c>
      <c r="B1767" s="14" t="s">
        <v>1144</v>
      </c>
      <c r="C1767" s="15" t="s">
        <v>3135</v>
      </c>
    </row>
    <row r="1768" spans="1:3" x14ac:dyDescent="0.25">
      <c r="A1768" s="17">
        <f>B1768*100+3</f>
        <v>678003</v>
      </c>
      <c r="B1768" s="14" t="s">
        <v>1144</v>
      </c>
      <c r="C1768" s="15" t="s">
        <v>190</v>
      </c>
    </row>
    <row r="1769" spans="1:3" x14ac:dyDescent="0.25">
      <c r="A1769" s="17">
        <f>B1769*100+1</f>
        <v>678101</v>
      </c>
      <c r="B1769" s="14" t="s">
        <v>1486</v>
      </c>
      <c r="C1769" s="15" t="s">
        <v>3722</v>
      </c>
    </row>
    <row r="1770" spans="1:3" x14ac:dyDescent="0.25">
      <c r="A1770" s="17">
        <f>B1770*100+1</f>
        <v>678201</v>
      </c>
      <c r="B1770" s="14" t="s">
        <v>1063</v>
      </c>
      <c r="C1770" s="15" t="s">
        <v>2506</v>
      </c>
    </row>
    <row r="1771" spans="1:3" x14ac:dyDescent="0.25">
      <c r="A1771" s="17">
        <f>B1771*100+1</f>
        <v>679001</v>
      </c>
      <c r="B1771" s="14" t="s">
        <v>544</v>
      </c>
      <c r="C1771" s="15" t="s">
        <v>1716</v>
      </c>
    </row>
    <row r="1772" spans="1:3" x14ac:dyDescent="0.25">
      <c r="A1772" s="17">
        <f>B1772*100+1</f>
        <v>679101</v>
      </c>
      <c r="B1772" s="14" t="s">
        <v>539</v>
      </c>
      <c r="C1772" s="15" t="s">
        <v>1711</v>
      </c>
    </row>
    <row r="1773" spans="1:3" x14ac:dyDescent="0.25">
      <c r="A1773" s="17">
        <f>B1773*100+1</f>
        <v>679201</v>
      </c>
      <c r="B1773" s="14" t="s">
        <v>1068</v>
      </c>
      <c r="C1773" s="15" t="s">
        <v>2515</v>
      </c>
    </row>
    <row r="1774" spans="1:3" x14ac:dyDescent="0.25">
      <c r="A1774" s="17">
        <f>B1774*100+2</f>
        <v>679202</v>
      </c>
      <c r="B1774" s="14" t="s">
        <v>1068</v>
      </c>
      <c r="C1774" s="15" t="s">
        <v>3530</v>
      </c>
    </row>
    <row r="1775" spans="1:3" x14ac:dyDescent="0.25">
      <c r="A1775" s="17">
        <f>B1775*100+1</f>
        <v>680001</v>
      </c>
      <c r="B1775" s="14" t="s">
        <v>742</v>
      </c>
      <c r="C1775" s="15" t="s">
        <v>1966</v>
      </c>
    </row>
    <row r="1776" spans="1:3" x14ac:dyDescent="0.25">
      <c r="A1776" s="17">
        <f>B1776*100+2</f>
        <v>680002</v>
      </c>
      <c r="B1776" s="14" t="s">
        <v>742</v>
      </c>
      <c r="C1776" s="15" t="s">
        <v>2363</v>
      </c>
    </row>
    <row r="1777" spans="1:3" x14ac:dyDescent="0.25">
      <c r="A1777" s="17">
        <f>B1777*100+3</f>
        <v>680003</v>
      </c>
      <c r="B1777" s="14" t="s">
        <v>742</v>
      </c>
      <c r="C1777" s="15" t="s">
        <v>2943</v>
      </c>
    </row>
    <row r="1778" spans="1:3" x14ac:dyDescent="0.25">
      <c r="A1778" s="17">
        <f>B1778*100+4</f>
        <v>680004</v>
      </c>
      <c r="B1778" s="14" t="s">
        <v>742</v>
      </c>
      <c r="C1778" s="15" t="s">
        <v>3168</v>
      </c>
    </row>
    <row r="1779" spans="1:3" x14ac:dyDescent="0.25">
      <c r="A1779" s="17">
        <f>B1779*100+5</f>
        <v>680005</v>
      </c>
      <c r="B1779" s="14" t="s">
        <v>742</v>
      </c>
      <c r="C1779" s="15" t="s">
        <v>3550</v>
      </c>
    </row>
    <row r="1780" spans="1:3" x14ac:dyDescent="0.25">
      <c r="A1780" s="17">
        <f>B1780*100+6</f>
        <v>680006</v>
      </c>
      <c r="B1780" s="14" t="s">
        <v>742</v>
      </c>
      <c r="C1780" s="15" t="s">
        <v>3556</v>
      </c>
    </row>
    <row r="1781" spans="1:3" x14ac:dyDescent="0.25">
      <c r="A1781" s="17">
        <f>B1781*100+7</f>
        <v>680007</v>
      </c>
      <c r="B1781" s="14" t="s">
        <v>742</v>
      </c>
      <c r="C1781" s="15" t="s">
        <v>3653</v>
      </c>
    </row>
    <row r="1782" spans="1:3" x14ac:dyDescent="0.25">
      <c r="A1782" s="17">
        <f>B1782*100+8</f>
        <v>680008</v>
      </c>
      <c r="B1782" s="14" t="s">
        <v>742</v>
      </c>
      <c r="C1782" s="15" t="s">
        <v>3670</v>
      </c>
    </row>
    <row r="1783" spans="1:3" x14ac:dyDescent="0.25">
      <c r="A1783" s="17">
        <f>B1783*100+1</f>
        <v>681001</v>
      </c>
      <c r="B1783" s="14" t="s">
        <v>823</v>
      </c>
      <c r="C1783" s="15" t="s">
        <v>2055</v>
      </c>
    </row>
    <row r="1784" spans="1:3" x14ac:dyDescent="0.25">
      <c r="A1784" s="17">
        <f>B1784*100+2</f>
        <v>681002</v>
      </c>
      <c r="B1784" s="14" t="s">
        <v>823</v>
      </c>
      <c r="C1784" s="15" t="s">
        <v>2732</v>
      </c>
    </row>
    <row r="1785" spans="1:3" x14ac:dyDescent="0.25">
      <c r="A1785" s="17">
        <f>B1785*100+3</f>
        <v>681003</v>
      </c>
      <c r="B1785" s="14" t="s">
        <v>823</v>
      </c>
      <c r="C1785" s="15" t="s">
        <v>2742</v>
      </c>
    </row>
    <row r="1786" spans="1:3" x14ac:dyDescent="0.25">
      <c r="A1786" s="17">
        <f>B1786*100+1</f>
        <v>681101</v>
      </c>
      <c r="B1786" s="14" t="s">
        <v>1239</v>
      </c>
      <c r="C1786" s="15" t="s">
        <v>2924</v>
      </c>
    </row>
    <row r="1787" spans="1:3" x14ac:dyDescent="0.25">
      <c r="A1787" s="17">
        <f>B1787*100+1</f>
        <v>681201</v>
      </c>
      <c r="B1787" s="14" t="s">
        <v>1520</v>
      </c>
      <c r="C1787" s="15" t="s">
        <v>3873</v>
      </c>
    </row>
    <row r="1788" spans="1:3" x14ac:dyDescent="0.25">
      <c r="A1788" s="17">
        <f>B1788*100+1</f>
        <v>681301</v>
      </c>
      <c r="B1788" s="14" t="s">
        <v>1525</v>
      </c>
      <c r="C1788" s="15" t="s">
        <v>3887</v>
      </c>
    </row>
    <row r="1789" spans="1:3" x14ac:dyDescent="0.25">
      <c r="A1789" s="17">
        <f>B1789*100+1</f>
        <v>682001</v>
      </c>
      <c r="B1789" s="14" t="s">
        <v>980</v>
      </c>
      <c r="C1789" s="15" t="s">
        <v>2322</v>
      </c>
    </row>
    <row r="1790" spans="1:3" x14ac:dyDescent="0.25">
      <c r="A1790" s="17">
        <f>B1790*100+2</f>
        <v>682002</v>
      </c>
      <c r="B1790" s="14" t="s">
        <v>980</v>
      </c>
      <c r="C1790" s="15" t="s">
        <v>2330</v>
      </c>
    </row>
    <row r="1791" spans="1:3" x14ac:dyDescent="0.25">
      <c r="A1791" s="17">
        <f>B1791*100+3</f>
        <v>682003</v>
      </c>
      <c r="B1791" s="14" t="s">
        <v>980</v>
      </c>
      <c r="C1791" s="15" t="s">
        <v>3232</v>
      </c>
    </row>
    <row r="1792" spans="1:3" x14ac:dyDescent="0.25">
      <c r="A1792" s="17">
        <f>B1792*100+4</f>
        <v>682004</v>
      </c>
      <c r="B1792" s="14" t="s">
        <v>980</v>
      </c>
      <c r="C1792" s="15" t="s">
        <v>3652</v>
      </c>
    </row>
    <row r="1793" spans="1:3" x14ac:dyDescent="0.25">
      <c r="A1793" s="17">
        <f>B1793*100+1</f>
        <v>682101</v>
      </c>
      <c r="B1793" s="14" t="s">
        <v>1220</v>
      </c>
      <c r="C1793" s="15" t="s">
        <v>2855</v>
      </c>
    </row>
    <row r="1794" spans="1:3" x14ac:dyDescent="0.25">
      <c r="A1794" s="17">
        <f>B1794*100+1</f>
        <v>682301</v>
      </c>
      <c r="B1794" s="14" t="s">
        <v>1554</v>
      </c>
      <c r="C1794" s="15" t="s">
        <v>4028</v>
      </c>
    </row>
    <row r="1795" spans="1:3" x14ac:dyDescent="0.25">
      <c r="A1795" s="17">
        <f>B1795*100+1</f>
        <v>682401</v>
      </c>
      <c r="B1795" s="14" t="s">
        <v>812</v>
      </c>
      <c r="C1795" s="15" t="s">
        <v>2037</v>
      </c>
    </row>
    <row r="1796" spans="1:3" x14ac:dyDescent="0.25">
      <c r="A1796" s="17">
        <f>B1796*100+1</f>
        <v>683001</v>
      </c>
      <c r="B1796" s="14" t="s">
        <v>727</v>
      </c>
      <c r="C1796" s="15" t="s">
        <v>1939</v>
      </c>
    </row>
    <row r="1797" spans="1:3" x14ac:dyDescent="0.25">
      <c r="A1797" s="17">
        <f>B1797*100+2</f>
        <v>683002</v>
      </c>
      <c r="B1797" s="14" t="s">
        <v>727</v>
      </c>
      <c r="C1797" s="15" t="s">
        <v>2925</v>
      </c>
    </row>
    <row r="1798" spans="1:3" x14ac:dyDescent="0.25">
      <c r="A1798" s="17">
        <f>B1798*100+3</f>
        <v>683003</v>
      </c>
      <c r="B1798" s="14" t="s">
        <v>727</v>
      </c>
      <c r="C1798" s="15" t="s">
        <v>3507</v>
      </c>
    </row>
    <row r="1799" spans="1:3" x14ac:dyDescent="0.25">
      <c r="A1799" s="17">
        <f>B1799*100+4</f>
        <v>683004</v>
      </c>
      <c r="B1799" s="14" t="s">
        <v>727</v>
      </c>
      <c r="C1799" s="15" t="s">
        <v>3591</v>
      </c>
    </row>
    <row r="1800" spans="1:3" x14ac:dyDescent="0.25">
      <c r="A1800" s="17">
        <f>B1800*100+1</f>
        <v>683101</v>
      </c>
      <c r="B1800" s="14" t="s">
        <v>1369</v>
      </c>
      <c r="C1800" s="15" t="s">
        <v>3307</v>
      </c>
    </row>
    <row r="1801" spans="1:3" x14ac:dyDescent="0.25">
      <c r="A1801" s="17">
        <f>B1801*100+1</f>
        <v>683201</v>
      </c>
      <c r="B1801" s="14" t="s">
        <v>1488</v>
      </c>
      <c r="C1801" s="15" t="s">
        <v>3727</v>
      </c>
    </row>
    <row r="1802" spans="1:3" x14ac:dyDescent="0.25">
      <c r="A1802" s="17">
        <f>B1802*100+1</f>
        <v>683301</v>
      </c>
      <c r="B1802" s="14" t="s">
        <v>1542</v>
      </c>
      <c r="C1802" s="15" t="s">
        <v>3967</v>
      </c>
    </row>
    <row r="1803" spans="1:3" x14ac:dyDescent="0.25">
      <c r="A1803" s="17">
        <f>B1803*100+2</f>
        <v>683302</v>
      </c>
      <c r="B1803" s="14" t="s">
        <v>1542</v>
      </c>
      <c r="C1803" s="15" t="s">
        <v>11</v>
      </c>
    </row>
    <row r="1804" spans="1:3" x14ac:dyDescent="0.25">
      <c r="A1804" s="17">
        <f>B1804*100+1</f>
        <v>683401</v>
      </c>
      <c r="B1804" s="14" t="s">
        <v>629</v>
      </c>
      <c r="C1804" s="15" t="s">
        <v>1815</v>
      </c>
    </row>
    <row r="1805" spans="1:3" x14ac:dyDescent="0.25">
      <c r="A1805" s="17">
        <f>B1805*100+1</f>
        <v>683601</v>
      </c>
      <c r="B1805" s="14" t="s">
        <v>887</v>
      </c>
      <c r="C1805" s="15" t="s">
        <v>2155</v>
      </c>
    </row>
    <row r="1806" spans="1:3" x14ac:dyDescent="0.25">
      <c r="A1806" s="17">
        <f>B1806*100+1</f>
        <v>683801</v>
      </c>
      <c r="B1806" s="14" t="s">
        <v>837</v>
      </c>
      <c r="C1806" s="15" t="s">
        <v>2075</v>
      </c>
    </row>
    <row r="1807" spans="1:3" x14ac:dyDescent="0.25">
      <c r="A1807" s="17">
        <f>B1807*100+1</f>
        <v>684001</v>
      </c>
      <c r="B1807" s="14" t="s">
        <v>1048</v>
      </c>
      <c r="C1807" s="15" t="s">
        <v>2472</v>
      </c>
    </row>
    <row r="1808" spans="1:3" x14ac:dyDescent="0.25">
      <c r="A1808" s="17">
        <f>B1808*100+2</f>
        <v>684002</v>
      </c>
      <c r="B1808" s="14" t="s">
        <v>1048</v>
      </c>
      <c r="C1808" s="15" t="s">
        <v>2473</v>
      </c>
    </row>
    <row r="1809" spans="1:3" x14ac:dyDescent="0.25">
      <c r="A1809" s="17">
        <f>B1809*100+3</f>
        <v>684003</v>
      </c>
      <c r="B1809" s="14" t="s">
        <v>1048</v>
      </c>
      <c r="C1809" s="15" t="s">
        <v>2525</v>
      </c>
    </row>
    <row r="1810" spans="1:3" x14ac:dyDescent="0.25">
      <c r="A1810" s="17">
        <f>B1810*100+4</f>
        <v>684004</v>
      </c>
      <c r="B1810" s="14" t="s">
        <v>1048</v>
      </c>
      <c r="C1810" s="15" t="s">
        <v>2994</v>
      </c>
    </row>
    <row r="1811" spans="1:3" x14ac:dyDescent="0.25">
      <c r="A1811" s="17">
        <f>B1811*100+5</f>
        <v>684005</v>
      </c>
      <c r="B1811" s="14" t="s">
        <v>1048</v>
      </c>
      <c r="C1811" s="15" t="s">
        <v>3275</v>
      </c>
    </row>
    <row r="1812" spans="1:3" x14ac:dyDescent="0.25">
      <c r="A1812" s="17">
        <f>B1812*100+6</f>
        <v>684006</v>
      </c>
      <c r="B1812" s="14" t="s">
        <v>1048</v>
      </c>
      <c r="C1812" s="15" t="s">
        <v>3951</v>
      </c>
    </row>
    <row r="1813" spans="1:3" x14ac:dyDescent="0.25">
      <c r="A1813" s="17">
        <f>B1813*100+1</f>
        <v>685001</v>
      </c>
      <c r="B1813" s="14" t="s">
        <v>793</v>
      </c>
      <c r="C1813" s="15" t="s">
        <v>2016</v>
      </c>
    </row>
    <row r="1814" spans="1:3" x14ac:dyDescent="0.25">
      <c r="A1814" s="17">
        <f>B1814*100+2</f>
        <v>685002</v>
      </c>
      <c r="B1814" s="14" t="s">
        <v>793</v>
      </c>
      <c r="C1814" s="15" t="s">
        <v>3335</v>
      </c>
    </row>
    <row r="1815" spans="1:3" x14ac:dyDescent="0.25">
      <c r="A1815" s="17">
        <f>B1815*100+3</f>
        <v>685003</v>
      </c>
      <c r="B1815" s="14" t="s">
        <v>793</v>
      </c>
      <c r="C1815" s="15" t="s">
        <v>3439</v>
      </c>
    </row>
    <row r="1816" spans="1:3" x14ac:dyDescent="0.25">
      <c r="A1816" s="17">
        <f>B1816*100+1</f>
        <v>685101</v>
      </c>
      <c r="B1816" s="14" t="s">
        <v>1371</v>
      </c>
      <c r="C1816" s="15" t="s">
        <v>3310</v>
      </c>
    </row>
    <row r="1817" spans="1:3" x14ac:dyDescent="0.25">
      <c r="A1817" s="17">
        <f>B1817*100+1</f>
        <v>685201</v>
      </c>
      <c r="B1817" s="14" t="s">
        <v>1291</v>
      </c>
      <c r="C1817" s="15" t="s">
        <v>3032</v>
      </c>
    </row>
    <row r="1818" spans="1:3" x14ac:dyDescent="0.25">
      <c r="A1818" s="17">
        <f>B1818*100+2</f>
        <v>685202</v>
      </c>
      <c r="B1818" s="14" t="s">
        <v>1291</v>
      </c>
      <c r="C1818" s="15" t="s">
        <v>3388</v>
      </c>
    </row>
    <row r="1819" spans="1:3" x14ac:dyDescent="0.25">
      <c r="A1819" s="17">
        <f>B1819*100+1</f>
        <v>685301</v>
      </c>
      <c r="B1819" s="14" t="s">
        <v>993</v>
      </c>
      <c r="C1819" s="15" t="s">
        <v>2354</v>
      </c>
    </row>
    <row r="1820" spans="1:3" x14ac:dyDescent="0.25">
      <c r="A1820" s="17">
        <f>B1820*100+1</f>
        <v>685601</v>
      </c>
      <c r="B1820" s="14" t="s">
        <v>967</v>
      </c>
      <c r="C1820" s="15" t="s">
        <v>2293</v>
      </c>
    </row>
    <row r="1821" spans="1:3" x14ac:dyDescent="0.25">
      <c r="A1821" s="17">
        <f>B1821*100+1</f>
        <v>686001</v>
      </c>
      <c r="B1821" s="14" t="s">
        <v>534</v>
      </c>
      <c r="C1821" s="15" t="s">
        <v>1705</v>
      </c>
    </row>
    <row r="1822" spans="1:3" x14ac:dyDescent="0.25">
      <c r="A1822" s="17">
        <f>B1822*100+2</f>
        <v>686002</v>
      </c>
      <c r="B1822" s="14" t="s">
        <v>534</v>
      </c>
      <c r="C1822" s="15" t="s">
        <v>2182</v>
      </c>
    </row>
    <row r="1823" spans="1:3" x14ac:dyDescent="0.25">
      <c r="A1823" s="17">
        <f>B1823*100+3</f>
        <v>686003</v>
      </c>
      <c r="B1823" s="14" t="s">
        <v>534</v>
      </c>
      <c r="C1823" s="15" t="s">
        <v>2908</v>
      </c>
    </row>
    <row r="1824" spans="1:3" x14ac:dyDescent="0.25">
      <c r="A1824" s="17">
        <f>B1824*100+4</f>
        <v>686004</v>
      </c>
      <c r="B1824" s="14" t="s">
        <v>534</v>
      </c>
      <c r="C1824" s="15" t="s">
        <v>3111</v>
      </c>
    </row>
    <row r="1825" spans="1:3" x14ac:dyDescent="0.25">
      <c r="A1825" s="17">
        <f>B1825*100+5</f>
        <v>686005</v>
      </c>
      <c r="B1825" s="14" t="s">
        <v>534</v>
      </c>
      <c r="C1825" s="15" t="s">
        <v>187</v>
      </c>
    </row>
    <row r="1826" spans="1:3" x14ac:dyDescent="0.25">
      <c r="A1826" s="17">
        <f>B1826*100+1</f>
        <v>687001</v>
      </c>
      <c r="B1826" s="14" t="s">
        <v>524</v>
      </c>
      <c r="C1826" s="15" t="s">
        <v>1696</v>
      </c>
    </row>
    <row r="1827" spans="1:3" x14ac:dyDescent="0.25">
      <c r="A1827" s="17">
        <f>B1827*100+2</f>
        <v>687002</v>
      </c>
      <c r="B1827" s="14" t="s">
        <v>524</v>
      </c>
      <c r="C1827" s="15" t="s">
        <v>1736</v>
      </c>
    </row>
    <row r="1828" spans="1:3" x14ac:dyDescent="0.25">
      <c r="A1828" s="17">
        <f>B1828*100+3</f>
        <v>687003</v>
      </c>
      <c r="B1828" s="14" t="s">
        <v>524</v>
      </c>
      <c r="C1828" s="15" t="s">
        <v>2560</v>
      </c>
    </row>
    <row r="1829" spans="1:3" x14ac:dyDescent="0.25">
      <c r="A1829" s="17">
        <f>B1829*100+4</f>
        <v>687004</v>
      </c>
      <c r="B1829" s="14" t="s">
        <v>524</v>
      </c>
      <c r="C1829" s="15" t="s">
        <v>3155</v>
      </c>
    </row>
    <row r="1830" spans="1:3" x14ac:dyDescent="0.25">
      <c r="A1830" s="17">
        <f>B1830*100+5</f>
        <v>687005</v>
      </c>
      <c r="B1830" s="14" t="s">
        <v>524</v>
      </c>
      <c r="C1830" s="15" t="s">
        <v>3663</v>
      </c>
    </row>
    <row r="1831" spans="1:3" x14ac:dyDescent="0.25">
      <c r="A1831" s="17">
        <f>B1831*100+6</f>
        <v>687006</v>
      </c>
      <c r="B1831" s="14" t="s">
        <v>524</v>
      </c>
      <c r="C1831" s="15" t="s">
        <v>4006</v>
      </c>
    </row>
    <row r="1832" spans="1:3" x14ac:dyDescent="0.25">
      <c r="A1832" s="17">
        <f>B1832*100+1</f>
        <v>688001</v>
      </c>
      <c r="B1832" s="14" t="s">
        <v>548</v>
      </c>
      <c r="C1832" s="15" t="s">
        <v>1720</v>
      </c>
    </row>
    <row r="1833" spans="1:3" x14ac:dyDescent="0.25">
      <c r="A1833" s="17">
        <f>B1833*100+2</f>
        <v>688002</v>
      </c>
      <c r="B1833" s="14" t="s">
        <v>548</v>
      </c>
      <c r="C1833" s="15" t="s">
        <v>1836</v>
      </c>
    </row>
    <row r="1834" spans="1:3" x14ac:dyDescent="0.25">
      <c r="A1834" s="17">
        <f>B1834*100+3</f>
        <v>688003</v>
      </c>
      <c r="B1834" s="14" t="s">
        <v>548</v>
      </c>
      <c r="C1834" s="15" t="s">
        <v>2101</v>
      </c>
    </row>
    <row r="1835" spans="1:3" x14ac:dyDescent="0.25">
      <c r="A1835" s="17">
        <f>B1835*100+4</f>
        <v>688004</v>
      </c>
      <c r="B1835" s="14" t="s">
        <v>548</v>
      </c>
      <c r="C1835" s="15" t="s">
        <v>2748</v>
      </c>
    </row>
    <row r="1836" spans="1:3" x14ac:dyDescent="0.25">
      <c r="A1836" s="17">
        <f>B1836*100+5</f>
        <v>688005</v>
      </c>
      <c r="B1836" s="14" t="s">
        <v>548</v>
      </c>
      <c r="C1836" s="15" t="s">
        <v>3400</v>
      </c>
    </row>
    <row r="1837" spans="1:3" x14ac:dyDescent="0.25">
      <c r="A1837" s="17">
        <f>B1837*100+6</f>
        <v>688706</v>
      </c>
      <c r="B1837" s="14" t="s">
        <v>1104</v>
      </c>
      <c r="C1837" s="15" t="s">
        <v>2606</v>
      </c>
    </row>
    <row r="1838" spans="1:3" x14ac:dyDescent="0.25">
      <c r="A1838" s="17">
        <f>B1838*100+7</f>
        <v>688707</v>
      </c>
      <c r="B1838" s="14" t="s">
        <v>1104</v>
      </c>
      <c r="C1838" s="15" t="s">
        <v>3669</v>
      </c>
    </row>
    <row r="1839" spans="1:3" x14ac:dyDescent="0.25">
      <c r="A1839" s="17">
        <f>B1839*100+8</f>
        <v>688708</v>
      </c>
      <c r="B1839" s="14" t="s">
        <v>1104</v>
      </c>
      <c r="C1839" s="15" t="s">
        <v>3863</v>
      </c>
    </row>
    <row r="1840" spans="1:3" x14ac:dyDescent="0.25">
      <c r="A1840" s="17">
        <f>B1840*100+1</f>
        <v>689001</v>
      </c>
      <c r="B1840" s="14" t="s">
        <v>496</v>
      </c>
      <c r="C1840" s="15" t="s">
        <v>1672</v>
      </c>
    </row>
    <row r="1841" spans="1:3" x14ac:dyDescent="0.25">
      <c r="A1841" s="17">
        <f>B1841*100+2</f>
        <v>689002</v>
      </c>
      <c r="B1841" s="14" t="s">
        <v>496</v>
      </c>
      <c r="C1841" s="15" t="s">
        <v>2942</v>
      </c>
    </row>
    <row r="1842" spans="1:3" x14ac:dyDescent="0.25">
      <c r="A1842" s="17">
        <f>B1842*100+3</f>
        <v>689003</v>
      </c>
      <c r="B1842" s="14" t="s">
        <v>496</v>
      </c>
      <c r="C1842" s="15" t="s">
        <v>3323</v>
      </c>
    </row>
    <row r="1843" spans="1:3" x14ac:dyDescent="0.25">
      <c r="A1843" s="17">
        <f>B1843*100+4</f>
        <v>689004</v>
      </c>
      <c r="B1843" s="14" t="s">
        <v>496</v>
      </c>
      <c r="C1843" s="15" t="s">
        <v>3551</v>
      </c>
    </row>
    <row r="1844" spans="1:3" x14ac:dyDescent="0.25">
      <c r="A1844" s="17">
        <f>B1844*100+5</f>
        <v>689005</v>
      </c>
      <c r="B1844" s="14" t="s">
        <v>496</v>
      </c>
      <c r="C1844" s="15" t="s">
        <v>3808</v>
      </c>
    </row>
    <row r="1845" spans="1:3" x14ac:dyDescent="0.25">
      <c r="A1845" s="17">
        <f>B1845*100+6</f>
        <v>689006</v>
      </c>
      <c r="B1845" s="14" t="s">
        <v>496</v>
      </c>
      <c r="C1845" s="15" t="s">
        <v>3953</v>
      </c>
    </row>
    <row r="1846" spans="1:3" x14ac:dyDescent="0.25">
      <c r="A1846" s="17">
        <f>B1846*100+7</f>
        <v>689007</v>
      </c>
      <c r="B1846" s="14" t="s">
        <v>496</v>
      </c>
      <c r="C1846" s="15" t="s">
        <v>4022</v>
      </c>
    </row>
    <row r="1847" spans="1:3" x14ac:dyDescent="0.25">
      <c r="A1847" s="17">
        <f>B1847*100+1</f>
        <v>690001</v>
      </c>
      <c r="B1847" s="14" t="s">
        <v>560</v>
      </c>
      <c r="C1847" s="15" t="s">
        <v>1738</v>
      </c>
    </row>
    <row r="1848" spans="1:3" x14ac:dyDescent="0.25">
      <c r="A1848" s="17">
        <f>B1848*100+2</f>
        <v>690002</v>
      </c>
      <c r="B1848" s="14" t="s">
        <v>560</v>
      </c>
      <c r="C1848" s="15" t="s">
        <v>2549</v>
      </c>
    </row>
    <row r="1849" spans="1:3" x14ac:dyDescent="0.25">
      <c r="A1849" s="17">
        <f>B1849*100+3</f>
        <v>690003</v>
      </c>
      <c r="B1849" s="14" t="s">
        <v>560</v>
      </c>
      <c r="C1849" s="15" t="s">
        <v>2708</v>
      </c>
    </row>
    <row r="1850" spans="1:3" x14ac:dyDescent="0.25">
      <c r="A1850" s="17">
        <f>B1850*100+4</f>
        <v>690004</v>
      </c>
      <c r="B1850" s="14" t="s">
        <v>560</v>
      </c>
      <c r="C1850" s="15" t="s">
        <v>3048</v>
      </c>
    </row>
    <row r="1851" spans="1:3" x14ac:dyDescent="0.25">
      <c r="A1851" s="17">
        <f>B1851*100+5</f>
        <v>690005</v>
      </c>
      <c r="B1851" s="14" t="s">
        <v>560</v>
      </c>
      <c r="C1851" s="15" t="s">
        <v>3353</v>
      </c>
    </row>
    <row r="1852" spans="1:3" x14ac:dyDescent="0.25">
      <c r="A1852" s="17">
        <f>B1852*100+6</f>
        <v>690006</v>
      </c>
      <c r="B1852" s="14" t="s">
        <v>560</v>
      </c>
      <c r="C1852" s="15" t="s">
        <v>3626</v>
      </c>
    </row>
    <row r="1853" spans="1:3" x14ac:dyDescent="0.25">
      <c r="A1853" s="17">
        <f>B1853*100+7</f>
        <v>690007</v>
      </c>
      <c r="B1853" s="14" t="s">
        <v>560</v>
      </c>
      <c r="C1853" s="15" t="s">
        <v>63</v>
      </c>
    </row>
    <row r="1854" spans="1:3" x14ac:dyDescent="0.25">
      <c r="A1854" s="17">
        <f>B1854*100+1</f>
        <v>692001</v>
      </c>
      <c r="B1854" s="14" t="s">
        <v>1506</v>
      </c>
      <c r="C1854" s="15" t="s">
        <v>3812</v>
      </c>
    </row>
    <row r="1855" spans="1:3" x14ac:dyDescent="0.25">
      <c r="A1855" s="17">
        <f>B1855*100+2</f>
        <v>692002</v>
      </c>
      <c r="B1855" s="14" t="s">
        <v>1506</v>
      </c>
      <c r="C1855" s="15" t="s">
        <v>131</v>
      </c>
    </row>
    <row r="1856" spans="1:3" x14ac:dyDescent="0.25">
      <c r="A1856" s="17">
        <f>B1856*100+1</f>
        <v>692101</v>
      </c>
      <c r="B1856" s="14" t="s">
        <v>806</v>
      </c>
      <c r="C1856" s="15" t="s">
        <v>2029</v>
      </c>
    </row>
    <row r="1857" spans="1:3" x14ac:dyDescent="0.25">
      <c r="A1857" s="17">
        <f>B1857*100+1</f>
        <v>692201</v>
      </c>
      <c r="B1857" s="14" t="s">
        <v>1074</v>
      </c>
      <c r="C1857" s="15" t="s">
        <v>2521</v>
      </c>
    </row>
    <row r="1858" spans="1:3" x14ac:dyDescent="0.25">
      <c r="A1858" s="17">
        <f>B1858*100+1</f>
        <v>692401</v>
      </c>
      <c r="B1858" s="14" t="s">
        <v>1269</v>
      </c>
      <c r="C1858" s="15" t="s">
        <v>2991</v>
      </c>
    </row>
    <row r="1859" spans="1:3" x14ac:dyDescent="0.25">
      <c r="A1859" s="17">
        <f>B1859*100+1</f>
        <v>692701</v>
      </c>
      <c r="B1859" s="14" t="s">
        <v>784</v>
      </c>
      <c r="C1859" s="15" t="s">
        <v>2002</v>
      </c>
    </row>
    <row r="1860" spans="1:3" x14ac:dyDescent="0.25">
      <c r="A1860" s="17">
        <f>B1860*100+2</f>
        <v>692702</v>
      </c>
      <c r="B1860" s="14" t="s">
        <v>784</v>
      </c>
      <c r="C1860" s="15" t="s">
        <v>2493</v>
      </c>
    </row>
    <row r="1861" spans="1:3" x14ac:dyDescent="0.25">
      <c r="A1861" s="17">
        <f>B1861*100+3</f>
        <v>692703</v>
      </c>
      <c r="B1861" s="14" t="s">
        <v>784</v>
      </c>
      <c r="C1861" s="15" t="s">
        <v>3567</v>
      </c>
    </row>
    <row r="1862" spans="1:3" x14ac:dyDescent="0.25">
      <c r="A1862" s="17">
        <f>B1862*100+4</f>
        <v>692704</v>
      </c>
      <c r="B1862" s="14" t="s">
        <v>784</v>
      </c>
      <c r="C1862" s="15" t="s">
        <v>3880</v>
      </c>
    </row>
    <row r="1863" spans="1:3" x14ac:dyDescent="0.25">
      <c r="A1863" s="17">
        <f>B1863*100+1</f>
        <v>692901</v>
      </c>
      <c r="B1863" s="14" t="s">
        <v>861</v>
      </c>
      <c r="C1863" s="15" t="s">
        <v>2115</v>
      </c>
    </row>
    <row r="1864" spans="1:3" x14ac:dyDescent="0.25">
      <c r="A1864" s="17">
        <f>B1864*100+2</f>
        <v>692902</v>
      </c>
      <c r="B1864" s="14" t="s">
        <v>861</v>
      </c>
      <c r="C1864" s="15" t="s">
        <v>2389</v>
      </c>
    </row>
    <row r="1865" spans="1:3" x14ac:dyDescent="0.25">
      <c r="A1865" s="17">
        <f>B1865*100+3</f>
        <v>692903</v>
      </c>
      <c r="B1865" s="14" t="s">
        <v>861</v>
      </c>
      <c r="C1865" s="15" t="s">
        <v>2563</v>
      </c>
    </row>
    <row r="1866" spans="1:3" x14ac:dyDescent="0.25">
      <c r="A1866" s="17">
        <f>B1866*100+4</f>
        <v>692904</v>
      </c>
      <c r="B1866" s="14" t="s">
        <v>861</v>
      </c>
      <c r="C1866" s="15" t="s">
        <v>310</v>
      </c>
    </row>
    <row r="1867" spans="1:3" x14ac:dyDescent="0.25">
      <c r="A1867" s="17">
        <f>B1867*100+1</f>
        <v>694001</v>
      </c>
      <c r="B1867" s="14" t="s">
        <v>584</v>
      </c>
      <c r="C1867" s="15" t="s">
        <v>1766</v>
      </c>
    </row>
    <row r="1868" spans="1:3" x14ac:dyDescent="0.25">
      <c r="A1868" s="17">
        <f>B1868*100+2</f>
        <v>694002</v>
      </c>
      <c r="B1868" s="14" t="s">
        <v>584</v>
      </c>
      <c r="C1868" s="15" t="s">
        <v>2178</v>
      </c>
    </row>
    <row r="1869" spans="1:3" x14ac:dyDescent="0.25">
      <c r="A1869" s="17">
        <f>B1869*100+3</f>
        <v>694003</v>
      </c>
      <c r="B1869" s="14" t="s">
        <v>584</v>
      </c>
      <c r="C1869" s="15" t="s">
        <v>2462</v>
      </c>
    </row>
    <row r="1870" spans="1:3" x14ac:dyDescent="0.25">
      <c r="A1870" s="17">
        <f>B1870*100+4</f>
        <v>694004</v>
      </c>
      <c r="B1870" s="14" t="s">
        <v>584</v>
      </c>
      <c r="C1870" s="15" t="s">
        <v>3730</v>
      </c>
    </row>
    <row r="1871" spans="1:3" x14ac:dyDescent="0.25">
      <c r="A1871" s="17">
        <f>B1871*100+5</f>
        <v>694005</v>
      </c>
      <c r="B1871" s="14" t="s">
        <v>584</v>
      </c>
      <c r="C1871" s="15" t="s">
        <v>137</v>
      </c>
    </row>
    <row r="1872" spans="1:3" x14ac:dyDescent="0.25">
      <c r="A1872" s="17">
        <f>B1872*100+1</f>
        <v>694101</v>
      </c>
      <c r="B1872" s="14" t="s">
        <v>635</v>
      </c>
      <c r="C1872" s="15" t="s">
        <v>1820</v>
      </c>
    </row>
    <row r="1873" spans="1:3" x14ac:dyDescent="0.25">
      <c r="A1873" s="17">
        <f>B1873*100+2</f>
        <v>694102</v>
      </c>
      <c r="B1873" s="14" t="s">
        <v>635</v>
      </c>
      <c r="C1873" s="15" t="s">
        <v>1905</v>
      </c>
    </row>
    <row r="1874" spans="1:3" x14ac:dyDescent="0.25">
      <c r="A1874" s="17">
        <f>B1874*100+3</f>
        <v>694103</v>
      </c>
      <c r="B1874" s="14" t="s">
        <v>635</v>
      </c>
      <c r="C1874" s="15" t="s">
        <v>1926</v>
      </c>
    </row>
    <row r="1875" spans="1:3" x14ac:dyDescent="0.25">
      <c r="A1875" s="17">
        <f>B1875*100+4</f>
        <v>694104</v>
      </c>
      <c r="B1875" s="14" t="s">
        <v>635</v>
      </c>
      <c r="C1875" s="15" t="s">
        <v>2642</v>
      </c>
    </row>
    <row r="1876" spans="1:3" x14ac:dyDescent="0.25">
      <c r="A1876" s="17">
        <f>B1876*100+5</f>
        <v>694105</v>
      </c>
      <c r="B1876" s="14" t="s">
        <v>635</v>
      </c>
      <c r="C1876" s="15" t="s">
        <v>2734</v>
      </c>
    </row>
    <row r="1877" spans="1:3" x14ac:dyDescent="0.25">
      <c r="A1877" s="17">
        <f>B1877*100+6</f>
        <v>694106</v>
      </c>
      <c r="B1877" s="14" t="s">
        <v>635</v>
      </c>
      <c r="C1877" s="15" t="s">
        <v>3939</v>
      </c>
    </row>
    <row r="1878" spans="1:3" x14ac:dyDescent="0.25">
      <c r="A1878" s="17">
        <f>B1878*100+7</f>
        <v>694107</v>
      </c>
      <c r="B1878" s="14" t="s">
        <v>635</v>
      </c>
      <c r="C1878" s="15" t="s">
        <v>4044</v>
      </c>
    </row>
    <row r="1879" spans="1:3" x14ac:dyDescent="0.25">
      <c r="A1879" s="17">
        <f>B1879*100+1</f>
        <v>695001</v>
      </c>
      <c r="B1879" s="14" t="s">
        <v>1083</v>
      </c>
      <c r="C1879" s="15" t="s">
        <v>2553</v>
      </c>
    </row>
    <row r="1880" spans="1:3" x14ac:dyDescent="0.25">
      <c r="A1880" s="17">
        <f>B1880*100+2</f>
        <v>695002</v>
      </c>
      <c r="B1880" s="14" t="s">
        <v>1083</v>
      </c>
      <c r="C1880" s="15" t="s">
        <v>3247</v>
      </c>
    </row>
    <row r="1881" spans="1:3" x14ac:dyDescent="0.25">
      <c r="A1881" s="17">
        <f>B1881*100+1</f>
        <v>695101</v>
      </c>
      <c r="B1881" s="14" t="s">
        <v>578</v>
      </c>
      <c r="C1881" s="15" t="s">
        <v>1760</v>
      </c>
    </row>
    <row r="1882" spans="1:3" x14ac:dyDescent="0.25">
      <c r="A1882" s="17">
        <f>B1882*100+1</f>
        <v>695201</v>
      </c>
      <c r="B1882" s="14" t="s">
        <v>1055</v>
      </c>
      <c r="C1882" s="15" t="s">
        <v>2492</v>
      </c>
    </row>
    <row r="1883" spans="1:3" x14ac:dyDescent="0.25">
      <c r="A1883" s="17">
        <f>B1883*100+1</f>
        <v>695301</v>
      </c>
      <c r="B1883" s="14" t="s">
        <v>485</v>
      </c>
      <c r="C1883" s="15" t="s">
        <v>1657</v>
      </c>
    </row>
    <row r="1884" spans="1:3" x14ac:dyDescent="0.25">
      <c r="A1884" s="17">
        <f>B1884*100+2</f>
        <v>695302</v>
      </c>
      <c r="B1884" s="14" t="s">
        <v>485</v>
      </c>
      <c r="C1884" s="15" t="s">
        <v>2339</v>
      </c>
    </row>
    <row r="1885" spans="1:3" x14ac:dyDescent="0.25">
      <c r="A1885" s="17">
        <f>B1885*100+3</f>
        <v>695303</v>
      </c>
      <c r="B1885" s="14" t="s">
        <v>485</v>
      </c>
      <c r="C1885" s="15" t="s">
        <v>2931</v>
      </c>
    </row>
    <row r="1886" spans="1:3" x14ac:dyDescent="0.25">
      <c r="A1886" s="17">
        <f>B1886*100+4</f>
        <v>695304</v>
      </c>
      <c r="B1886" s="14" t="s">
        <v>485</v>
      </c>
      <c r="C1886" s="15" t="s">
        <v>3068</v>
      </c>
    </row>
    <row r="1887" spans="1:3" x14ac:dyDescent="0.25">
      <c r="A1887" s="17">
        <f>B1887*100+1</f>
        <v>696001</v>
      </c>
      <c r="B1887" s="14" t="s">
        <v>885</v>
      </c>
      <c r="C1887" s="15" t="s">
        <v>2153</v>
      </c>
    </row>
    <row r="1888" spans="1:3" x14ac:dyDescent="0.25">
      <c r="A1888" s="17">
        <f>B1888*100+2</f>
        <v>696002</v>
      </c>
      <c r="B1888" s="14" t="s">
        <v>885</v>
      </c>
      <c r="C1888" s="15" t="s">
        <v>2465</v>
      </c>
    </row>
    <row r="1889" spans="1:3" x14ac:dyDescent="0.25">
      <c r="A1889" s="17">
        <f>B1889*100+3</f>
        <v>696003</v>
      </c>
      <c r="B1889" s="14" t="s">
        <v>885</v>
      </c>
      <c r="C1889" s="15" t="s">
        <v>2552</v>
      </c>
    </row>
    <row r="1890" spans="1:3" x14ac:dyDescent="0.25">
      <c r="A1890" s="17">
        <f>B1890*100+4</f>
        <v>696004</v>
      </c>
      <c r="B1890" s="14" t="s">
        <v>885</v>
      </c>
      <c r="C1890" s="15" t="s">
        <v>3037</v>
      </c>
    </row>
    <row r="1891" spans="1:3" x14ac:dyDescent="0.25">
      <c r="A1891" s="17">
        <f>B1891*100+5</f>
        <v>696005</v>
      </c>
      <c r="B1891" s="14" t="s">
        <v>885</v>
      </c>
      <c r="C1891" s="15" t="s">
        <v>3045</v>
      </c>
    </row>
    <row r="1892" spans="1:3" x14ac:dyDescent="0.25">
      <c r="A1892" s="17">
        <f>B1892*100+6</f>
        <v>696006</v>
      </c>
      <c r="B1892" s="14" t="s">
        <v>885</v>
      </c>
      <c r="C1892" s="15" t="s">
        <v>3325</v>
      </c>
    </row>
    <row r="1893" spans="1:3" x14ac:dyDescent="0.25">
      <c r="A1893" s="17">
        <f>B1893*100+7</f>
        <v>696007</v>
      </c>
      <c r="B1893" s="14" t="s">
        <v>885</v>
      </c>
      <c r="C1893" s="15" t="s">
        <v>3981</v>
      </c>
    </row>
    <row r="1894" spans="1:3" x14ac:dyDescent="0.25">
      <c r="A1894" s="17">
        <f>B1894*100+1</f>
        <v>697001</v>
      </c>
      <c r="B1894" s="14" t="s">
        <v>1524</v>
      </c>
      <c r="C1894" s="15" t="s">
        <v>3884</v>
      </c>
    </row>
    <row r="1895" spans="1:3" x14ac:dyDescent="0.25">
      <c r="A1895" s="17">
        <f>B1895*100+1</f>
        <v>697101</v>
      </c>
      <c r="B1895" s="14" t="s">
        <v>805</v>
      </c>
      <c r="C1895" s="15" t="s">
        <v>2028</v>
      </c>
    </row>
    <row r="1896" spans="1:3" x14ac:dyDescent="0.25">
      <c r="A1896" s="17">
        <f>B1896*100+1</f>
        <v>697201</v>
      </c>
      <c r="B1896" s="14" t="s">
        <v>941</v>
      </c>
      <c r="C1896" s="15" t="s">
        <v>2238</v>
      </c>
    </row>
    <row r="1897" spans="1:3" x14ac:dyDescent="0.25">
      <c r="A1897" s="17">
        <f>B1897*100+1</f>
        <v>698001</v>
      </c>
      <c r="B1897" s="14" t="s">
        <v>603</v>
      </c>
      <c r="C1897" s="15" t="s">
        <v>1788</v>
      </c>
    </row>
    <row r="1898" spans="1:3" x14ac:dyDescent="0.25">
      <c r="A1898" s="17">
        <f>B1898*100+2</f>
        <v>698002</v>
      </c>
      <c r="B1898" s="14" t="s">
        <v>603</v>
      </c>
      <c r="C1898" s="15" t="s">
        <v>2850</v>
      </c>
    </row>
    <row r="1899" spans="1:3" x14ac:dyDescent="0.25">
      <c r="A1899" s="17">
        <f>B1899*100+1</f>
        <v>698201</v>
      </c>
      <c r="B1899" s="14" t="s">
        <v>1474</v>
      </c>
      <c r="C1899" s="15" t="s">
        <v>3683</v>
      </c>
    </row>
    <row r="1900" spans="1:3" x14ac:dyDescent="0.25">
      <c r="A1900" s="17">
        <f>B1900*100+1</f>
        <v>698301</v>
      </c>
      <c r="B1900" s="14" t="s">
        <v>1394</v>
      </c>
      <c r="C1900" s="15" t="s">
        <v>3406</v>
      </c>
    </row>
    <row r="1901" spans="1:3" x14ac:dyDescent="0.25">
      <c r="A1901" s="17">
        <f>B1901*100+1</f>
        <v>698401</v>
      </c>
      <c r="B1901" s="14" t="s">
        <v>1127</v>
      </c>
      <c r="C1901" s="15" t="s">
        <v>2646</v>
      </c>
    </row>
    <row r="1902" spans="1:3" x14ac:dyDescent="0.25">
      <c r="A1902" s="17">
        <f>B1902*100+1</f>
        <v>698601</v>
      </c>
      <c r="B1902" s="14" t="s">
        <v>1073</v>
      </c>
      <c r="C1902" s="15" t="s">
        <v>2520</v>
      </c>
    </row>
    <row r="1903" spans="1:3" x14ac:dyDescent="0.25">
      <c r="A1903" s="17">
        <f>B1903*100+1</f>
        <v>698701</v>
      </c>
      <c r="B1903" s="14" t="s">
        <v>617</v>
      </c>
      <c r="C1903" s="15" t="s">
        <v>1803</v>
      </c>
    </row>
    <row r="1904" spans="1:3" x14ac:dyDescent="0.25">
      <c r="A1904" s="17">
        <f>B1904*100+2</f>
        <v>698702</v>
      </c>
      <c r="B1904" s="14" t="s">
        <v>617</v>
      </c>
      <c r="C1904" s="15" t="s">
        <v>2648</v>
      </c>
    </row>
    <row r="1905" spans="1:3" x14ac:dyDescent="0.25">
      <c r="A1905" s="17">
        <f>B1905*100+3</f>
        <v>698703</v>
      </c>
      <c r="B1905" s="14" t="s">
        <v>617</v>
      </c>
      <c r="C1905" s="15" t="s">
        <v>3056</v>
      </c>
    </row>
    <row r="1906" spans="1:3" x14ac:dyDescent="0.25">
      <c r="A1906" s="17">
        <f>B1906*100+4</f>
        <v>698704</v>
      </c>
      <c r="B1906" s="14" t="s">
        <v>617</v>
      </c>
      <c r="C1906" s="15" t="s">
        <v>3560</v>
      </c>
    </row>
    <row r="1907" spans="1:3" x14ac:dyDescent="0.25">
      <c r="A1907" s="17">
        <f>B1907*100+1</f>
        <v>699001</v>
      </c>
      <c r="B1907" s="14" t="s">
        <v>998</v>
      </c>
      <c r="C1907" s="15" t="s">
        <v>2367</v>
      </c>
    </row>
    <row r="1908" spans="1:3" x14ac:dyDescent="0.25">
      <c r="A1908" s="17">
        <f>B1908*100+2</f>
        <v>699002</v>
      </c>
      <c r="B1908" s="14" t="s">
        <v>998</v>
      </c>
      <c r="C1908" s="15" t="s">
        <v>2532</v>
      </c>
    </row>
    <row r="1909" spans="1:3" x14ac:dyDescent="0.25">
      <c r="A1909" s="17">
        <f>B1909*100+3</f>
        <v>699003</v>
      </c>
      <c r="B1909" s="14" t="s">
        <v>998</v>
      </c>
      <c r="C1909" s="15" t="s">
        <v>2680</v>
      </c>
    </row>
    <row r="1910" spans="1:3" x14ac:dyDescent="0.25">
      <c r="A1910" s="17">
        <f>B1910*100+4</f>
        <v>699004</v>
      </c>
      <c r="B1910" s="14" t="s">
        <v>998</v>
      </c>
      <c r="C1910" s="15" t="s">
        <v>3058</v>
      </c>
    </row>
    <row r="1911" spans="1:3" x14ac:dyDescent="0.25">
      <c r="A1911" s="17">
        <f>B1911*100+1</f>
        <v>699701</v>
      </c>
      <c r="B1911" s="14" t="s">
        <v>486</v>
      </c>
      <c r="C1911" s="15" t="s">
        <v>1660</v>
      </c>
    </row>
    <row r="1912" spans="1:3" x14ac:dyDescent="0.25">
      <c r="A1912" s="17">
        <f>B1912*100+2</f>
        <v>699702</v>
      </c>
      <c r="B1912" s="14" t="s">
        <v>486</v>
      </c>
      <c r="C1912" s="15" t="s">
        <v>2235</v>
      </c>
    </row>
    <row r="1913" spans="1:3" x14ac:dyDescent="0.25">
      <c r="A1913" s="17">
        <f>B1913*100+3</f>
        <v>699703</v>
      </c>
      <c r="B1913" s="14" t="s">
        <v>486</v>
      </c>
      <c r="C1913" s="15" t="s">
        <v>3216</v>
      </c>
    </row>
    <row r="1914" spans="1:3" x14ac:dyDescent="0.25">
      <c r="A1914" s="17">
        <f>B1914*100+4</f>
        <v>699704</v>
      </c>
      <c r="B1914" s="14" t="s">
        <v>486</v>
      </c>
      <c r="C1914" s="15" t="s">
        <v>3833</v>
      </c>
    </row>
    <row r="1915" spans="1:3" x14ac:dyDescent="0.25">
      <c r="A1915" s="17">
        <f>B1915*100+1</f>
        <v>700001</v>
      </c>
      <c r="B1915" s="14" t="s">
        <v>1338</v>
      </c>
      <c r="C1915" s="15" t="s">
        <v>3181</v>
      </c>
    </row>
    <row r="1916" spans="1:3" x14ac:dyDescent="0.25">
      <c r="A1916" s="17">
        <f>B1916*100+1</f>
        <v>701001</v>
      </c>
      <c r="B1916" s="14" t="s">
        <v>1464</v>
      </c>
      <c r="C1916" s="15" t="s">
        <v>3647</v>
      </c>
    </row>
    <row r="1917" spans="1:3" x14ac:dyDescent="0.25">
      <c r="A1917" s="17">
        <f>B1917*100+1</f>
        <v>701101</v>
      </c>
      <c r="B1917" s="14" t="s">
        <v>1021</v>
      </c>
      <c r="C1917" s="15" t="s">
        <v>2409</v>
      </c>
    </row>
    <row r="1918" spans="1:3" x14ac:dyDescent="0.25">
      <c r="A1918" s="17">
        <f>B1918*100+1</f>
        <v>701201</v>
      </c>
      <c r="B1918" s="14" t="s">
        <v>974</v>
      </c>
      <c r="C1918" s="15" t="s">
        <v>2314</v>
      </c>
    </row>
    <row r="1919" spans="1:3" x14ac:dyDescent="0.25">
      <c r="A1919" s="17">
        <f>B1919*100+2</f>
        <v>701202</v>
      </c>
      <c r="B1919" s="14" t="s">
        <v>974</v>
      </c>
      <c r="C1919" s="15" t="s">
        <v>2749</v>
      </c>
    </row>
    <row r="1920" spans="1:3" x14ac:dyDescent="0.25">
      <c r="A1920" s="17">
        <f>B1920*100+1</f>
        <v>702001</v>
      </c>
      <c r="B1920" s="14" t="s">
        <v>1290</v>
      </c>
      <c r="C1920" s="15" t="s">
        <v>3031</v>
      </c>
    </row>
    <row r="1921" spans="1:3" x14ac:dyDescent="0.25">
      <c r="A1921" s="17">
        <f>B1921*100+2</f>
        <v>702002</v>
      </c>
      <c r="B1921" s="14" t="s">
        <v>1290</v>
      </c>
      <c r="C1921" s="15" t="s">
        <v>3297</v>
      </c>
    </row>
    <row r="1922" spans="1:3" x14ac:dyDescent="0.25">
      <c r="A1922" s="17">
        <f>B1922*100+1</f>
        <v>702101</v>
      </c>
      <c r="B1922" s="14" t="s">
        <v>1091</v>
      </c>
      <c r="C1922" s="15" t="s">
        <v>2571</v>
      </c>
    </row>
    <row r="1923" spans="1:3" x14ac:dyDescent="0.25">
      <c r="A1923" s="17">
        <f>B1923*100+1</f>
        <v>702201</v>
      </c>
      <c r="B1923" s="14" t="s">
        <v>1082</v>
      </c>
      <c r="C1923" s="15" t="s">
        <v>2550</v>
      </c>
    </row>
    <row r="1924" spans="1:3" x14ac:dyDescent="0.25">
      <c r="A1924" s="17">
        <f>B1924*100+2</f>
        <v>702202</v>
      </c>
      <c r="B1924" s="14" t="s">
        <v>1082</v>
      </c>
      <c r="C1924" s="15" t="s">
        <v>2554</v>
      </c>
    </row>
    <row r="1925" spans="1:3" x14ac:dyDescent="0.25">
      <c r="A1925" s="17">
        <f>B1925*100+3</f>
        <v>702203</v>
      </c>
      <c r="B1925" s="14" t="s">
        <v>1082</v>
      </c>
      <c r="C1925" s="15" t="s">
        <v>2713</v>
      </c>
    </row>
    <row r="1926" spans="1:3" x14ac:dyDescent="0.25">
      <c r="A1926" s="17">
        <f>B1926*100+4</f>
        <v>702204</v>
      </c>
      <c r="B1926" s="14" t="s">
        <v>1082</v>
      </c>
      <c r="C1926" s="15" t="s">
        <v>3138</v>
      </c>
    </row>
    <row r="1927" spans="1:3" x14ac:dyDescent="0.25">
      <c r="A1927" s="17">
        <f>B1927*100+5</f>
        <v>702205</v>
      </c>
      <c r="B1927" s="14" t="s">
        <v>1082</v>
      </c>
      <c r="C1927" s="15" t="s">
        <v>3315</v>
      </c>
    </row>
    <row r="1928" spans="1:3" x14ac:dyDescent="0.25">
      <c r="A1928" s="17">
        <f t="shared" ref="A1928:A1933" si="15">B1928*100+1</f>
        <v>702401</v>
      </c>
      <c r="B1928" s="14" t="s">
        <v>826</v>
      </c>
      <c r="C1928" s="15" t="s">
        <v>2060</v>
      </c>
    </row>
    <row r="1929" spans="1:3" x14ac:dyDescent="0.25">
      <c r="A1929" s="17">
        <f t="shared" si="15"/>
        <v>703001</v>
      </c>
      <c r="B1929" s="14" t="s">
        <v>1473</v>
      </c>
      <c r="C1929" s="15" t="s">
        <v>3675</v>
      </c>
    </row>
    <row r="1930" spans="1:3" x14ac:dyDescent="0.25">
      <c r="A1930" s="17">
        <f t="shared" si="15"/>
        <v>703101</v>
      </c>
      <c r="B1930" s="14" t="s">
        <v>1555</v>
      </c>
      <c r="C1930" s="15" t="s">
        <v>4045</v>
      </c>
    </row>
    <row r="1931" spans="1:3" x14ac:dyDescent="0.25">
      <c r="A1931" s="17">
        <f t="shared" si="15"/>
        <v>703201</v>
      </c>
      <c r="B1931" s="14" t="s">
        <v>1513</v>
      </c>
      <c r="C1931" s="15" t="s">
        <v>3837</v>
      </c>
    </row>
    <row r="1932" spans="1:3" x14ac:dyDescent="0.25">
      <c r="A1932" s="17">
        <f t="shared" si="15"/>
        <v>703301</v>
      </c>
      <c r="B1932" s="14" t="s">
        <v>851</v>
      </c>
      <c r="C1932" s="15" t="s">
        <v>2100</v>
      </c>
    </row>
    <row r="1933" spans="1:3" x14ac:dyDescent="0.25">
      <c r="A1933" s="17">
        <f t="shared" si="15"/>
        <v>703401</v>
      </c>
      <c r="B1933" s="14" t="s">
        <v>1374</v>
      </c>
      <c r="C1933" s="15" t="s">
        <v>3322</v>
      </c>
    </row>
    <row r="1934" spans="1:3" x14ac:dyDescent="0.25">
      <c r="A1934" s="17">
        <f>B1934*100+2</f>
        <v>703402</v>
      </c>
      <c r="B1934" s="14" t="s">
        <v>1374</v>
      </c>
      <c r="C1934" s="15" t="s">
        <v>322</v>
      </c>
    </row>
    <row r="1935" spans="1:3" x14ac:dyDescent="0.25">
      <c r="A1935" s="17">
        <f>B1935*100+1</f>
        <v>704001</v>
      </c>
      <c r="B1935" s="14" t="s">
        <v>528</v>
      </c>
      <c r="C1935" s="15" t="s">
        <v>1700</v>
      </c>
    </row>
    <row r="1936" spans="1:3" x14ac:dyDescent="0.25">
      <c r="A1936" s="17">
        <f>B1936*100+2</f>
        <v>704002</v>
      </c>
      <c r="B1936" s="14" t="s">
        <v>528</v>
      </c>
      <c r="C1936" s="15" t="s">
        <v>1723</v>
      </c>
    </row>
    <row r="1937" spans="1:3" x14ac:dyDescent="0.25">
      <c r="A1937" s="17">
        <f>B1937*100+3</f>
        <v>704003</v>
      </c>
      <c r="B1937" s="14" t="s">
        <v>528</v>
      </c>
      <c r="C1937" s="15" t="s">
        <v>1879</v>
      </c>
    </row>
    <row r="1938" spans="1:3" x14ac:dyDescent="0.25">
      <c r="A1938" s="17">
        <f>B1938*100+4</f>
        <v>704004</v>
      </c>
      <c r="B1938" s="14" t="s">
        <v>528</v>
      </c>
      <c r="C1938" s="15" t="s">
        <v>1938</v>
      </c>
    </row>
    <row r="1939" spans="1:3" x14ac:dyDescent="0.25">
      <c r="A1939" s="17">
        <f>B1939*100+5</f>
        <v>704005</v>
      </c>
      <c r="B1939" s="14" t="s">
        <v>528</v>
      </c>
      <c r="C1939" s="15" t="s">
        <v>2394</v>
      </c>
    </row>
    <row r="1940" spans="1:3" x14ac:dyDescent="0.25">
      <c r="A1940" s="17">
        <f>B1940*100+6</f>
        <v>704006</v>
      </c>
      <c r="B1940" s="14" t="s">
        <v>528</v>
      </c>
      <c r="C1940" s="15" t="s">
        <v>2434</v>
      </c>
    </row>
    <row r="1941" spans="1:3" x14ac:dyDescent="0.25">
      <c r="A1941" s="17">
        <f>B1941*100+7</f>
        <v>704007</v>
      </c>
      <c r="B1941" s="14" t="s">
        <v>528</v>
      </c>
      <c r="C1941" s="15" t="s">
        <v>3526</v>
      </c>
    </row>
    <row r="1942" spans="1:3" x14ac:dyDescent="0.25">
      <c r="A1942" s="17">
        <f>B1942*100+8</f>
        <v>704008</v>
      </c>
      <c r="B1942" s="14" t="s">
        <v>528</v>
      </c>
      <c r="C1942" s="15" t="s">
        <v>3527</v>
      </c>
    </row>
    <row r="1943" spans="1:3" x14ac:dyDescent="0.25">
      <c r="A1943" s="17">
        <f>B1943*100+9</f>
        <v>704009</v>
      </c>
      <c r="B1943" s="14" t="s">
        <v>528</v>
      </c>
      <c r="C1943" s="15" t="s">
        <v>3528</v>
      </c>
    </row>
    <row r="1944" spans="1:3" x14ac:dyDescent="0.25">
      <c r="A1944" s="17">
        <f>B1944*100+1</f>
        <v>704101</v>
      </c>
      <c r="B1944" s="14" t="s">
        <v>1029</v>
      </c>
      <c r="C1944" s="15" t="s">
        <v>2421</v>
      </c>
    </row>
    <row r="1945" spans="1:3" x14ac:dyDescent="0.25">
      <c r="A1945" s="17">
        <f>B1945*100+2</f>
        <v>704102</v>
      </c>
      <c r="B1945" s="14" t="s">
        <v>1029</v>
      </c>
      <c r="C1945" s="15" t="s">
        <v>2567</v>
      </c>
    </row>
    <row r="1946" spans="1:3" x14ac:dyDescent="0.25">
      <c r="A1946" s="17">
        <f>B1946*100+1</f>
        <v>705001</v>
      </c>
      <c r="B1946" s="14" t="s">
        <v>937</v>
      </c>
      <c r="C1946" s="15" t="s">
        <v>2232</v>
      </c>
    </row>
    <row r="1947" spans="1:3" x14ac:dyDescent="0.25">
      <c r="A1947" s="17">
        <f>B1947*100+2</f>
        <v>705002</v>
      </c>
      <c r="B1947" s="14" t="s">
        <v>937</v>
      </c>
      <c r="C1947" s="15" t="s">
        <v>2233</v>
      </c>
    </row>
    <row r="1948" spans="1:3" x14ac:dyDescent="0.25">
      <c r="A1948" s="17">
        <f>B1948*100+3</f>
        <v>705003</v>
      </c>
      <c r="B1948" s="14" t="s">
        <v>937</v>
      </c>
      <c r="C1948" s="15" t="s">
        <v>2607</v>
      </c>
    </row>
    <row r="1949" spans="1:3" x14ac:dyDescent="0.25">
      <c r="A1949" s="17">
        <f>B1949*100+4</f>
        <v>705004</v>
      </c>
      <c r="B1949" s="14" t="s">
        <v>937</v>
      </c>
      <c r="C1949" s="15" t="s">
        <v>2763</v>
      </c>
    </row>
    <row r="1950" spans="1:3" x14ac:dyDescent="0.25">
      <c r="A1950" s="17">
        <f>B1950*100+5</f>
        <v>705005</v>
      </c>
      <c r="B1950" s="14" t="s">
        <v>937</v>
      </c>
      <c r="C1950" s="15" t="s">
        <v>323</v>
      </c>
    </row>
    <row r="1951" spans="1:3" x14ac:dyDescent="0.25">
      <c r="A1951" s="17">
        <f>B1951*100+6</f>
        <v>705006</v>
      </c>
      <c r="B1951" s="14" t="s">
        <v>937</v>
      </c>
      <c r="C1951" s="15" t="s">
        <v>3069</v>
      </c>
    </row>
    <row r="1952" spans="1:3" x14ac:dyDescent="0.25">
      <c r="A1952" s="17">
        <f>B1952*100+1</f>
        <v>706001</v>
      </c>
      <c r="B1952" s="14" t="s">
        <v>1148</v>
      </c>
      <c r="C1952" s="15" t="s">
        <v>2679</v>
      </c>
    </row>
    <row r="1953" spans="1:3" x14ac:dyDescent="0.25">
      <c r="A1953" s="17">
        <f>B1953*100+2</f>
        <v>706002</v>
      </c>
      <c r="B1953" s="14" t="s">
        <v>1148</v>
      </c>
      <c r="C1953" s="15" t="s">
        <v>3813</v>
      </c>
    </row>
    <row r="1954" spans="1:3" x14ac:dyDescent="0.25">
      <c r="A1954" s="17">
        <f>B1954*100+1</f>
        <v>706101</v>
      </c>
      <c r="B1954" s="14" t="s">
        <v>795</v>
      </c>
      <c r="C1954" s="15" t="s">
        <v>324</v>
      </c>
    </row>
    <row r="1955" spans="1:3" x14ac:dyDescent="0.25">
      <c r="A1955" s="17">
        <f>B1955*100+2</f>
        <v>706102</v>
      </c>
      <c r="B1955" s="14" t="s">
        <v>795</v>
      </c>
      <c r="C1955" s="15" t="s">
        <v>3899</v>
      </c>
    </row>
    <row r="1956" spans="1:3" x14ac:dyDescent="0.25">
      <c r="A1956" s="17">
        <f>B1956*100+1</f>
        <v>706201</v>
      </c>
      <c r="B1956" s="14" t="s">
        <v>1353</v>
      </c>
      <c r="C1956" s="15" t="s">
        <v>3238</v>
      </c>
    </row>
    <row r="1957" spans="1:3" x14ac:dyDescent="0.25">
      <c r="A1957" s="17">
        <f>B1957*100+1</f>
        <v>706301</v>
      </c>
      <c r="B1957" s="14" t="s">
        <v>816</v>
      </c>
      <c r="C1957" s="15" t="s">
        <v>2046</v>
      </c>
    </row>
    <row r="1958" spans="1:3" x14ac:dyDescent="0.25">
      <c r="A1958" s="17">
        <f>B1958*100+2</f>
        <v>706302</v>
      </c>
      <c r="B1958" s="14" t="s">
        <v>816</v>
      </c>
      <c r="C1958" s="15" t="s">
        <v>3277</v>
      </c>
    </row>
    <row r="1959" spans="1:3" x14ac:dyDescent="0.25">
      <c r="A1959" s="17">
        <f>B1959*100+1</f>
        <v>707001</v>
      </c>
      <c r="B1959" s="14" t="s">
        <v>1038</v>
      </c>
      <c r="C1959" s="15" t="s">
        <v>2447</v>
      </c>
    </row>
    <row r="1960" spans="1:3" x14ac:dyDescent="0.25">
      <c r="A1960" s="17">
        <f>B1960*100+2</f>
        <v>707002</v>
      </c>
      <c r="B1960" s="14" t="s">
        <v>1038</v>
      </c>
      <c r="C1960" s="15" t="s">
        <v>2894</v>
      </c>
    </row>
    <row r="1961" spans="1:3" x14ac:dyDescent="0.25">
      <c r="A1961" s="17">
        <f>B1961*100+3</f>
        <v>707003</v>
      </c>
      <c r="B1961" s="14" t="s">
        <v>1038</v>
      </c>
      <c r="C1961" s="15" t="s">
        <v>3151</v>
      </c>
    </row>
    <row r="1962" spans="1:3" x14ac:dyDescent="0.25">
      <c r="A1962" s="17">
        <f>B1962*100+4</f>
        <v>707004</v>
      </c>
      <c r="B1962" s="14" t="s">
        <v>1038</v>
      </c>
      <c r="C1962" s="15" t="s">
        <v>3897</v>
      </c>
    </row>
    <row r="1963" spans="1:3" x14ac:dyDescent="0.25">
      <c r="A1963" s="17">
        <f>B1963*100+5</f>
        <v>707005</v>
      </c>
      <c r="B1963" s="14" t="s">
        <v>1038</v>
      </c>
      <c r="C1963" s="15" t="s">
        <v>325</v>
      </c>
    </row>
    <row r="1964" spans="1:3" x14ac:dyDescent="0.25">
      <c r="A1964" s="17">
        <f>B1964*100+1</f>
        <v>708001</v>
      </c>
      <c r="B1964" s="14" t="s">
        <v>954</v>
      </c>
      <c r="C1964" s="15"/>
    </row>
    <row r="1965" spans="1:3" x14ac:dyDescent="0.25">
      <c r="A1965" s="17">
        <f>B1965*100+2</f>
        <v>708002</v>
      </c>
      <c r="B1965" s="14" t="s">
        <v>954</v>
      </c>
      <c r="C1965" s="15" t="s">
        <v>2353</v>
      </c>
    </row>
    <row r="1966" spans="1:3" x14ac:dyDescent="0.25">
      <c r="A1966" s="17">
        <f>B1966*100+3</f>
        <v>708003</v>
      </c>
      <c r="B1966" s="14" t="s">
        <v>954</v>
      </c>
      <c r="C1966" s="15" t="s">
        <v>2841</v>
      </c>
    </row>
    <row r="1967" spans="1:3" x14ac:dyDescent="0.25">
      <c r="A1967" s="17">
        <f>B1967*100+4</f>
        <v>708004</v>
      </c>
      <c r="B1967" s="14" t="s">
        <v>954</v>
      </c>
      <c r="C1967" s="15" t="s">
        <v>3306</v>
      </c>
    </row>
    <row r="1968" spans="1:3" x14ac:dyDescent="0.25">
      <c r="A1968" s="17">
        <f>B1968*100+5</f>
        <v>708005</v>
      </c>
      <c r="B1968" s="14" t="s">
        <v>954</v>
      </c>
      <c r="C1968" s="15" t="s">
        <v>3685</v>
      </c>
    </row>
    <row r="1969" spans="1:3" x14ac:dyDescent="0.25">
      <c r="A1969" s="17">
        <f>B1969*100+1</f>
        <v>709001</v>
      </c>
      <c r="B1969" s="14" t="s">
        <v>740</v>
      </c>
      <c r="C1969" s="15" t="s">
        <v>1962</v>
      </c>
    </row>
    <row r="1970" spans="1:3" x14ac:dyDescent="0.25">
      <c r="A1970" s="17">
        <f>B1970*100+2</f>
        <v>709002</v>
      </c>
      <c r="B1970" s="14" t="s">
        <v>740</v>
      </c>
      <c r="C1970" s="15" t="s">
        <v>2599</v>
      </c>
    </row>
    <row r="1971" spans="1:3" x14ac:dyDescent="0.25">
      <c r="A1971" s="17">
        <f>B1971*100+3</f>
        <v>709003</v>
      </c>
      <c r="B1971" s="14" t="s">
        <v>740</v>
      </c>
      <c r="C1971" s="15" t="s">
        <v>2601</v>
      </c>
    </row>
    <row r="1972" spans="1:3" x14ac:dyDescent="0.25">
      <c r="A1972" s="17">
        <f>B1972*100+4</f>
        <v>709004</v>
      </c>
      <c r="B1972" s="14" t="s">
        <v>740</v>
      </c>
      <c r="C1972" s="15" t="s">
        <v>3473</v>
      </c>
    </row>
    <row r="1973" spans="1:3" x14ac:dyDescent="0.25">
      <c r="A1973" s="17">
        <f>B1973*100+5</f>
        <v>709005</v>
      </c>
      <c r="B1973" s="14" t="s">
        <v>740</v>
      </c>
      <c r="C1973" s="15" t="s">
        <v>3609</v>
      </c>
    </row>
    <row r="1974" spans="1:3" x14ac:dyDescent="0.25">
      <c r="A1974" s="17">
        <f>B1974*100+6</f>
        <v>709006</v>
      </c>
      <c r="B1974" s="14" t="s">
        <v>740</v>
      </c>
      <c r="C1974" s="15" t="s">
        <v>326</v>
      </c>
    </row>
    <row r="1975" spans="1:3" x14ac:dyDescent="0.25">
      <c r="A1975" s="17">
        <f>B1975*100+1</f>
        <v>710001</v>
      </c>
      <c r="B1975" s="14" t="s">
        <v>1066</v>
      </c>
      <c r="C1975" s="15" t="s">
        <v>2511</v>
      </c>
    </row>
    <row r="1976" spans="1:3" x14ac:dyDescent="0.25">
      <c r="A1976" s="17">
        <f>B1976*100+2</f>
        <v>710002</v>
      </c>
      <c r="B1976" s="14" t="s">
        <v>1066</v>
      </c>
      <c r="C1976" s="15" t="s">
        <v>2512</v>
      </c>
    </row>
    <row r="1977" spans="1:3" x14ac:dyDescent="0.25">
      <c r="A1977" s="17">
        <f>B1977*100+3</f>
        <v>710003</v>
      </c>
      <c r="B1977" s="14" t="s">
        <v>1066</v>
      </c>
      <c r="C1977" s="15" t="s">
        <v>2848</v>
      </c>
    </row>
    <row r="1978" spans="1:3" x14ac:dyDescent="0.25">
      <c r="A1978" s="17">
        <f>B1978*100+4</f>
        <v>710004</v>
      </c>
      <c r="B1978" s="14" t="s">
        <v>1066</v>
      </c>
      <c r="C1978" s="15" t="s">
        <v>3676</v>
      </c>
    </row>
    <row r="1979" spans="1:3" x14ac:dyDescent="0.25">
      <c r="A1979" s="17">
        <f>B1979*100+5</f>
        <v>710005</v>
      </c>
      <c r="B1979" s="14" t="s">
        <v>1066</v>
      </c>
      <c r="C1979" s="15" t="s">
        <v>3958</v>
      </c>
    </row>
    <row r="1980" spans="1:3" x14ac:dyDescent="0.25">
      <c r="A1980" s="17">
        <f>B1980*100+1</f>
        <v>711001</v>
      </c>
      <c r="B1980" s="14" t="s">
        <v>729</v>
      </c>
      <c r="C1980" s="15" t="s">
        <v>1943</v>
      </c>
    </row>
    <row r="1981" spans="1:3" x14ac:dyDescent="0.25">
      <c r="A1981" s="17">
        <f>B1981*100+2</f>
        <v>711002</v>
      </c>
      <c r="B1981" s="14" t="s">
        <v>729</v>
      </c>
      <c r="C1981" s="15" t="s">
        <v>2682</v>
      </c>
    </row>
    <row r="1982" spans="1:3" x14ac:dyDescent="0.25">
      <c r="A1982" s="17">
        <f>B1982*100+3</f>
        <v>711003</v>
      </c>
      <c r="B1982" s="14" t="s">
        <v>729</v>
      </c>
      <c r="C1982" s="15" t="s">
        <v>327</v>
      </c>
    </row>
    <row r="1983" spans="1:3" x14ac:dyDescent="0.25">
      <c r="A1983" s="17">
        <f>B1983*100+4</f>
        <v>711004</v>
      </c>
      <c r="B1983" s="14" t="s">
        <v>729</v>
      </c>
      <c r="C1983" s="15" t="s">
        <v>3077</v>
      </c>
    </row>
    <row r="1984" spans="1:3" x14ac:dyDescent="0.25">
      <c r="A1984" s="17">
        <f>B1984*100+5</f>
        <v>711005</v>
      </c>
      <c r="B1984" s="14" t="s">
        <v>729</v>
      </c>
      <c r="C1984" s="15" t="s">
        <v>3865</v>
      </c>
    </row>
    <row r="1985" spans="1:3" x14ac:dyDescent="0.25">
      <c r="A1985" s="17">
        <f>B1985*100+1</f>
        <v>712001</v>
      </c>
      <c r="B1985" s="14" t="s">
        <v>848</v>
      </c>
      <c r="C1985" s="15" t="s">
        <v>2097</v>
      </c>
    </row>
    <row r="1986" spans="1:3" x14ac:dyDescent="0.25">
      <c r="A1986" s="17">
        <f>B1986*100+2</f>
        <v>712002</v>
      </c>
      <c r="B1986" s="14" t="s">
        <v>848</v>
      </c>
      <c r="C1986" s="15" t="s">
        <v>2261</v>
      </c>
    </row>
    <row r="1987" spans="1:3" x14ac:dyDescent="0.25">
      <c r="A1987" s="17">
        <f>B1987*100+3</f>
        <v>712003</v>
      </c>
      <c r="B1987" s="14" t="s">
        <v>848</v>
      </c>
      <c r="C1987" s="15" t="s">
        <v>2262</v>
      </c>
    </row>
    <row r="1988" spans="1:3" x14ac:dyDescent="0.25">
      <c r="A1988" s="17">
        <f>B1988*100+4</f>
        <v>712004</v>
      </c>
      <c r="B1988" s="14" t="s">
        <v>848</v>
      </c>
      <c r="C1988" s="15" t="s">
        <v>2263</v>
      </c>
    </row>
    <row r="1989" spans="1:3" x14ac:dyDescent="0.25">
      <c r="A1989" s="17">
        <f>B1989*100+5</f>
        <v>712005</v>
      </c>
      <c r="B1989" s="14" t="s">
        <v>848</v>
      </c>
      <c r="C1989" s="15" t="s">
        <v>2290</v>
      </c>
    </row>
    <row r="1990" spans="1:3" x14ac:dyDescent="0.25">
      <c r="A1990" s="17">
        <f>B1990*100+6</f>
        <v>712006</v>
      </c>
      <c r="B1990" s="14" t="s">
        <v>848</v>
      </c>
      <c r="C1990" s="15" t="s">
        <v>2561</v>
      </c>
    </row>
    <row r="1991" spans="1:3" x14ac:dyDescent="0.25">
      <c r="A1991" s="17">
        <f>B1991*100+7</f>
        <v>712007</v>
      </c>
      <c r="B1991" s="14" t="s">
        <v>848</v>
      </c>
      <c r="C1991" s="15" t="s">
        <v>3451</v>
      </c>
    </row>
    <row r="1992" spans="1:3" x14ac:dyDescent="0.25">
      <c r="A1992" s="17">
        <f>B1992*100+8</f>
        <v>712008</v>
      </c>
      <c r="B1992" s="14" t="s">
        <v>848</v>
      </c>
      <c r="C1992" s="15" t="s">
        <v>328</v>
      </c>
    </row>
    <row r="1993" spans="1:3" x14ac:dyDescent="0.25">
      <c r="A1993" s="17">
        <f>B1993*100+9</f>
        <v>712009</v>
      </c>
      <c r="B1993" s="14" t="s">
        <v>848</v>
      </c>
      <c r="C1993" s="15" t="s">
        <v>3993</v>
      </c>
    </row>
    <row r="1994" spans="1:3" x14ac:dyDescent="0.25">
      <c r="A1994" s="17">
        <f>B1994*100+10</f>
        <v>712010</v>
      </c>
      <c r="B1994" s="14" t="s">
        <v>848</v>
      </c>
      <c r="C1994" s="15" t="s">
        <v>3994</v>
      </c>
    </row>
    <row r="1995" spans="1:3" x14ac:dyDescent="0.25">
      <c r="A1995" s="17">
        <f>B1995*100+1</f>
        <v>713001</v>
      </c>
      <c r="B1995" s="14" t="s">
        <v>594</v>
      </c>
      <c r="C1995" s="15" t="s">
        <v>1777</v>
      </c>
    </row>
    <row r="1996" spans="1:3" x14ac:dyDescent="0.25">
      <c r="A1996" s="17">
        <f>B1996*100+2</f>
        <v>713002</v>
      </c>
      <c r="B1996" s="14" t="s">
        <v>594</v>
      </c>
      <c r="C1996" s="15" t="s">
        <v>1868</v>
      </c>
    </row>
    <row r="1997" spans="1:3" x14ac:dyDescent="0.25">
      <c r="A1997" s="17">
        <f>B1997*100+3</f>
        <v>713003</v>
      </c>
      <c r="B1997" s="14" t="s">
        <v>594</v>
      </c>
      <c r="C1997" s="15" t="s">
        <v>1969</v>
      </c>
    </row>
    <row r="1998" spans="1:3" x14ac:dyDescent="0.25">
      <c r="A1998" s="17">
        <f>B1998*100+1</f>
        <v>713101</v>
      </c>
      <c r="B1998" s="14" t="s">
        <v>1588</v>
      </c>
      <c r="C1998" s="15" t="s">
        <v>112</v>
      </c>
    </row>
    <row r="1999" spans="1:3" x14ac:dyDescent="0.25">
      <c r="A1999" s="17">
        <f>B1999*100+1</f>
        <v>713301</v>
      </c>
      <c r="B1999" s="14" t="s">
        <v>788</v>
      </c>
      <c r="C1999" s="15" t="s">
        <v>2008</v>
      </c>
    </row>
    <row r="2000" spans="1:3" x14ac:dyDescent="0.25">
      <c r="A2000" s="17">
        <f>B2000*100+1</f>
        <v>713401</v>
      </c>
      <c r="B2000" s="14" t="s">
        <v>935</v>
      </c>
      <c r="C2000" s="15" t="s">
        <v>2229</v>
      </c>
    </row>
    <row r="2001" spans="1:3" x14ac:dyDescent="0.25">
      <c r="A2001" s="17">
        <f>B2001*100+2</f>
        <v>713402</v>
      </c>
      <c r="B2001" s="14" t="s">
        <v>935</v>
      </c>
      <c r="C2001" s="15" t="s">
        <v>2940</v>
      </c>
    </row>
    <row r="2002" spans="1:3" x14ac:dyDescent="0.25">
      <c r="A2002" s="17">
        <f>B2002*100+3</f>
        <v>713403</v>
      </c>
      <c r="B2002" s="14" t="s">
        <v>935</v>
      </c>
      <c r="C2002" s="15" t="s">
        <v>3458</v>
      </c>
    </row>
    <row r="2003" spans="1:3" x14ac:dyDescent="0.25">
      <c r="A2003" s="17">
        <f>B2003*100+4</f>
        <v>713404</v>
      </c>
      <c r="B2003" s="14" t="s">
        <v>935</v>
      </c>
      <c r="C2003" s="15" t="s">
        <v>3565</v>
      </c>
    </row>
    <row r="2004" spans="1:3" x14ac:dyDescent="0.25">
      <c r="A2004" s="17">
        <f>B2004*100+1</f>
        <v>714001</v>
      </c>
      <c r="B2004" s="14" t="s">
        <v>1348</v>
      </c>
      <c r="C2004" s="15" t="s">
        <v>3214</v>
      </c>
    </row>
    <row r="2005" spans="1:3" x14ac:dyDescent="0.25">
      <c r="A2005" s="17">
        <f>B2005*100+2</f>
        <v>714002</v>
      </c>
      <c r="B2005" s="14" t="s">
        <v>1348</v>
      </c>
      <c r="C2005" s="15" t="s">
        <v>3215</v>
      </c>
    </row>
    <row r="2006" spans="1:3" x14ac:dyDescent="0.25">
      <c r="A2006" s="17">
        <f>B2006*100+1</f>
        <v>714101</v>
      </c>
      <c r="B2006" s="14" t="s">
        <v>794</v>
      </c>
      <c r="C2006" s="15" t="s">
        <v>2017</v>
      </c>
    </row>
    <row r="2007" spans="1:3" x14ac:dyDescent="0.25">
      <c r="A2007" s="17">
        <f>B2007*100+2</f>
        <v>714102</v>
      </c>
      <c r="B2007" s="14" t="s">
        <v>794</v>
      </c>
      <c r="C2007" s="15" t="s">
        <v>3199</v>
      </c>
    </row>
    <row r="2008" spans="1:3" x14ac:dyDescent="0.25">
      <c r="A2008" s="17">
        <f>B2008*100+1</f>
        <v>716001</v>
      </c>
      <c r="B2008" s="14" t="s">
        <v>808</v>
      </c>
      <c r="C2008" s="15" t="s">
        <v>2033</v>
      </c>
    </row>
    <row r="2009" spans="1:3" x14ac:dyDescent="0.25">
      <c r="A2009" s="17">
        <f>B2009*100+2</f>
        <v>716002</v>
      </c>
      <c r="B2009" s="14" t="s">
        <v>808</v>
      </c>
      <c r="C2009" s="15" t="s">
        <v>2429</v>
      </c>
    </row>
    <row r="2010" spans="1:3" x14ac:dyDescent="0.25">
      <c r="A2010" s="17">
        <f>B2010*100+3</f>
        <v>716003</v>
      </c>
      <c r="B2010" s="14" t="s">
        <v>808</v>
      </c>
      <c r="C2010" s="15" t="s">
        <v>3478</v>
      </c>
    </row>
    <row r="2011" spans="1:3" x14ac:dyDescent="0.25">
      <c r="A2011" s="17">
        <f>B2011*100+1</f>
        <v>717001</v>
      </c>
      <c r="B2011" s="14" t="s">
        <v>625</v>
      </c>
      <c r="C2011" s="15" t="s">
        <v>1812</v>
      </c>
    </row>
    <row r="2012" spans="1:3" x14ac:dyDescent="0.25">
      <c r="A2012" s="17">
        <f>B2012*100+2</f>
        <v>717002</v>
      </c>
      <c r="B2012" s="14" t="s">
        <v>625</v>
      </c>
      <c r="C2012" s="15" t="s">
        <v>1900</v>
      </c>
    </row>
    <row r="2013" spans="1:3" x14ac:dyDescent="0.25">
      <c r="A2013" s="17">
        <f>B2013*100+3</f>
        <v>717003</v>
      </c>
      <c r="B2013" s="14" t="s">
        <v>625</v>
      </c>
      <c r="C2013" s="15" t="s">
        <v>2295</v>
      </c>
    </row>
    <row r="2014" spans="1:3" x14ac:dyDescent="0.25">
      <c r="A2014" s="17">
        <f>B2014*100+4</f>
        <v>717004</v>
      </c>
      <c r="B2014" s="14" t="s">
        <v>625</v>
      </c>
      <c r="C2014" s="15" t="s">
        <v>2846</v>
      </c>
    </row>
    <row r="2015" spans="1:3" x14ac:dyDescent="0.25">
      <c r="A2015" s="17">
        <f>B2015*100+5</f>
        <v>717005</v>
      </c>
      <c r="B2015" s="14" t="s">
        <v>625</v>
      </c>
      <c r="C2015" s="15" t="s">
        <v>3043</v>
      </c>
    </row>
    <row r="2016" spans="1:3" x14ac:dyDescent="0.25">
      <c r="A2016" s="17">
        <f>B2016*100+1</f>
        <v>718001</v>
      </c>
      <c r="B2016" s="14" t="s">
        <v>1487</v>
      </c>
      <c r="C2016" s="15" t="s">
        <v>3726</v>
      </c>
    </row>
    <row r="2017" spans="1:3" x14ac:dyDescent="0.25">
      <c r="A2017" s="17">
        <f>B2017*100+1</f>
        <v>718101</v>
      </c>
      <c r="B2017" s="14" t="s">
        <v>522</v>
      </c>
      <c r="C2017" s="15" t="s">
        <v>1694</v>
      </c>
    </row>
    <row r="2018" spans="1:3" x14ac:dyDescent="0.25">
      <c r="A2018" s="17">
        <f>B2018*100+2</f>
        <v>718102</v>
      </c>
      <c r="B2018" s="14" t="s">
        <v>522</v>
      </c>
      <c r="C2018" s="15" t="s">
        <v>2287</v>
      </c>
    </row>
    <row r="2019" spans="1:3" x14ac:dyDescent="0.25">
      <c r="A2019" s="17">
        <f>B2019*100+3</f>
        <v>718103</v>
      </c>
      <c r="B2019" s="14" t="s">
        <v>522</v>
      </c>
      <c r="C2019" s="15" t="s">
        <v>2297</v>
      </c>
    </row>
    <row r="2020" spans="1:3" x14ac:dyDescent="0.25">
      <c r="A2020" s="17">
        <f>B2020*100+4</f>
        <v>718104</v>
      </c>
      <c r="B2020" s="14" t="s">
        <v>522</v>
      </c>
      <c r="C2020" s="15" t="s">
        <v>3474</v>
      </c>
    </row>
    <row r="2021" spans="1:3" x14ac:dyDescent="0.25">
      <c r="A2021" s="17">
        <f>B2021*100+1</f>
        <v>719001</v>
      </c>
      <c r="B2021" s="14" t="s">
        <v>907</v>
      </c>
      <c r="C2021" s="15" t="s">
        <v>2183</v>
      </c>
    </row>
    <row r="2022" spans="1:3" x14ac:dyDescent="0.25">
      <c r="A2022" s="17">
        <f>B2022*100+2</f>
        <v>719002</v>
      </c>
      <c r="B2022" s="14" t="s">
        <v>907</v>
      </c>
      <c r="C2022" s="15" t="s">
        <v>2184</v>
      </c>
    </row>
    <row r="2023" spans="1:3" x14ac:dyDescent="0.25">
      <c r="A2023" s="17">
        <f>B2023*100+3</f>
        <v>719003</v>
      </c>
      <c r="B2023" s="14" t="s">
        <v>907</v>
      </c>
      <c r="C2023" s="15" t="s">
        <v>3050</v>
      </c>
    </row>
    <row r="2024" spans="1:3" x14ac:dyDescent="0.25">
      <c r="A2024" s="17">
        <f>B2024*100+1</f>
        <v>719101</v>
      </c>
      <c r="B2024" s="14" t="s">
        <v>908</v>
      </c>
      <c r="C2024" s="15" t="s">
        <v>2185</v>
      </c>
    </row>
    <row r="2025" spans="1:3" x14ac:dyDescent="0.25">
      <c r="A2025" s="17">
        <f>B2025*100+1</f>
        <v>730001</v>
      </c>
      <c r="B2025" s="14" t="s">
        <v>730</v>
      </c>
      <c r="C2025" s="15" t="s">
        <v>1944</v>
      </c>
    </row>
    <row r="2026" spans="1:3" x14ac:dyDescent="0.25">
      <c r="A2026" s="17">
        <f>B2026*100+1</f>
        <v>730101</v>
      </c>
      <c r="B2026" s="14" t="s">
        <v>1147</v>
      </c>
      <c r="C2026" s="15" t="s">
        <v>2677</v>
      </c>
    </row>
    <row r="2027" spans="1:3" x14ac:dyDescent="0.25">
      <c r="A2027" s="17">
        <f>B2027*100+1</f>
        <v>732001</v>
      </c>
      <c r="B2027" s="14" t="s">
        <v>649</v>
      </c>
      <c r="C2027" s="15" t="s">
        <v>1831</v>
      </c>
    </row>
    <row r="2028" spans="1:3" x14ac:dyDescent="0.25">
      <c r="A2028" s="17">
        <f>B2028*100+1</f>
        <v>732101</v>
      </c>
      <c r="B2028" s="14" t="s">
        <v>687</v>
      </c>
      <c r="C2028" s="15" t="s">
        <v>1880</v>
      </c>
    </row>
    <row r="2029" spans="1:3" x14ac:dyDescent="0.25">
      <c r="A2029" s="17">
        <f>B2029*100+2</f>
        <v>732102</v>
      </c>
      <c r="B2029" s="14" t="s">
        <v>687</v>
      </c>
      <c r="C2029" s="15" t="s">
        <v>2546</v>
      </c>
    </row>
    <row r="2030" spans="1:3" x14ac:dyDescent="0.25">
      <c r="A2030" s="17">
        <f>B2030*100+1</f>
        <v>732201</v>
      </c>
      <c r="B2030" s="14" t="s">
        <v>1422</v>
      </c>
      <c r="C2030" s="15" t="s">
        <v>3495</v>
      </c>
    </row>
    <row r="2031" spans="1:3" x14ac:dyDescent="0.25">
      <c r="A2031" s="17">
        <f>B2031*100+2</f>
        <v>732202</v>
      </c>
      <c r="B2031" s="14" t="s">
        <v>1422</v>
      </c>
      <c r="C2031" s="15" t="s">
        <v>4024</v>
      </c>
    </row>
    <row r="2032" spans="1:3" x14ac:dyDescent="0.25">
      <c r="A2032" s="17">
        <f>B2032*100+1</f>
        <v>733001</v>
      </c>
      <c r="B2032" s="14" t="s">
        <v>1468</v>
      </c>
      <c r="C2032" s="15" t="s">
        <v>3661</v>
      </c>
    </row>
    <row r="2033" spans="1:3" x14ac:dyDescent="0.25">
      <c r="A2033" s="17">
        <f>B2033*100+1</f>
        <v>733101</v>
      </c>
      <c r="B2033" s="14" t="s">
        <v>595</v>
      </c>
      <c r="C2033" s="15" t="s">
        <v>1778</v>
      </c>
    </row>
    <row r="2034" spans="1:3" x14ac:dyDescent="0.25">
      <c r="A2034" s="17">
        <f>B2034*100+1</f>
        <v>733201</v>
      </c>
      <c r="B2034" s="14" t="s">
        <v>1360</v>
      </c>
      <c r="C2034" s="15" t="s">
        <v>3276</v>
      </c>
    </row>
    <row r="2035" spans="1:3" x14ac:dyDescent="0.25">
      <c r="A2035" s="17">
        <f>B2035*100+2</f>
        <v>733202</v>
      </c>
      <c r="B2035" s="14" t="s">
        <v>1360</v>
      </c>
      <c r="C2035" s="15" t="s">
        <v>3799</v>
      </c>
    </row>
    <row r="2036" spans="1:3" x14ac:dyDescent="0.25">
      <c r="A2036" s="17">
        <f>B2036*100+1</f>
        <v>733301</v>
      </c>
      <c r="B2036" s="14" t="s">
        <v>1527</v>
      </c>
      <c r="C2036" s="15" t="s">
        <v>3889</v>
      </c>
    </row>
    <row r="2037" spans="1:3" x14ac:dyDescent="0.25">
      <c r="A2037" s="17">
        <f>B2037*100+1</f>
        <v>733401</v>
      </c>
      <c r="B2037" s="14" t="s">
        <v>1089</v>
      </c>
      <c r="C2037" s="15" t="s">
        <v>2566</v>
      </c>
    </row>
    <row r="2038" spans="1:3" x14ac:dyDescent="0.25">
      <c r="A2038" s="17">
        <f>B2038*100+2</f>
        <v>733402</v>
      </c>
      <c r="B2038" s="14" t="s">
        <v>1089</v>
      </c>
      <c r="C2038" s="15" t="s">
        <v>4025</v>
      </c>
    </row>
    <row r="2039" spans="1:3" x14ac:dyDescent="0.25">
      <c r="A2039" s="17">
        <f>B2039*100+1</f>
        <v>734001</v>
      </c>
      <c r="B2039" s="14" t="s">
        <v>832</v>
      </c>
      <c r="C2039" s="15" t="s">
        <v>2066</v>
      </c>
    </row>
    <row r="2040" spans="1:3" x14ac:dyDescent="0.25">
      <c r="A2040" s="17">
        <f>B2040*100+2</f>
        <v>734002</v>
      </c>
      <c r="B2040" s="14" t="s">
        <v>832</v>
      </c>
      <c r="C2040" s="15" t="s">
        <v>3447</v>
      </c>
    </row>
    <row r="2041" spans="1:3" x14ac:dyDescent="0.25">
      <c r="A2041" s="17">
        <f>B2041*100+3</f>
        <v>734003</v>
      </c>
      <c r="B2041" s="14" t="s">
        <v>832</v>
      </c>
      <c r="C2041" s="15" t="s">
        <v>99</v>
      </c>
    </row>
    <row r="2042" spans="1:3" x14ac:dyDescent="0.25">
      <c r="A2042" s="17">
        <f>B2042*100+4</f>
        <v>734004</v>
      </c>
      <c r="B2042" s="14" t="s">
        <v>832</v>
      </c>
      <c r="C2042" s="15" t="s">
        <v>102</v>
      </c>
    </row>
    <row r="2043" spans="1:3" x14ac:dyDescent="0.25">
      <c r="A2043" s="17">
        <f>B2043*100+1</f>
        <v>735001</v>
      </c>
      <c r="B2043" s="14" t="s">
        <v>1067</v>
      </c>
      <c r="C2043" s="15" t="s">
        <v>2513</v>
      </c>
    </row>
    <row r="2044" spans="1:3" x14ac:dyDescent="0.25">
      <c r="A2044" s="17">
        <f>B2044*100+2</f>
        <v>735002</v>
      </c>
      <c r="B2044" s="14" t="s">
        <v>1067</v>
      </c>
      <c r="C2044" s="15" t="s">
        <v>2602</v>
      </c>
    </row>
    <row r="2045" spans="1:3" x14ac:dyDescent="0.25">
      <c r="A2045" s="17">
        <f>B2045*100+3</f>
        <v>735003</v>
      </c>
      <c r="B2045" s="14" t="s">
        <v>1067</v>
      </c>
      <c r="C2045" s="15" t="s">
        <v>3196</v>
      </c>
    </row>
    <row r="2046" spans="1:3" x14ac:dyDescent="0.25">
      <c r="A2046" s="17">
        <f>B2046*100+4</f>
        <v>735004</v>
      </c>
      <c r="B2046" s="14" t="s">
        <v>1067</v>
      </c>
      <c r="C2046" s="15" t="s">
        <v>3914</v>
      </c>
    </row>
    <row r="2047" spans="1:3" x14ac:dyDescent="0.25">
      <c r="A2047" s="17">
        <f>B2047*100+1</f>
        <v>737001</v>
      </c>
      <c r="B2047" s="14" t="s">
        <v>688</v>
      </c>
      <c r="C2047" s="15" t="s">
        <v>1881</v>
      </c>
    </row>
    <row r="2048" spans="1:3" x14ac:dyDescent="0.25">
      <c r="A2048" s="17">
        <f>B2048*100+2</f>
        <v>737002</v>
      </c>
      <c r="B2048" s="14" t="s">
        <v>688</v>
      </c>
      <c r="C2048" s="15" t="s">
        <v>2166</v>
      </c>
    </row>
    <row r="2049" spans="1:3" x14ac:dyDescent="0.25">
      <c r="A2049" s="17">
        <f>B2049*100+3</f>
        <v>737003</v>
      </c>
      <c r="B2049" s="14" t="s">
        <v>688</v>
      </c>
      <c r="C2049" s="15" t="s">
        <v>2212</v>
      </c>
    </row>
    <row r="2050" spans="1:3" x14ac:dyDescent="0.25">
      <c r="A2050" s="17">
        <f>B2050*100+4</f>
        <v>737004</v>
      </c>
      <c r="B2050" s="14" t="s">
        <v>688</v>
      </c>
      <c r="C2050" s="15" t="s">
        <v>167</v>
      </c>
    </row>
    <row r="2051" spans="1:3" x14ac:dyDescent="0.25">
      <c r="A2051" s="17">
        <f t="shared" ref="A2051:A2110" si="16">B2051*100+1</f>
        <v>738001</v>
      </c>
      <c r="B2051" s="14" t="s">
        <v>573</v>
      </c>
      <c r="C2051" s="15" t="s">
        <v>1754</v>
      </c>
    </row>
    <row r="2052" spans="1:3" x14ac:dyDescent="0.25">
      <c r="A2052" s="17">
        <f>B2052*100+2</f>
        <v>738002</v>
      </c>
      <c r="B2052" s="14" t="s">
        <v>573</v>
      </c>
      <c r="C2052" s="15" t="s">
        <v>3529</v>
      </c>
    </row>
    <row r="2053" spans="1:3" x14ac:dyDescent="0.25">
      <c r="A2053" s="17">
        <f t="shared" si="16"/>
        <v>738201</v>
      </c>
      <c r="B2053" s="14" t="s">
        <v>550</v>
      </c>
      <c r="C2053" s="15" t="s">
        <v>1722</v>
      </c>
    </row>
    <row r="2054" spans="1:3" x14ac:dyDescent="0.25">
      <c r="A2054" s="17">
        <f t="shared" si="16"/>
        <v>738701</v>
      </c>
      <c r="B2054" s="14" t="s">
        <v>493</v>
      </c>
      <c r="C2054" s="15" t="s">
        <v>1668</v>
      </c>
    </row>
    <row r="2055" spans="1:3" x14ac:dyDescent="0.25">
      <c r="A2055" s="17">
        <f>B2055*100+2</f>
        <v>738702</v>
      </c>
      <c r="B2055" s="14" t="s">
        <v>493</v>
      </c>
      <c r="C2055" s="15" t="s">
        <v>1669</v>
      </c>
    </row>
    <row r="2056" spans="1:3" x14ac:dyDescent="0.25">
      <c r="A2056" s="17">
        <f>B2056*100+3</f>
        <v>738703</v>
      </c>
      <c r="B2056" s="14" t="s">
        <v>493</v>
      </c>
      <c r="C2056" s="15" t="s">
        <v>1710</v>
      </c>
    </row>
    <row r="2057" spans="1:3" x14ac:dyDescent="0.25">
      <c r="A2057" s="17">
        <f>B2057*100+4</f>
        <v>738704</v>
      </c>
      <c r="B2057" s="14" t="s">
        <v>493</v>
      </c>
      <c r="C2057" s="15" t="s">
        <v>1726</v>
      </c>
    </row>
    <row r="2058" spans="1:3" x14ac:dyDescent="0.25">
      <c r="A2058" s="17">
        <f>B2058*100+5</f>
        <v>738705</v>
      </c>
      <c r="B2058" s="14" t="s">
        <v>493</v>
      </c>
      <c r="C2058" s="15" t="s">
        <v>2247</v>
      </c>
    </row>
    <row r="2059" spans="1:3" x14ac:dyDescent="0.25">
      <c r="A2059" s="17">
        <f>B2059*100+6</f>
        <v>738706</v>
      </c>
      <c r="B2059" s="14" t="s">
        <v>493</v>
      </c>
      <c r="C2059" s="15" t="s">
        <v>2294</v>
      </c>
    </row>
    <row r="2060" spans="1:3" x14ac:dyDescent="0.25">
      <c r="A2060" s="17">
        <f>B2060*100+7</f>
        <v>738707</v>
      </c>
      <c r="B2060" s="14" t="s">
        <v>493</v>
      </c>
      <c r="C2060" s="15" t="s">
        <v>2671</v>
      </c>
    </row>
    <row r="2061" spans="1:3" x14ac:dyDescent="0.25">
      <c r="A2061" s="17">
        <f>B2061*100+8</f>
        <v>738708</v>
      </c>
      <c r="B2061" s="14" t="s">
        <v>493</v>
      </c>
      <c r="C2061" s="15" t="s">
        <v>3053</v>
      </c>
    </row>
    <row r="2062" spans="1:3" x14ac:dyDescent="0.25">
      <c r="A2062" s="17">
        <f>B2062*100+9</f>
        <v>738709</v>
      </c>
      <c r="B2062" s="14" t="s">
        <v>493</v>
      </c>
      <c r="C2062" s="15" t="s">
        <v>3191</v>
      </c>
    </row>
    <row r="2063" spans="1:3" x14ac:dyDescent="0.25">
      <c r="A2063" s="17">
        <f>B2063*100+10</f>
        <v>738710</v>
      </c>
      <c r="B2063" s="14" t="s">
        <v>493</v>
      </c>
      <c r="C2063" s="15" t="s">
        <v>3356</v>
      </c>
    </row>
    <row r="2064" spans="1:3" x14ac:dyDescent="0.25">
      <c r="A2064" s="17">
        <f>B2064*100+11</f>
        <v>738711</v>
      </c>
      <c r="B2064" s="14" t="s">
        <v>493</v>
      </c>
      <c r="C2064" s="15" t="s">
        <v>3598</v>
      </c>
    </row>
    <row r="2065" spans="1:3" x14ac:dyDescent="0.25">
      <c r="A2065" s="17">
        <f t="shared" si="16"/>
        <v>739001</v>
      </c>
      <c r="B2065" s="14" t="s">
        <v>1431</v>
      </c>
      <c r="C2065" s="15" t="s">
        <v>3521</v>
      </c>
    </row>
    <row r="2066" spans="1:3" x14ac:dyDescent="0.25">
      <c r="A2066" s="17">
        <f>B2066*100+2</f>
        <v>739002</v>
      </c>
      <c r="B2066" s="14" t="s">
        <v>1431</v>
      </c>
      <c r="C2066" s="15" t="s">
        <v>104</v>
      </c>
    </row>
    <row r="2067" spans="1:3" x14ac:dyDescent="0.25">
      <c r="A2067" s="17">
        <f t="shared" si="16"/>
        <v>750001</v>
      </c>
      <c r="B2067" s="14" t="s">
        <v>938</v>
      </c>
      <c r="C2067" s="15" t="s">
        <v>2234</v>
      </c>
    </row>
    <row r="2068" spans="1:3" x14ac:dyDescent="0.25">
      <c r="A2068" s="17">
        <f>B2068*100+2</f>
        <v>750002</v>
      </c>
      <c r="B2068" s="14" t="s">
        <v>938</v>
      </c>
      <c r="C2068" s="15" t="s">
        <v>3668</v>
      </c>
    </row>
    <row r="2069" spans="1:3" x14ac:dyDescent="0.25">
      <c r="A2069" s="17">
        <f>B2069*100+3</f>
        <v>750003</v>
      </c>
      <c r="B2069" s="14" t="s">
        <v>938</v>
      </c>
      <c r="C2069" s="15" t="s">
        <v>3950</v>
      </c>
    </row>
    <row r="2070" spans="1:3" x14ac:dyDescent="0.25">
      <c r="A2070" s="17">
        <f t="shared" si="16"/>
        <v>750101</v>
      </c>
      <c r="B2070" s="14" t="s">
        <v>1392</v>
      </c>
      <c r="C2070" s="15" t="s">
        <v>3395</v>
      </c>
    </row>
    <row r="2071" spans="1:3" x14ac:dyDescent="0.25">
      <c r="A2071" s="17">
        <f t="shared" si="16"/>
        <v>750201</v>
      </c>
      <c r="B2071" s="14" t="s">
        <v>948</v>
      </c>
      <c r="C2071" s="15" t="s">
        <v>2255</v>
      </c>
    </row>
    <row r="2072" spans="1:3" x14ac:dyDescent="0.25">
      <c r="A2072" s="17">
        <f t="shared" si="16"/>
        <v>750301</v>
      </c>
      <c r="B2072" s="14" t="s">
        <v>999</v>
      </c>
      <c r="C2072" s="15" t="s">
        <v>2368</v>
      </c>
    </row>
    <row r="2073" spans="1:3" x14ac:dyDescent="0.25">
      <c r="A2073" s="17">
        <f t="shared" si="16"/>
        <v>750401</v>
      </c>
      <c r="B2073" s="14" t="s">
        <v>997</v>
      </c>
      <c r="C2073" s="15" t="s">
        <v>2366</v>
      </c>
    </row>
    <row r="2074" spans="1:3" x14ac:dyDescent="0.25">
      <c r="A2074" s="17">
        <f t="shared" si="16"/>
        <v>750601</v>
      </c>
      <c r="B2074" s="14" t="s">
        <v>1604</v>
      </c>
      <c r="C2074" s="15" t="s">
        <v>178</v>
      </c>
    </row>
    <row r="2075" spans="1:3" x14ac:dyDescent="0.25">
      <c r="A2075" s="17">
        <f t="shared" si="16"/>
        <v>752001</v>
      </c>
      <c r="B2075" s="14" t="s">
        <v>1434</v>
      </c>
      <c r="C2075" s="15" t="s">
        <v>3536</v>
      </c>
    </row>
    <row r="2076" spans="1:3" x14ac:dyDescent="0.25">
      <c r="A2076" s="17">
        <f>B2076*100+2</f>
        <v>752002</v>
      </c>
      <c r="B2076" s="14" t="s">
        <v>1434</v>
      </c>
      <c r="C2076" s="15" t="s">
        <v>3881</v>
      </c>
    </row>
    <row r="2077" spans="1:3" x14ac:dyDescent="0.25">
      <c r="A2077" s="17">
        <f t="shared" si="16"/>
        <v>752101</v>
      </c>
      <c r="B2077" s="14" t="s">
        <v>820</v>
      </c>
      <c r="C2077" s="15" t="s">
        <v>2050</v>
      </c>
    </row>
    <row r="2078" spans="1:3" x14ac:dyDescent="0.25">
      <c r="A2078" s="17">
        <f t="shared" si="16"/>
        <v>752201</v>
      </c>
      <c r="B2078" s="14" t="s">
        <v>684</v>
      </c>
      <c r="C2078" s="15" t="s">
        <v>1876</v>
      </c>
    </row>
    <row r="2079" spans="1:3" x14ac:dyDescent="0.25">
      <c r="A2079" s="17">
        <f>B2079*100+2</f>
        <v>752202</v>
      </c>
      <c r="B2079" s="14" t="s">
        <v>684</v>
      </c>
      <c r="C2079" s="15" t="s">
        <v>2628</v>
      </c>
    </row>
    <row r="2080" spans="1:3" x14ac:dyDescent="0.25">
      <c r="A2080" s="17">
        <f>B2080*100+3</f>
        <v>752203</v>
      </c>
      <c r="B2080" s="14" t="s">
        <v>684</v>
      </c>
      <c r="C2080" s="15" t="s">
        <v>2859</v>
      </c>
    </row>
    <row r="2081" spans="1:3" x14ac:dyDescent="0.25">
      <c r="A2081" s="17">
        <f>B2081*100+4</f>
        <v>752204</v>
      </c>
      <c r="B2081" s="14" t="s">
        <v>684</v>
      </c>
      <c r="C2081" s="15" t="s">
        <v>3064</v>
      </c>
    </row>
    <row r="2082" spans="1:3" x14ac:dyDescent="0.25">
      <c r="A2082" s="17">
        <f t="shared" si="16"/>
        <v>753001</v>
      </c>
      <c r="B2082" s="14" t="s">
        <v>1005</v>
      </c>
      <c r="C2082" s="15" t="s">
        <v>329</v>
      </c>
    </row>
    <row r="2083" spans="1:3" x14ac:dyDescent="0.25">
      <c r="A2083" s="17">
        <f t="shared" si="16"/>
        <v>753101</v>
      </c>
      <c r="B2083" s="14" t="s">
        <v>1090</v>
      </c>
      <c r="C2083" s="15" t="s">
        <v>2570</v>
      </c>
    </row>
    <row r="2084" spans="1:3" x14ac:dyDescent="0.25">
      <c r="A2084" s="17">
        <f t="shared" si="16"/>
        <v>753201</v>
      </c>
      <c r="B2084" s="14" t="s">
        <v>606</v>
      </c>
      <c r="C2084" s="15" t="s">
        <v>1792</v>
      </c>
    </row>
    <row r="2085" spans="1:3" x14ac:dyDescent="0.25">
      <c r="A2085" s="17">
        <f t="shared" si="16"/>
        <v>753301</v>
      </c>
      <c r="B2085" s="14" t="s">
        <v>1531</v>
      </c>
      <c r="C2085" s="15" t="s">
        <v>3903</v>
      </c>
    </row>
    <row r="2086" spans="1:3" x14ac:dyDescent="0.25">
      <c r="A2086" s="17">
        <f t="shared" si="16"/>
        <v>753401</v>
      </c>
      <c r="B2086" s="14" t="s">
        <v>582</v>
      </c>
      <c r="C2086" s="15" t="s">
        <v>1764</v>
      </c>
    </row>
    <row r="2087" spans="1:3" x14ac:dyDescent="0.25">
      <c r="A2087" s="17">
        <f>B2087*100+2</f>
        <v>753402</v>
      </c>
      <c r="B2087" s="14" t="s">
        <v>582</v>
      </c>
      <c r="C2087" s="15" t="s">
        <v>3076</v>
      </c>
    </row>
    <row r="2088" spans="1:3" x14ac:dyDescent="0.25">
      <c r="A2088" s="17">
        <f t="shared" si="16"/>
        <v>753601</v>
      </c>
      <c r="B2088" s="14" t="s">
        <v>1547</v>
      </c>
      <c r="C2088" s="15" t="s">
        <v>330</v>
      </c>
    </row>
    <row r="2089" spans="1:3" x14ac:dyDescent="0.25">
      <c r="A2089" s="17">
        <f t="shared" si="16"/>
        <v>753801</v>
      </c>
      <c r="B2089" s="14" t="s">
        <v>1551</v>
      </c>
      <c r="C2089" s="15" t="s">
        <v>4010</v>
      </c>
    </row>
    <row r="2090" spans="1:3" x14ac:dyDescent="0.25">
      <c r="A2090" s="17">
        <f t="shared" si="16"/>
        <v>754001</v>
      </c>
      <c r="B2090" s="14" t="s">
        <v>1181</v>
      </c>
      <c r="C2090" s="15" t="s">
        <v>2768</v>
      </c>
    </row>
    <row r="2091" spans="1:3" x14ac:dyDescent="0.25">
      <c r="A2091" s="17">
        <f>B2091*100+2</f>
        <v>754002</v>
      </c>
      <c r="B2091" s="14" t="s">
        <v>1181</v>
      </c>
      <c r="C2091" s="15" t="s">
        <v>3109</v>
      </c>
    </row>
    <row r="2092" spans="1:3" x14ac:dyDescent="0.25">
      <c r="A2092" s="17">
        <f>B2092*100+3</f>
        <v>754003</v>
      </c>
      <c r="B2092" s="14" t="s">
        <v>1181</v>
      </c>
      <c r="C2092" s="15" t="s">
        <v>3522</v>
      </c>
    </row>
    <row r="2093" spans="1:3" x14ac:dyDescent="0.25">
      <c r="A2093" s="17">
        <f>B2093*100+4</f>
        <v>754004</v>
      </c>
      <c r="B2093" s="14" t="s">
        <v>1181</v>
      </c>
      <c r="C2093" s="15" t="s">
        <v>3636</v>
      </c>
    </row>
    <row r="2094" spans="1:3" x14ac:dyDescent="0.25">
      <c r="A2094" s="17">
        <f t="shared" si="16"/>
        <v>754201</v>
      </c>
      <c r="B2094" s="14" t="s">
        <v>1345</v>
      </c>
      <c r="C2094" s="15" t="s">
        <v>3198</v>
      </c>
    </row>
    <row r="2095" spans="1:3" x14ac:dyDescent="0.25">
      <c r="A2095" s="17">
        <f t="shared" si="16"/>
        <v>754301</v>
      </c>
      <c r="B2095" s="14" t="s">
        <v>1350</v>
      </c>
      <c r="C2095" s="15" t="s">
        <v>3224</v>
      </c>
    </row>
    <row r="2096" spans="1:3" x14ac:dyDescent="0.25">
      <c r="A2096" s="17">
        <f t="shared" si="16"/>
        <v>754801</v>
      </c>
      <c r="B2096" s="14" t="s">
        <v>1583</v>
      </c>
      <c r="C2096" s="15" t="s">
        <v>88</v>
      </c>
    </row>
    <row r="2097" spans="1:3" x14ac:dyDescent="0.25">
      <c r="A2097" s="17">
        <f t="shared" si="16"/>
        <v>760001</v>
      </c>
      <c r="B2097" s="14" t="s">
        <v>1414</v>
      </c>
      <c r="C2097" s="15" t="s">
        <v>3459</v>
      </c>
    </row>
    <row r="2098" spans="1:3" x14ac:dyDescent="0.25">
      <c r="A2098" s="17">
        <f t="shared" si="16"/>
        <v>760101</v>
      </c>
      <c r="B2098" s="14" t="s">
        <v>1456</v>
      </c>
      <c r="C2098" s="15" t="s">
        <v>3621</v>
      </c>
    </row>
    <row r="2099" spans="1:3" x14ac:dyDescent="0.25">
      <c r="A2099" s="17">
        <f t="shared" si="16"/>
        <v>760201</v>
      </c>
      <c r="B2099" s="14" t="s">
        <v>786</v>
      </c>
      <c r="C2099" s="15" t="s">
        <v>2005</v>
      </c>
    </row>
    <row r="2100" spans="1:3" x14ac:dyDescent="0.25">
      <c r="A2100" s="17">
        <f t="shared" si="16"/>
        <v>760301</v>
      </c>
      <c r="B2100" s="14" t="s">
        <v>709</v>
      </c>
      <c r="C2100" s="15" t="s">
        <v>1915</v>
      </c>
    </row>
    <row r="2101" spans="1:3" x14ac:dyDescent="0.25">
      <c r="A2101" s="17">
        <f t="shared" si="16"/>
        <v>760401</v>
      </c>
      <c r="B2101" s="14" t="s">
        <v>597</v>
      </c>
      <c r="C2101" s="15" t="s">
        <v>1780</v>
      </c>
    </row>
    <row r="2102" spans="1:3" x14ac:dyDescent="0.25">
      <c r="A2102" s="17">
        <f>B2102*100+2</f>
        <v>760402</v>
      </c>
      <c r="B2102" s="14" t="s">
        <v>597</v>
      </c>
      <c r="C2102" s="15" t="s">
        <v>1958</v>
      </c>
    </row>
    <row r="2103" spans="1:3" x14ac:dyDescent="0.25">
      <c r="A2103" s="17">
        <f>B2103*100+3</f>
        <v>760403</v>
      </c>
      <c r="B2103" s="14" t="s">
        <v>597</v>
      </c>
      <c r="C2103" s="15" t="s">
        <v>1967</v>
      </c>
    </row>
    <row r="2104" spans="1:3" x14ac:dyDescent="0.25">
      <c r="A2104" s="17">
        <f>B2104*100+4</f>
        <v>760404</v>
      </c>
      <c r="B2104" s="14" t="s">
        <v>597</v>
      </c>
      <c r="C2104" s="15" t="s">
        <v>2011</v>
      </c>
    </row>
    <row r="2105" spans="1:3" x14ac:dyDescent="0.25">
      <c r="A2105" s="17">
        <f>B2105*100+5</f>
        <v>760405</v>
      </c>
      <c r="B2105" s="14" t="s">
        <v>597</v>
      </c>
      <c r="C2105" s="15" t="s">
        <v>103</v>
      </c>
    </row>
    <row r="2106" spans="1:3" x14ac:dyDescent="0.25">
      <c r="A2106" s="17">
        <f t="shared" si="16"/>
        <v>760801</v>
      </c>
      <c r="B2106" s="14" t="s">
        <v>1599</v>
      </c>
      <c r="C2106" s="15" t="s">
        <v>164</v>
      </c>
    </row>
    <row r="2107" spans="1:3" x14ac:dyDescent="0.25">
      <c r="A2107" s="17">
        <f t="shared" si="16"/>
        <v>761001</v>
      </c>
      <c r="B2107" s="14" t="s">
        <v>1461</v>
      </c>
      <c r="C2107" s="15" t="s">
        <v>3635</v>
      </c>
    </row>
    <row r="2108" spans="1:3" x14ac:dyDescent="0.25">
      <c r="A2108" s="17">
        <f t="shared" si="16"/>
        <v>761101</v>
      </c>
      <c r="B2108" s="14" t="s">
        <v>1217</v>
      </c>
      <c r="C2108" s="15" t="s">
        <v>2844</v>
      </c>
    </row>
    <row r="2109" spans="1:3" x14ac:dyDescent="0.25">
      <c r="A2109" s="17">
        <f t="shared" si="16"/>
        <v>761801</v>
      </c>
      <c r="B2109" s="14" t="s">
        <v>1521</v>
      </c>
      <c r="C2109" s="15" t="s">
        <v>3875</v>
      </c>
    </row>
    <row r="2110" spans="1:3" x14ac:dyDescent="0.25">
      <c r="A2110" s="17">
        <f t="shared" si="16"/>
        <v>762001</v>
      </c>
      <c r="B2110" s="14" t="s">
        <v>690</v>
      </c>
      <c r="C2110" s="15" t="s">
        <v>1883</v>
      </c>
    </row>
    <row r="2111" spans="1:3" x14ac:dyDescent="0.25">
      <c r="A2111" s="17">
        <f>B2111*100+2</f>
        <v>762002</v>
      </c>
      <c r="B2111" s="14" t="s">
        <v>690</v>
      </c>
      <c r="C2111" s="15" t="s">
        <v>1983</v>
      </c>
    </row>
    <row r="2112" spans="1:3" x14ac:dyDescent="0.25">
      <c r="A2112" s="17">
        <f>B2112*100+3</f>
        <v>762003</v>
      </c>
      <c r="B2112" s="14" t="s">
        <v>690</v>
      </c>
      <c r="C2112" s="15" t="s">
        <v>2494</v>
      </c>
    </row>
    <row r="2113" spans="1:3" x14ac:dyDescent="0.25">
      <c r="A2113" s="17">
        <f>B2113*100+4</f>
        <v>762004</v>
      </c>
      <c r="B2113" s="14" t="s">
        <v>690</v>
      </c>
      <c r="C2113" s="15" t="s">
        <v>2660</v>
      </c>
    </row>
    <row r="2114" spans="1:3" x14ac:dyDescent="0.25">
      <c r="A2114" s="17">
        <f>B2114*100+5</f>
        <v>762005</v>
      </c>
      <c r="B2114" s="14" t="s">
        <v>690</v>
      </c>
      <c r="C2114" s="15" t="s">
        <v>2758</v>
      </c>
    </row>
    <row r="2115" spans="1:3" x14ac:dyDescent="0.25">
      <c r="A2115" s="17">
        <f>B2115*100+6</f>
        <v>762006</v>
      </c>
      <c r="B2115" s="14" t="s">
        <v>690</v>
      </c>
      <c r="C2115" s="15" t="s">
        <v>157</v>
      </c>
    </row>
    <row r="2116" spans="1:3" x14ac:dyDescent="0.25">
      <c r="A2116" s="17">
        <f>B2116*100+1</f>
        <v>762101</v>
      </c>
      <c r="B2116" s="14" t="s">
        <v>1240</v>
      </c>
      <c r="C2116" s="15" t="s">
        <v>2928</v>
      </c>
    </row>
    <row r="2117" spans="1:3" x14ac:dyDescent="0.25">
      <c r="A2117" s="17">
        <f>B2117*100+1</f>
        <v>762201</v>
      </c>
      <c r="B2117" s="14" t="s">
        <v>1225</v>
      </c>
      <c r="C2117" s="15" t="s">
        <v>2881</v>
      </c>
    </row>
    <row r="2118" spans="1:3" x14ac:dyDescent="0.25">
      <c r="A2118" s="17">
        <f>B2118*100+1</f>
        <v>762301</v>
      </c>
      <c r="B2118" s="14" t="s">
        <v>1452</v>
      </c>
      <c r="C2118" s="15" t="s">
        <v>3608</v>
      </c>
    </row>
    <row r="2119" spans="1:3" x14ac:dyDescent="0.25">
      <c r="A2119" s="17">
        <f>B2119*100+1</f>
        <v>762401</v>
      </c>
      <c r="B2119" s="14" t="s">
        <v>1160</v>
      </c>
      <c r="C2119" s="15" t="s">
        <v>2699</v>
      </c>
    </row>
    <row r="2120" spans="1:3" x14ac:dyDescent="0.25">
      <c r="A2120" s="17">
        <f>B2120*100+1</f>
        <v>764001</v>
      </c>
      <c r="B2120" s="14" t="s">
        <v>502</v>
      </c>
      <c r="C2120" s="15" t="s">
        <v>1680</v>
      </c>
    </row>
    <row r="2121" spans="1:3" x14ac:dyDescent="0.25">
      <c r="A2121" s="17">
        <f>B2121*100+2</f>
        <v>764002</v>
      </c>
      <c r="B2121" s="14" t="s">
        <v>502</v>
      </c>
      <c r="C2121" s="15" t="s">
        <v>3075</v>
      </c>
    </row>
    <row r="2122" spans="1:3" x14ac:dyDescent="0.25">
      <c r="A2122" s="17">
        <f>B2122*100+3</f>
        <v>764003</v>
      </c>
      <c r="B2122" s="14" t="s">
        <v>502</v>
      </c>
      <c r="C2122" s="15" t="s">
        <v>3457</v>
      </c>
    </row>
    <row r="2123" spans="1:3" x14ac:dyDescent="0.25">
      <c r="A2123" s="17">
        <f>B2123*100+1</f>
        <v>764101</v>
      </c>
      <c r="B2123" s="14" t="s">
        <v>774</v>
      </c>
      <c r="C2123" s="15" t="s">
        <v>1988</v>
      </c>
    </row>
    <row r="2124" spans="1:3" x14ac:dyDescent="0.25">
      <c r="A2124" s="17">
        <f>B2124*100+1</f>
        <v>764201</v>
      </c>
      <c r="B2124" s="14" t="s">
        <v>791</v>
      </c>
      <c r="C2124" s="15" t="s">
        <v>2012</v>
      </c>
    </row>
    <row r="2125" spans="1:3" x14ac:dyDescent="0.25">
      <c r="A2125" s="17">
        <f>B2125*100+1</f>
        <v>764301</v>
      </c>
      <c r="B2125" s="14" t="s">
        <v>984</v>
      </c>
      <c r="C2125" s="15" t="s">
        <v>2331</v>
      </c>
    </row>
    <row r="2126" spans="1:3" x14ac:dyDescent="0.25">
      <c r="A2126" s="17">
        <f>B2126*100+1</f>
        <v>770001</v>
      </c>
      <c r="B2126" s="14" t="s">
        <v>1280</v>
      </c>
      <c r="C2126" s="15" t="s">
        <v>3015</v>
      </c>
    </row>
    <row r="2127" spans="1:3" x14ac:dyDescent="0.25">
      <c r="A2127" s="17">
        <f>B2127*100+2</f>
        <v>770002</v>
      </c>
      <c r="B2127" s="14" t="s">
        <v>1280</v>
      </c>
      <c r="C2127" s="15" t="s">
        <v>3164</v>
      </c>
    </row>
    <row r="2128" spans="1:3" x14ac:dyDescent="0.25">
      <c r="A2128" s="17">
        <f>B2128*100+3</f>
        <v>770003</v>
      </c>
      <c r="B2128" s="14" t="s">
        <v>1280</v>
      </c>
      <c r="C2128" s="15" t="s">
        <v>3225</v>
      </c>
    </row>
    <row r="2129" spans="1:3" x14ac:dyDescent="0.25">
      <c r="A2129" s="17">
        <f>B2129*100+1</f>
        <v>771101</v>
      </c>
      <c r="B2129" s="14" t="s">
        <v>894</v>
      </c>
      <c r="C2129" s="15" t="s">
        <v>2164</v>
      </c>
    </row>
    <row r="2130" spans="1:3" x14ac:dyDescent="0.25">
      <c r="A2130" s="17">
        <f>B2130*100+2</f>
        <v>771102</v>
      </c>
      <c r="B2130" s="14" t="s">
        <v>894</v>
      </c>
      <c r="C2130" s="15" t="s">
        <v>2165</v>
      </c>
    </row>
    <row r="2131" spans="1:3" x14ac:dyDescent="0.25">
      <c r="A2131" s="17">
        <f>B2131*100+1</f>
        <v>771201</v>
      </c>
      <c r="B2131" s="14" t="s">
        <v>1114</v>
      </c>
      <c r="C2131" s="15" t="s">
        <v>2624</v>
      </c>
    </row>
    <row r="2132" spans="1:3" x14ac:dyDescent="0.25">
      <c r="A2132" s="17">
        <f>B2132*100+1</f>
        <v>773001</v>
      </c>
      <c r="B2132" s="14" t="s">
        <v>571</v>
      </c>
      <c r="C2132" s="15" t="s">
        <v>1752</v>
      </c>
    </row>
    <row r="2133" spans="1:3" x14ac:dyDescent="0.25">
      <c r="A2133" s="17">
        <f>B2133*100+3</f>
        <v>773003</v>
      </c>
      <c r="B2133" s="14" t="s">
        <v>571</v>
      </c>
      <c r="C2133" s="15" t="s">
        <v>2259</v>
      </c>
    </row>
    <row r="2134" spans="1:3" x14ac:dyDescent="0.25">
      <c r="A2134" s="17">
        <f>B2134*100+4</f>
        <v>773004</v>
      </c>
      <c r="B2134" s="14" t="s">
        <v>571</v>
      </c>
      <c r="C2134" s="15" t="s">
        <v>2260</v>
      </c>
    </row>
    <row r="2135" spans="1:3" x14ac:dyDescent="0.25">
      <c r="A2135" s="17">
        <f>B2135*100+5</f>
        <v>773005</v>
      </c>
      <c r="B2135" s="14" t="s">
        <v>571</v>
      </c>
      <c r="C2135" s="15" t="s">
        <v>2275</v>
      </c>
    </row>
    <row r="2136" spans="1:3" x14ac:dyDescent="0.25">
      <c r="A2136" s="17">
        <f>B2136*100+6</f>
        <v>773006</v>
      </c>
      <c r="B2136" s="14" t="s">
        <v>571</v>
      </c>
      <c r="C2136" s="15" t="s">
        <v>2904</v>
      </c>
    </row>
    <row r="2137" spans="1:3" x14ac:dyDescent="0.25">
      <c r="A2137" s="17">
        <f>B2137*100+7</f>
        <v>773007</v>
      </c>
      <c r="B2137" s="14" t="s">
        <v>571</v>
      </c>
      <c r="C2137" s="15" t="s">
        <v>3250</v>
      </c>
    </row>
    <row r="2138" spans="1:3" x14ac:dyDescent="0.25">
      <c r="A2138" s="17">
        <f>B2138*100+8</f>
        <v>773008</v>
      </c>
      <c r="B2138" s="14" t="s">
        <v>571</v>
      </c>
      <c r="C2138" s="15" t="s">
        <v>321</v>
      </c>
    </row>
    <row r="2139" spans="1:3" x14ac:dyDescent="0.25">
      <c r="A2139" s="17">
        <f>B2139*100+1</f>
        <v>774001</v>
      </c>
      <c r="B2139" s="14" t="s">
        <v>1412</v>
      </c>
      <c r="C2139" s="15" t="s">
        <v>3449</v>
      </c>
    </row>
    <row r="2140" spans="1:3" x14ac:dyDescent="0.25">
      <c r="A2140" s="17">
        <f>B2140*100+2</f>
        <v>774002</v>
      </c>
      <c r="B2140" s="14" t="s">
        <v>1412</v>
      </c>
      <c r="C2140" s="15" t="s">
        <v>89</v>
      </c>
    </row>
    <row r="2141" spans="1:3" x14ac:dyDescent="0.25">
      <c r="A2141" s="17">
        <f>B2141*100+1</f>
        <v>774201</v>
      </c>
      <c r="B2141" s="14" t="s">
        <v>1110</v>
      </c>
      <c r="C2141" s="15" t="s">
        <v>2615</v>
      </c>
    </row>
    <row r="2142" spans="1:3" x14ac:dyDescent="0.25">
      <c r="A2142" s="17">
        <f>B2142*100+1</f>
        <v>774301</v>
      </c>
      <c r="B2142" s="14" t="s">
        <v>949</v>
      </c>
      <c r="C2142" s="15" t="s">
        <v>2256</v>
      </c>
    </row>
    <row r="2143" spans="1:3" x14ac:dyDescent="0.25">
      <c r="A2143" s="17">
        <f>B2143*100+2</f>
        <v>774302</v>
      </c>
      <c r="B2143" s="14" t="s">
        <v>949</v>
      </c>
      <c r="C2143" s="15" t="s">
        <v>3321</v>
      </c>
    </row>
    <row r="2144" spans="1:3" x14ac:dyDescent="0.25">
      <c r="A2144" s="17">
        <f>B2144*100+1</f>
        <v>775001</v>
      </c>
      <c r="B2144" s="14" t="s">
        <v>487</v>
      </c>
      <c r="C2144" s="15" t="s">
        <v>1661</v>
      </c>
    </row>
    <row r="2145" spans="1:3" x14ac:dyDescent="0.25">
      <c r="A2145" s="17">
        <f>B2145*100+2</f>
        <v>775002</v>
      </c>
      <c r="B2145" s="14" t="s">
        <v>487</v>
      </c>
      <c r="C2145" s="15" t="s">
        <v>1676</v>
      </c>
    </row>
    <row r="2146" spans="1:3" x14ac:dyDescent="0.25">
      <c r="A2146" s="17">
        <f>B2146*100+3</f>
        <v>775003</v>
      </c>
      <c r="B2146" s="14" t="s">
        <v>487</v>
      </c>
      <c r="C2146" s="15" t="s">
        <v>3185</v>
      </c>
    </row>
    <row r="2147" spans="1:3" x14ac:dyDescent="0.25">
      <c r="A2147" s="17">
        <f>B2147*100+4</f>
        <v>775004</v>
      </c>
      <c r="B2147" s="14" t="s">
        <v>487</v>
      </c>
      <c r="C2147" s="15" t="s">
        <v>3404</v>
      </c>
    </row>
    <row r="2148" spans="1:3" x14ac:dyDescent="0.25">
      <c r="A2148" s="17">
        <f>B2148*100+5</f>
        <v>775005</v>
      </c>
      <c r="B2148" s="14" t="s">
        <v>487</v>
      </c>
      <c r="C2148" s="15" t="s">
        <v>3642</v>
      </c>
    </row>
    <row r="2149" spans="1:3" x14ac:dyDescent="0.25">
      <c r="A2149" s="17">
        <f>B2149*100+1</f>
        <v>776001</v>
      </c>
      <c r="B2149" s="14" t="s">
        <v>797</v>
      </c>
      <c r="C2149" s="15" t="s">
        <v>2019</v>
      </c>
    </row>
    <row r="2150" spans="1:3" x14ac:dyDescent="0.25">
      <c r="A2150" s="17">
        <f>B2150*100+2</f>
        <v>776002</v>
      </c>
      <c r="B2150" s="14" t="s">
        <v>797</v>
      </c>
      <c r="C2150" s="15" t="s">
        <v>2250</v>
      </c>
    </row>
    <row r="2151" spans="1:3" x14ac:dyDescent="0.25">
      <c r="A2151" s="17">
        <f>B2151*100+3</f>
        <v>776003</v>
      </c>
      <c r="B2151" s="14" t="s">
        <v>797</v>
      </c>
      <c r="C2151" s="15" t="s">
        <v>3170</v>
      </c>
    </row>
    <row r="2152" spans="1:3" x14ac:dyDescent="0.25">
      <c r="A2152" s="17">
        <f>B2152*100+4</f>
        <v>776004</v>
      </c>
      <c r="B2152" s="14" t="s">
        <v>797</v>
      </c>
      <c r="C2152" s="15" t="s">
        <v>3502</v>
      </c>
    </row>
    <row r="2153" spans="1:3" x14ac:dyDescent="0.25">
      <c r="A2153" s="17">
        <f>B2153*100+5</f>
        <v>776005</v>
      </c>
      <c r="B2153" s="14" t="s">
        <v>797</v>
      </c>
      <c r="C2153" s="15" t="s">
        <v>3504</v>
      </c>
    </row>
    <row r="2154" spans="1:3" x14ac:dyDescent="0.25">
      <c r="A2154" s="17">
        <f>B2154*100+6</f>
        <v>776006</v>
      </c>
      <c r="B2154" s="14" t="s">
        <v>797</v>
      </c>
      <c r="C2154" s="15" t="s">
        <v>3989</v>
      </c>
    </row>
    <row r="2155" spans="1:3" x14ac:dyDescent="0.25">
      <c r="A2155" s="17">
        <f>B2155*100+1</f>
        <v>778001</v>
      </c>
      <c r="B2155" s="14" t="s">
        <v>835</v>
      </c>
      <c r="C2155" s="15" t="s">
        <v>2070</v>
      </c>
    </row>
    <row r="2156" spans="1:3" x14ac:dyDescent="0.25">
      <c r="A2156" s="17">
        <f>B2156*100+2</f>
        <v>778002</v>
      </c>
      <c r="B2156" s="14" t="s">
        <v>835</v>
      </c>
      <c r="C2156" s="15" t="s">
        <v>2071</v>
      </c>
    </row>
    <row r="2157" spans="1:3" x14ac:dyDescent="0.25">
      <c r="A2157" s="17">
        <f>B2157*100+3</f>
        <v>778003</v>
      </c>
      <c r="B2157" s="14" t="s">
        <v>835</v>
      </c>
      <c r="C2157" s="15" t="s">
        <v>2813</v>
      </c>
    </row>
    <row r="2158" spans="1:3" x14ac:dyDescent="0.25">
      <c r="A2158" s="17">
        <f>B2158*100+4</f>
        <v>778004</v>
      </c>
      <c r="B2158" s="14" t="s">
        <v>835</v>
      </c>
      <c r="C2158" s="15" t="s">
        <v>2814</v>
      </c>
    </row>
    <row r="2159" spans="1:3" x14ac:dyDescent="0.25">
      <c r="A2159" s="17">
        <f>B2159*100+1</f>
        <v>778101</v>
      </c>
      <c r="B2159" s="14" t="s">
        <v>1155</v>
      </c>
      <c r="C2159" s="15" t="s">
        <v>331</v>
      </c>
    </row>
    <row r="2160" spans="1:3" x14ac:dyDescent="0.25">
      <c r="A2160" s="17">
        <f>B2160*100+1</f>
        <v>778201</v>
      </c>
      <c r="B2160" s="14" t="s">
        <v>1420</v>
      </c>
      <c r="C2160" s="15" t="s">
        <v>3486</v>
      </c>
    </row>
    <row r="2161" spans="1:3" x14ac:dyDescent="0.25">
      <c r="A2161" s="17">
        <f>B2161*100+1</f>
        <v>778301</v>
      </c>
      <c r="B2161" s="14" t="s">
        <v>681</v>
      </c>
      <c r="C2161" s="15" t="s">
        <v>1873</v>
      </c>
    </row>
    <row r="2162" spans="1:3" x14ac:dyDescent="0.25">
      <c r="A2162" s="17">
        <f>B2162*100+1</f>
        <v>778401</v>
      </c>
      <c r="B2162" s="14" t="s">
        <v>591</v>
      </c>
      <c r="C2162" s="15" t="s">
        <v>1774</v>
      </c>
    </row>
    <row r="2163" spans="1:3" x14ac:dyDescent="0.25">
      <c r="A2163" s="17">
        <f>B2163*100+2</f>
        <v>778402</v>
      </c>
      <c r="B2163" s="14" t="s">
        <v>591</v>
      </c>
      <c r="C2163" s="15" t="s">
        <v>3268</v>
      </c>
    </row>
    <row r="2164" spans="1:3" x14ac:dyDescent="0.25">
      <c r="A2164" s="17">
        <f>B2164*100+3</f>
        <v>778403</v>
      </c>
      <c r="B2164" s="14" t="s">
        <v>591</v>
      </c>
      <c r="C2164" s="15" t="s">
        <v>59</v>
      </c>
    </row>
    <row r="2165" spans="1:3" x14ac:dyDescent="0.25">
      <c r="A2165" s="17">
        <f>B2165*100+4</f>
        <v>778404</v>
      </c>
      <c r="B2165" s="14" t="s">
        <v>591</v>
      </c>
      <c r="C2165" s="15" t="s">
        <v>98</v>
      </c>
    </row>
    <row r="2166" spans="1:3" x14ac:dyDescent="0.25">
      <c r="A2166" s="17">
        <f>B2166*100+1</f>
        <v>780001</v>
      </c>
      <c r="B2166" s="14" t="s">
        <v>538</v>
      </c>
      <c r="C2166" s="15" t="s">
        <v>1709</v>
      </c>
    </row>
    <row r="2167" spans="1:3" x14ac:dyDescent="0.25">
      <c r="A2167" s="17">
        <f>B2167*100+2</f>
        <v>780002</v>
      </c>
      <c r="B2167" s="14" t="s">
        <v>538</v>
      </c>
      <c r="C2167" s="15" t="s">
        <v>2878</v>
      </c>
    </row>
    <row r="2168" spans="1:3" x14ac:dyDescent="0.25">
      <c r="A2168" s="17">
        <f>B2168*100+1</f>
        <v>780101</v>
      </c>
      <c r="B2168" s="14" t="s">
        <v>1169</v>
      </c>
      <c r="C2168" s="15" t="s">
        <v>2723</v>
      </c>
    </row>
    <row r="2169" spans="1:3" x14ac:dyDescent="0.25">
      <c r="A2169" s="17">
        <f>B2169*100+1</f>
        <v>780201</v>
      </c>
      <c r="B2169" s="14" t="s">
        <v>1393</v>
      </c>
      <c r="C2169" s="15" t="s">
        <v>3401</v>
      </c>
    </row>
    <row r="2170" spans="1:3" x14ac:dyDescent="0.25">
      <c r="A2170" s="17">
        <f>B2170*100+1</f>
        <v>780301</v>
      </c>
      <c r="B2170" s="14" t="s">
        <v>733</v>
      </c>
      <c r="C2170" s="15" t="s">
        <v>1950</v>
      </c>
    </row>
    <row r="2171" spans="1:3" x14ac:dyDescent="0.25">
      <c r="A2171" s="17">
        <f>B2171*100+1</f>
        <v>780401</v>
      </c>
      <c r="B2171" s="14" t="s">
        <v>1395</v>
      </c>
      <c r="C2171" s="15" t="s">
        <v>3407</v>
      </c>
    </row>
    <row r="2172" spans="1:3" x14ac:dyDescent="0.25">
      <c r="A2172" s="17">
        <f>B2172*100+2</f>
        <v>780402</v>
      </c>
      <c r="B2172" s="14" t="s">
        <v>1395</v>
      </c>
      <c r="C2172" s="15" t="s">
        <v>3546</v>
      </c>
    </row>
    <row r="2173" spans="1:3" x14ac:dyDescent="0.25">
      <c r="A2173" s="17">
        <f>B2173*100+1</f>
        <v>781001</v>
      </c>
      <c r="B2173" s="14" t="s">
        <v>1288</v>
      </c>
      <c r="C2173" s="15" t="s">
        <v>3027</v>
      </c>
    </row>
    <row r="2174" spans="1:3" x14ac:dyDescent="0.25">
      <c r="A2174" s="17">
        <f>B2174*100+1</f>
        <v>781101</v>
      </c>
      <c r="B2174" s="14" t="s">
        <v>514</v>
      </c>
      <c r="C2174" s="15" t="s">
        <v>332</v>
      </c>
    </row>
    <row r="2175" spans="1:3" x14ac:dyDescent="0.25">
      <c r="A2175" s="17">
        <f>B2175*100+1</f>
        <v>781201</v>
      </c>
      <c r="B2175" s="14" t="s">
        <v>1152</v>
      </c>
      <c r="C2175" s="15" t="s">
        <v>2687</v>
      </c>
    </row>
    <row r="2176" spans="1:3" x14ac:dyDescent="0.25">
      <c r="A2176" s="17">
        <f>B2176*100+2</f>
        <v>781202</v>
      </c>
      <c r="B2176" s="14" t="s">
        <v>1152</v>
      </c>
      <c r="C2176" s="15" t="s">
        <v>2955</v>
      </c>
    </row>
    <row r="2177" spans="1:3" x14ac:dyDescent="0.25">
      <c r="A2177" s="17">
        <f>B2177*100+3</f>
        <v>781203</v>
      </c>
      <c r="B2177" s="14" t="s">
        <v>1152</v>
      </c>
      <c r="C2177" s="15" t="s">
        <v>3030</v>
      </c>
    </row>
    <row r="2178" spans="1:3" x14ac:dyDescent="0.25">
      <c r="A2178" s="17">
        <f>B2178*100+4</f>
        <v>781204</v>
      </c>
      <c r="B2178" s="14" t="s">
        <v>1152</v>
      </c>
      <c r="C2178" s="15" t="s">
        <v>3223</v>
      </c>
    </row>
    <row r="2179" spans="1:3" x14ac:dyDescent="0.25">
      <c r="A2179" s="17">
        <f>B2179*100+5</f>
        <v>781205</v>
      </c>
      <c r="B2179" s="14" t="s">
        <v>1152</v>
      </c>
      <c r="C2179" s="15" t="s">
        <v>4040</v>
      </c>
    </row>
    <row r="2180" spans="1:3" x14ac:dyDescent="0.25">
      <c r="A2180" s="17">
        <f>B2180*100+6</f>
        <v>781206</v>
      </c>
      <c r="B2180" s="14" t="s">
        <v>1152</v>
      </c>
      <c r="C2180" s="15" t="s">
        <v>4043</v>
      </c>
    </row>
    <row r="2181" spans="1:3" x14ac:dyDescent="0.25">
      <c r="A2181" s="17">
        <f>B2181*100+1</f>
        <v>782201</v>
      </c>
      <c r="B2181" s="14" t="s">
        <v>1020</v>
      </c>
      <c r="C2181" s="15" t="s">
        <v>2408</v>
      </c>
    </row>
    <row r="2182" spans="1:3" x14ac:dyDescent="0.25">
      <c r="A2182" s="17">
        <f>B2182*100+2</f>
        <v>782202</v>
      </c>
      <c r="B2182" s="14" t="s">
        <v>1020</v>
      </c>
      <c r="C2182" s="15" t="s">
        <v>2724</v>
      </c>
    </row>
    <row r="2183" spans="1:3" x14ac:dyDescent="0.25">
      <c r="A2183" s="17">
        <f>B2183*100+3</f>
        <v>782203</v>
      </c>
      <c r="B2183" s="14" t="s">
        <v>1020</v>
      </c>
      <c r="C2183" s="15" t="s">
        <v>3131</v>
      </c>
    </row>
    <row r="2184" spans="1:3" x14ac:dyDescent="0.25">
      <c r="A2184" s="17">
        <f>B2184*100+1</f>
        <v>782301</v>
      </c>
      <c r="B2184" s="14" t="s">
        <v>1023</v>
      </c>
      <c r="C2184" s="15" t="s">
        <v>2411</v>
      </c>
    </row>
    <row r="2185" spans="1:3" x14ac:dyDescent="0.25">
      <c r="A2185" s="17">
        <f>B2185*100+1</f>
        <v>783001</v>
      </c>
      <c r="B2185" s="14" t="s">
        <v>589</v>
      </c>
      <c r="C2185" s="15" t="s">
        <v>1772</v>
      </c>
    </row>
    <row r="2186" spans="1:3" x14ac:dyDescent="0.25">
      <c r="A2186" s="17">
        <f>B2186*100+2</f>
        <v>783002</v>
      </c>
      <c r="B2186" s="14" t="s">
        <v>589</v>
      </c>
      <c r="C2186" s="15" t="s">
        <v>2343</v>
      </c>
    </row>
    <row r="2187" spans="1:3" x14ac:dyDescent="0.25">
      <c r="A2187" s="17">
        <f>B2187*100+3</f>
        <v>783003</v>
      </c>
      <c r="B2187" s="14" t="s">
        <v>589</v>
      </c>
      <c r="C2187" s="15" t="s">
        <v>2438</v>
      </c>
    </row>
    <row r="2188" spans="1:3" x14ac:dyDescent="0.25">
      <c r="A2188" s="17">
        <f>B2188*100+4</f>
        <v>783004</v>
      </c>
      <c r="B2188" s="14" t="s">
        <v>589</v>
      </c>
      <c r="C2188" s="15" t="s">
        <v>2474</v>
      </c>
    </row>
    <row r="2189" spans="1:3" x14ac:dyDescent="0.25">
      <c r="A2189" s="17">
        <f>B2189*100+5</f>
        <v>783005</v>
      </c>
      <c r="B2189" s="14" t="s">
        <v>589</v>
      </c>
      <c r="C2189" s="15" t="s">
        <v>2592</v>
      </c>
    </row>
    <row r="2190" spans="1:3" x14ac:dyDescent="0.25">
      <c r="A2190" s="17">
        <f>B2190*100+6</f>
        <v>783006</v>
      </c>
      <c r="B2190" s="14" t="s">
        <v>589</v>
      </c>
      <c r="C2190" s="15" t="s">
        <v>333</v>
      </c>
    </row>
    <row r="2191" spans="1:3" x14ac:dyDescent="0.25">
      <c r="A2191" s="17">
        <f>B2191*100+7</f>
        <v>783007</v>
      </c>
      <c r="B2191" s="14" t="s">
        <v>589</v>
      </c>
      <c r="C2191" s="15" t="s">
        <v>3740</v>
      </c>
    </row>
    <row r="2192" spans="1:3" x14ac:dyDescent="0.25">
      <c r="A2192" s="17">
        <f>B2192*100+8</f>
        <v>783008</v>
      </c>
      <c r="B2192" s="14" t="s">
        <v>589</v>
      </c>
      <c r="C2192" s="15" t="s">
        <v>3911</v>
      </c>
    </row>
    <row r="2193" spans="1:3" x14ac:dyDescent="0.25">
      <c r="A2193" s="17">
        <f>B2193*100+1</f>
        <v>785001</v>
      </c>
      <c r="B2193" s="14" t="s">
        <v>910</v>
      </c>
      <c r="C2193" s="15" t="s">
        <v>2188</v>
      </c>
    </row>
    <row r="2194" spans="1:3" x14ac:dyDescent="0.25">
      <c r="A2194" s="17">
        <f>B2194*100+2</f>
        <v>785002</v>
      </c>
      <c r="B2194" s="14" t="s">
        <v>910</v>
      </c>
      <c r="C2194" s="15" t="s">
        <v>2225</v>
      </c>
    </row>
    <row r="2195" spans="1:3" x14ac:dyDescent="0.25">
      <c r="A2195" s="17">
        <f>B2195*100+3</f>
        <v>785003</v>
      </c>
      <c r="B2195" s="14" t="s">
        <v>910</v>
      </c>
      <c r="C2195" s="15" t="s">
        <v>2933</v>
      </c>
    </row>
    <row r="2196" spans="1:3" x14ac:dyDescent="0.25">
      <c r="A2196" s="17">
        <f>B2196*100+4</f>
        <v>785004</v>
      </c>
      <c r="B2196" s="14" t="s">
        <v>910</v>
      </c>
      <c r="C2196" s="15" t="s">
        <v>3057</v>
      </c>
    </row>
    <row r="2197" spans="1:3" x14ac:dyDescent="0.25">
      <c r="A2197" s="17">
        <f>B2197*100+5</f>
        <v>785005</v>
      </c>
      <c r="B2197" s="14" t="s">
        <v>910</v>
      </c>
      <c r="C2197" s="15" t="s">
        <v>3061</v>
      </c>
    </row>
    <row r="2198" spans="1:3" x14ac:dyDescent="0.25">
      <c r="A2198" s="17">
        <f>B2198*100+6</f>
        <v>785006</v>
      </c>
      <c r="B2198" s="14" t="s">
        <v>910</v>
      </c>
      <c r="C2198" s="15" t="s">
        <v>3469</v>
      </c>
    </row>
    <row r="2199" spans="1:3" x14ac:dyDescent="0.25">
      <c r="A2199" s="17">
        <f>B2199*100+1</f>
        <v>786001</v>
      </c>
      <c r="B2199" s="14" t="s">
        <v>1241</v>
      </c>
      <c r="C2199" s="15" t="s">
        <v>2929</v>
      </c>
    </row>
    <row r="2200" spans="1:3" x14ac:dyDescent="0.25">
      <c r="A2200" s="17">
        <f>B2200*100+1</f>
        <v>786101</v>
      </c>
      <c r="B2200" s="14" t="s">
        <v>1409</v>
      </c>
      <c r="C2200" s="15" t="s">
        <v>3441</v>
      </c>
    </row>
    <row r="2201" spans="1:3" x14ac:dyDescent="0.25">
      <c r="A2201" s="17">
        <f>B2201*100+2</f>
        <v>786102</v>
      </c>
      <c r="B2201" s="14" t="s">
        <v>1409</v>
      </c>
      <c r="C2201" s="15" t="s">
        <v>83</v>
      </c>
    </row>
    <row r="2202" spans="1:3" x14ac:dyDescent="0.25">
      <c r="A2202" s="17">
        <f>B2202*100+1</f>
        <v>786201</v>
      </c>
      <c r="B2202" s="14" t="s">
        <v>1376</v>
      </c>
      <c r="C2202" s="15" t="s">
        <v>3336</v>
      </c>
    </row>
    <row r="2203" spans="1:3" x14ac:dyDescent="0.25">
      <c r="A2203" s="17">
        <f>B2203*100+1</f>
        <v>786301</v>
      </c>
      <c r="B2203" s="14" t="s">
        <v>1022</v>
      </c>
      <c r="C2203" s="15" t="s">
        <v>2410</v>
      </c>
    </row>
    <row r="2204" spans="1:3" x14ac:dyDescent="0.25">
      <c r="A2204" s="17">
        <f>B2204*100+1</f>
        <v>786401</v>
      </c>
      <c r="B2204" s="14" t="s">
        <v>879</v>
      </c>
      <c r="C2204" s="15" t="s">
        <v>2137</v>
      </c>
    </row>
    <row r="2205" spans="1:3" x14ac:dyDescent="0.25">
      <c r="A2205" s="17">
        <f>B2205*100+1</f>
        <v>786601</v>
      </c>
      <c r="B2205" s="14" t="s">
        <v>701</v>
      </c>
      <c r="C2205" s="15" t="s">
        <v>1898</v>
      </c>
    </row>
    <row r="2206" spans="1:3" x14ac:dyDescent="0.25">
      <c r="A2206" s="17">
        <f>B2206*100+2</f>
        <v>786602</v>
      </c>
      <c r="B2206" s="14" t="s">
        <v>701</v>
      </c>
      <c r="C2206" s="15" t="s">
        <v>3345</v>
      </c>
    </row>
    <row r="2207" spans="1:3" x14ac:dyDescent="0.25">
      <c r="A2207" s="17">
        <f>B2207*100+1</f>
        <v>787001</v>
      </c>
      <c r="B2207" s="14" t="s">
        <v>596</v>
      </c>
      <c r="C2207" s="15" t="s">
        <v>1779</v>
      </c>
    </row>
    <row r="2208" spans="1:3" x14ac:dyDescent="0.25">
      <c r="A2208" s="17">
        <f>B2208*100+2</f>
        <v>787002</v>
      </c>
      <c r="B2208" s="14" t="s">
        <v>596</v>
      </c>
      <c r="C2208" s="15" t="s">
        <v>2014</v>
      </c>
    </row>
    <row r="2209" spans="1:3" x14ac:dyDescent="0.25">
      <c r="A2209" s="17">
        <f>B2209*100+3</f>
        <v>787003</v>
      </c>
      <c r="B2209" s="14" t="s">
        <v>596</v>
      </c>
      <c r="C2209" s="15" t="s">
        <v>2917</v>
      </c>
    </row>
    <row r="2210" spans="1:3" x14ac:dyDescent="0.25">
      <c r="A2210" s="17">
        <f>B2210*100+4</f>
        <v>787004</v>
      </c>
      <c r="B2210" s="14" t="s">
        <v>596</v>
      </c>
      <c r="C2210" s="15" t="s">
        <v>2987</v>
      </c>
    </row>
    <row r="2211" spans="1:3" x14ac:dyDescent="0.25">
      <c r="A2211" s="17">
        <f>B2211*100+5</f>
        <v>787005</v>
      </c>
      <c r="B2211" s="14" t="s">
        <v>596</v>
      </c>
      <c r="C2211" s="15" t="s">
        <v>3189</v>
      </c>
    </row>
    <row r="2212" spans="1:3" x14ac:dyDescent="0.25">
      <c r="A2212" s="17">
        <f>B2212*100+1</f>
        <v>788001</v>
      </c>
      <c r="B2212" s="14" t="s">
        <v>977</v>
      </c>
      <c r="C2212" s="15" t="s">
        <v>2317</v>
      </c>
    </row>
    <row r="2213" spans="1:3" x14ac:dyDescent="0.25">
      <c r="A2213" s="17">
        <f>B2213*100+2</f>
        <v>788002</v>
      </c>
      <c r="B2213" s="14" t="s">
        <v>977</v>
      </c>
      <c r="C2213" s="15" t="s">
        <v>23</v>
      </c>
    </row>
    <row r="2214" spans="1:3" x14ac:dyDescent="0.25">
      <c r="A2214" s="17">
        <f>B2214*100+1</f>
        <v>789001</v>
      </c>
      <c r="B2214" s="14" t="s">
        <v>924</v>
      </c>
      <c r="C2214" s="15" t="s">
        <v>2208</v>
      </c>
    </row>
    <row r="2215" spans="1:3" x14ac:dyDescent="0.25">
      <c r="A2215" s="17">
        <f>B2215*100+2</f>
        <v>789002</v>
      </c>
      <c r="B2215" s="14" t="s">
        <v>924</v>
      </c>
      <c r="C2215" s="15" t="s">
        <v>2858</v>
      </c>
    </row>
    <row r="2216" spans="1:3" x14ac:dyDescent="0.25">
      <c r="A2216" s="17">
        <f>B2216*100+3</f>
        <v>789003</v>
      </c>
      <c r="B2216" s="14" t="s">
        <v>924</v>
      </c>
      <c r="C2216" s="15" t="s">
        <v>188</v>
      </c>
    </row>
    <row r="2217" spans="1:3" x14ac:dyDescent="0.25">
      <c r="A2217" s="17">
        <f>B2217*100+1</f>
        <v>790001</v>
      </c>
      <c r="B2217" s="14" t="s">
        <v>1046</v>
      </c>
      <c r="C2217" s="15" t="s">
        <v>2466</v>
      </c>
    </row>
    <row r="2218" spans="1:3" x14ac:dyDescent="0.25">
      <c r="A2218" s="17">
        <f>B2218*100+2</f>
        <v>790002</v>
      </c>
      <c r="B2218" s="14" t="s">
        <v>1046</v>
      </c>
      <c r="C2218" s="15" t="s">
        <v>2939</v>
      </c>
    </row>
    <row r="2219" spans="1:3" x14ac:dyDescent="0.25">
      <c r="A2219" s="17">
        <f>B2219*100+1</f>
        <v>790101</v>
      </c>
      <c r="B2219" s="14" t="s">
        <v>1530</v>
      </c>
      <c r="C2219" s="15" t="s">
        <v>3898</v>
      </c>
    </row>
    <row r="2220" spans="1:3" x14ac:dyDescent="0.25">
      <c r="A2220" s="17">
        <f>B2220*100+1</f>
        <v>790301</v>
      </c>
      <c r="B2220" s="14" t="s">
        <v>692</v>
      </c>
      <c r="C2220" s="15" t="s">
        <v>1887</v>
      </c>
    </row>
    <row r="2221" spans="1:3" x14ac:dyDescent="0.25">
      <c r="A2221" s="17">
        <f>B2221*100+2</f>
        <v>790302</v>
      </c>
      <c r="B2221" s="14" t="s">
        <v>692</v>
      </c>
      <c r="C2221" s="15" t="s">
        <v>2031</v>
      </c>
    </row>
    <row r="2222" spans="1:3" x14ac:dyDescent="0.25">
      <c r="A2222" s="17">
        <f>B2222*100+3</f>
        <v>790303</v>
      </c>
      <c r="B2222" s="14" t="s">
        <v>692</v>
      </c>
      <c r="C2222" s="15" t="s">
        <v>2032</v>
      </c>
    </row>
    <row r="2223" spans="1:3" x14ac:dyDescent="0.25">
      <c r="A2223" s="17">
        <f>B2223*100+1</f>
        <v>790401</v>
      </c>
      <c r="B2223" s="14" t="s">
        <v>1418</v>
      </c>
      <c r="C2223" s="15" t="s">
        <v>3481</v>
      </c>
    </row>
    <row r="2224" spans="1:3" x14ac:dyDescent="0.25">
      <c r="A2224" s="17">
        <f>B2224*100+2</f>
        <v>790402</v>
      </c>
      <c r="B2224" s="14" t="s">
        <v>1418</v>
      </c>
      <c r="C2224" s="15" t="s">
        <v>3952</v>
      </c>
    </row>
    <row r="2225" spans="1:3" x14ac:dyDescent="0.25">
      <c r="A2225" s="17">
        <f>B2225*100+3</f>
        <v>790403</v>
      </c>
      <c r="B2225" s="14" t="s">
        <v>1418</v>
      </c>
      <c r="C2225" s="15" t="s">
        <v>175</v>
      </c>
    </row>
    <row r="2226" spans="1:3" x14ac:dyDescent="0.25">
      <c r="A2226" s="17">
        <f>B2226*100+1</f>
        <v>790601</v>
      </c>
      <c r="B2226" s="14" t="s">
        <v>1003</v>
      </c>
      <c r="C2226" s="15" t="s">
        <v>2374</v>
      </c>
    </row>
    <row r="2227" spans="1:3" x14ac:dyDescent="0.25">
      <c r="A2227" s="17">
        <f>B2227*100+1</f>
        <v>791001</v>
      </c>
      <c r="B2227" s="14" t="s">
        <v>510</v>
      </c>
      <c r="C2227" s="15" t="s">
        <v>1682</v>
      </c>
    </row>
    <row r="2228" spans="1:3" x14ac:dyDescent="0.25">
      <c r="A2228" s="17">
        <f>B2228*100+2</f>
        <v>791002</v>
      </c>
      <c r="B2228" s="14" t="s">
        <v>510</v>
      </c>
      <c r="C2228" s="15" t="s">
        <v>1687</v>
      </c>
    </row>
    <row r="2229" spans="1:3" x14ac:dyDescent="0.25">
      <c r="A2229" s="17">
        <f>B2229*100+3</f>
        <v>791003</v>
      </c>
      <c r="B2229" s="14" t="s">
        <v>510</v>
      </c>
      <c r="C2229" s="15" t="s">
        <v>1689</v>
      </c>
    </row>
    <row r="2230" spans="1:3" x14ac:dyDescent="0.25">
      <c r="A2230" s="17">
        <f>B2230*100+4</f>
        <v>791004</v>
      </c>
      <c r="B2230" s="14" t="s">
        <v>510</v>
      </c>
      <c r="C2230" s="15" t="s">
        <v>2076</v>
      </c>
    </row>
    <row r="2231" spans="1:3" x14ac:dyDescent="0.25">
      <c r="A2231" s="17">
        <f>B2231*100+5</f>
        <v>791005</v>
      </c>
      <c r="B2231" s="14" t="s">
        <v>510</v>
      </c>
      <c r="C2231" s="15" t="s">
        <v>2209</v>
      </c>
    </row>
    <row r="2232" spans="1:3" x14ac:dyDescent="0.25">
      <c r="A2232" s="17">
        <f>B2232*100+6</f>
        <v>791006</v>
      </c>
      <c r="B2232" s="14" t="s">
        <v>510</v>
      </c>
      <c r="C2232" s="15" t="s">
        <v>2335</v>
      </c>
    </row>
    <row r="2233" spans="1:3" x14ac:dyDescent="0.25">
      <c r="A2233" s="17">
        <f>B2233*100+7</f>
        <v>791007</v>
      </c>
      <c r="B2233" s="14" t="s">
        <v>510</v>
      </c>
      <c r="C2233" s="15" t="s">
        <v>2359</v>
      </c>
    </row>
    <row r="2234" spans="1:3" x14ac:dyDescent="0.25">
      <c r="A2234" s="17">
        <f>B2234*100+8</f>
        <v>791008</v>
      </c>
      <c r="B2234" s="14" t="s">
        <v>510</v>
      </c>
      <c r="C2234" s="15" t="s">
        <v>111</v>
      </c>
    </row>
    <row r="2235" spans="1:3" x14ac:dyDescent="0.25">
      <c r="A2235" s="17">
        <f>B2235*100+1</f>
        <v>791101</v>
      </c>
      <c r="B2235" s="14" t="s">
        <v>778</v>
      </c>
      <c r="C2235" s="15" t="s">
        <v>1992</v>
      </c>
    </row>
    <row r="2236" spans="1:3" x14ac:dyDescent="0.25">
      <c r="A2236" s="17">
        <f>B2236*100+2</f>
        <v>791102</v>
      </c>
      <c r="B2236" s="14" t="s">
        <v>778</v>
      </c>
      <c r="C2236" s="15" t="s">
        <v>2360</v>
      </c>
    </row>
    <row r="2237" spans="1:3" x14ac:dyDescent="0.25">
      <c r="A2237" s="17">
        <f>B2237*100+3</f>
        <v>791103</v>
      </c>
      <c r="B2237" s="14" t="s">
        <v>778</v>
      </c>
      <c r="C2237" s="15" t="s">
        <v>2509</v>
      </c>
    </row>
    <row r="2238" spans="1:3" x14ac:dyDescent="0.25">
      <c r="A2238" s="17">
        <f>B2238*100+4</f>
        <v>791104</v>
      </c>
      <c r="B2238" s="14" t="s">
        <v>778</v>
      </c>
      <c r="C2238" s="15" t="s">
        <v>2623</v>
      </c>
    </row>
    <row r="2239" spans="1:3" x14ac:dyDescent="0.25">
      <c r="A2239" s="17">
        <f>B2239*100+5</f>
        <v>791105</v>
      </c>
      <c r="B2239" s="14" t="s">
        <v>778</v>
      </c>
      <c r="C2239" s="15" t="s">
        <v>3195</v>
      </c>
    </row>
    <row r="2240" spans="1:3" x14ac:dyDescent="0.25">
      <c r="A2240" s="17">
        <f>B2240*100+6</f>
        <v>791106</v>
      </c>
      <c r="B2240" s="14" t="s">
        <v>778</v>
      </c>
      <c r="C2240" s="15" t="s">
        <v>334</v>
      </c>
    </row>
    <row r="2241" spans="1:3" x14ac:dyDescent="0.25">
      <c r="A2241" s="17">
        <f>B2241*100+7</f>
        <v>791107</v>
      </c>
      <c r="B2241" s="14" t="s">
        <v>778</v>
      </c>
      <c r="C2241" s="15" t="s">
        <v>3333</v>
      </c>
    </row>
    <row r="2242" spans="1:3" x14ac:dyDescent="0.25">
      <c r="A2242" s="17">
        <f>B2242*100+1</f>
        <v>791201</v>
      </c>
      <c r="B2242" s="14" t="s">
        <v>871</v>
      </c>
      <c r="C2242" s="15" t="s">
        <v>2131</v>
      </c>
    </row>
    <row r="2243" spans="1:3" x14ac:dyDescent="0.25">
      <c r="A2243" s="17">
        <f>B2243*100+2</f>
        <v>791202</v>
      </c>
      <c r="B2243" s="14" t="s">
        <v>871</v>
      </c>
      <c r="C2243" s="15" t="s">
        <v>3672</v>
      </c>
    </row>
    <row r="2244" spans="1:3" x14ac:dyDescent="0.25">
      <c r="A2244" s="17">
        <f>B2244*100+1</f>
        <v>794001</v>
      </c>
      <c r="B2244" s="14" t="s">
        <v>751</v>
      </c>
      <c r="C2244" s="15" t="s">
        <v>1979</v>
      </c>
    </row>
    <row r="2245" spans="1:3" x14ac:dyDescent="0.25">
      <c r="A2245" s="17">
        <f>B2245*100+2</f>
        <v>794002</v>
      </c>
      <c r="B2245" s="14" t="s">
        <v>751</v>
      </c>
      <c r="C2245" s="15" t="s">
        <v>2013</v>
      </c>
    </row>
    <row r="2246" spans="1:3" x14ac:dyDescent="0.25">
      <c r="A2246" s="17">
        <f>B2246*100+1</f>
        <v>794101</v>
      </c>
      <c r="B2246" s="14" t="s">
        <v>543</v>
      </c>
      <c r="C2246" s="15" t="s">
        <v>1715</v>
      </c>
    </row>
    <row r="2247" spans="1:3" x14ac:dyDescent="0.25">
      <c r="A2247" s="17">
        <f>B2247*100+1</f>
        <v>794201</v>
      </c>
      <c r="B2247" s="14" t="s">
        <v>1322</v>
      </c>
      <c r="C2247" s="15" t="s">
        <v>3143</v>
      </c>
    </row>
    <row r="2248" spans="1:3" x14ac:dyDescent="0.25">
      <c r="A2248" s="17">
        <f>B2248*100+1</f>
        <v>794301</v>
      </c>
      <c r="B2248" s="14" t="s">
        <v>1002</v>
      </c>
      <c r="C2248" s="15" t="s">
        <v>2373</v>
      </c>
    </row>
    <row r="2249" spans="1:3" x14ac:dyDescent="0.25">
      <c r="A2249" s="17">
        <f>B2249*100+1</f>
        <v>795001</v>
      </c>
      <c r="B2249" s="14" t="s">
        <v>822</v>
      </c>
      <c r="C2249" s="15" t="s">
        <v>2053</v>
      </c>
    </row>
    <row r="2250" spans="1:3" x14ac:dyDescent="0.25">
      <c r="A2250" s="17">
        <f>B2250*100+2</f>
        <v>795002</v>
      </c>
      <c r="B2250" s="14" t="s">
        <v>822</v>
      </c>
      <c r="C2250" s="15" t="s">
        <v>2486</v>
      </c>
    </row>
    <row r="2251" spans="1:3" x14ac:dyDescent="0.25">
      <c r="A2251" s="17">
        <f>B2251*100+3</f>
        <v>795003</v>
      </c>
      <c r="B2251" s="14" t="s">
        <v>822</v>
      </c>
      <c r="C2251" s="15" t="s">
        <v>2702</v>
      </c>
    </row>
    <row r="2252" spans="1:3" x14ac:dyDescent="0.25">
      <c r="A2252" s="17">
        <f>B2252*100+4</f>
        <v>795004</v>
      </c>
      <c r="B2252" s="14" t="s">
        <v>822</v>
      </c>
      <c r="C2252" s="15" t="s">
        <v>2856</v>
      </c>
    </row>
    <row r="2253" spans="1:3" x14ac:dyDescent="0.25">
      <c r="A2253" s="17">
        <f>B2253*100+5</f>
        <v>795005</v>
      </c>
      <c r="B2253" s="14" t="s">
        <v>822</v>
      </c>
      <c r="C2253" s="15" t="s">
        <v>3943</v>
      </c>
    </row>
    <row r="2254" spans="1:3" x14ac:dyDescent="0.25">
      <c r="A2254" s="17">
        <f>B2254*100+1</f>
        <v>795101</v>
      </c>
      <c r="B2254" s="14" t="s">
        <v>1536</v>
      </c>
      <c r="C2254" s="15" t="s">
        <v>3942</v>
      </c>
    </row>
    <row r="2255" spans="1:3" x14ac:dyDescent="0.25">
      <c r="A2255" s="17">
        <f>B2255*100+1</f>
        <v>797001</v>
      </c>
      <c r="B2255" s="14" t="s">
        <v>632</v>
      </c>
      <c r="C2255" s="15" t="s">
        <v>1818</v>
      </c>
    </row>
    <row r="2256" spans="1:3" x14ac:dyDescent="0.25">
      <c r="A2256" s="17">
        <f>B2256*100+1</f>
        <v>797101</v>
      </c>
      <c r="B2256" s="14" t="s">
        <v>585</v>
      </c>
      <c r="C2256" s="15" t="s">
        <v>1767</v>
      </c>
    </row>
    <row r="2257" spans="1:3" x14ac:dyDescent="0.25">
      <c r="A2257" s="17">
        <f>B2257*100+2</f>
        <v>797102</v>
      </c>
      <c r="B2257" s="14" t="s">
        <v>585</v>
      </c>
      <c r="C2257" s="15" t="s">
        <v>3535</v>
      </c>
    </row>
    <row r="2258" spans="1:3" x14ac:dyDescent="0.25">
      <c r="A2258" s="17">
        <f>B2258*100+3</f>
        <v>797103</v>
      </c>
      <c r="B2258" s="14" t="s">
        <v>585</v>
      </c>
      <c r="C2258" s="15" t="s">
        <v>3915</v>
      </c>
    </row>
    <row r="2259" spans="1:3" x14ac:dyDescent="0.25">
      <c r="A2259" s="17">
        <f>B2259*100+4</f>
        <v>797104</v>
      </c>
      <c r="B2259" s="14" t="s">
        <v>585</v>
      </c>
      <c r="C2259" s="15" t="s">
        <v>61</v>
      </c>
    </row>
    <row r="2260" spans="1:3" x14ac:dyDescent="0.25">
      <c r="A2260" s="17">
        <f>B2260*100+1</f>
        <v>797201</v>
      </c>
      <c r="B2260" s="14" t="s">
        <v>545</v>
      </c>
      <c r="C2260" s="15" t="s">
        <v>1717</v>
      </c>
    </row>
    <row r="2261" spans="1:3" x14ac:dyDescent="0.25">
      <c r="A2261" s="17">
        <f>B2261*100+2</f>
        <v>797202</v>
      </c>
      <c r="B2261" s="14" t="s">
        <v>545</v>
      </c>
      <c r="C2261" s="15" t="s">
        <v>2210</v>
      </c>
    </row>
    <row r="2262" spans="1:3" x14ac:dyDescent="0.25">
      <c r="A2262" s="17">
        <f>B2262*100+3</f>
        <v>797203</v>
      </c>
      <c r="B2262" s="14" t="s">
        <v>545</v>
      </c>
      <c r="C2262" s="15" t="s">
        <v>3525</v>
      </c>
    </row>
    <row r="2263" spans="1:3" x14ac:dyDescent="0.25">
      <c r="A2263" s="17">
        <f>B2263*100+1</f>
        <v>797301</v>
      </c>
      <c r="B2263" s="14" t="s">
        <v>1043</v>
      </c>
      <c r="C2263" s="15" t="s">
        <v>2459</v>
      </c>
    </row>
    <row r="2264" spans="1:3" x14ac:dyDescent="0.25">
      <c r="A2264" s="17">
        <f>B2264*100+2</f>
        <v>797302</v>
      </c>
      <c r="B2264" s="14" t="s">
        <v>1043</v>
      </c>
      <c r="C2264" s="15" t="s">
        <v>3847</v>
      </c>
    </row>
    <row r="2265" spans="1:3" x14ac:dyDescent="0.25">
      <c r="A2265" s="17">
        <f>B2265*100+1</f>
        <v>800001</v>
      </c>
      <c r="B2265" s="14" t="s">
        <v>752</v>
      </c>
      <c r="C2265" s="15" t="s">
        <v>1980</v>
      </c>
    </row>
    <row r="2266" spans="1:3" x14ac:dyDescent="0.25">
      <c r="A2266" s="17">
        <f>B2266*100+2</f>
        <v>800002</v>
      </c>
      <c r="B2266" s="14" t="s">
        <v>752</v>
      </c>
      <c r="C2266" s="15" t="s">
        <v>2819</v>
      </c>
    </row>
    <row r="2267" spans="1:3" x14ac:dyDescent="0.25">
      <c r="A2267" s="17">
        <f>B2267*100+1</f>
        <v>802001</v>
      </c>
      <c r="B2267" s="14" t="s">
        <v>1119</v>
      </c>
      <c r="C2267" s="15" t="s">
        <v>2630</v>
      </c>
    </row>
    <row r="2268" spans="1:3" x14ac:dyDescent="0.25">
      <c r="A2268" s="17">
        <f>B2268*100+2</f>
        <v>802002</v>
      </c>
      <c r="B2268" s="14" t="s">
        <v>1119</v>
      </c>
      <c r="C2268" s="15" t="s">
        <v>3370</v>
      </c>
    </row>
    <row r="2269" spans="1:3" x14ac:dyDescent="0.25">
      <c r="A2269" s="17">
        <f>B2269*100+3</f>
        <v>802003</v>
      </c>
      <c r="B2269" s="14" t="s">
        <v>1119</v>
      </c>
      <c r="C2269" s="15" t="s">
        <v>3628</v>
      </c>
    </row>
    <row r="2270" spans="1:3" x14ac:dyDescent="0.25">
      <c r="A2270" s="17">
        <f>B2270*100+4</f>
        <v>802004</v>
      </c>
      <c r="B2270" s="14" t="s">
        <v>1119</v>
      </c>
      <c r="C2270" s="15" t="s">
        <v>53</v>
      </c>
    </row>
    <row r="2271" spans="1:3" x14ac:dyDescent="0.25">
      <c r="A2271" s="17">
        <f>B2271*100+1</f>
        <v>820001</v>
      </c>
      <c r="B2271" s="14" t="s">
        <v>1492</v>
      </c>
      <c r="C2271" s="15" t="s">
        <v>3745</v>
      </c>
    </row>
    <row r="2272" spans="1:3" x14ac:dyDescent="0.25">
      <c r="A2272" s="17">
        <f>B2272*100+2</f>
        <v>820002</v>
      </c>
      <c r="B2272" s="14" t="s">
        <v>1492</v>
      </c>
      <c r="C2272" s="15" t="s">
        <v>3788</v>
      </c>
    </row>
    <row r="2273" spans="1:3" x14ac:dyDescent="0.25">
      <c r="A2273" s="17">
        <f>B2273*100+1</f>
        <v>821001</v>
      </c>
      <c r="B2273" s="14" t="s">
        <v>1274</v>
      </c>
      <c r="C2273" s="15" t="s">
        <v>3000</v>
      </c>
    </row>
    <row r="2274" spans="1:3" x14ac:dyDescent="0.25">
      <c r="A2274" s="17">
        <f>B2274*100+2</f>
        <v>821002</v>
      </c>
      <c r="B2274" s="14" t="s">
        <v>1274</v>
      </c>
      <c r="C2274" s="15" t="s">
        <v>3991</v>
      </c>
    </row>
    <row r="2275" spans="1:3" x14ac:dyDescent="0.25">
      <c r="A2275" s="17">
        <f>B2275*100+3</f>
        <v>821003</v>
      </c>
      <c r="B2275" s="14" t="s">
        <v>1274</v>
      </c>
      <c r="C2275" s="15" t="s">
        <v>222</v>
      </c>
    </row>
    <row r="2276" spans="1:3" x14ac:dyDescent="0.25">
      <c r="A2276" s="17">
        <f>B2276*100+1</f>
        <v>821101</v>
      </c>
      <c r="B2276" s="14" t="s">
        <v>459</v>
      </c>
      <c r="C2276" s="15" t="s">
        <v>1630</v>
      </c>
    </row>
    <row r="2277" spans="1:3" x14ac:dyDescent="0.25">
      <c r="A2277" s="17">
        <f>B2277*100+1</f>
        <v>830001</v>
      </c>
      <c r="B2277" s="14" t="s">
        <v>1202</v>
      </c>
      <c r="C2277" s="15" t="s">
        <v>2805</v>
      </c>
    </row>
    <row r="2278" spans="1:3" x14ac:dyDescent="0.25">
      <c r="A2278" s="17">
        <f>B2278*100+2</f>
        <v>830002</v>
      </c>
      <c r="B2278" s="14" t="s">
        <v>1202</v>
      </c>
      <c r="C2278" s="15" t="s">
        <v>2806</v>
      </c>
    </row>
    <row r="2279" spans="1:3" x14ac:dyDescent="0.25">
      <c r="A2279" s="17">
        <f>B2279*100+3</f>
        <v>830003</v>
      </c>
      <c r="B2279" s="14" t="s">
        <v>1202</v>
      </c>
      <c r="C2279" s="15" t="s">
        <v>144</v>
      </c>
    </row>
    <row r="2280" spans="1:3" x14ac:dyDescent="0.25">
      <c r="A2280" s="17">
        <f>B2280*100+1</f>
        <v>830101</v>
      </c>
      <c r="B2280" s="14" t="s">
        <v>1096</v>
      </c>
      <c r="C2280" s="15" t="s">
        <v>2582</v>
      </c>
    </row>
    <row r="2281" spans="1:3" x14ac:dyDescent="0.25">
      <c r="A2281" s="17">
        <f>B2281*100+2</f>
        <v>830102</v>
      </c>
      <c r="B2281" s="14" t="s">
        <v>1096</v>
      </c>
      <c r="C2281" s="15" t="s">
        <v>335</v>
      </c>
    </row>
    <row r="2282" spans="1:3" x14ac:dyDescent="0.25">
      <c r="A2282" s="17">
        <f>B2282*100+1</f>
        <v>831001</v>
      </c>
      <c r="B2282" s="14" t="s">
        <v>532</v>
      </c>
      <c r="C2282" s="15" t="s">
        <v>1703</v>
      </c>
    </row>
    <row r="2283" spans="1:3" x14ac:dyDescent="0.25">
      <c r="A2283" s="17">
        <f>B2283*100+2</f>
        <v>831002</v>
      </c>
      <c r="B2283" s="14" t="s">
        <v>532</v>
      </c>
      <c r="C2283" s="15" t="s">
        <v>336</v>
      </c>
    </row>
    <row r="2284" spans="1:3" x14ac:dyDescent="0.25">
      <c r="A2284" s="17">
        <f>B2284*100+1</f>
        <v>834001</v>
      </c>
      <c r="B2284" s="14" t="s">
        <v>856</v>
      </c>
      <c r="C2284" s="15" t="s">
        <v>2108</v>
      </c>
    </row>
    <row r="2285" spans="1:3" x14ac:dyDescent="0.25">
      <c r="A2285" s="17">
        <f>B2285*100+2</f>
        <v>834002</v>
      </c>
      <c r="B2285" s="14" t="s">
        <v>856</v>
      </c>
      <c r="C2285" s="15" t="s">
        <v>2652</v>
      </c>
    </row>
    <row r="2286" spans="1:3" x14ac:dyDescent="0.25">
      <c r="A2286" s="17">
        <f>B2286*100+3</f>
        <v>834003</v>
      </c>
      <c r="B2286" s="14" t="s">
        <v>856</v>
      </c>
      <c r="C2286" s="15" t="s">
        <v>2882</v>
      </c>
    </row>
    <row r="2287" spans="1:3" x14ac:dyDescent="0.25">
      <c r="A2287" s="17">
        <f>B2287*100+4</f>
        <v>834004</v>
      </c>
      <c r="B2287" s="14" t="s">
        <v>856</v>
      </c>
      <c r="C2287" s="15" t="s">
        <v>3162</v>
      </c>
    </row>
    <row r="2288" spans="1:3" x14ac:dyDescent="0.25">
      <c r="A2288" s="17">
        <f>B2288*100+5</f>
        <v>834005</v>
      </c>
      <c r="B2288" s="14" t="s">
        <v>856</v>
      </c>
      <c r="C2288" s="15" t="s">
        <v>337</v>
      </c>
    </row>
    <row r="2289" spans="1:3" x14ac:dyDescent="0.25">
      <c r="A2289" s="17">
        <f>B2289*100+6</f>
        <v>834006</v>
      </c>
      <c r="B2289" s="14" t="s">
        <v>856</v>
      </c>
      <c r="C2289" s="15" t="s">
        <v>3738</v>
      </c>
    </row>
    <row r="2290" spans="1:3" x14ac:dyDescent="0.25">
      <c r="A2290" s="17">
        <f>B2290*100+1</f>
        <v>837001</v>
      </c>
      <c r="B2290" s="14" t="s">
        <v>686</v>
      </c>
      <c r="C2290" s="15" t="s">
        <v>1878</v>
      </c>
    </row>
    <row r="2291" spans="1:3" x14ac:dyDescent="0.25">
      <c r="A2291" s="17">
        <f>B2291*100+2</f>
        <v>837002</v>
      </c>
      <c r="B2291" s="14" t="s">
        <v>686</v>
      </c>
      <c r="C2291" s="15" t="s">
        <v>3970</v>
      </c>
    </row>
    <row r="2292" spans="1:3" x14ac:dyDescent="0.25">
      <c r="A2292" s="17">
        <f>B2292*100+1</f>
        <v>837701</v>
      </c>
      <c r="B2292" s="14" t="s">
        <v>1154</v>
      </c>
      <c r="C2292" s="15" t="s">
        <v>2690</v>
      </c>
    </row>
    <row r="2293" spans="1:3" x14ac:dyDescent="0.25">
      <c r="A2293" s="17">
        <f>B2293*100+2</f>
        <v>837702</v>
      </c>
      <c r="B2293" s="14" t="s">
        <v>1154</v>
      </c>
      <c r="C2293" s="15" t="s">
        <v>3094</v>
      </c>
    </row>
    <row r="2294" spans="1:3" x14ac:dyDescent="0.25">
      <c r="A2294" s="17">
        <f>B2294*100+3</f>
        <v>837703</v>
      </c>
      <c r="B2294" s="14" t="s">
        <v>1154</v>
      </c>
      <c r="C2294" s="15" t="s">
        <v>3292</v>
      </c>
    </row>
    <row r="2295" spans="1:3" x14ac:dyDescent="0.25">
      <c r="A2295" s="17">
        <f>B2295*100+4</f>
        <v>837704</v>
      </c>
      <c r="B2295" s="14" t="s">
        <v>1154</v>
      </c>
      <c r="C2295" s="15" t="s">
        <v>251</v>
      </c>
    </row>
    <row r="2296" spans="1:3" x14ac:dyDescent="0.25">
      <c r="A2296" s="17">
        <f>B2296*100+1</f>
        <v>838001</v>
      </c>
      <c r="B2296" s="14" t="s">
        <v>900</v>
      </c>
      <c r="C2296" s="15" t="s">
        <v>2174</v>
      </c>
    </row>
    <row r="2297" spans="1:3" x14ac:dyDescent="0.25">
      <c r="A2297" s="17">
        <f>B2297*100+2</f>
        <v>838002</v>
      </c>
      <c r="B2297" s="14" t="s">
        <v>900</v>
      </c>
      <c r="C2297" s="15" t="s">
        <v>2975</v>
      </c>
    </row>
    <row r="2298" spans="1:3" x14ac:dyDescent="0.25">
      <c r="A2298" s="17">
        <f>B2298*100+3</f>
        <v>838003</v>
      </c>
      <c r="B2298" s="14" t="s">
        <v>900</v>
      </c>
      <c r="C2298" s="15" t="s">
        <v>338</v>
      </c>
    </row>
    <row r="2299" spans="1:3" x14ac:dyDescent="0.25">
      <c r="A2299" s="17">
        <f>B2299*100+1</f>
        <v>840001</v>
      </c>
      <c r="B2299" s="14" t="s">
        <v>1385</v>
      </c>
      <c r="C2299" s="15" t="s">
        <v>3367</v>
      </c>
    </row>
    <row r="2300" spans="1:3" x14ac:dyDescent="0.25">
      <c r="A2300" s="17">
        <f>B2300*100+2</f>
        <v>840002</v>
      </c>
      <c r="B2300" s="14" t="s">
        <v>1385</v>
      </c>
      <c r="C2300" s="15" t="s">
        <v>3857</v>
      </c>
    </row>
    <row r="2301" spans="1:3" x14ac:dyDescent="0.25">
      <c r="A2301" s="17">
        <f>B2301*100+3</f>
        <v>840003</v>
      </c>
      <c r="B2301" s="14" t="s">
        <v>1385</v>
      </c>
      <c r="C2301" s="15" t="s">
        <v>339</v>
      </c>
    </row>
    <row r="2302" spans="1:3" x14ac:dyDescent="0.25">
      <c r="A2302" s="17">
        <f>B2302*100+1</f>
        <v>842001</v>
      </c>
      <c r="B2302" s="14" t="s">
        <v>862</v>
      </c>
      <c r="C2302" s="15" t="s">
        <v>2116</v>
      </c>
    </row>
    <row r="2303" spans="1:3" x14ac:dyDescent="0.25">
      <c r="A2303" s="17">
        <f>B2303*100+2</f>
        <v>842002</v>
      </c>
      <c r="B2303" s="14" t="s">
        <v>862</v>
      </c>
      <c r="C2303" s="15" t="s">
        <v>2800</v>
      </c>
    </row>
    <row r="2304" spans="1:3" x14ac:dyDescent="0.25">
      <c r="A2304" s="17">
        <f>B2304*100+3</f>
        <v>842003</v>
      </c>
      <c r="B2304" s="14" t="s">
        <v>862</v>
      </c>
      <c r="C2304" s="15" t="s">
        <v>133</v>
      </c>
    </row>
    <row r="2305" spans="1:3" x14ac:dyDescent="0.25">
      <c r="A2305" s="17">
        <f>B2305*100+1</f>
        <v>842101</v>
      </c>
      <c r="B2305" s="14" t="s">
        <v>1565</v>
      </c>
      <c r="C2305" s="15" t="s">
        <v>22</v>
      </c>
    </row>
    <row r="2306" spans="1:3" x14ac:dyDescent="0.25">
      <c r="A2306" s="17">
        <f>B2306*100+1</f>
        <v>843001</v>
      </c>
      <c r="B2306" s="14" t="s">
        <v>1324</v>
      </c>
      <c r="C2306" s="15" t="s">
        <v>3148</v>
      </c>
    </row>
    <row r="2307" spans="1:3" x14ac:dyDescent="0.25">
      <c r="A2307" s="17">
        <f>B2307*100+1</f>
        <v>843101</v>
      </c>
      <c r="B2307" s="14" t="s">
        <v>1607</v>
      </c>
      <c r="C2307" s="15" t="s">
        <v>181</v>
      </c>
    </row>
    <row r="2308" spans="1:3" x14ac:dyDescent="0.25">
      <c r="A2308" s="17">
        <f>B2308*100+1</f>
        <v>843201</v>
      </c>
      <c r="B2308" s="14" t="s">
        <v>1234</v>
      </c>
      <c r="C2308" s="15" t="s">
        <v>2907</v>
      </c>
    </row>
    <row r="2309" spans="1:3" x14ac:dyDescent="0.25">
      <c r="A2309" s="17">
        <f>B2309*100+1</f>
        <v>843301</v>
      </c>
      <c r="B2309" s="14" t="s">
        <v>1295</v>
      </c>
      <c r="C2309" s="15" t="s">
        <v>3046</v>
      </c>
    </row>
    <row r="2310" spans="1:3" x14ac:dyDescent="0.25">
      <c r="A2310" s="17">
        <f>B2310*100+2</f>
        <v>843302</v>
      </c>
      <c r="B2310" s="14" t="s">
        <v>1295</v>
      </c>
      <c r="C2310" s="15" t="s">
        <v>3713</v>
      </c>
    </row>
    <row r="2311" spans="1:3" x14ac:dyDescent="0.25">
      <c r="A2311" s="17">
        <f>B2311*100+3</f>
        <v>843303</v>
      </c>
      <c r="B2311" s="14" t="s">
        <v>1295</v>
      </c>
      <c r="C2311" s="15" t="s">
        <v>340</v>
      </c>
    </row>
    <row r="2312" spans="1:3" x14ac:dyDescent="0.25">
      <c r="A2312" s="17">
        <f>B2312*100+4</f>
        <v>843304</v>
      </c>
      <c r="B2312" s="14" t="s">
        <v>1295</v>
      </c>
      <c r="C2312" s="15" t="s">
        <v>3803</v>
      </c>
    </row>
    <row r="2313" spans="1:3" x14ac:dyDescent="0.25">
      <c r="A2313" s="17">
        <f>B2313*100+5</f>
        <v>843305</v>
      </c>
      <c r="B2313" s="14" t="s">
        <v>1295</v>
      </c>
      <c r="C2313" s="15" t="s">
        <v>3836</v>
      </c>
    </row>
    <row r="2314" spans="1:3" x14ac:dyDescent="0.25">
      <c r="A2314" s="17">
        <f>B2314*100+1</f>
        <v>843401</v>
      </c>
      <c r="B2314" s="14" t="s">
        <v>1265</v>
      </c>
      <c r="C2314" s="15" t="s">
        <v>2986</v>
      </c>
    </row>
    <row r="2315" spans="1:3" x14ac:dyDescent="0.25">
      <c r="A2315" s="17">
        <f>B2315*100+2</f>
        <v>843402</v>
      </c>
      <c r="B2315" s="14" t="s">
        <v>1265</v>
      </c>
      <c r="C2315" s="15" t="s">
        <v>142</v>
      </c>
    </row>
    <row r="2316" spans="1:3" x14ac:dyDescent="0.25">
      <c r="A2316" s="17">
        <f>B2316*100+1</f>
        <v>845001</v>
      </c>
      <c r="B2316" s="14" t="s">
        <v>745</v>
      </c>
      <c r="C2316" s="15" t="s">
        <v>1971</v>
      </c>
    </row>
    <row r="2317" spans="1:3" x14ac:dyDescent="0.25">
      <c r="A2317" s="17">
        <f>B2317*100+1</f>
        <v>846001</v>
      </c>
      <c r="B2317" s="14" t="s">
        <v>953</v>
      </c>
      <c r="C2317" s="15" t="s">
        <v>2266</v>
      </c>
    </row>
    <row r="2318" spans="1:3" x14ac:dyDescent="0.25">
      <c r="A2318" s="17">
        <f>B2318*100+2</f>
        <v>846002</v>
      </c>
      <c r="B2318" s="14" t="s">
        <v>953</v>
      </c>
      <c r="C2318" s="15" t="s">
        <v>3419</v>
      </c>
    </row>
    <row r="2319" spans="1:3" x14ac:dyDescent="0.25">
      <c r="A2319" s="17">
        <f>B2319*100+3</f>
        <v>846003</v>
      </c>
      <c r="B2319" s="14" t="s">
        <v>953</v>
      </c>
      <c r="C2319" s="15" t="s">
        <v>3599</v>
      </c>
    </row>
    <row r="2320" spans="1:3" x14ac:dyDescent="0.25">
      <c r="A2320" s="17">
        <f>B2320*100+4</f>
        <v>846004</v>
      </c>
      <c r="B2320" s="14" t="s">
        <v>953</v>
      </c>
      <c r="C2320" s="15" t="s">
        <v>145</v>
      </c>
    </row>
    <row r="2321" spans="1:3" x14ac:dyDescent="0.25">
      <c r="A2321" s="17">
        <f>B2321*100+1</f>
        <v>847001</v>
      </c>
      <c r="B2321" s="14" t="s">
        <v>1027</v>
      </c>
      <c r="C2321" s="15" t="s">
        <v>2419</v>
      </c>
    </row>
    <row r="2322" spans="1:3" x14ac:dyDescent="0.25">
      <c r="A2322" s="17">
        <f>B2322*100+2</f>
        <v>847002</v>
      </c>
      <c r="B2322" s="14" t="s">
        <v>1027</v>
      </c>
      <c r="C2322" s="15" t="s">
        <v>3161</v>
      </c>
    </row>
    <row r="2323" spans="1:3" x14ac:dyDescent="0.25">
      <c r="A2323" s="17">
        <f>B2323*100+13</f>
        <v>847013</v>
      </c>
      <c r="B2323" s="14" t="s">
        <v>1027</v>
      </c>
      <c r="C2323" s="15" t="s">
        <v>3809</v>
      </c>
    </row>
    <row r="2324" spans="1:3" x14ac:dyDescent="0.25">
      <c r="A2324" s="17">
        <f>B2324*100+4</f>
        <v>847004</v>
      </c>
      <c r="B2324" s="14" t="s">
        <v>1027</v>
      </c>
      <c r="C2324" s="15" t="s">
        <v>232</v>
      </c>
    </row>
    <row r="2325" spans="1:3" x14ac:dyDescent="0.25">
      <c r="A2325" s="17">
        <f>B2325*100+1</f>
        <v>848001</v>
      </c>
      <c r="B2325" s="14" t="s">
        <v>621</v>
      </c>
      <c r="C2325" s="15" t="s">
        <v>1807</v>
      </c>
    </row>
    <row r="2326" spans="1:3" x14ac:dyDescent="0.25">
      <c r="A2326" s="17">
        <f>B2326*100+2</f>
        <v>848002</v>
      </c>
      <c r="B2326" s="14" t="s">
        <v>621</v>
      </c>
      <c r="C2326" s="15" t="s">
        <v>2190</v>
      </c>
    </row>
    <row r="2327" spans="1:3" x14ac:dyDescent="0.25">
      <c r="A2327" s="17">
        <f>B2327*100+3</f>
        <v>848003</v>
      </c>
      <c r="B2327" s="14" t="s">
        <v>621</v>
      </c>
      <c r="C2327" s="15" t="s">
        <v>2714</v>
      </c>
    </row>
    <row r="2328" spans="1:3" x14ac:dyDescent="0.25">
      <c r="A2328" s="17">
        <f>B2328*100+1</f>
        <v>849001</v>
      </c>
      <c r="B2328" s="14" t="s">
        <v>1173</v>
      </c>
      <c r="C2328" s="15" t="s">
        <v>2735</v>
      </c>
    </row>
    <row r="2329" spans="1:3" x14ac:dyDescent="0.25">
      <c r="A2329" s="17">
        <f>B2329*100+2</f>
        <v>849002</v>
      </c>
      <c r="B2329" s="14" t="s">
        <v>1173</v>
      </c>
      <c r="C2329" s="15" t="s">
        <v>3810</v>
      </c>
    </row>
    <row r="2330" spans="1:3" x14ac:dyDescent="0.25">
      <c r="A2330" s="17">
        <f>B2330*100+3</f>
        <v>849003</v>
      </c>
      <c r="B2330" s="14" t="s">
        <v>1173</v>
      </c>
      <c r="C2330" s="15" t="s">
        <v>3846</v>
      </c>
    </row>
    <row r="2331" spans="1:3" x14ac:dyDescent="0.25">
      <c r="A2331" s="17">
        <f>B2331*100+4</f>
        <v>849004</v>
      </c>
      <c r="B2331" s="14" t="s">
        <v>1173</v>
      </c>
      <c r="C2331" s="15" t="s">
        <v>3978</v>
      </c>
    </row>
    <row r="2332" spans="1:3" x14ac:dyDescent="0.25">
      <c r="A2332" s="17">
        <f>B2332*100+5</f>
        <v>849005</v>
      </c>
      <c r="B2332" s="14" t="s">
        <v>1173</v>
      </c>
      <c r="C2332" s="15" t="s">
        <v>230</v>
      </c>
    </row>
    <row r="2333" spans="1:3" x14ac:dyDescent="0.25">
      <c r="A2333" s="17">
        <f>B2333*100+1</f>
        <v>850001</v>
      </c>
      <c r="B2333" s="14" t="s">
        <v>1211</v>
      </c>
      <c r="C2333" s="15" t="s">
        <v>2828</v>
      </c>
    </row>
    <row r="2334" spans="1:3" x14ac:dyDescent="0.25">
      <c r="A2334" s="17">
        <f>B2334*100+1</f>
        <v>850101</v>
      </c>
      <c r="B2334" s="14" t="s">
        <v>680</v>
      </c>
      <c r="C2334" s="15" t="s">
        <v>1872</v>
      </c>
    </row>
    <row r="2335" spans="1:3" x14ac:dyDescent="0.25">
      <c r="A2335" s="17">
        <f>B2335*100+2</f>
        <v>850102</v>
      </c>
      <c r="B2335" s="14" t="s">
        <v>680</v>
      </c>
      <c r="C2335" s="15" t="s">
        <v>2633</v>
      </c>
    </row>
    <row r="2336" spans="1:3" x14ac:dyDescent="0.25">
      <c r="A2336" s="17">
        <f>B2336*100+1</f>
        <v>851001</v>
      </c>
      <c r="B2336" s="14" t="s">
        <v>627</v>
      </c>
      <c r="C2336" s="15" t="s">
        <v>1813</v>
      </c>
    </row>
    <row r="2337" spans="1:3" x14ac:dyDescent="0.25">
      <c r="A2337" s="17">
        <f>B2337*100+2</f>
        <v>851002</v>
      </c>
      <c r="B2337" s="14" t="s">
        <v>627</v>
      </c>
      <c r="C2337" s="15" t="s">
        <v>2818</v>
      </c>
    </row>
    <row r="2338" spans="1:3" x14ac:dyDescent="0.25">
      <c r="A2338" s="17">
        <f>B2338*100+3</f>
        <v>851003</v>
      </c>
      <c r="B2338" s="14" t="s">
        <v>627</v>
      </c>
      <c r="C2338" s="15" t="s">
        <v>341</v>
      </c>
    </row>
    <row r="2339" spans="1:3" x14ac:dyDescent="0.25">
      <c r="A2339" s="17">
        <f>B2339*100+4</f>
        <v>851004</v>
      </c>
      <c r="B2339" s="14" t="s">
        <v>627</v>
      </c>
      <c r="C2339" s="15" t="s">
        <v>3600</v>
      </c>
    </row>
    <row r="2340" spans="1:3" x14ac:dyDescent="0.25">
      <c r="A2340" s="17">
        <f>B2340*100+1</f>
        <v>851101</v>
      </c>
      <c r="B2340" s="14" t="s">
        <v>453</v>
      </c>
      <c r="C2340" s="15" t="s">
        <v>1625</v>
      </c>
    </row>
    <row r="2341" spans="1:3" x14ac:dyDescent="0.25">
      <c r="A2341" s="17">
        <f>B2341*100+1</f>
        <v>852001</v>
      </c>
      <c r="B2341" s="14" t="s">
        <v>1216</v>
      </c>
      <c r="C2341" s="15" t="s">
        <v>2838</v>
      </c>
    </row>
    <row r="2342" spans="1:3" x14ac:dyDescent="0.25">
      <c r="A2342" s="17">
        <f>B2342*100+1</f>
        <v>853001</v>
      </c>
      <c r="B2342" s="14" t="s">
        <v>1081</v>
      </c>
      <c r="C2342" s="15" t="s">
        <v>2547</v>
      </c>
    </row>
    <row r="2343" spans="1:3" x14ac:dyDescent="0.25">
      <c r="A2343" s="17">
        <f>B2343*100+1</f>
        <v>853101</v>
      </c>
      <c r="B2343" s="14" t="s">
        <v>600</v>
      </c>
      <c r="C2343" s="15" t="s">
        <v>1783</v>
      </c>
    </row>
    <row r="2344" spans="1:3" x14ac:dyDescent="0.25">
      <c r="A2344" s="17">
        <f>B2344*100+2</f>
        <v>853102</v>
      </c>
      <c r="B2344" s="14" t="s">
        <v>600</v>
      </c>
      <c r="C2344" s="15" t="s">
        <v>2707</v>
      </c>
    </row>
    <row r="2345" spans="1:3" x14ac:dyDescent="0.25">
      <c r="A2345" s="17">
        <f t="shared" ref="A2345:A2351" si="17">B2345*100+1</f>
        <v>854001</v>
      </c>
      <c r="B2345" s="14" t="s">
        <v>865</v>
      </c>
      <c r="C2345" s="15" t="s">
        <v>2121</v>
      </c>
    </row>
    <row r="2346" spans="1:3" x14ac:dyDescent="0.25">
      <c r="A2346" s="17">
        <f t="shared" si="17"/>
        <v>855001</v>
      </c>
      <c r="B2346" s="14" t="s">
        <v>1622</v>
      </c>
      <c r="C2346" s="15" t="s">
        <v>256</v>
      </c>
    </row>
    <row r="2347" spans="1:3" x14ac:dyDescent="0.25">
      <c r="A2347" s="17">
        <f t="shared" si="17"/>
        <v>855101</v>
      </c>
      <c r="B2347" s="14" t="s">
        <v>1094</v>
      </c>
      <c r="C2347" s="15" t="s">
        <v>2577</v>
      </c>
    </row>
    <row r="2348" spans="1:3" x14ac:dyDescent="0.25">
      <c r="A2348" s="17">
        <f t="shared" si="17"/>
        <v>855201</v>
      </c>
      <c r="B2348" s="14" t="s">
        <v>1329</v>
      </c>
      <c r="C2348" s="15" t="s">
        <v>3158</v>
      </c>
    </row>
    <row r="2349" spans="1:3" x14ac:dyDescent="0.25">
      <c r="A2349" s="17">
        <f t="shared" si="17"/>
        <v>855301</v>
      </c>
      <c r="B2349" s="14" t="s">
        <v>1396</v>
      </c>
      <c r="C2349" s="15" t="s">
        <v>3408</v>
      </c>
    </row>
    <row r="2350" spans="1:3" x14ac:dyDescent="0.25">
      <c r="A2350" s="17">
        <f t="shared" si="17"/>
        <v>855401</v>
      </c>
      <c r="B2350" s="14" t="s">
        <v>1493</v>
      </c>
      <c r="C2350" s="15" t="s">
        <v>3749</v>
      </c>
    </row>
    <row r="2351" spans="1:3" x14ac:dyDescent="0.25">
      <c r="A2351" s="17">
        <f t="shared" si="17"/>
        <v>856001</v>
      </c>
      <c r="B2351" s="14" t="s">
        <v>1058</v>
      </c>
      <c r="C2351" s="15" t="s">
        <v>2497</v>
      </c>
    </row>
    <row r="2352" spans="1:3" x14ac:dyDescent="0.25">
      <c r="A2352" s="17">
        <f>B2352*100+2</f>
        <v>856002</v>
      </c>
      <c r="B2352" s="14" t="s">
        <v>1058</v>
      </c>
      <c r="C2352" s="15" t="s">
        <v>3205</v>
      </c>
    </row>
    <row r="2353" spans="1:3" x14ac:dyDescent="0.25">
      <c r="A2353" s="17">
        <f>B2353*100+3</f>
        <v>856003</v>
      </c>
      <c r="B2353" s="14" t="s">
        <v>1058</v>
      </c>
      <c r="C2353" s="15" t="s">
        <v>153</v>
      </c>
    </row>
    <row r="2354" spans="1:3" x14ac:dyDescent="0.25">
      <c r="A2354" s="17">
        <f>B2354*100+1</f>
        <v>857001</v>
      </c>
      <c r="B2354" s="14" t="s">
        <v>511</v>
      </c>
      <c r="C2354" s="15" t="s">
        <v>1683</v>
      </c>
    </row>
    <row r="2355" spans="1:3" x14ac:dyDescent="0.25">
      <c r="A2355" s="17">
        <f>B2355*100+2</f>
        <v>857002</v>
      </c>
      <c r="B2355" s="14" t="s">
        <v>511</v>
      </c>
      <c r="C2355" s="15" t="s">
        <v>2415</v>
      </c>
    </row>
    <row r="2356" spans="1:3" x14ac:dyDescent="0.25">
      <c r="A2356" s="17">
        <f>B2356*100+3</f>
        <v>857003</v>
      </c>
      <c r="B2356" s="14" t="s">
        <v>511</v>
      </c>
      <c r="C2356" s="15" t="s">
        <v>2721</v>
      </c>
    </row>
    <row r="2357" spans="1:3" x14ac:dyDescent="0.25">
      <c r="A2357" s="17">
        <f>B2357*100+4</f>
        <v>857004</v>
      </c>
      <c r="B2357" s="14" t="s">
        <v>511</v>
      </c>
      <c r="C2357" s="15" t="s">
        <v>4012</v>
      </c>
    </row>
    <row r="2358" spans="1:3" x14ac:dyDescent="0.25">
      <c r="A2358" s="17">
        <f>B2358*100+1</f>
        <v>857201</v>
      </c>
      <c r="B2358" s="14" t="s">
        <v>1188</v>
      </c>
      <c r="C2358" s="15" t="s">
        <v>2776</v>
      </c>
    </row>
    <row r="2359" spans="1:3" x14ac:dyDescent="0.25">
      <c r="A2359" s="17">
        <f>B2359*100+1</f>
        <v>857301</v>
      </c>
      <c r="B2359" s="14" t="s">
        <v>1535</v>
      </c>
      <c r="C2359" s="15" t="s">
        <v>3920</v>
      </c>
    </row>
    <row r="2360" spans="1:3" x14ac:dyDescent="0.25">
      <c r="A2360" s="17">
        <f>B2360*100+1</f>
        <v>858001</v>
      </c>
      <c r="B2360" s="14" t="s">
        <v>555</v>
      </c>
      <c r="C2360" s="15" t="s">
        <v>1730</v>
      </c>
    </row>
    <row r="2361" spans="1:3" x14ac:dyDescent="0.25">
      <c r="A2361" s="17">
        <f>B2361*100+1</f>
        <v>858101</v>
      </c>
      <c r="B2361" s="14" t="s">
        <v>1194</v>
      </c>
      <c r="C2361" s="15" t="s">
        <v>2785</v>
      </c>
    </row>
    <row r="2362" spans="1:3" x14ac:dyDescent="0.25">
      <c r="A2362" s="17">
        <f>B2362*100+2</f>
        <v>858102</v>
      </c>
      <c r="B2362" s="14" t="s">
        <v>1194</v>
      </c>
      <c r="C2362" s="15" t="s">
        <v>55</v>
      </c>
    </row>
    <row r="2363" spans="1:3" x14ac:dyDescent="0.25">
      <c r="A2363" s="17">
        <f>B2363*100+1</f>
        <v>858201</v>
      </c>
      <c r="B2363" s="14" t="s">
        <v>1404</v>
      </c>
      <c r="C2363" s="15" t="s">
        <v>3428</v>
      </c>
    </row>
    <row r="2364" spans="1:3" x14ac:dyDescent="0.25">
      <c r="A2364" s="17">
        <f>B2364*100+1</f>
        <v>858301</v>
      </c>
      <c r="B2364" s="14" t="s">
        <v>722</v>
      </c>
      <c r="C2364" s="15" t="s">
        <v>1931</v>
      </c>
    </row>
    <row r="2365" spans="1:3" x14ac:dyDescent="0.25">
      <c r="A2365" s="17">
        <f>B2365*100+1</f>
        <v>858701</v>
      </c>
      <c r="B2365" s="14" t="s">
        <v>947</v>
      </c>
      <c r="C2365" s="15" t="s">
        <v>2253</v>
      </c>
    </row>
    <row r="2366" spans="1:3" x14ac:dyDescent="0.25">
      <c r="A2366" s="17">
        <f>B2366*100+2</f>
        <v>858702</v>
      </c>
      <c r="B2366" s="14" t="s">
        <v>947</v>
      </c>
      <c r="C2366" s="15" t="s">
        <v>2254</v>
      </c>
    </row>
    <row r="2367" spans="1:3" x14ac:dyDescent="0.25">
      <c r="A2367" s="17">
        <f>B2367*100+3</f>
        <v>858703</v>
      </c>
      <c r="B2367" s="14" t="s">
        <v>947</v>
      </c>
      <c r="C2367" s="15" t="s">
        <v>2586</v>
      </c>
    </row>
    <row r="2368" spans="1:3" x14ac:dyDescent="0.25">
      <c r="A2368" s="17">
        <f>B2368*100+4</f>
        <v>858704</v>
      </c>
      <c r="B2368" s="14" t="s">
        <v>947</v>
      </c>
      <c r="C2368" s="15" t="s">
        <v>2591</v>
      </c>
    </row>
    <row r="2369" spans="1:3" x14ac:dyDescent="0.25">
      <c r="A2369" s="17">
        <f>B2369*100+5</f>
        <v>858705</v>
      </c>
      <c r="B2369" s="14" t="s">
        <v>947</v>
      </c>
      <c r="C2369" s="15" t="s">
        <v>3838</v>
      </c>
    </row>
    <row r="2370" spans="1:3" x14ac:dyDescent="0.25">
      <c r="A2370" s="17">
        <f>B2370*100+6</f>
        <v>858706</v>
      </c>
      <c r="B2370" s="14" t="s">
        <v>947</v>
      </c>
      <c r="C2370" s="15" t="s">
        <v>3839</v>
      </c>
    </row>
    <row r="2371" spans="1:3" x14ac:dyDescent="0.25">
      <c r="A2371" s="17">
        <f>B2371*100+1</f>
        <v>860001</v>
      </c>
      <c r="B2371" s="14" t="s">
        <v>612</v>
      </c>
      <c r="C2371" s="15" t="s">
        <v>1798</v>
      </c>
    </row>
    <row r="2372" spans="1:3" x14ac:dyDescent="0.25">
      <c r="A2372" s="17">
        <f>B2372*100+2</f>
        <v>860002</v>
      </c>
      <c r="B2372" s="14" t="s">
        <v>612</v>
      </c>
      <c r="C2372" s="15" t="s">
        <v>2146</v>
      </c>
    </row>
    <row r="2373" spans="1:3" x14ac:dyDescent="0.25">
      <c r="A2373" s="17">
        <f>B2373*100+3</f>
        <v>860003</v>
      </c>
      <c r="B2373" s="14" t="s">
        <v>612</v>
      </c>
      <c r="C2373" s="15" t="s">
        <v>2170</v>
      </c>
    </row>
    <row r="2374" spans="1:3" x14ac:dyDescent="0.25">
      <c r="A2374" s="17">
        <f>B2374*100+4</f>
        <v>860004</v>
      </c>
      <c r="B2374" s="14" t="s">
        <v>612</v>
      </c>
      <c r="C2374" s="15" t="s">
        <v>2251</v>
      </c>
    </row>
    <row r="2375" spans="1:3" x14ac:dyDescent="0.25">
      <c r="A2375" s="17">
        <f>B2375*100+5</f>
        <v>860005</v>
      </c>
      <c r="B2375" s="14" t="s">
        <v>612</v>
      </c>
      <c r="C2375" s="15" t="s">
        <v>2765</v>
      </c>
    </row>
    <row r="2376" spans="1:3" x14ac:dyDescent="0.25">
      <c r="A2376" s="17">
        <f>B2376*100+6</f>
        <v>860006</v>
      </c>
      <c r="B2376" s="14" t="s">
        <v>612</v>
      </c>
      <c r="C2376" s="15" t="s">
        <v>2780</v>
      </c>
    </row>
    <row r="2377" spans="1:3" x14ac:dyDescent="0.25">
      <c r="A2377" s="17">
        <f>B2377*100+7</f>
        <v>860007</v>
      </c>
      <c r="B2377" s="14" t="s">
        <v>612</v>
      </c>
      <c r="C2377" s="15" t="s">
        <v>2865</v>
      </c>
    </row>
    <row r="2378" spans="1:3" x14ac:dyDescent="0.25">
      <c r="A2378" s="17">
        <f>B2378*100+8</f>
        <v>860008</v>
      </c>
      <c r="B2378" s="14" t="s">
        <v>612</v>
      </c>
      <c r="C2378" s="15" t="s">
        <v>2911</v>
      </c>
    </row>
    <row r="2379" spans="1:3" x14ac:dyDescent="0.25">
      <c r="A2379" s="17">
        <f>B2379*100+9</f>
        <v>860009</v>
      </c>
      <c r="B2379" s="14" t="s">
        <v>612</v>
      </c>
      <c r="C2379" s="15" t="s">
        <v>3289</v>
      </c>
    </row>
    <row r="2380" spans="1:3" x14ac:dyDescent="0.25">
      <c r="A2380" s="17">
        <f>B2380*100+10</f>
        <v>860010</v>
      </c>
      <c r="B2380" s="14" t="s">
        <v>612</v>
      </c>
      <c r="C2380" s="15" t="s">
        <v>337</v>
      </c>
    </row>
    <row r="2381" spans="1:3" x14ac:dyDescent="0.25">
      <c r="A2381" s="17">
        <f>B2381*100+11</f>
        <v>860011</v>
      </c>
      <c r="B2381" s="14" t="s">
        <v>612</v>
      </c>
      <c r="C2381" s="15" t="s">
        <v>3416</v>
      </c>
    </row>
    <row r="2382" spans="1:3" x14ac:dyDescent="0.25">
      <c r="A2382" s="17">
        <f>B2382*100+12</f>
        <v>860012</v>
      </c>
      <c r="B2382" s="14" t="s">
        <v>612</v>
      </c>
      <c r="C2382" s="15" t="s">
        <v>3460</v>
      </c>
    </row>
    <row r="2383" spans="1:3" x14ac:dyDescent="0.25">
      <c r="A2383" s="17">
        <f>B2383*100+13</f>
        <v>860013</v>
      </c>
      <c r="B2383" s="14" t="s">
        <v>612</v>
      </c>
      <c r="C2383" s="15" t="s">
        <v>3759</v>
      </c>
    </row>
    <row r="2384" spans="1:3" x14ac:dyDescent="0.25">
      <c r="A2384" s="17">
        <f>B2384*100+14</f>
        <v>860014</v>
      </c>
      <c r="B2384" s="14" t="s">
        <v>612</v>
      </c>
      <c r="C2384" s="15" t="s">
        <v>3869</v>
      </c>
    </row>
    <row r="2385" spans="1:3" x14ac:dyDescent="0.25">
      <c r="A2385" s="17">
        <f>B2385*100+15</f>
        <v>860015</v>
      </c>
      <c r="B2385" s="14" t="s">
        <v>612</v>
      </c>
      <c r="C2385" s="15" t="s">
        <v>12</v>
      </c>
    </row>
    <row r="2386" spans="1:3" x14ac:dyDescent="0.25">
      <c r="A2386" s="17">
        <f>B2386*100+16</f>
        <v>860016</v>
      </c>
      <c r="B2386" s="14" t="s">
        <v>612</v>
      </c>
      <c r="C2386" s="15" t="s">
        <v>203</v>
      </c>
    </row>
    <row r="2387" spans="1:3" x14ac:dyDescent="0.25">
      <c r="A2387" s="17">
        <f>B2387*100+1</f>
        <v>861001</v>
      </c>
      <c r="B2387" s="14" t="s">
        <v>1078</v>
      </c>
      <c r="C2387" s="15" t="s">
        <v>2536</v>
      </c>
    </row>
    <row r="2388" spans="1:3" x14ac:dyDescent="0.25">
      <c r="A2388" s="17">
        <f>B2388*100+2</f>
        <v>861002</v>
      </c>
      <c r="B2388" s="14" t="s">
        <v>1078</v>
      </c>
      <c r="C2388" s="15" t="s">
        <v>2823</v>
      </c>
    </row>
    <row r="2389" spans="1:3" x14ac:dyDescent="0.25">
      <c r="A2389" s="17">
        <f>B2389*100+3</f>
        <v>861003</v>
      </c>
      <c r="B2389" s="14" t="s">
        <v>1078</v>
      </c>
      <c r="C2389" s="15" t="s">
        <v>138</v>
      </c>
    </row>
    <row r="2390" spans="1:3" x14ac:dyDescent="0.25">
      <c r="A2390" s="17">
        <f>B2390*100+4</f>
        <v>861004</v>
      </c>
      <c r="B2390" s="14" t="s">
        <v>1078</v>
      </c>
      <c r="C2390" s="15" t="s">
        <v>220</v>
      </c>
    </row>
    <row r="2391" spans="1:3" x14ac:dyDescent="0.25">
      <c r="A2391" s="17">
        <f>B2391*100+1</f>
        <v>862001</v>
      </c>
      <c r="B2391" s="14" t="s">
        <v>1366</v>
      </c>
      <c r="C2391" s="15" t="s">
        <v>3293</v>
      </c>
    </row>
    <row r="2392" spans="1:3" x14ac:dyDescent="0.25">
      <c r="A2392" s="17">
        <f>B2392*100+2</f>
        <v>862002</v>
      </c>
      <c r="B2392" s="14" t="s">
        <v>1366</v>
      </c>
      <c r="C2392" s="15" t="s">
        <v>335</v>
      </c>
    </row>
    <row r="2393" spans="1:3" x14ac:dyDescent="0.25">
      <c r="A2393" s="17">
        <f>B2393*100+3</f>
        <v>862003</v>
      </c>
      <c r="B2393" s="14" t="s">
        <v>1366</v>
      </c>
      <c r="C2393" s="15" t="s">
        <v>342</v>
      </c>
    </row>
    <row r="2394" spans="1:3" x14ac:dyDescent="0.25">
      <c r="A2394" s="17">
        <f>B2394*100+1</f>
        <v>863001</v>
      </c>
      <c r="B2394" s="14" t="s">
        <v>554</v>
      </c>
      <c r="C2394" s="15" t="s">
        <v>1729</v>
      </c>
    </row>
    <row r="2395" spans="1:3" x14ac:dyDescent="0.25">
      <c r="A2395" s="17">
        <f>B2395*100+2</f>
        <v>863002</v>
      </c>
      <c r="B2395" s="14" t="s">
        <v>554</v>
      </c>
      <c r="C2395" s="15" t="s">
        <v>1790</v>
      </c>
    </row>
    <row r="2396" spans="1:3" x14ac:dyDescent="0.25">
      <c r="A2396" s="17">
        <f>B2396*100+3</f>
        <v>863003</v>
      </c>
      <c r="B2396" s="14" t="s">
        <v>554</v>
      </c>
      <c r="C2396" s="15" t="s">
        <v>1918</v>
      </c>
    </row>
    <row r="2397" spans="1:3" x14ac:dyDescent="0.25">
      <c r="A2397" s="17">
        <f>B2397*100+4</f>
        <v>863004</v>
      </c>
      <c r="B2397" s="14" t="s">
        <v>554</v>
      </c>
      <c r="C2397" s="15" t="s">
        <v>1998</v>
      </c>
    </row>
    <row r="2398" spans="1:3" x14ac:dyDescent="0.25">
      <c r="A2398" s="17">
        <f>B2398*100+5</f>
        <v>863005</v>
      </c>
      <c r="B2398" s="14" t="s">
        <v>554</v>
      </c>
      <c r="C2398" s="15" t="s">
        <v>2118</v>
      </c>
    </row>
    <row r="2399" spans="1:3" x14ac:dyDescent="0.25">
      <c r="A2399" s="17">
        <f>B2399*100+6</f>
        <v>863006</v>
      </c>
      <c r="B2399" s="14" t="s">
        <v>554</v>
      </c>
      <c r="C2399" s="15" t="s">
        <v>2192</v>
      </c>
    </row>
    <row r="2400" spans="1:3" x14ac:dyDescent="0.25">
      <c r="A2400" s="17">
        <f>B2400*100+7</f>
        <v>863007</v>
      </c>
      <c r="B2400" s="14" t="s">
        <v>554</v>
      </c>
      <c r="C2400" s="15" t="s">
        <v>343</v>
      </c>
    </row>
    <row r="2401" spans="1:3" x14ac:dyDescent="0.25">
      <c r="A2401" s="17">
        <f>B2401*100+8</f>
        <v>863008</v>
      </c>
      <c r="B2401" s="14" t="s">
        <v>554</v>
      </c>
      <c r="C2401" s="15" t="s">
        <v>344</v>
      </c>
    </row>
    <row r="2402" spans="1:3" x14ac:dyDescent="0.25">
      <c r="A2402" s="17">
        <f>B2402*100+9</f>
        <v>863009</v>
      </c>
      <c r="B2402" s="14" t="s">
        <v>554</v>
      </c>
      <c r="C2402" s="15" t="s">
        <v>4008</v>
      </c>
    </row>
    <row r="2403" spans="1:3" x14ac:dyDescent="0.25">
      <c r="A2403" s="17">
        <f>B2403*100+10</f>
        <v>863010</v>
      </c>
      <c r="B2403" s="14" t="s">
        <v>554</v>
      </c>
      <c r="C2403" s="15" t="s">
        <v>1</v>
      </c>
    </row>
    <row r="2404" spans="1:3" x14ac:dyDescent="0.25">
      <c r="A2404" s="17">
        <f>B2404*100+11</f>
        <v>863011</v>
      </c>
      <c r="B2404" s="14" t="s">
        <v>554</v>
      </c>
      <c r="C2404" s="15" t="s">
        <v>206</v>
      </c>
    </row>
    <row r="2405" spans="1:3" x14ac:dyDescent="0.25">
      <c r="A2405" s="17">
        <f>B2405*100+12</f>
        <v>863012</v>
      </c>
      <c r="B2405" s="14" t="s">
        <v>554</v>
      </c>
      <c r="C2405" s="15" t="s">
        <v>248</v>
      </c>
    </row>
    <row r="2406" spans="1:3" x14ac:dyDescent="0.25">
      <c r="A2406" s="17">
        <f>B2406*100+1</f>
        <v>864001</v>
      </c>
      <c r="B2406" s="14" t="s">
        <v>1388</v>
      </c>
      <c r="C2406" s="15" t="s">
        <v>3374</v>
      </c>
    </row>
    <row r="2407" spans="1:3" x14ac:dyDescent="0.25">
      <c r="A2407" s="17">
        <f>B2407*100+2</f>
        <v>864002</v>
      </c>
      <c r="B2407" s="14" t="s">
        <v>1388</v>
      </c>
      <c r="C2407" s="15" t="s">
        <v>15</v>
      </c>
    </row>
    <row r="2408" spans="1:3" x14ac:dyDescent="0.25">
      <c r="A2408" s="17">
        <f>B2408*100+3</f>
        <v>864003</v>
      </c>
      <c r="B2408" s="14" t="s">
        <v>1388</v>
      </c>
      <c r="C2408" s="15" t="s">
        <v>151</v>
      </c>
    </row>
    <row r="2409" spans="1:3" x14ac:dyDescent="0.25">
      <c r="A2409" s="17">
        <f>B2409*100+4</f>
        <v>864004</v>
      </c>
      <c r="B2409" s="14" t="s">
        <v>1388</v>
      </c>
      <c r="C2409" s="15" t="s">
        <v>189</v>
      </c>
    </row>
    <row r="2410" spans="1:3" x14ac:dyDescent="0.25">
      <c r="A2410" s="17">
        <f>B2410*100+1</f>
        <v>864701</v>
      </c>
      <c r="B2410" s="14" t="s">
        <v>1260</v>
      </c>
      <c r="C2410" s="15" t="s">
        <v>2978</v>
      </c>
    </row>
    <row r="2411" spans="1:3" x14ac:dyDescent="0.25">
      <c r="A2411" s="17">
        <f>B2411*100+2</f>
        <v>864702</v>
      </c>
      <c r="B2411" s="14" t="s">
        <v>1260</v>
      </c>
      <c r="C2411" s="15" t="s">
        <v>3002</v>
      </c>
    </row>
    <row r="2412" spans="1:3" x14ac:dyDescent="0.25">
      <c r="A2412" s="17">
        <f>B2412*100+3</f>
        <v>864703</v>
      </c>
      <c r="B2412" s="14" t="s">
        <v>1260</v>
      </c>
      <c r="C2412" s="15" t="s">
        <v>3312</v>
      </c>
    </row>
    <row r="2413" spans="1:3" x14ac:dyDescent="0.25">
      <c r="A2413" s="17">
        <f>B2413*100+4</f>
        <v>864704</v>
      </c>
      <c r="B2413" s="14" t="s">
        <v>1260</v>
      </c>
      <c r="C2413" s="15" t="s">
        <v>3494</v>
      </c>
    </row>
    <row r="2414" spans="1:3" x14ac:dyDescent="0.25">
      <c r="A2414" s="17">
        <f>B2414*100+5</f>
        <v>864705</v>
      </c>
      <c r="B2414" s="14" t="s">
        <v>1260</v>
      </c>
      <c r="C2414" s="15" t="s">
        <v>3561</v>
      </c>
    </row>
    <row r="2415" spans="1:3" x14ac:dyDescent="0.25">
      <c r="A2415" s="17">
        <f>B2415*100+1</f>
        <v>865001</v>
      </c>
      <c r="B2415" s="14" t="s">
        <v>1156</v>
      </c>
      <c r="C2415" s="15" t="s">
        <v>2693</v>
      </c>
    </row>
    <row r="2416" spans="1:3" x14ac:dyDescent="0.25">
      <c r="A2416" s="17">
        <f>B2416*100+2</f>
        <v>865002</v>
      </c>
      <c r="B2416" s="14" t="s">
        <v>1156</v>
      </c>
      <c r="C2416" s="15" t="s">
        <v>2801</v>
      </c>
    </row>
    <row r="2417" spans="1:3" x14ac:dyDescent="0.25">
      <c r="A2417" s="17">
        <f>B2417*100+3</f>
        <v>865003</v>
      </c>
      <c r="B2417" s="14" t="s">
        <v>1156</v>
      </c>
      <c r="C2417" s="15" t="s">
        <v>3127</v>
      </c>
    </row>
    <row r="2418" spans="1:3" x14ac:dyDescent="0.25">
      <c r="A2418" s="17">
        <f>B2418*100+1</f>
        <v>866001</v>
      </c>
      <c r="B2418" s="14" t="s">
        <v>469</v>
      </c>
      <c r="C2418" s="15" t="s">
        <v>1640</v>
      </c>
    </row>
    <row r="2419" spans="1:3" x14ac:dyDescent="0.25">
      <c r="A2419" s="17">
        <f>B2419*100+2</f>
        <v>866002</v>
      </c>
      <c r="B2419" s="14" t="s">
        <v>469</v>
      </c>
      <c r="C2419" s="15" t="s">
        <v>2119</v>
      </c>
    </row>
    <row r="2420" spans="1:3" x14ac:dyDescent="0.25">
      <c r="A2420" s="17">
        <f>B2420*100+1</f>
        <v>867001</v>
      </c>
      <c r="B2420" s="14" t="s">
        <v>1204</v>
      </c>
      <c r="C2420" s="15" t="s">
        <v>2811</v>
      </c>
    </row>
    <row r="2421" spans="1:3" x14ac:dyDescent="0.25">
      <c r="A2421" s="17">
        <f>B2421*100+2</f>
        <v>867002</v>
      </c>
      <c r="B2421" s="14" t="s">
        <v>1204</v>
      </c>
      <c r="C2421" s="15" t="s">
        <v>3365</v>
      </c>
    </row>
    <row r="2422" spans="1:3" x14ac:dyDescent="0.25">
      <c r="A2422" s="17">
        <f>B2422*100+3</f>
        <v>867003</v>
      </c>
      <c r="B2422" s="14" t="s">
        <v>1204</v>
      </c>
      <c r="C2422" s="15" t="s">
        <v>204</v>
      </c>
    </row>
    <row r="2423" spans="1:3" x14ac:dyDescent="0.25">
      <c r="A2423" s="17">
        <f>B2423*100+1</f>
        <v>868001</v>
      </c>
      <c r="B2423" s="14" t="s">
        <v>735</v>
      </c>
      <c r="C2423" s="15" t="s">
        <v>1952</v>
      </c>
    </row>
    <row r="2424" spans="1:3" x14ac:dyDescent="0.25">
      <c r="A2424" s="17">
        <f>B2424*100+2</f>
        <v>868002</v>
      </c>
      <c r="B2424" s="14" t="s">
        <v>735</v>
      </c>
      <c r="C2424" s="15" t="s">
        <v>2808</v>
      </c>
    </row>
    <row r="2425" spans="1:3" x14ac:dyDescent="0.25">
      <c r="A2425" s="17">
        <f>B2425*100+3</f>
        <v>868003</v>
      </c>
      <c r="B2425" s="14" t="s">
        <v>735</v>
      </c>
      <c r="C2425" s="15" t="s">
        <v>216</v>
      </c>
    </row>
    <row r="2426" spans="1:3" x14ac:dyDescent="0.25">
      <c r="A2426" s="17">
        <f>B2426*100+1</f>
        <v>869001</v>
      </c>
      <c r="B2426" s="14" t="s">
        <v>481</v>
      </c>
      <c r="C2426" s="15" t="s">
        <v>1653</v>
      </c>
    </row>
    <row r="2427" spans="1:3" x14ac:dyDescent="0.25">
      <c r="A2427" s="17">
        <f>B2427*100+2</f>
        <v>869002</v>
      </c>
      <c r="B2427" s="14" t="s">
        <v>481</v>
      </c>
      <c r="C2427" s="15" t="s">
        <v>2673</v>
      </c>
    </row>
    <row r="2428" spans="1:3" x14ac:dyDescent="0.25">
      <c r="A2428" s="17">
        <f>B2428*100+3</f>
        <v>869003</v>
      </c>
      <c r="B2428" s="14" t="s">
        <v>481</v>
      </c>
      <c r="C2428" s="15" t="s">
        <v>3330</v>
      </c>
    </row>
    <row r="2429" spans="1:3" x14ac:dyDescent="0.25">
      <c r="A2429" s="17">
        <f>B2429*100+4</f>
        <v>869004</v>
      </c>
      <c r="B2429" s="14" t="s">
        <v>481</v>
      </c>
      <c r="C2429" s="15" t="s">
        <v>3794</v>
      </c>
    </row>
    <row r="2430" spans="1:3" x14ac:dyDescent="0.25">
      <c r="A2430" s="17">
        <f>B2430*100+1</f>
        <v>869101</v>
      </c>
      <c r="B2430" s="14" t="s">
        <v>662</v>
      </c>
      <c r="C2430" s="15" t="s">
        <v>1846</v>
      </c>
    </row>
    <row r="2431" spans="1:3" x14ac:dyDescent="0.25">
      <c r="A2431" s="17">
        <f>B2431*100+2</f>
        <v>869102</v>
      </c>
      <c r="B2431" s="14" t="s">
        <v>662</v>
      </c>
      <c r="C2431" s="15" t="s">
        <v>2413</v>
      </c>
    </row>
    <row r="2432" spans="1:3" x14ac:dyDescent="0.25">
      <c r="A2432" s="17">
        <f>B2432*100+3</f>
        <v>869103</v>
      </c>
      <c r="B2432" s="14" t="s">
        <v>662</v>
      </c>
      <c r="C2432" s="15" t="s">
        <v>2733</v>
      </c>
    </row>
    <row r="2433" spans="1:3" x14ac:dyDescent="0.25">
      <c r="A2433" s="17">
        <f>B2433*100+4</f>
        <v>869104</v>
      </c>
      <c r="B2433" s="14" t="s">
        <v>662</v>
      </c>
      <c r="C2433" s="15" t="s">
        <v>2910</v>
      </c>
    </row>
    <row r="2434" spans="1:3" x14ac:dyDescent="0.25">
      <c r="A2434" s="17">
        <f>B2434*100+5</f>
        <v>869105</v>
      </c>
      <c r="B2434" s="14" t="s">
        <v>662</v>
      </c>
      <c r="C2434" s="15" t="s">
        <v>3849</v>
      </c>
    </row>
    <row r="2435" spans="1:3" x14ac:dyDescent="0.25">
      <c r="A2435" s="17">
        <f>B2435*100+1</f>
        <v>870001</v>
      </c>
      <c r="B2435" s="14" t="s">
        <v>458</v>
      </c>
      <c r="C2435" s="15" t="s">
        <v>1629</v>
      </c>
    </row>
    <row r="2436" spans="1:3" x14ac:dyDescent="0.25">
      <c r="A2436" s="17">
        <f>B2436*100+2</f>
        <v>870002</v>
      </c>
      <c r="B2436" s="14" t="s">
        <v>458</v>
      </c>
      <c r="C2436" s="15" t="s">
        <v>2772</v>
      </c>
    </row>
    <row r="2437" spans="1:3" x14ac:dyDescent="0.25">
      <c r="A2437" s="17">
        <f>B2437*100+3</f>
        <v>870003</v>
      </c>
      <c r="B2437" s="14" t="s">
        <v>458</v>
      </c>
      <c r="C2437" s="15" t="s">
        <v>3717</v>
      </c>
    </row>
    <row r="2438" spans="1:3" x14ac:dyDescent="0.25">
      <c r="A2438" s="17">
        <f>B2438*100+4</f>
        <v>870004</v>
      </c>
      <c r="B2438" s="14" t="s">
        <v>458</v>
      </c>
      <c r="C2438" s="15" t="s">
        <v>3923</v>
      </c>
    </row>
    <row r="2439" spans="1:3" x14ac:dyDescent="0.25">
      <c r="A2439" s="17">
        <f>B2439*100+1</f>
        <v>871001</v>
      </c>
      <c r="B2439" s="14" t="s">
        <v>1383</v>
      </c>
      <c r="C2439" s="15" t="s">
        <v>3360</v>
      </c>
    </row>
    <row r="2440" spans="1:3" x14ac:dyDescent="0.25">
      <c r="A2440" s="17">
        <f>B2440*100+2</f>
        <v>871002</v>
      </c>
      <c r="B2440" s="14" t="s">
        <v>1383</v>
      </c>
      <c r="C2440" s="15" t="s">
        <v>3747</v>
      </c>
    </row>
    <row r="2441" spans="1:3" x14ac:dyDescent="0.25">
      <c r="A2441" s="17">
        <f>B2441*100+3</f>
        <v>871003</v>
      </c>
      <c r="B2441" s="14" t="s">
        <v>1383</v>
      </c>
      <c r="C2441" s="15" t="s">
        <v>162</v>
      </c>
    </row>
    <row r="2442" spans="1:3" x14ac:dyDescent="0.25">
      <c r="A2442" s="17">
        <f>B2442*100+1</f>
        <v>872001</v>
      </c>
      <c r="B2442" s="14" t="s">
        <v>870</v>
      </c>
      <c r="C2442" s="15" t="s">
        <v>2130</v>
      </c>
    </row>
    <row r="2443" spans="1:3" x14ac:dyDescent="0.25">
      <c r="A2443" s="17">
        <f>B2443*100+2</f>
        <v>872002</v>
      </c>
      <c r="B2443" s="14" t="s">
        <v>870</v>
      </c>
      <c r="C2443" s="15" t="s">
        <v>3062</v>
      </c>
    </row>
    <row r="2444" spans="1:3" x14ac:dyDescent="0.25">
      <c r="A2444" s="17">
        <f>B2444*100+3</f>
        <v>872003</v>
      </c>
      <c r="B2444" s="14" t="s">
        <v>870</v>
      </c>
      <c r="C2444" s="15" t="s">
        <v>3331</v>
      </c>
    </row>
    <row r="2445" spans="1:3" x14ac:dyDescent="0.25">
      <c r="A2445" s="17">
        <f>B2445*100+4</f>
        <v>872004</v>
      </c>
      <c r="B2445" s="14" t="s">
        <v>870</v>
      </c>
      <c r="C2445" s="15" t="s">
        <v>66</v>
      </c>
    </row>
    <row r="2446" spans="1:3" x14ac:dyDescent="0.25">
      <c r="A2446" s="17">
        <f>B2446*100+1</f>
        <v>873001</v>
      </c>
      <c r="B2446" s="14" t="s">
        <v>609</v>
      </c>
      <c r="C2446" s="15" t="s">
        <v>1795</v>
      </c>
    </row>
    <row r="2447" spans="1:3" x14ac:dyDescent="0.25">
      <c r="A2447" s="17">
        <f>B2447*100+2</f>
        <v>873002</v>
      </c>
      <c r="B2447" s="14" t="s">
        <v>609</v>
      </c>
      <c r="C2447" s="15" t="s">
        <v>3327</v>
      </c>
    </row>
    <row r="2448" spans="1:3" x14ac:dyDescent="0.25">
      <c r="A2448" s="17">
        <f>B2448*100+3</f>
        <v>873003</v>
      </c>
      <c r="B2448" s="14" t="s">
        <v>609</v>
      </c>
      <c r="C2448" s="15" t="s">
        <v>342</v>
      </c>
    </row>
    <row r="2449" spans="1:3" x14ac:dyDescent="0.25">
      <c r="A2449" s="17">
        <f>B2449*100+1</f>
        <v>874001</v>
      </c>
      <c r="B2449" s="14" t="s">
        <v>912</v>
      </c>
      <c r="C2449" s="15" t="s">
        <v>2191</v>
      </c>
    </row>
    <row r="2450" spans="1:3" x14ac:dyDescent="0.25">
      <c r="A2450" s="17">
        <f>B2450*100+2</f>
        <v>874002</v>
      </c>
      <c r="B2450" s="14" t="s">
        <v>912</v>
      </c>
      <c r="C2450" s="15" t="s">
        <v>3483</v>
      </c>
    </row>
    <row r="2451" spans="1:3" x14ac:dyDescent="0.25">
      <c r="A2451" s="17">
        <f>B2451*100+1</f>
        <v>875001</v>
      </c>
      <c r="B2451" s="14" t="s">
        <v>1609</v>
      </c>
      <c r="C2451" s="15" t="s">
        <v>184</v>
      </c>
    </row>
    <row r="2452" spans="1:3" x14ac:dyDescent="0.25">
      <c r="A2452" s="17">
        <f>B2452*100+2</f>
        <v>875002</v>
      </c>
      <c r="B2452" s="14" t="s">
        <v>1609</v>
      </c>
      <c r="C2452" s="15" t="s">
        <v>257</v>
      </c>
    </row>
    <row r="2453" spans="1:3" x14ac:dyDescent="0.25">
      <c r="A2453" s="17">
        <f t="shared" ref="A2453:A2461" si="18">B2453*100+1</f>
        <v>875501</v>
      </c>
      <c r="B2453" s="14" t="s">
        <v>1460</v>
      </c>
      <c r="C2453" s="15" t="s">
        <v>3631</v>
      </c>
    </row>
    <row r="2454" spans="1:3" x14ac:dyDescent="0.25">
      <c r="A2454" s="17">
        <f t="shared" si="18"/>
        <v>876001</v>
      </c>
      <c r="B2454" s="14" t="s">
        <v>1321</v>
      </c>
      <c r="C2454" s="15" t="s">
        <v>3141</v>
      </c>
    </row>
    <row r="2455" spans="1:3" x14ac:dyDescent="0.25">
      <c r="A2455" s="17">
        <f t="shared" si="18"/>
        <v>877001</v>
      </c>
      <c r="B2455" s="14" t="s">
        <v>1167</v>
      </c>
      <c r="C2455" s="15" t="s">
        <v>2720</v>
      </c>
    </row>
    <row r="2456" spans="1:3" x14ac:dyDescent="0.25">
      <c r="A2456" s="17">
        <f t="shared" si="18"/>
        <v>878001</v>
      </c>
      <c r="B2456" s="14" t="s">
        <v>1387</v>
      </c>
      <c r="C2456" s="15" t="s">
        <v>3373</v>
      </c>
    </row>
    <row r="2457" spans="1:3" x14ac:dyDescent="0.25">
      <c r="A2457" s="17">
        <f t="shared" si="18"/>
        <v>879001</v>
      </c>
      <c r="B2457" s="14" t="s">
        <v>1584</v>
      </c>
      <c r="C2457" s="15" t="s">
        <v>91</v>
      </c>
    </row>
    <row r="2458" spans="1:3" x14ac:dyDescent="0.25">
      <c r="A2458" s="17">
        <f t="shared" si="18"/>
        <v>879101</v>
      </c>
      <c r="B2458" s="14" t="s">
        <v>660</v>
      </c>
      <c r="C2458" s="15" t="s">
        <v>345</v>
      </c>
    </row>
    <row r="2459" spans="1:3" x14ac:dyDescent="0.25">
      <c r="A2459" s="17">
        <f t="shared" si="18"/>
        <v>879201</v>
      </c>
      <c r="B2459" s="14" t="s">
        <v>873</v>
      </c>
      <c r="C2459" s="15" t="s">
        <v>2133</v>
      </c>
    </row>
    <row r="2460" spans="1:3" x14ac:dyDescent="0.25">
      <c r="A2460" s="17">
        <f t="shared" si="18"/>
        <v>879301</v>
      </c>
      <c r="B2460" s="14" t="s">
        <v>1494</v>
      </c>
      <c r="C2460" s="15" t="s">
        <v>3752</v>
      </c>
    </row>
    <row r="2461" spans="1:3" x14ac:dyDescent="0.25">
      <c r="A2461" s="17">
        <f t="shared" si="18"/>
        <v>880001</v>
      </c>
      <c r="B2461" s="14" t="s">
        <v>661</v>
      </c>
      <c r="C2461" s="15" t="s">
        <v>345</v>
      </c>
    </row>
    <row r="2462" spans="1:3" x14ac:dyDescent="0.25">
      <c r="A2462" s="17">
        <f>B2462*100+2</f>
        <v>880002</v>
      </c>
      <c r="B2462" s="14" t="s">
        <v>661</v>
      </c>
      <c r="C2462" s="15" t="s">
        <v>3328</v>
      </c>
    </row>
    <row r="2463" spans="1:3" x14ac:dyDescent="0.25">
      <c r="A2463" s="17">
        <f>B2463*100+3</f>
        <v>880003</v>
      </c>
      <c r="B2463" s="14" t="s">
        <v>661</v>
      </c>
      <c r="C2463" s="15" t="s">
        <v>3596</v>
      </c>
    </row>
    <row r="2464" spans="1:3" x14ac:dyDescent="0.25">
      <c r="A2464" s="17">
        <f>B2464*100+4</f>
        <v>880004</v>
      </c>
      <c r="B2464" s="14" t="s">
        <v>661</v>
      </c>
      <c r="C2464" s="15" t="s">
        <v>3634</v>
      </c>
    </row>
    <row r="2465" spans="1:3" x14ac:dyDescent="0.25">
      <c r="A2465" s="17">
        <f>B2465*100+1</f>
        <v>881001</v>
      </c>
      <c r="B2465" s="14" t="s">
        <v>1245</v>
      </c>
      <c r="C2465" s="15" t="s">
        <v>2945</v>
      </c>
    </row>
    <row r="2466" spans="1:3" x14ac:dyDescent="0.25">
      <c r="A2466" s="17">
        <f>B2466*100+1</f>
        <v>882001</v>
      </c>
      <c r="B2466" s="14" t="s">
        <v>1537</v>
      </c>
      <c r="C2466" s="15" t="s">
        <v>3947</v>
      </c>
    </row>
    <row r="2467" spans="1:3" x14ac:dyDescent="0.25">
      <c r="A2467" s="17">
        <f>B2467*100+1</f>
        <v>883001</v>
      </c>
      <c r="B2467" s="14" t="s">
        <v>1028</v>
      </c>
      <c r="C2467" s="15" t="s">
        <v>2420</v>
      </c>
    </row>
    <row r="2468" spans="1:3" x14ac:dyDescent="0.25">
      <c r="A2468" s="17">
        <f>B2468*100+2</f>
        <v>883002</v>
      </c>
      <c r="B2468" s="14" t="s">
        <v>1028</v>
      </c>
      <c r="C2468" s="15" t="s">
        <v>2672</v>
      </c>
    </row>
    <row r="2469" spans="1:3" x14ac:dyDescent="0.25">
      <c r="A2469" s="17">
        <f>B2469*100+1</f>
        <v>884001</v>
      </c>
      <c r="B2469" s="14" t="s">
        <v>1386</v>
      </c>
      <c r="C2469" s="15" t="s">
        <v>3372</v>
      </c>
    </row>
    <row r="2470" spans="1:3" x14ac:dyDescent="0.25">
      <c r="A2470" s="17">
        <f>B2470*100+2</f>
        <v>884002</v>
      </c>
      <c r="B2470" s="14" t="s">
        <v>1386</v>
      </c>
      <c r="C2470" s="15" t="s">
        <v>3845</v>
      </c>
    </row>
    <row r="2471" spans="1:3" x14ac:dyDescent="0.25">
      <c r="A2471" s="17">
        <f>B2471*100+3</f>
        <v>884003</v>
      </c>
      <c r="B2471" s="14" t="s">
        <v>1386</v>
      </c>
      <c r="C2471" s="15" t="s">
        <v>150</v>
      </c>
    </row>
    <row r="2472" spans="1:3" x14ac:dyDescent="0.25">
      <c r="A2472" s="17">
        <f>B2472*100+1</f>
        <v>885001</v>
      </c>
      <c r="B2472" s="14" t="s">
        <v>518</v>
      </c>
      <c r="C2472" s="15" t="s">
        <v>1690</v>
      </c>
    </row>
    <row r="2473" spans="1:3" x14ac:dyDescent="0.25">
      <c r="A2473" s="17">
        <f>B2473*100+1</f>
        <v>885101</v>
      </c>
      <c r="B2473" s="14" t="s">
        <v>1207</v>
      </c>
      <c r="C2473" s="15" t="s">
        <v>2820</v>
      </c>
    </row>
    <row r="2474" spans="1:3" x14ac:dyDescent="0.25">
      <c r="A2474" s="17">
        <f>B2474*100+1</f>
        <v>886001</v>
      </c>
      <c r="B2474" s="14" t="s">
        <v>1237</v>
      </c>
      <c r="C2474" s="15" t="s">
        <v>2915</v>
      </c>
    </row>
    <row r="2475" spans="1:3" x14ac:dyDescent="0.25">
      <c r="A2475" s="17">
        <f>B2475*100+1</f>
        <v>887001</v>
      </c>
      <c r="B2475" s="14" t="s">
        <v>930</v>
      </c>
      <c r="C2475" s="15" t="s">
        <v>2220</v>
      </c>
    </row>
    <row r="2476" spans="1:3" x14ac:dyDescent="0.25">
      <c r="A2476" s="17">
        <f>B2476*100+2</f>
        <v>887002</v>
      </c>
      <c r="B2476" s="14" t="s">
        <v>930</v>
      </c>
      <c r="C2476" s="15" t="s">
        <v>2731</v>
      </c>
    </row>
    <row r="2477" spans="1:3" x14ac:dyDescent="0.25">
      <c r="A2477" s="17">
        <f>B2477*100+3</f>
        <v>887003</v>
      </c>
      <c r="B2477" s="14" t="s">
        <v>930</v>
      </c>
      <c r="C2477" s="15" t="s">
        <v>2766</v>
      </c>
    </row>
    <row r="2478" spans="1:3" x14ac:dyDescent="0.25">
      <c r="A2478" s="17">
        <f>B2478*100+1</f>
        <v>888001</v>
      </c>
      <c r="B2478" s="14" t="s">
        <v>1230</v>
      </c>
      <c r="C2478" s="15" t="s">
        <v>2899</v>
      </c>
    </row>
    <row r="2479" spans="1:3" x14ac:dyDescent="0.25">
      <c r="A2479" s="17">
        <f>B2479*100+2</f>
        <v>888002</v>
      </c>
      <c r="B2479" s="14" t="s">
        <v>1230</v>
      </c>
      <c r="C2479" s="15" t="s">
        <v>3601</v>
      </c>
    </row>
    <row r="2480" spans="1:3" x14ac:dyDescent="0.25">
      <c r="A2480" s="17">
        <f>B2480*100+3</f>
        <v>888003</v>
      </c>
      <c r="B2480" s="14" t="s">
        <v>1230</v>
      </c>
      <c r="C2480" s="15" t="s">
        <v>3753</v>
      </c>
    </row>
    <row r="2481" spans="1:3" x14ac:dyDescent="0.25">
      <c r="A2481" s="17">
        <f>B2481*100+1</f>
        <v>889001</v>
      </c>
      <c r="B2481" s="14" t="s">
        <v>854</v>
      </c>
      <c r="C2481" s="15" t="s">
        <v>2104</v>
      </c>
    </row>
    <row r="2482" spans="1:3" x14ac:dyDescent="0.25">
      <c r="A2482" s="17">
        <f>B2482*100+2</f>
        <v>889002</v>
      </c>
      <c r="B2482" s="14" t="s">
        <v>854</v>
      </c>
      <c r="C2482" s="15" t="s">
        <v>3206</v>
      </c>
    </row>
    <row r="2483" spans="1:3" x14ac:dyDescent="0.25">
      <c r="A2483" s="17">
        <f>B2483*100+1</f>
        <v>890001</v>
      </c>
      <c r="B2483" s="14" t="s">
        <v>748</v>
      </c>
      <c r="C2483" s="15" t="s">
        <v>1975</v>
      </c>
    </row>
    <row r="2484" spans="1:3" x14ac:dyDescent="0.25">
      <c r="A2484" s="17">
        <f>B2484*100+2</f>
        <v>890002</v>
      </c>
      <c r="B2484" s="14" t="s">
        <v>748</v>
      </c>
      <c r="C2484" s="15" t="s">
        <v>2143</v>
      </c>
    </row>
    <row r="2485" spans="1:3" x14ac:dyDescent="0.25">
      <c r="A2485" s="17">
        <f>B2485*100+3</f>
        <v>890003</v>
      </c>
      <c r="B2485" s="14" t="s">
        <v>748</v>
      </c>
      <c r="C2485" s="15" t="s">
        <v>2717</v>
      </c>
    </row>
    <row r="2486" spans="1:3" x14ac:dyDescent="0.25">
      <c r="A2486" s="17">
        <f>B2486*100+4</f>
        <v>890004</v>
      </c>
      <c r="B2486" s="14" t="s">
        <v>748</v>
      </c>
      <c r="C2486" s="15" t="s">
        <v>3760</v>
      </c>
    </row>
    <row r="2487" spans="1:3" x14ac:dyDescent="0.25">
      <c r="A2487" s="17">
        <f>B2487*100+1</f>
        <v>890201</v>
      </c>
      <c r="B2487" s="14" t="s">
        <v>1139</v>
      </c>
      <c r="C2487" s="15" t="s">
        <v>2662</v>
      </c>
    </row>
    <row r="2488" spans="1:3" x14ac:dyDescent="0.25">
      <c r="A2488" s="17">
        <f>B2488*100+2</f>
        <v>890202</v>
      </c>
      <c r="B2488" s="14" t="s">
        <v>1139</v>
      </c>
      <c r="C2488" s="15" t="s">
        <v>32</v>
      </c>
    </row>
    <row r="2489" spans="1:3" x14ac:dyDescent="0.25">
      <c r="A2489" s="17">
        <f>B2489*100+3</f>
        <v>890203</v>
      </c>
      <c r="B2489" s="14" t="s">
        <v>1139</v>
      </c>
      <c r="C2489" s="15" t="s">
        <v>238</v>
      </c>
    </row>
    <row r="2490" spans="1:3" x14ac:dyDescent="0.25">
      <c r="A2490" s="17">
        <f>B2490*100+1</f>
        <v>890401</v>
      </c>
      <c r="B2490" s="14" t="s">
        <v>698</v>
      </c>
      <c r="C2490" s="15" t="s">
        <v>1893</v>
      </c>
    </row>
    <row r="2491" spans="1:3" x14ac:dyDescent="0.25">
      <c r="A2491" s="17">
        <f>B2491*100+2</f>
        <v>890402</v>
      </c>
      <c r="B2491" s="14" t="s">
        <v>698</v>
      </c>
      <c r="C2491" s="15" t="s">
        <v>250</v>
      </c>
    </row>
    <row r="2492" spans="1:3" x14ac:dyDescent="0.25">
      <c r="A2492" s="17">
        <f>B2492*100+1</f>
        <v>890601</v>
      </c>
      <c r="B2492" s="14" t="s">
        <v>927</v>
      </c>
      <c r="C2492" s="15" t="s">
        <v>2216</v>
      </c>
    </row>
    <row r="2493" spans="1:3" x14ac:dyDescent="0.25">
      <c r="A2493" s="17">
        <f>B2493*100+1</f>
        <v>890801</v>
      </c>
      <c r="B2493" s="14" t="s">
        <v>1561</v>
      </c>
      <c r="C2493" s="15" t="s">
        <v>13</v>
      </c>
    </row>
    <row r="2494" spans="1:3" x14ac:dyDescent="0.25">
      <c r="A2494" s="17">
        <f>B2494*100+1</f>
        <v>892001</v>
      </c>
      <c r="B2494" s="14" t="s">
        <v>676</v>
      </c>
      <c r="C2494" s="15" t="s">
        <v>1865</v>
      </c>
    </row>
    <row r="2495" spans="1:3" x14ac:dyDescent="0.25">
      <c r="A2495" s="17">
        <f>B2495*100+2</f>
        <v>892002</v>
      </c>
      <c r="B2495" s="14" t="s">
        <v>676</v>
      </c>
      <c r="C2495" s="15" t="s">
        <v>2875</v>
      </c>
    </row>
    <row r="2496" spans="1:3" x14ac:dyDescent="0.25">
      <c r="A2496" s="17">
        <f>B2496*100+3</f>
        <v>892003</v>
      </c>
      <c r="B2496" s="14" t="s">
        <v>676</v>
      </c>
      <c r="C2496" s="15" t="s">
        <v>2876</v>
      </c>
    </row>
    <row r="2497" spans="1:3" x14ac:dyDescent="0.25">
      <c r="A2497" s="17">
        <f>B2497*100+4</f>
        <v>892004</v>
      </c>
      <c r="B2497" s="14" t="s">
        <v>676</v>
      </c>
      <c r="C2497" s="15" t="s">
        <v>3490</v>
      </c>
    </row>
    <row r="2498" spans="1:3" x14ac:dyDescent="0.25">
      <c r="A2498" s="17">
        <f>B2498*100+1</f>
        <v>893001</v>
      </c>
      <c r="B2498" s="14" t="s">
        <v>1228</v>
      </c>
      <c r="C2498" s="15" t="s">
        <v>2889</v>
      </c>
    </row>
    <row r="2499" spans="1:3" x14ac:dyDescent="0.25">
      <c r="A2499" s="17">
        <f>B2499*100+2</f>
        <v>893002</v>
      </c>
      <c r="B2499" s="14" t="s">
        <v>1228</v>
      </c>
      <c r="C2499" s="15" t="s">
        <v>3119</v>
      </c>
    </row>
    <row r="2500" spans="1:3" x14ac:dyDescent="0.25">
      <c r="A2500" s="17">
        <f>B2500*100+3</f>
        <v>893003</v>
      </c>
      <c r="B2500" s="14" t="s">
        <v>1228</v>
      </c>
      <c r="C2500" s="15" t="s">
        <v>3554</v>
      </c>
    </row>
    <row r="2501" spans="1:3" x14ac:dyDescent="0.25">
      <c r="A2501" s="17">
        <f t="shared" ref="A2501:A2560" si="19">B2501*100+1</f>
        <v>894001</v>
      </c>
      <c r="B2501" s="14" t="s">
        <v>1010</v>
      </c>
      <c r="C2501" s="15" t="s">
        <v>2388</v>
      </c>
    </row>
    <row r="2502" spans="1:3" x14ac:dyDescent="0.25">
      <c r="A2502" s="17">
        <f>B2502*100+2</f>
        <v>894002</v>
      </c>
      <c r="B2502" s="14" t="s">
        <v>1010</v>
      </c>
      <c r="C2502" s="15" t="s">
        <v>140</v>
      </c>
    </row>
    <row r="2503" spans="1:3" x14ac:dyDescent="0.25">
      <c r="A2503" s="17">
        <f>B2503*100+1</f>
        <v>895001</v>
      </c>
      <c r="B2503" s="14" t="s">
        <v>1124</v>
      </c>
      <c r="C2503" s="15" t="s">
        <v>2638</v>
      </c>
    </row>
    <row r="2504" spans="1:3" x14ac:dyDescent="0.25">
      <c r="A2504" s="17">
        <f>B2504*100+2</f>
        <v>895002</v>
      </c>
      <c r="B2504" s="14" t="s">
        <v>1124</v>
      </c>
      <c r="C2504" s="15" t="s">
        <v>3290</v>
      </c>
    </row>
    <row r="2505" spans="1:3" x14ac:dyDescent="0.25">
      <c r="A2505" s="17">
        <f t="shared" si="19"/>
        <v>895101</v>
      </c>
      <c r="B2505" s="14" t="s">
        <v>896</v>
      </c>
      <c r="C2505" s="15" t="s">
        <v>2168</v>
      </c>
    </row>
    <row r="2506" spans="1:3" x14ac:dyDescent="0.25">
      <c r="A2506" s="17">
        <f t="shared" si="19"/>
        <v>895201</v>
      </c>
      <c r="B2506" s="14" t="s">
        <v>1615</v>
      </c>
      <c r="C2506" s="15" t="s">
        <v>205</v>
      </c>
    </row>
    <row r="2507" spans="1:3" x14ac:dyDescent="0.25">
      <c r="A2507" s="17">
        <f t="shared" si="19"/>
        <v>895301</v>
      </c>
      <c r="B2507" s="14" t="s">
        <v>1603</v>
      </c>
      <c r="C2507" s="15" t="s">
        <v>173</v>
      </c>
    </row>
    <row r="2508" spans="1:3" x14ac:dyDescent="0.25">
      <c r="A2508" s="17">
        <f t="shared" si="19"/>
        <v>895401</v>
      </c>
      <c r="B2508" s="14" t="s">
        <v>1595</v>
      </c>
      <c r="C2508" s="15" t="s">
        <v>148</v>
      </c>
    </row>
    <row r="2509" spans="1:3" x14ac:dyDescent="0.25">
      <c r="A2509" s="17">
        <f t="shared" si="19"/>
        <v>895601</v>
      </c>
      <c r="B2509" s="14" t="s">
        <v>1192</v>
      </c>
      <c r="C2509" s="15" t="s">
        <v>2783</v>
      </c>
    </row>
    <row r="2510" spans="1:3" x14ac:dyDescent="0.25">
      <c r="A2510" s="17">
        <f t="shared" si="19"/>
        <v>895701</v>
      </c>
      <c r="B2510" s="14" t="s">
        <v>1319</v>
      </c>
      <c r="C2510" s="15" t="s">
        <v>3130</v>
      </c>
    </row>
    <row r="2511" spans="1:3" x14ac:dyDescent="0.25">
      <c r="A2511" s="17">
        <f>B2511*100+2</f>
        <v>895702</v>
      </c>
      <c r="B2511" s="14" t="s">
        <v>1319</v>
      </c>
      <c r="C2511" s="15" t="s">
        <v>3137</v>
      </c>
    </row>
    <row r="2512" spans="1:3" x14ac:dyDescent="0.25">
      <c r="A2512" s="17">
        <f t="shared" si="19"/>
        <v>895801</v>
      </c>
      <c r="B2512" s="14" t="s">
        <v>1264</v>
      </c>
      <c r="C2512" s="15" t="s">
        <v>2983</v>
      </c>
    </row>
    <row r="2513" spans="1:3" x14ac:dyDescent="0.25">
      <c r="A2513" s="17">
        <f t="shared" si="19"/>
        <v>897001</v>
      </c>
      <c r="B2513" s="14" t="s">
        <v>1424</v>
      </c>
      <c r="C2513" s="15" t="s">
        <v>3500</v>
      </c>
    </row>
    <row r="2514" spans="1:3" x14ac:dyDescent="0.25">
      <c r="A2514" s="17">
        <f>B2514*100+2</f>
        <v>897002</v>
      </c>
      <c r="B2514" s="14" t="s">
        <v>1424</v>
      </c>
      <c r="C2514" s="15" t="s">
        <v>3562</v>
      </c>
    </row>
    <row r="2515" spans="1:3" x14ac:dyDescent="0.25">
      <c r="A2515" s="17">
        <f t="shared" si="19"/>
        <v>897201</v>
      </c>
      <c r="B2515" s="14" t="s">
        <v>1213</v>
      </c>
      <c r="C2515" s="15" t="s">
        <v>2832</v>
      </c>
    </row>
    <row r="2516" spans="1:3" x14ac:dyDescent="0.25">
      <c r="A2516" s="17">
        <f>B2516*100+2</f>
        <v>897202</v>
      </c>
      <c r="B2516" s="14" t="s">
        <v>1213</v>
      </c>
      <c r="C2516" s="15" t="s">
        <v>3513</v>
      </c>
    </row>
    <row r="2517" spans="1:3" x14ac:dyDescent="0.25">
      <c r="A2517" s="17">
        <f>B2517*100+3</f>
        <v>897203</v>
      </c>
      <c r="B2517" s="14" t="s">
        <v>1213</v>
      </c>
      <c r="C2517" s="15" t="s">
        <v>3595</v>
      </c>
    </row>
    <row r="2518" spans="1:3" x14ac:dyDescent="0.25">
      <c r="A2518" s="17">
        <f t="shared" si="19"/>
        <v>897801</v>
      </c>
      <c r="B2518" s="14" t="s">
        <v>1587</v>
      </c>
      <c r="C2518" s="15" t="s">
        <v>110</v>
      </c>
    </row>
    <row r="2519" spans="1:3" x14ac:dyDescent="0.25">
      <c r="A2519" s="17">
        <f t="shared" si="19"/>
        <v>898001</v>
      </c>
      <c r="B2519" s="14" t="s">
        <v>654</v>
      </c>
      <c r="C2519" s="15" t="s">
        <v>1838</v>
      </c>
    </row>
    <row r="2520" spans="1:3" x14ac:dyDescent="0.25">
      <c r="A2520" s="17">
        <f>B2520*100+2</f>
        <v>898002</v>
      </c>
      <c r="B2520" s="14" t="s">
        <v>654</v>
      </c>
      <c r="C2520" s="15" t="s">
        <v>2387</v>
      </c>
    </row>
    <row r="2521" spans="1:3" x14ac:dyDescent="0.25">
      <c r="A2521" s="17">
        <f>B2521*100+3</f>
        <v>898003</v>
      </c>
      <c r="B2521" s="14" t="s">
        <v>654</v>
      </c>
      <c r="C2521" s="15" t="s">
        <v>3445</v>
      </c>
    </row>
    <row r="2522" spans="1:3" x14ac:dyDescent="0.25">
      <c r="A2522" s="17">
        <f>B2522*100+4</f>
        <v>898004</v>
      </c>
      <c r="B2522" s="14" t="s">
        <v>654</v>
      </c>
      <c r="C2522" s="15" t="s">
        <v>339</v>
      </c>
    </row>
    <row r="2523" spans="1:3" x14ac:dyDescent="0.25">
      <c r="A2523" s="17">
        <f>B2523*100+5</f>
        <v>898005</v>
      </c>
      <c r="B2523" s="14" t="s">
        <v>654</v>
      </c>
      <c r="C2523" s="15" t="s">
        <v>245</v>
      </c>
    </row>
    <row r="2524" spans="1:3" x14ac:dyDescent="0.25">
      <c r="A2524" s="17">
        <f t="shared" si="19"/>
        <v>900001</v>
      </c>
      <c r="B2524" s="14" t="s">
        <v>1014</v>
      </c>
      <c r="C2524" s="15" t="s">
        <v>2396</v>
      </c>
    </row>
    <row r="2525" spans="1:3" x14ac:dyDescent="0.25">
      <c r="A2525" s="17">
        <f t="shared" si="19"/>
        <v>903001</v>
      </c>
      <c r="B2525" s="14" t="s">
        <v>1299</v>
      </c>
      <c r="C2525" s="15" t="s">
        <v>346</v>
      </c>
    </row>
    <row r="2526" spans="1:3" x14ac:dyDescent="0.25">
      <c r="A2526" s="17">
        <f t="shared" si="19"/>
        <v>903101</v>
      </c>
      <c r="B2526" s="14" t="s">
        <v>899</v>
      </c>
      <c r="C2526" s="15" t="s">
        <v>2173</v>
      </c>
    </row>
    <row r="2527" spans="1:3" x14ac:dyDescent="0.25">
      <c r="A2527" s="17">
        <f t="shared" si="19"/>
        <v>903201</v>
      </c>
      <c r="B2527" s="14" t="s">
        <v>1613</v>
      </c>
      <c r="C2527" s="15" t="s">
        <v>197</v>
      </c>
    </row>
    <row r="2528" spans="1:3" x14ac:dyDescent="0.25">
      <c r="A2528" s="17">
        <f t="shared" si="19"/>
        <v>904001</v>
      </c>
      <c r="B2528" s="14" t="s">
        <v>1491</v>
      </c>
      <c r="C2528" s="15" t="s">
        <v>347</v>
      </c>
    </row>
    <row r="2529" spans="1:3" x14ac:dyDescent="0.25">
      <c r="A2529" s="17">
        <f t="shared" si="19"/>
        <v>904101</v>
      </c>
      <c r="B2529" s="14" t="s">
        <v>1384</v>
      </c>
      <c r="C2529" s="15" t="s">
        <v>3364</v>
      </c>
    </row>
    <row r="2530" spans="1:3" x14ac:dyDescent="0.25">
      <c r="A2530" s="17">
        <f t="shared" si="19"/>
        <v>904201</v>
      </c>
      <c r="B2530" s="14" t="s">
        <v>875</v>
      </c>
      <c r="C2530" s="15" t="s">
        <v>2135</v>
      </c>
    </row>
    <row r="2531" spans="1:3" x14ac:dyDescent="0.25">
      <c r="A2531" s="17">
        <f>B2531*100+2</f>
        <v>904202</v>
      </c>
      <c r="B2531" s="14" t="s">
        <v>875</v>
      </c>
      <c r="C2531" s="15" t="s">
        <v>3118</v>
      </c>
    </row>
    <row r="2532" spans="1:3" x14ac:dyDescent="0.25">
      <c r="A2532" s="17">
        <f>B2532*100+3</f>
        <v>904203</v>
      </c>
      <c r="B2532" s="14" t="s">
        <v>875</v>
      </c>
      <c r="C2532" s="15" t="s">
        <v>3769</v>
      </c>
    </row>
    <row r="2533" spans="1:3" x14ac:dyDescent="0.25">
      <c r="A2533" s="17">
        <f t="shared" si="19"/>
        <v>905001</v>
      </c>
      <c r="B2533" s="14" t="s">
        <v>1015</v>
      </c>
      <c r="C2533" s="15" t="s">
        <v>2397</v>
      </c>
    </row>
    <row r="2534" spans="1:3" x14ac:dyDescent="0.25">
      <c r="A2534" s="17">
        <f>B2534*100+2</f>
        <v>905002</v>
      </c>
      <c r="B2534" s="14" t="s">
        <v>1015</v>
      </c>
      <c r="C2534" s="15" t="s">
        <v>348</v>
      </c>
    </row>
    <row r="2535" spans="1:3" x14ac:dyDescent="0.25">
      <c r="A2535" s="17">
        <f t="shared" si="19"/>
        <v>905101</v>
      </c>
      <c r="B2535" s="14" t="s">
        <v>471</v>
      </c>
      <c r="C2535" s="15" t="s">
        <v>1642</v>
      </c>
    </row>
    <row r="2536" spans="1:3" x14ac:dyDescent="0.25">
      <c r="A2536" s="17">
        <f>B2536*100+2</f>
        <v>905102</v>
      </c>
      <c r="B2536" s="14" t="s">
        <v>471</v>
      </c>
      <c r="C2536" s="15" t="s">
        <v>3751</v>
      </c>
    </row>
    <row r="2537" spans="1:3" x14ac:dyDescent="0.25">
      <c r="A2537" s="17">
        <f t="shared" si="19"/>
        <v>905201</v>
      </c>
      <c r="B2537" s="14" t="s">
        <v>1623</v>
      </c>
      <c r="C2537" s="15" t="s">
        <v>258</v>
      </c>
    </row>
    <row r="2538" spans="1:3" x14ac:dyDescent="0.25">
      <c r="A2538" s="17">
        <f t="shared" si="19"/>
        <v>906001</v>
      </c>
      <c r="B2538" s="14" t="s">
        <v>1618</v>
      </c>
      <c r="C2538" s="15" t="s">
        <v>227</v>
      </c>
    </row>
    <row r="2539" spans="1:3" x14ac:dyDescent="0.25">
      <c r="A2539" s="17">
        <f t="shared" si="19"/>
        <v>907001</v>
      </c>
      <c r="B2539" s="14" t="s">
        <v>874</v>
      </c>
      <c r="C2539" s="15" t="s">
        <v>2134</v>
      </c>
    </row>
    <row r="2540" spans="1:3" x14ac:dyDescent="0.25">
      <c r="A2540" s="17">
        <f>B2540*100+2</f>
        <v>907002</v>
      </c>
      <c r="B2540" s="14" t="s">
        <v>874</v>
      </c>
      <c r="C2540" s="15" t="s">
        <v>291</v>
      </c>
    </row>
    <row r="2541" spans="1:3" x14ac:dyDescent="0.25">
      <c r="A2541" s="17">
        <f t="shared" si="19"/>
        <v>908001</v>
      </c>
      <c r="B2541" s="14" t="s">
        <v>614</v>
      </c>
      <c r="C2541" s="15" t="s">
        <v>1800</v>
      </c>
    </row>
    <row r="2542" spans="1:3" x14ac:dyDescent="0.25">
      <c r="A2542" s="17">
        <f>B2542*100+2</f>
        <v>908002</v>
      </c>
      <c r="B2542" s="14" t="s">
        <v>614</v>
      </c>
      <c r="C2542" s="15" t="s">
        <v>2980</v>
      </c>
    </row>
    <row r="2543" spans="1:3" x14ac:dyDescent="0.25">
      <c r="A2543" s="17">
        <f>B2543*100+3</f>
        <v>908003</v>
      </c>
      <c r="B2543" s="14" t="s">
        <v>614</v>
      </c>
      <c r="C2543" s="15" t="s">
        <v>214</v>
      </c>
    </row>
    <row r="2544" spans="1:3" x14ac:dyDescent="0.25">
      <c r="A2544" s="17">
        <f>B2544*100+4</f>
        <v>908004</v>
      </c>
      <c r="B2544" s="14" t="s">
        <v>614</v>
      </c>
      <c r="C2544" s="15" t="s">
        <v>233</v>
      </c>
    </row>
    <row r="2545" spans="1:3" x14ac:dyDescent="0.25">
      <c r="A2545" s="17">
        <f t="shared" si="19"/>
        <v>909001</v>
      </c>
      <c r="B2545" s="14" t="s">
        <v>1035</v>
      </c>
      <c r="C2545" s="15" t="s">
        <v>2440</v>
      </c>
    </row>
    <row r="2546" spans="1:3" x14ac:dyDescent="0.25">
      <c r="A2546" s="17">
        <f>B2546*100+2</f>
        <v>909002</v>
      </c>
      <c r="B2546" s="14" t="s">
        <v>1035</v>
      </c>
      <c r="C2546" s="15" t="s">
        <v>3107</v>
      </c>
    </row>
    <row r="2547" spans="1:3" x14ac:dyDescent="0.25">
      <c r="A2547" s="17">
        <f t="shared" si="19"/>
        <v>910001</v>
      </c>
      <c r="B2547" s="14" t="s">
        <v>1365</v>
      </c>
      <c r="C2547" s="15" t="s">
        <v>3291</v>
      </c>
    </row>
    <row r="2548" spans="1:3" x14ac:dyDescent="0.25">
      <c r="A2548" s="17">
        <f>B2548*100+2</f>
        <v>910002</v>
      </c>
      <c r="B2548" s="14" t="s">
        <v>1365</v>
      </c>
      <c r="C2548" s="15" t="s">
        <v>3789</v>
      </c>
    </row>
    <row r="2549" spans="1:3" x14ac:dyDescent="0.25">
      <c r="A2549" s="17">
        <f t="shared" si="19"/>
        <v>911101</v>
      </c>
      <c r="B2549" s="14" t="s">
        <v>633</v>
      </c>
      <c r="C2549" s="15" t="s">
        <v>349</v>
      </c>
    </row>
    <row r="2550" spans="1:3" x14ac:dyDescent="0.25">
      <c r="A2550" s="17">
        <f t="shared" si="19"/>
        <v>911201</v>
      </c>
      <c r="B2550" s="14" t="s">
        <v>1490</v>
      </c>
      <c r="C2550" s="15" t="s">
        <v>3741</v>
      </c>
    </row>
    <row r="2551" spans="1:3" x14ac:dyDescent="0.25">
      <c r="A2551" s="17">
        <f t="shared" si="19"/>
        <v>912001</v>
      </c>
      <c r="B2551" s="14" t="s">
        <v>663</v>
      </c>
      <c r="C2551" s="15" t="s">
        <v>1847</v>
      </c>
    </row>
    <row r="2552" spans="1:3" x14ac:dyDescent="0.25">
      <c r="A2552" s="17">
        <f>B2552*100+2</f>
        <v>912002</v>
      </c>
      <c r="B2552" s="14" t="s">
        <v>663</v>
      </c>
      <c r="C2552" s="15" t="s">
        <v>2501</v>
      </c>
    </row>
    <row r="2553" spans="1:3" x14ac:dyDescent="0.25">
      <c r="A2553" s="17">
        <f>B2553*100+3</f>
        <v>912003</v>
      </c>
      <c r="B2553" s="14" t="s">
        <v>663</v>
      </c>
      <c r="C2553" s="15" t="s">
        <v>350</v>
      </c>
    </row>
    <row r="2554" spans="1:3" x14ac:dyDescent="0.25">
      <c r="A2554" s="17">
        <f>B2554*100+4</f>
        <v>912004</v>
      </c>
      <c r="B2554" s="14" t="s">
        <v>663</v>
      </c>
      <c r="C2554" s="15" t="s">
        <v>3113</v>
      </c>
    </row>
    <row r="2555" spans="1:3" x14ac:dyDescent="0.25">
      <c r="A2555" s="17">
        <f>B2555*100+5</f>
        <v>912005</v>
      </c>
      <c r="B2555" s="14" t="s">
        <v>663</v>
      </c>
      <c r="C2555" s="15" t="s">
        <v>43</v>
      </c>
    </row>
    <row r="2556" spans="1:3" x14ac:dyDescent="0.25">
      <c r="A2556" s="17">
        <f t="shared" si="19"/>
        <v>913001</v>
      </c>
      <c r="B2556" s="14" t="s">
        <v>886</v>
      </c>
      <c r="C2556" s="15" t="s">
        <v>2154</v>
      </c>
    </row>
    <row r="2557" spans="1:3" x14ac:dyDescent="0.25">
      <c r="A2557" s="17">
        <f>B2557*100+2</f>
        <v>913002</v>
      </c>
      <c r="B2557" s="14" t="s">
        <v>886</v>
      </c>
      <c r="C2557" s="15" t="s">
        <v>350</v>
      </c>
    </row>
    <row r="2558" spans="1:3" x14ac:dyDescent="0.25">
      <c r="A2558" s="17">
        <f>B2558*100+3</f>
        <v>913003</v>
      </c>
      <c r="B2558" s="14" t="s">
        <v>886</v>
      </c>
      <c r="C2558" s="15" t="s">
        <v>351</v>
      </c>
    </row>
    <row r="2559" spans="1:3" x14ac:dyDescent="0.25">
      <c r="A2559" s="17">
        <f>B2559*100+4</f>
        <v>913004</v>
      </c>
      <c r="B2559" s="14" t="s">
        <v>886</v>
      </c>
      <c r="C2559" s="15" t="s">
        <v>4003</v>
      </c>
    </row>
    <row r="2560" spans="1:3" x14ac:dyDescent="0.25">
      <c r="A2560" s="17">
        <f t="shared" si="19"/>
        <v>914001</v>
      </c>
      <c r="B2560" s="14" t="s">
        <v>928</v>
      </c>
      <c r="C2560" s="15" t="s">
        <v>2217</v>
      </c>
    </row>
    <row r="2561" spans="1:3" x14ac:dyDescent="0.25">
      <c r="A2561" s="17">
        <f>B2561*100+2</f>
        <v>914002</v>
      </c>
      <c r="B2561" s="14" t="s">
        <v>928</v>
      </c>
      <c r="C2561" s="15" t="s">
        <v>3851</v>
      </c>
    </row>
    <row r="2562" spans="1:3" x14ac:dyDescent="0.25">
      <c r="A2562" s="17">
        <f>B2562*100+3</f>
        <v>914003</v>
      </c>
      <c r="B2562" s="14" t="s">
        <v>928</v>
      </c>
      <c r="C2562" s="15" t="s">
        <v>3883</v>
      </c>
    </row>
    <row r="2563" spans="1:3" x14ac:dyDescent="0.25">
      <c r="A2563" s="17">
        <f>B2563*100+4</f>
        <v>914004</v>
      </c>
      <c r="B2563" s="14" t="s">
        <v>928</v>
      </c>
      <c r="C2563" s="15" t="s">
        <v>3922</v>
      </c>
    </row>
    <row r="2564" spans="1:3" x14ac:dyDescent="0.25">
      <c r="A2564" s="17">
        <f>B2564*100+1</f>
        <v>915001</v>
      </c>
      <c r="B2564" s="14" t="s">
        <v>601</v>
      </c>
      <c r="C2564" s="15" t="s">
        <v>1784</v>
      </c>
    </row>
    <row r="2565" spans="1:3" x14ac:dyDescent="0.25">
      <c r="A2565" s="17">
        <f>B2565*100+2</f>
        <v>915002</v>
      </c>
      <c r="B2565" s="14" t="s">
        <v>601</v>
      </c>
      <c r="C2565" s="15" t="s">
        <v>2833</v>
      </c>
    </row>
    <row r="2566" spans="1:3" x14ac:dyDescent="0.25">
      <c r="A2566" s="17">
        <f>B2566*100+3</f>
        <v>915003</v>
      </c>
      <c r="B2566" s="14" t="s">
        <v>601</v>
      </c>
      <c r="C2566" s="15" t="s">
        <v>3641</v>
      </c>
    </row>
    <row r="2567" spans="1:3" x14ac:dyDescent="0.25">
      <c r="A2567" s="17">
        <f>B2567*100+1</f>
        <v>916001</v>
      </c>
      <c r="B2567" s="14" t="s">
        <v>855</v>
      </c>
      <c r="C2567" s="15" t="s">
        <v>2106</v>
      </c>
    </row>
    <row r="2568" spans="1:3" x14ac:dyDescent="0.25">
      <c r="A2568" s="17">
        <f>B2568*100+2</f>
        <v>916002</v>
      </c>
      <c r="B2568" s="14" t="s">
        <v>855</v>
      </c>
      <c r="C2568" s="15" t="s">
        <v>2200</v>
      </c>
    </row>
    <row r="2569" spans="1:3" x14ac:dyDescent="0.25">
      <c r="A2569" s="17">
        <f>B2569*100+3</f>
        <v>916003</v>
      </c>
      <c r="B2569" s="14" t="s">
        <v>855</v>
      </c>
      <c r="C2569" s="15" t="s">
        <v>2984</v>
      </c>
    </row>
    <row r="2570" spans="1:3" x14ac:dyDescent="0.25">
      <c r="A2570" s="17">
        <f>B2570*100+1</f>
        <v>917001</v>
      </c>
      <c r="B2570" s="14" t="s">
        <v>863</v>
      </c>
      <c r="C2570" s="15" t="s">
        <v>2117</v>
      </c>
    </row>
    <row r="2571" spans="1:3" x14ac:dyDescent="0.25">
      <c r="A2571" s="17">
        <f>B2571*100+2</f>
        <v>917002</v>
      </c>
      <c r="B2571" s="14" t="s">
        <v>863</v>
      </c>
      <c r="C2571" s="15" t="s">
        <v>3090</v>
      </c>
    </row>
    <row r="2572" spans="1:3" x14ac:dyDescent="0.25">
      <c r="A2572" s="17">
        <f>B2572*100+3</f>
        <v>917003</v>
      </c>
      <c r="B2572" s="14" t="s">
        <v>863</v>
      </c>
      <c r="C2572" s="15" t="s">
        <v>3755</v>
      </c>
    </row>
    <row r="2573" spans="1:3" x14ac:dyDescent="0.25">
      <c r="A2573" s="17">
        <f>B2573*100+4</f>
        <v>917004</v>
      </c>
      <c r="B2573" s="14" t="s">
        <v>863</v>
      </c>
      <c r="C2573" s="15" t="s">
        <v>3790</v>
      </c>
    </row>
    <row r="2574" spans="1:3" x14ac:dyDescent="0.25">
      <c r="A2574" s="17">
        <f>B2574*100+1</f>
        <v>918001</v>
      </c>
      <c r="B2574" s="14" t="s">
        <v>1330</v>
      </c>
      <c r="C2574" s="15" t="s">
        <v>3160</v>
      </c>
    </row>
    <row r="2575" spans="1:3" x14ac:dyDescent="0.25">
      <c r="A2575" s="17">
        <f>B2575*100+1</f>
        <v>918501</v>
      </c>
      <c r="B2575" s="14" t="s">
        <v>1576</v>
      </c>
      <c r="C2575" s="15" t="s">
        <v>60</v>
      </c>
    </row>
    <row r="2576" spans="1:3" x14ac:dyDescent="0.25">
      <c r="A2576" s="17">
        <f>B2576*100+1</f>
        <v>919001</v>
      </c>
      <c r="B2576" s="14" t="s">
        <v>1193</v>
      </c>
      <c r="C2576" s="15" t="s">
        <v>2784</v>
      </c>
    </row>
    <row r="2577" spans="1:3" x14ac:dyDescent="0.25">
      <c r="A2577" s="17">
        <f>B2577*100+2</f>
        <v>919002</v>
      </c>
      <c r="B2577" s="14" t="s">
        <v>1193</v>
      </c>
      <c r="C2577" s="15" t="s">
        <v>3855</v>
      </c>
    </row>
    <row r="2578" spans="1:3" x14ac:dyDescent="0.25">
      <c r="A2578" s="17">
        <f>B2578*100+1</f>
        <v>920001</v>
      </c>
      <c r="B2578" s="14" t="s">
        <v>512</v>
      </c>
      <c r="C2578" s="15" t="s">
        <v>1684</v>
      </c>
    </row>
    <row r="2579" spans="1:3" x14ac:dyDescent="0.25">
      <c r="A2579" s="17">
        <f>B2579*100+2</f>
        <v>920002</v>
      </c>
      <c r="B2579" s="14" t="s">
        <v>512</v>
      </c>
      <c r="C2579" s="15" t="s">
        <v>1745</v>
      </c>
    </row>
    <row r="2580" spans="1:3" x14ac:dyDescent="0.25">
      <c r="A2580" s="17">
        <f>B2580*100+3</f>
        <v>920003</v>
      </c>
      <c r="B2580" s="14" t="s">
        <v>512</v>
      </c>
      <c r="C2580" s="15" t="s">
        <v>2127</v>
      </c>
    </row>
    <row r="2581" spans="1:3" x14ac:dyDescent="0.25">
      <c r="A2581" s="17">
        <f>B2581*100+4</f>
        <v>920004</v>
      </c>
      <c r="B2581" s="14" t="s">
        <v>512</v>
      </c>
      <c r="C2581" s="15" t="s">
        <v>2477</v>
      </c>
    </row>
    <row r="2582" spans="1:3" x14ac:dyDescent="0.25">
      <c r="A2582" s="17">
        <f>B2582*100+5</f>
        <v>920005</v>
      </c>
      <c r="B2582" s="14" t="s">
        <v>512</v>
      </c>
      <c r="C2582" s="15" t="s">
        <v>3134</v>
      </c>
    </row>
    <row r="2583" spans="1:3" x14ac:dyDescent="0.25">
      <c r="A2583" s="17">
        <f>B2583*100+6</f>
        <v>920006</v>
      </c>
      <c r="B2583" s="14" t="s">
        <v>512</v>
      </c>
      <c r="C2583" s="15" t="s">
        <v>3415</v>
      </c>
    </row>
    <row r="2584" spans="1:3" x14ac:dyDescent="0.25">
      <c r="A2584" s="17">
        <f>B2584*100+7</f>
        <v>920007</v>
      </c>
      <c r="B2584" s="14" t="s">
        <v>512</v>
      </c>
      <c r="C2584" s="15" t="s">
        <v>3712</v>
      </c>
    </row>
    <row r="2585" spans="1:3" x14ac:dyDescent="0.25">
      <c r="A2585" s="17">
        <f>B2585*100+8</f>
        <v>920008</v>
      </c>
      <c r="B2585" s="14" t="s">
        <v>512</v>
      </c>
      <c r="C2585" s="15" t="s">
        <v>3754</v>
      </c>
    </row>
    <row r="2586" spans="1:3" x14ac:dyDescent="0.25">
      <c r="A2586" s="17">
        <f>B2586*100+1</f>
        <v>922001</v>
      </c>
      <c r="B2586" s="14" t="s">
        <v>1076</v>
      </c>
      <c r="C2586" s="15" t="s">
        <v>352</v>
      </c>
    </row>
    <row r="2587" spans="1:3" x14ac:dyDescent="0.25">
      <c r="A2587" s="17">
        <f>B2587*100+2</f>
        <v>922002</v>
      </c>
      <c r="B2587" s="14" t="s">
        <v>1076</v>
      </c>
      <c r="C2587" s="15" t="s">
        <v>3163</v>
      </c>
    </row>
    <row r="2588" spans="1:3" x14ac:dyDescent="0.25">
      <c r="A2588" s="17">
        <f>B2588*100+1</f>
        <v>923001</v>
      </c>
      <c r="B2588" s="14" t="s">
        <v>1303</v>
      </c>
      <c r="C2588" s="15" t="s">
        <v>3070</v>
      </c>
    </row>
    <row r="2589" spans="1:3" x14ac:dyDescent="0.25">
      <c r="A2589" s="17">
        <f>B2589*100+2</f>
        <v>923002</v>
      </c>
      <c r="B2589" s="14" t="s">
        <v>1303</v>
      </c>
      <c r="C2589" s="15" t="s">
        <v>149</v>
      </c>
    </row>
    <row r="2590" spans="1:3" x14ac:dyDescent="0.25">
      <c r="A2590" s="17">
        <f>B2590*100+3</f>
        <v>923003</v>
      </c>
      <c r="B2590" s="14" t="s">
        <v>1303</v>
      </c>
      <c r="C2590" s="15" t="s">
        <v>152</v>
      </c>
    </row>
    <row r="2591" spans="1:3" x14ac:dyDescent="0.25">
      <c r="A2591" s="17">
        <f>B2591*100+1</f>
        <v>924001</v>
      </c>
      <c r="B2591" s="14" t="s">
        <v>1617</v>
      </c>
      <c r="C2591" s="15" t="s">
        <v>224</v>
      </c>
    </row>
    <row r="2592" spans="1:3" x14ac:dyDescent="0.25">
      <c r="A2592" s="17">
        <f>B2592*100+1</f>
        <v>925001</v>
      </c>
      <c r="B2592" s="14" t="s">
        <v>1575</v>
      </c>
      <c r="C2592" s="15" t="s">
        <v>58</v>
      </c>
    </row>
    <row r="2593" spans="1:3" x14ac:dyDescent="0.25">
      <c r="A2593" s="17">
        <f>B2593*100+1</f>
        <v>925501</v>
      </c>
      <c r="B2593" s="14" t="s">
        <v>777</v>
      </c>
      <c r="C2593" s="15" t="s">
        <v>1991</v>
      </c>
    </row>
    <row r="2594" spans="1:3" x14ac:dyDescent="0.25">
      <c r="A2594" s="17">
        <f>B2594*100+2</f>
        <v>925502</v>
      </c>
      <c r="B2594" s="14" t="s">
        <v>777</v>
      </c>
      <c r="C2594" s="15" t="s">
        <v>3377</v>
      </c>
    </row>
    <row r="2595" spans="1:3" x14ac:dyDescent="0.25">
      <c r="A2595" s="17">
        <f>B2595*100+1</f>
        <v>926001</v>
      </c>
      <c r="B2595" s="14" t="s">
        <v>1479</v>
      </c>
      <c r="C2595" s="15" t="s">
        <v>3704</v>
      </c>
    </row>
    <row r="2596" spans="1:3" x14ac:dyDescent="0.25">
      <c r="A2596" s="17">
        <f>B2596*100+2</f>
        <v>926002</v>
      </c>
      <c r="B2596" s="14" t="s">
        <v>1479</v>
      </c>
      <c r="C2596" s="15" t="s">
        <v>3734</v>
      </c>
    </row>
    <row r="2597" spans="1:3" x14ac:dyDescent="0.25">
      <c r="A2597" s="17">
        <f>B2597*100+3</f>
        <v>926003</v>
      </c>
      <c r="B2597" s="14" t="s">
        <v>1479</v>
      </c>
      <c r="C2597" s="15" t="s">
        <v>159</v>
      </c>
    </row>
    <row r="2598" spans="1:3" x14ac:dyDescent="0.25">
      <c r="A2598" s="17">
        <f>B2598*100+1</f>
        <v>927001</v>
      </c>
      <c r="B2598" s="14" t="s">
        <v>1182</v>
      </c>
      <c r="C2598" s="15" t="s">
        <v>2769</v>
      </c>
    </row>
    <row r="2599" spans="1:3" x14ac:dyDescent="0.25">
      <c r="A2599" s="17">
        <f>B2599*100+2</f>
        <v>927002</v>
      </c>
      <c r="B2599" s="14" t="s">
        <v>1182</v>
      </c>
      <c r="C2599" s="15" t="s">
        <v>2853</v>
      </c>
    </row>
    <row r="2600" spans="1:3" x14ac:dyDescent="0.25">
      <c r="A2600" s="17">
        <f>B2600*100+1</f>
        <v>928001</v>
      </c>
      <c r="B2600" s="14" t="s">
        <v>867</v>
      </c>
      <c r="C2600" s="15" t="s">
        <v>2124</v>
      </c>
    </row>
    <row r="2601" spans="1:3" x14ac:dyDescent="0.25">
      <c r="A2601" s="17">
        <f>B2601*100+2</f>
        <v>928002</v>
      </c>
      <c r="B2601" s="14" t="s">
        <v>867</v>
      </c>
      <c r="C2601" s="15" t="s">
        <v>2896</v>
      </c>
    </row>
    <row r="2602" spans="1:3" x14ac:dyDescent="0.25">
      <c r="A2602" s="17">
        <f>B2602*100+3</f>
        <v>928003</v>
      </c>
      <c r="B2602" s="14" t="s">
        <v>867</v>
      </c>
      <c r="C2602" s="15" t="s">
        <v>166</v>
      </c>
    </row>
    <row r="2603" spans="1:3" x14ac:dyDescent="0.25">
      <c r="A2603" s="17">
        <f>B2603*100+1</f>
        <v>929001</v>
      </c>
      <c r="B2603" s="14" t="s">
        <v>645</v>
      </c>
      <c r="C2603" s="15" t="s">
        <v>1827</v>
      </c>
    </row>
    <row r="2604" spans="1:3" x14ac:dyDescent="0.25">
      <c r="A2604" s="17">
        <f>B2604*100+2</f>
        <v>929002</v>
      </c>
      <c r="B2604" s="14" t="s">
        <v>645</v>
      </c>
      <c r="C2604" s="15" t="s">
        <v>3433</v>
      </c>
    </row>
    <row r="2605" spans="1:3" x14ac:dyDescent="0.25">
      <c r="A2605" s="17">
        <f>B2605*100+3</f>
        <v>929003</v>
      </c>
      <c r="B2605" s="14" t="s">
        <v>645</v>
      </c>
      <c r="C2605" s="15" t="s">
        <v>3969</v>
      </c>
    </row>
    <row r="2606" spans="1:3" x14ac:dyDescent="0.25">
      <c r="A2606" s="17">
        <f>B2606*100+1</f>
        <v>930001</v>
      </c>
      <c r="B2606" s="14" t="s">
        <v>454</v>
      </c>
      <c r="C2606" s="15" t="s">
        <v>1626</v>
      </c>
    </row>
    <row r="2607" spans="1:3" x14ac:dyDescent="0.25">
      <c r="A2607" s="17">
        <f>B2607*100+1</f>
        <v>930801</v>
      </c>
      <c r="B2607" s="14" t="s">
        <v>1025</v>
      </c>
      <c r="C2607" s="15" t="s">
        <v>2414</v>
      </c>
    </row>
    <row r="2608" spans="1:3" x14ac:dyDescent="0.25">
      <c r="A2608" s="17">
        <f>B2608*100+2</f>
        <v>930802</v>
      </c>
      <c r="B2608" s="14" t="s">
        <v>1025</v>
      </c>
      <c r="C2608" s="15" t="s">
        <v>271</v>
      </c>
    </row>
    <row r="2609" spans="1:3" x14ac:dyDescent="0.25">
      <c r="A2609" s="17">
        <f>B2609*100+1</f>
        <v>931001</v>
      </c>
      <c r="B2609" s="14" t="s">
        <v>565</v>
      </c>
      <c r="C2609" s="15" t="s">
        <v>1743</v>
      </c>
    </row>
    <row r="2610" spans="1:3" x14ac:dyDescent="0.25">
      <c r="A2610" s="17">
        <f>B2610*100+2</f>
        <v>931002</v>
      </c>
      <c r="B2610" s="14" t="s">
        <v>565</v>
      </c>
      <c r="C2610" s="15" t="s">
        <v>2609</v>
      </c>
    </row>
    <row r="2611" spans="1:3" x14ac:dyDescent="0.25">
      <c r="A2611" s="17">
        <f>B2611*100+3</f>
        <v>931003</v>
      </c>
      <c r="B2611" s="14" t="s">
        <v>565</v>
      </c>
      <c r="C2611" s="15" t="s">
        <v>288</v>
      </c>
    </row>
    <row r="2612" spans="1:3" x14ac:dyDescent="0.25">
      <c r="A2612" s="17">
        <f>B2612*100+4</f>
        <v>931004</v>
      </c>
      <c r="B2612" s="14" t="s">
        <v>565</v>
      </c>
      <c r="C2612" s="15" t="s">
        <v>3204</v>
      </c>
    </row>
    <row r="2613" spans="1:3" x14ac:dyDescent="0.25">
      <c r="A2613" s="17">
        <f>B2613*100+1</f>
        <v>932001</v>
      </c>
      <c r="B2613" s="14" t="s">
        <v>939</v>
      </c>
      <c r="C2613" s="15" t="s">
        <v>353</v>
      </c>
    </row>
    <row r="2614" spans="1:3" x14ac:dyDescent="0.25">
      <c r="A2614" s="17">
        <f>B2614*100+2</f>
        <v>932002</v>
      </c>
      <c r="B2614" s="14" t="s">
        <v>939</v>
      </c>
      <c r="C2614" s="15" t="s">
        <v>354</v>
      </c>
    </row>
    <row r="2615" spans="1:3" x14ac:dyDescent="0.25">
      <c r="A2615" s="17">
        <f>B2615*100+1</f>
        <v>934001</v>
      </c>
      <c r="B2615" s="14" t="s">
        <v>1166</v>
      </c>
      <c r="C2615" s="15" t="s">
        <v>2718</v>
      </c>
    </row>
    <row r="2616" spans="1:3" x14ac:dyDescent="0.25">
      <c r="A2616" s="17">
        <f>B2616*100+2</f>
        <v>934002</v>
      </c>
      <c r="B2616" s="14" t="s">
        <v>1166</v>
      </c>
      <c r="C2616" s="15" t="s">
        <v>2898</v>
      </c>
    </row>
    <row r="2617" spans="1:3" x14ac:dyDescent="0.25">
      <c r="A2617" s="17">
        <f>B2617*100+3</f>
        <v>934003</v>
      </c>
      <c r="B2617" s="14" t="s">
        <v>1166</v>
      </c>
      <c r="C2617" s="15" t="s">
        <v>3363</v>
      </c>
    </row>
    <row r="2618" spans="1:3" x14ac:dyDescent="0.25">
      <c r="A2618" s="17">
        <f>B2618*100+4</f>
        <v>934004</v>
      </c>
      <c r="B2618" s="14" t="s">
        <v>1166</v>
      </c>
      <c r="C2618" s="15" t="s">
        <v>3807</v>
      </c>
    </row>
    <row r="2619" spans="1:3" x14ac:dyDescent="0.25">
      <c r="A2619" s="17">
        <f>B2619*100+5</f>
        <v>934005</v>
      </c>
      <c r="B2619" s="14" t="s">
        <v>1166</v>
      </c>
      <c r="C2619" s="15" t="s">
        <v>87</v>
      </c>
    </row>
    <row r="2620" spans="1:3" x14ac:dyDescent="0.25">
      <c r="A2620" s="17">
        <f>B2620*100+1</f>
        <v>940001</v>
      </c>
      <c r="B2620" s="14" t="s">
        <v>513</v>
      </c>
      <c r="C2620" s="15" t="s">
        <v>1685</v>
      </c>
    </row>
    <row r="2621" spans="1:3" x14ac:dyDescent="0.25">
      <c r="A2621" s="17">
        <f>B2621*100+2</f>
        <v>940002</v>
      </c>
      <c r="B2621" s="14" t="s">
        <v>513</v>
      </c>
      <c r="C2621" s="15" t="s">
        <v>2128</v>
      </c>
    </row>
    <row r="2622" spans="1:3" x14ac:dyDescent="0.25">
      <c r="A2622" s="17">
        <f>B2622*100+3</f>
        <v>940003</v>
      </c>
      <c r="B2622" s="14" t="s">
        <v>513</v>
      </c>
      <c r="C2622" s="15" t="s">
        <v>2947</v>
      </c>
    </row>
    <row r="2623" spans="1:3" x14ac:dyDescent="0.25">
      <c r="A2623" s="17">
        <f>B2623*100+4</f>
        <v>940004</v>
      </c>
      <c r="B2623" s="14" t="s">
        <v>513</v>
      </c>
      <c r="C2623" s="15" t="s">
        <v>3254</v>
      </c>
    </row>
    <row r="2624" spans="1:3" x14ac:dyDescent="0.25">
      <c r="A2624" s="17">
        <f>B2624*100+5</f>
        <v>940005</v>
      </c>
      <c r="B2624" s="14" t="s">
        <v>513</v>
      </c>
      <c r="C2624" s="15" t="s">
        <v>3298</v>
      </c>
    </row>
    <row r="2625" spans="1:3" x14ac:dyDescent="0.25">
      <c r="A2625" s="17">
        <f>B2625*100+6</f>
        <v>940006</v>
      </c>
      <c r="B2625" s="14" t="s">
        <v>513</v>
      </c>
      <c r="C2625" s="15" t="s">
        <v>3342</v>
      </c>
    </row>
    <row r="2626" spans="1:3" x14ac:dyDescent="0.25">
      <c r="A2626" s="17">
        <f>B2626*100+7</f>
        <v>940007</v>
      </c>
      <c r="B2626" s="14" t="s">
        <v>513</v>
      </c>
      <c r="C2626" s="15" t="s">
        <v>31</v>
      </c>
    </row>
    <row r="2627" spans="1:3" x14ac:dyDescent="0.25">
      <c r="A2627" s="17">
        <f t="shared" ref="A2627:A2632" si="20">B2627*100+1</f>
        <v>940101</v>
      </c>
      <c r="B2627" s="14" t="s">
        <v>1421</v>
      </c>
      <c r="C2627" s="15" t="s">
        <v>3492</v>
      </c>
    </row>
    <row r="2628" spans="1:3" x14ac:dyDescent="0.25">
      <c r="A2628" s="17">
        <f t="shared" si="20"/>
        <v>940201</v>
      </c>
      <c r="B2628" s="14" t="s">
        <v>1310</v>
      </c>
      <c r="C2628" s="15" t="s">
        <v>3089</v>
      </c>
    </row>
    <row r="2629" spans="1:3" x14ac:dyDescent="0.25">
      <c r="A2629" s="17">
        <f t="shared" si="20"/>
        <v>940301</v>
      </c>
      <c r="B2629" s="14" t="s">
        <v>1358</v>
      </c>
      <c r="C2629" s="15" t="s">
        <v>3270</v>
      </c>
    </row>
    <row r="2630" spans="1:3" x14ac:dyDescent="0.25">
      <c r="A2630" s="17">
        <f t="shared" si="20"/>
        <v>940401</v>
      </c>
      <c r="B2630" s="14" t="s">
        <v>526</v>
      </c>
      <c r="C2630" s="15" t="s">
        <v>1698</v>
      </c>
    </row>
    <row r="2631" spans="1:3" x14ac:dyDescent="0.25">
      <c r="A2631" s="17">
        <f t="shared" si="20"/>
        <v>940601</v>
      </c>
      <c r="B2631" s="14" t="s">
        <v>1402</v>
      </c>
      <c r="C2631" s="15" t="s">
        <v>3425</v>
      </c>
    </row>
    <row r="2632" spans="1:3" x14ac:dyDescent="0.25">
      <c r="A2632" s="17">
        <f t="shared" si="20"/>
        <v>942001</v>
      </c>
      <c r="B2632" s="14" t="s">
        <v>452</v>
      </c>
      <c r="C2632" s="15" t="s">
        <v>1624</v>
      </c>
    </row>
    <row r="2633" spans="1:3" x14ac:dyDescent="0.25">
      <c r="A2633" s="17">
        <f>B2633*100+2</f>
        <v>942002</v>
      </c>
      <c r="B2633" s="14" t="s">
        <v>452</v>
      </c>
      <c r="C2633" s="15" t="s">
        <v>1759</v>
      </c>
    </row>
    <row r="2634" spans="1:3" x14ac:dyDescent="0.25">
      <c r="A2634" s="17">
        <f>B2634*100+3</f>
        <v>942003</v>
      </c>
      <c r="B2634" s="14" t="s">
        <v>452</v>
      </c>
      <c r="C2634" s="15" t="s">
        <v>2004</v>
      </c>
    </row>
    <row r="2635" spans="1:3" x14ac:dyDescent="0.25">
      <c r="A2635" s="17">
        <f>B2635*100+4</f>
        <v>942004</v>
      </c>
      <c r="B2635" s="14" t="s">
        <v>452</v>
      </c>
      <c r="C2635" s="15" t="s">
        <v>2240</v>
      </c>
    </row>
    <row r="2636" spans="1:3" x14ac:dyDescent="0.25">
      <c r="A2636" s="17">
        <f>B2636*100+5</f>
        <v>942005</v>
      </c>
      <c r="B2636" s="14" t="s">
        <v>452</v>
      </c>
      <c r="C2636" s="15" t="s">
        <v>2241</v>
      </c>
    </row>
    <row r="2637" spans="1:3" x14ac:dyDescent="0.25">
      <c r="A2637" s="17">
        <f>B2637*100+6</f>
        <v>942006</v>
      </c>
      <c r="B2637" s="14" t="s">
        <v>452</v>
      </c>
      <c r="C2637" s="15" t="s">
        <v>2242</v>
      </c>
    </row>
    <row r="2638" spans="1:3" x14ac:dyDescent="0.25">
      <c r="A2638" s="17">
        <f>B2638*100+7</f>
        <v>942007</v>
      </c>
      <c r="B2638" s="14" t="s">
        <v>452</v>
      </c>
      <c r="C2638" s="15" t="s">
        <v>3124</v>
      </c>
    </row>
    <row r="2639" spans="1:3" x14ac:dyDescent="0.25">
      <c r="A2639" s="17">
        <f>B2639*100+8</f>
        <v>942008</v>
      </c>
      <c r="B2639" s="14" t="s">
        <v>452</v>
      </c>
      <c r="C2639" s="15" t="s">
        <v>3413</v>
      </c>
    </row>
    <row r="2640" spans="1:3" x14ac:dyDescent="0.25">
      <c r="A2640" s="17">
        <f>B2640*100+9</f>
        <v>942009</v>
      </c>
      <c r="B2640" s="14" t="s">
        <v>452</v>
      </c>
      <c r="C2640" s="15" t="s">
        <v>14</v>
      </c>
    </row>
    <row r="2641" spans="1:3" x14ac:dyDescent="0.25">
      <c r="A2641" s="17">
        <f>B2641*100+1</f>
        <v>945001</v>
      </c>
      <c r="B2641" s="14" t="s">
        <v>868</v>
      </c>
      <c r="C2641" s="15" t="s">
        <v>2125</v>
      </c>
    </row>
    <row r="2642" spans="1:3" x14ac:dyDescent="0.25">
      <c r="A2642" s="17">
        <f>B2642*100+2</f>
        <v>945002</v>
      </c>
      <c r="B2642" s="14" t="s">
        <v>868</v>
      </c>
      <c r="C2642" s="15" t="s">
        <v>2500</v>
      </c>
    </row>
    <row r="2643" spans="1:3" x14ac:dyDescent="0.25">
      <c r="A2643" s="17">
        <f>B2643*100+3</f>
        <v>945003</v>
      </c>
      <c r="B2643" s="14" t="s">
        <v>868</v>
      </c>
      <c r="C2643" s="15" t="s">
        <v>2588</v>
      </c>
    </row>
    <row r="2644" spans="1:3" x14ac:dyDescent="0.25">
      <c r="A2644" s="17">
        <f>B2644*100+1</f>
        <v>945101</v>
      </c>
      <c r="B2644" s="14" t="s">
        <v>1195</v>
      </c>
      <c r="C2644" s="15" t="s">
        <v>2788</v>
      </c>
    </row>
    <row r="2645" spans="1:3" x14ac:dyDescent="0.25">
      <c r="A2645" s="17">
        <f>B2645*100+1</f>
        <v>947001</v>
      </c>
      <c r="B2645" s="14" t="s">
        <v>869</v>
      </c>
      <c r="C2645" s="15" t="s">
        <v>2126</v>
      </c>
    </row>
    <row r="2646" spans="1:3" x14ac:dyDescent="0.25">
      <c r="A2646" s="17">
        <f>B2646*100+1</f>
        <v>947201</v>
      </c>
      <c r="B2646" s="14" t="s">
        <v>1165</v>
      </c>
      <c r="C2646" s="15" t="s">
        <v>2715</v>
      </c>
    </row>
    <row r="2647" spans="1:3" x14ac:dyDescent="0.25">
      <c r="A2647" s="17">
        <f>B2647*100+1</f>
        <v>947301</v>
      </c>
      <c r="B2647" s="14" t="s">
        <v>1592</v>
      </c>
      <c r="C2647" s="15" t="s">
        <v>129</v>
      </c>
    </row>
    <row r="2648" spans="1:3" x14ac:dyDescent="0.25">
      <c r="A2648" s="17">
        <f>B2648*100+1</f>
        <v>950001</v>
      </c>
      <c r="B2648" s="14" t="s">
        <v>1017</v>
      </c>
      <c r="C2648" s="15" t="s">
        <v>2400</v>
      </c>
    </row>
    <row r="2649" spans="1:3" x14ac:dyDescent="0.25">
      <c r="A2649" s="17">
        <f>B2649*100+2</f>
        <v>950002</v>
      </c>
      <c r="B2649" s="14" t="s">
        <v>1017</v>
      </c>
      <c r="C2649" s="15" t="s">
        <v>2433</v>
      </c>
    </row>
    <row r="2650" spans="1:3" x14ac:dyDescent="0.25">
      <c r="A2650" s="17">
        <f>B2650*100+3</f>
        <v>950003</v>
      </c>
      <c r="B2650" s="14" t="s">
        <v>1017</v>
      </c>
      <c r="C2650" s="15" t="s">
        <v>3159</v>
      </c>
    </row>
    <row r="2651" spans="1:3" x14ac:dyDescent="0.25">
      <c r="A2651" s="17">
        <f>B2651*100+4</f>
        <v>950004</v>
      </c>
      <c r="B2651" s="14" t="s">
        <v>1017</v>
      </c>
      <c r="C2651" s="15" t="s">
        <v>3251</v>
      </c>
    </row>
    <row r="2652" spans="1:3" x14ac:dyDescent="0.25">
      <c r="A2652" s="17">
        <f>B2652*100+5</f>
        <v>950005</v>
      </c>
      <c r="B2652" s="14" t="s">
        <v>1017</v>
      </c>
      <c r="C2652" s="15" t="s">
        <v>3355</v>
      </c>
    </row>
    <row r="2653" spans="1:3" x14ac:dyDescent="0.25">
      <c r="A2653" s="17">
        <f>B2653*100+6</f>
        <v>950006</v>
      </c>
      <c r="B2653" s="14" t="s">
        <v>1017</v>
      </c>
      <c r="C2653" s="15" t="s">
        <v>3381</v>
      </c>
    </row>
    <row r="2654" spans="1:3" x14ac:dyDescent="0.25">
      <c r="A2654" s="17">
        <f>B2654*100+7</f>
        <v>950007</v>
      </c>
      <c r="B2654" s="14" t="s">
        <v>1017</v>
      </c>
      <c r="C2654" s="15" t="s">
        <v>3430</v>
      </c>
    </row>
    <row r="2655" spans="1:3" x14ac:dyDescent="0.25">
      <c r="A2655" s="17">
        <f>B2655*100+8</f>
        <v>950008</v>
      </c>
      <c r="B2655" s="14" t="s">
        <v>1017</v>
      </c>
      <c r="C2655" s="15" t="s">
        <v>4011</v>
      </c>
    </row>
    <row r="2656" spans="1:3" x14ac:dyDescent="0.25">
      <c r="A2656" s="17">
        <f>B2656*100+9</f>
        <v>950009</v>
      </c>
      <c r="B2656" s="14" t="s">
        <v>1017</v>
      </c>
      <c r="C2656" s="15" t="s">
        <v>219</v>
      </c>
    </row>
    <row r="2657" spans="1:3" x14ac:dyDescent="0.25">
      <c r="A2657" s="17">
        <f>B2657*100+1</f>
        <v>950601</v>
      </c>
      <c r="B2657" s="14" t="s">
        <v>1050</v>
      </c>
      <c r="C2657" s="15" t="s">
        <v>2480</v>
      </c>
    </row>
    <row r="2658" spans="1:3" x14ac:dyDescent="0.25">
      <c r="A2658" s="17">
        <f>B2658*100+2</f>
        <v>950602</v>
      </c>
      <c r="B2658" s="14" t="s">
        <v>1050</v>
      </c>
      <c r="C2658" s="15" t="s">
        <v>2716</v>
      </c>
    </row>
    <row r="2659" spans="1:3" x14ac:dyDescent="0.25">
      <c r="A2659" s="17">
        <f>B2659*100+3</f>
        <v>950603</v>
      </c>
      <c r="B2659" s="14" t="s">
        <v>1050</v>
      </c>
      <c r="C2659" s="15" t="s">
        <v>3286</v>
      </c>
    </row>
    <row r="2660" spans="1:3" x14ac:dyDescent="0.25">
      <c r="A2660" s="17">
        <f>B2660*100+4</f>
        <v>950604</v>
      </c>
      <c r="B2660" s="14" t="s">
        <v>1050</v>
      </c>
      <c r="C2660" s="15" t="s">
        <v>3705</v>
      </c>
    </row>
    <row r="2661" spans="1:3" x14ac:dyDescent="0.25">
      <c r="A2661" s="17">
        <f>B2661*100+5</f>
        <v>950605</v>
      </c>
      <c r="B2661" s="14" t="s">
        <v>1050</v>
      </c>
      <c r="C2661" s="15" t="s">
        <v>3806</v>
      </c>
    </row>
    <row r="2662" spans="1:3" x14ac:dyDescent="0.25">
      <c r="A2662" s="17">
        <f>B2662*100+6</f>
        <v>950606</v>
      </c>
      <c r="B2662" s="14" t="s">
        <v>1050</v>
      </c>
      <c r="C2662" s="15" t="s">
        <v>52</v>
      </c>
    </row>
    <row r="2663" spans="1:3" x14ac:dyDescent="0.25">
      <c r="A2663" s="17">
        <f>B2663*100+7</f>
        <v>950607</v>
      </c>
      <c r="B2663" s="14" t="s">
        <v>1050</v>
      </c>
      <c r="C2663" s="15" t="s">
        <v>215</v>
      </c>
    </row>
    <row r="2664" spans="1:3" x14ac:dyDescent="0.25">
      <c r="A2664" s="17">
        <f>B2664*100+1</f>
        <v>952001</v>
      </c>
      <c r="B2664" s="14" t="s">
        <v>599</v>
      </c>
      <c r="C2664" s="15" t="s">
        <v>1782</v>
      </c>
    </row>
    <row r="2665" spans="1:3" x14ac:dyDescent="0.25">
      <c r="A2665" s="17">
        <f>B2665*100+2</f>
        <v>952002</v>
      </c>
      <c r="B2665" s="14" t="s">
        <v>599</v>
      </c>
      <c r="C2665" s="15" t="s">
        <v>3776</v>
      </c>
    </row>
    <row r="2666" spans="1:3" x14ac:dyDescent="0.25">
      <c r="A2666" s="17">
        <f>B2666*100+3</f>
        <v>952003</v>
      </c>
      <c r="B2666" s="14" t="s">
        <v>599</v>
      </c>
      <c r="C2666" s="15" t="s">
        <v>19</v>
      </c>
    </row>
    <row r="2667" spans="1:3" x14ac:dyDescent="0.25">
      <c r="A2667" s="17">
        <f>B2667*100+4</f>
        <v>952004</v>
      </c>
      <c r="B2667" s="14" t="s">
        <v>599</v>
      </c>
      <c r="C2667" s="15" t="s">
        <v>246</v>
      </c>
    </row>
    <row r="2668" spans="1:3" x14ac:dyDescent="0.25">
      <c r="A2668" s="17">
        <f>B2668*100+1</f>
        <v>952101</v>
      </c>
      <c r="B2668" s="14" t="s">
        <v>1242</v>
      </c>
      <c r="C2668" s="15" t="s">
        <v>2934</v>
      </c>
    </row>
    <row r="2669" spans="1:3" x14ac:dyDescent="0.25">
      <c r="A2669" s="17">
        <f>B2669*100+1</f>
        <v>955001</v>
      </c>
      <c r="B2669" s="14" t="s">
        <v>1120</v>
      </c>
      <c r="C2669" s="15" t="s">
        <v>2632</v>
      </c>
    </row>
    <row r="2670" spans="1:3" x14ac:dyDescent="0.25">
      <c r="A2670" s="17">
        <f>B2670*100+2</f>
        <v>955002</v>
      </c>
      <c r="B2670" s="14" t="s">
        <v>1120</v>
      </c>
      <c r="C2670" s="15" t="s">
        <v>2643</v>
      </c>
    </row>
    <row r="2671" spans="1:3" x14ac:dyDescent="0.25">
      <c r="A2671" s="17">
        <f>B2671*100+3</f>
        <v>955003</v>
      </c>
      <c r="B2671" s="14" t="s">
        <v>1120</v>
      </c>
      <c r="C2671" s="15" t="s">
        <v>3746</v>
      </c>
    </row>
    <row r="2672" spans="1:3" x14ac:dyDescent="0.25">
      <c r="A2672" s="17">
        <f>B2672*100+4</f>
        <v>955004</v>
      </c>
      <c r="B2672" s="14" t="s">
        <v>1120</v>
      </c>
      <c r="C2672" s="15" t="s">
        <v>3775</v>
      </c>
    </row>
    <row r="2673" spans="1:3" x14ac:dyDescent="0.25">
      <c r="A2673" s="17">
        <f>B2673*100+5</f>
        <v>955005</v>
      </c>
      <c r="B2673" s="14" t="s">
        <v>1120</v>
      </c>
      <c r="C2673" s="15" t="s">
        <v>3853</v>
      </c>
    </row>
    <row r="2674" spans="1:3" x14ac:dyDescent="0.25">
      <c r="A2674" s="17">
        <f>B2674*100+6</f>
        <v>955006</v>
      </c>
      <c r="B2674" s="14" t="s">
        <v>1120</v>
      </c>
      <c r="C2674" s="15" t="s">
        <v>202</v>
      </c>
    </row>
    <row r="2675" spans="1:3" x14ac:dyDescent="0.25">
      <c r="A2675" s="17">
        <f>B2675*100+1</f>
        <v>955101</v>
      </c>
      <c r="B2675" s="14" t="s">
        <v>1443</v>
      </c>
      <c r="C2675" s="15" t="s">
        <v>3566</v>
      </c>
    </row>
    <row r="2676" spans="1:3" x14ac:dyDescent="0.25">
      <c r="A2676" s="17">
        <f>B2676*100+1</f>
        <v>955201</v>
      </c>
      <c r="B2676" s="14" t="s">
        <v>720</v>
      </c>
      <c r="C2676" s="15" t="s">
        <v>1929</v>
      </c>
    </row>
    <row r="2677" spans="1:3" x14ac:dyDescent="0.25">
      <c r="A2677" s="17">
        <f>B2677*100+1</f>
        <v>957001</v>
      </c>
      <c r="B2677" s="14" t="s">
        <v>866</v>
      </c>
      <c r="C2677" s="15" t="s">
        <v>2122</v>
      </c>
    </row>
    <row r="2678" spans="1:3" x14ac:dyDescent="0.25">
      <c r="A2678" s="17">
        <f>B2678*100+2</f>
        <v>957002</v>
      </c>
      <c r="B2678" s="14" t="s">
        <v>866</v>
      </c>
      <c r="C2678" s="15" t="s">
        <v>2950</v>
      </c>
    </row>
    <row r="2679" spans="1:3" x14ac:dyDescent="0.25">
      <c r="A2679" s="17">
        <f>B2679*100+3</f>
        <v>957003</v>
      </c>
      <c r="B2679" s="14" t="s">
        <v>866</v>
      </c>
      <c r="C2679" s="15" t="s">
        <v>3780</v>
      </c>
    </row>
    <row r="2680" spans="1:3" x14ac:dyDescent="0.25">
      <c r="A2680" s="17">
        <f>B2680*100+1</f>
        <v>957101</v>
      </c>
      <c r="B2680" s="14" t="s">
        <v>1099</v>
      </c>
      <c r="C2680" s="15" t="s">
        <v>2593</v>
      </c>
    </row>
    <row r="2681" spans="1:3" x14ac:dyDescent="0.25">
      <c r="A2681" s="17">
        <f>B2681*100+1</f>
        <v>957201</v>
      </c>
      <c r="B2681" s="14" t="s">
        <v>1502</v>
      </c>
      <c r="C2681" s="15" t="s">
        <v>3786</v>
      </c>
    </row>
    <row r="2682" spans="1:3" x14ac:dyDescent="0.25">
      <c r="A2682" s="17">
        <f>B2682*100+1</f>
        <v>960001</v>
      </c>
      <c r="B2682" s="14" t="s">
        <v>1442</v>
      </c>
      <c r="C2682" s="15" t="s">
        <v>3559</v>
      </c>
    </row>
    <row r="2683" spans="1:3" x14ac:dyDescent="0.25">
      <c r="A2683" s="17">
        <f>B2683*100+2</f>
        <v>960002</v>
      </c>
      <c r="B2683" s="14" t="s">
        <v>1442</v>
      </c>
      <c r="C2683" s="15" t="s">
        <v>3610</v>
      </c>
    </row>
    <row r="2684" spans="1:3" x14ac:dyDescent="0.25">
      <c r="A2684" s="17">
        <f>B2684*100+1</f>
        <v>962001</v>
      </c>
      <c r="B2684" s="14" t="s">
        <v>919</v>
      </c>
      <c r="C2684" s="15" t="s">
        <v>2203</v>
      </c>
    </row>
    <row r="2685" spans="1:3" x14ac:dyDescent="0.25">
      <c r="A2685" s="17">
        <f>B2685*100+2</f>
        <v>962002</v>
      </c>
      <c r="B2685" s="14" t="s">
        <v>919</v>
      </c>
      <c r="C2685" s="15" t="s">
        <v>2249</v>
      </c>
    </row>
    <row r="2686" spans="1:3" x14ac:dyDescent="0.25">
      <c r="A2686" s="17">
        <f>B2686*100+3</f>
        <v>962003</v>
      </c>
      <c r="B2686" s="14" t="s">
        <v>919</v>
      </c>
      <c r="C2686" s="15" t="s">
        <v>2431</v>
      </c>
    </row>
    <row r="2687" spans="1:3" x14ac:dyDescent="0.25">
      <c r="A2687" s="17">
        <f>B2687*100+4</f>
        <v>962004</v>
      </c>
      <c r="B2687" s="14" t="s">
        <v>919</v>
      </c>
      <c r="C2687" s="15" t="s">
        <v>2489</v>
      </c>
    </row>
    <row r="2688" spans="1:3" x14ac:dyDescent="0.25">
      <c r="A2688" s="17">
        <f>B2688*100+5</f>
        <v>962005</v>
      </c>
      <c r="B2688" s="14" t="s">
        <v>919</v>
      </c>
      <c r="C2688" s="15" t="s">
        <v>2906</v>
      </c>
    </row>
    <row r="2689" spans="1:3" x14ac:dyDescent="0.25">
      <c r="A2689" s="17">
        <f>B2689*100+6</f>
        <v>962006</v>
      </c>
      <c r="B2689" s="14" t="s">
        <v>919</v>
      </c>
      <c r="C2689" s="15" t="s">
        <v>3361</v>
      </c>
    </row>
    <row r="2690" spans="1:3" x14ac:dyDescent="0.25">
      <c r="A2690" s="17">
        <f>B2690*100+7</f>
        <v>962007</v>
      </c>
      <c r="B2690" s="14" t="s">
        <v>919</v>
      </c>
      <c r="C2690" s="15" t="s">
        <v>3756</v>
      </c>
    </row>
    <row r="2691" spans="1:3" x14ac:dyDescent="0.25">
      <c r="A2691" s="17">
        <f>B2691*100+8</f>
        <v>962008</v>
      </c>
      <c r="B2691" s="14" t="s">
        <v>919</v>
      </c>
      <c r="C2691" s="15" t="s">
        <v>3781</v>
      </c>
    </row>
    <row r="2692" spans="1:3" x14ac:dyDescent="0.25">
      <c r="A2692" s="17">
        <f>B2692*100+9</f>
        <v>962009</v>
      </c>
      <c r="B2692" s="14" t="s">
        <v>919</v>
      </c>
      <c r="C2692" s="15" t="s">
        <v>3866</v>
      </c>
    </row>
    <row r="2693" spans="1:3" x14ac:dyDescent="0.25">
      <c r="A2693" s="17">
        <f>B2693*100+10</f>
        <v>962010</v>
      </c>
      <c r="B2693" s="14" t="s">
        <v>919</v>
      </c>
      <c r="C2693" s="15" t="s">
        <v>3998</v>
      </c>
    </row>
    <row r="2694" spans="1:3" x14ac:dyDescent="0.25">
      <c r="A2694" s="17">
        <f>B2694*100+11</f>
        <v>962011</v>
      </c>
      <c r="B2694" s="14" t="s">
        <v>919</v>
      </c>
      <c r="C2694" s="15" t="s">
        <v>247</v>
      </c>
    </row>
    <row r="2695" spans="1:3" x14ac:dyDescent="0.25">
      <c r="A2695" s="17">
        <f>B2695*100+1</f>
        <v>963001</v>
      </c>
      <c r="B2695" s="14" t="s">
        <v>608</v>
      </c>
      <c r="C2695" s="15" t="s">
        <v>1794</v>
      </c>
    </row>
    <row r="2696" spans="1:3" x14ac:dyDescent="0.25">
      <c r="A2696" s="17">
        <f>B2696*100+2</f>
        <v>963002</v>
      </c>
      <c r="B2696" s="14" t="s">
        <v>608</v>
      </c>
      <c r="C2696" s="15" t="s">
        <v>2144</v>
      </c>
    </row>
    <row r="2697" spans="1:3" x14ac:dyDescent="0.25">
      <c r="A2697" s="17">
        <f>B2697*100+3</f>
        <v>963003</v>
      </c>
      <c r="B2697" s="14" t="s">
        <v>608</v>
      </c>
      <c r="C2697" s="15" t="s">
        <v>2710</v>
      </c>
    </row>
    <row r="2698" spans="1:3" x14ac:dyDescent="0.25">
      <c r="A2698" s="17">
        <f>B2698*100+4</f>
        <v>963004</v>
      </c>
      <c r="B2698" s="14" t="s">
        <v>608</v>
      </c>
      <c r="C2698" s="15" t="s">
        <v>3099</v>
      </c>
    </row>
    <row r="2699" spans="1:3" x14ac:dyDescent="0.25">
      <c r="A2699" s="17">
        <f>B2699*100+5</f>
        <v>963005</v>
      </c>
      <c r="B2699" s="14" t="s">
        <v>608</v>
      </c>
      <c r="C2699" s="15" t="s">
        <v>3231</v>
      </c>
    </row>
    <row r="2700" spans="1:3" x14ac:dyDescent="0.25">
      <c r="A2700" s="17">
        <f>B2700*100+6</f>
        <v>963006</v>
      </c>
      <c r="B2700" s="14" t="s">
        <v>608</v>
      </c>
      <c r="C2700" s="15" t="s">
        <v>3448</v>
      </c>
    </row>
    <row r="2701" spans="1:3" x14ac:dyDescent="0.25">
      <c r="A2701" s="17">
        <f>B2701*100+7</f>
        <v>963007</v>
      </c>
      <c r="B2701" s="14" t="s">
        <v>608</v>
      </c>
      <c r="C2701" s="15" t="s">
        <v>3589</v>
      </c>
    </row>
    <row r="2702" spans="1:3" x14ac:dyDescent="0.25">
      <c r="A2702" s="17">
        <f>B2702*100+8</f>
        <v>963008</v>
      </c>
      <c r="B2702" s="14" t="s">
        <v>608</v>
      </c>
      <c r="C2702" s="15" t="s">
        <v>3627</v>
      </c>
    </row>
    <row r="2703" spans="1:3" x14ac:dyDescent="0.25">
      <c r="A2703" s="17">
        <f>B2703*100+9</f>
        <v>963009</v>
      </c>
      <c r="B2703" s="14" t="s">
        <v>608</v>
      </c>
      <c r="C2703" s="15" t="s">
        <v>3748</v>
      </c>
    </row>
    <row r="2704" spans="1:3" x14ac:dyDescent="0.25">
      <c r="A2704" s="17">
        <f>B2704*100+10</f>
        <v>963010</v>
      </c>
      <c r="B2704" s="14" t="s">
        <v>608</v>
      </c>
      <c r="C2704" s="15" t="s">
        <v>3750</v>
      </c>
    </row>
    <row r="2705" spans="1:3" x14ac:dyDescent="0.25">
      <c r="A2705" s="17">
        <f>B2705*100+11</f>
        <v>963011</v>
      </c>
      <c r="B2705" s="14" t="s">
        <v>608</v>
      </c>
      <c r="C2705" s="15" t="s">
        <v>3779</v>
      </c>
    </row>
    <row r="2706" spans="1:3" x14ac:dyDescent="0.25">
      <c r="A2706" s="17">
        <f>B2706*100+12</f>
        <v>963012</v>
      </c>
      <c r="B2706" s="14" t="s">
        <v>608</v>
      </c>
      <c r="C2706" s="15" t="s">
        <v>255</v>
      </c>
    </row>
    <row r="2707" spans="1:3" x14ac:dyDescent="0.25">
      <c r="A2707" s="17">
        <f>B2707*100+1</f>
        <v>963601</v>
      </c>
      <c r="B2707" s="14" t="s">
        <v>1356</v>
      </c>
      <c r="C2707" s="15" t="s">
        <v>3256</v>
      </c>
    </row>
    <row r="2708" spans="1:3" x14ac:dyDescent="0.25">
      <c r="A2708" s="17">
        <f>B2708*100+1</f>
        <v>966001</v>
      </c>
      <c r="B2708" s="14" t="s">
        <v>741</v>
      </c>
      <c r="C2708" s="15" t="s">
        <v>1964</v>
      </c>
    </row>
    <row r="2709" spans="1:3" x14ac:dyDescent="0.25">
      <c r="A2709" s="17">
        <f>B2709*100+2</f>
        <v>966002</v>
      </c>
      <c r="B2709" s="14" t="s">
        <v>741</v>
      </c>
      <c r="C2709" s="15" t="s">
        <v>2215</v>
      </c>
    </row>
    <row r="2710" spans="1:3" x14ac:dyDescent="0.25">
      <c r="A2710" s="17">
        <f>B2710*100+3</f>
        <v>966003</v>
      </c>
      <c r="B2710" s="14" t="s">
        <v>741</v>
      </c>
      <c r="C2710" s="15" t="s">
        <v>2271</v>
      </c>
    </row>
    <row r="2711" spans="1:3" x14ac:dyDescent="0.25">
      <c r="A2711" s="17">
        <f>B2711*100+4</f>
        <v>966004</v>
      </c>
      <c r="B2711" s="14" t="s">
        <v>741</v>
      </c>
      <c r="C2711" s="15" t="s">
        <v>3145</v>
      </c>
    </row>
    <row r="2712" spans="1:3" x14ac:dyDescent="0.25">
      <c r="A2712" s="17">
        <f>B2712*100+5</f>
        <v>966005</v>
      </c>
      <c r="B2712" s="14" t="s">
        <v>741</v>
      </c>
      <c r="C2712" s="15" t="s">
        <v>3252</v>
      </c>
    </row>
    <row r="2713" spans="1:3" x14ac:dyDescent="0.25">
      <c r="A2713" s="17">
        <f>B2713*100+6</f>
        <v>966006</v>
      </c>
      <c r="B2713" s="14" t="s">
        <v>741</v>
      </c>
      <c r="C2713" s="15" t="s">
        <v>3376</v>
      </c>
    </row>
    <row r="2714" spans="1:3" x14ac:dyDescent="0.25">
      <c r="A2714" s="17">
        <f>B2714*100+7</f>
        <v>966007</v>
      </c>
      <c r="B2714" s="14" t="s">
        <v>741</v>
      </c>
      <c r="C2714" s="15" t="s">
        <v>223</v>
      </c>
    </row>
    <row r="2715" spans="1:3" x14ac:dyDescent="0.25">
      <c r="A2715" s="17">
        <f>B2715*100+1</f>
        <v>966101</v>
      </c>
      <c r="B2715" s="14" t="s">
        <v>1410</v>
      </c>
      <c r="C2715" s="15" t="s">
        <v>3442</v>
      </c>
    </row>
    <row r="2716" spans="1:3" x14ac:dyDescent="0.25">
      <c r="A2716" s="17">
        <f>B2716*100+1</f>
        <v>966701</v>
      </c>
      <c r="B2716" s="14" t="s">
        <v>1146</v>
      </c>
      <c r="C2716" s="15" t="s">
        <v>2675</v>
      </c>
    </row>
    <row r="2717" spans="1:3" x14ac:dyDescent="0.25">
      <c r="A2717" s="17">
        <f>B2717*100+2</f>
        <v>966702</v>
      </c>
      <c r="B2717" s="14" t="s">
        <v>1146</v>
      </c>
      <c r="C2717" s="15" t="s">
        <v>3768</v>
      </c>
    </row>
    <row r="2718" spans="1:3" x14ac:dyDescent="0.25">
      <c r="A2718" s="17">
        <f>B2718*100+3</f>
        <v>966703</v>
      </c>
      <c r="B2718" s="14" t="s">
        <v>1146</v>
      </c>
      <c r="C2718" s="15" t="s">
        <v>3778</v>
      </c>
    </row>
    <row r="2719" spans="1:3" x14ac:dyDescent="0.25">
      <c r="A2719" s="17">
        <f>B2719*100+1</f>
        <v>968001</v>
      </c>
      <c r="B2719" s="14" t="s">
        <v>952</v>
      </c>
      <c r="C2719" s="15"/>
    </row>
    <row r="2720" spans="1:3" x14ac:dyDescent="0.25">
      <c r="A2720" s="17">
        <f>B2720*100+2</f>
        <v>968002</v>
      </c>
      <c r="B2720" s="14" t="s">
        <v>952</v>
      </c>
      <c r="C2720" s="15" t="s">
        <v>3019</v>
      </c>
    </row>
    <row r="2721" spans="1:3" x14ac:dyDescent="0.25">
      <c r="A2721" s="17">
        <f>B2721*100+3</f>
        <v>968003</v>
      </c>
      <c r="B2721" s="14" t="s">
        <v>952</v>
      </c>
      <c r="C2721" s="15" t="s">
        <v>3020</v>
      </c>
    </row>
    <row r="2722" spans="1:3" x14ac:dyDescent="0.25">
      <c r="A2722" s="17">
        <f>B2722*100+1</f>
        <v>968101</v>
      </c>
      <c r="B2722" s="14" t="s">
        <v>1373</v>
      </c>
      <c r="C2722" s="15" t="s">
        <v>3319</v>
      </c>
    </row>
    <row r="2723" spans="1:3" x14ac:dyDescent="0.25">
      <c r="A2723" s="17">
        <f>B2723*100+1</f>
        <v>968801</v>
      </c>
      <c r="B2723" s="14" t="s">
        <v>1483</v>
      </c>
      <c r="C2723" s="15" t="s">
        <v>3714</v>
      </c>
    </row>
    <row r="2724" spans="1:3" x14ac:dyDescent="0.25">
      <c r="A2724" s="17">
        <f>B2724*100+1</f>
        <v>969001</v>
      </c>
      <c r="B2724" s="14" t="s">
        <v>638</v>
      </c>
      <c r="C2724" s="15" t="s">
        <v>355</v>
      </c>
    </row>
    <row r="2725" spans="1:3" x14ac:dyDescent="0.25">
      <c r="A2725" s="17">
        <f>B2725*100+2</f>
        <v>969002</v>
      </c>
      <c r="B2725" s="14" t="s">
        <v>638</v>
      </c>
      <c r="C2725" s="15" t="s">
        <v>2802</v>
      </c>
    </row>
    <row r="2726" spans="1:3" x14ac:dyDescent="0.25">
      <c r="A2726" s="17">
        <f>B2726*100+3</f>
        <v>969003</v>
      </c>
      <c r="B2726" s="14" t="s">
        <v>638</v>
      </c>
      <c r="C2726" s="15" t="s">
        <v>2840</v>
      </c>
    </row>
    <row r="2727" spans="1:3" x14ac:dyDescent="0.25">
      <c r="A2727" s="17">
        <f>B2727*100+4</f>
        <v>969004</v>
      </c>
      <c r="B2727" s="14" t="s">
        <v>638</v>
      </c>
      <c r="C2727" s="15" t="s">
        <v>3630</v>
      </c>
    </row>
    <row r="2728" spans="1:3" x14ac:dyDescent="0.25">
      <c r="A2728" s="17">
        <f>B2728*100+5</f>
        <v>969005</v>
      </c>
      <c r="B2728" s="14" t="s">
        <v>638</v>
      </c>
      <c r="C2728" s="15" t="s">
        <v>253</v>
      </c>
    </row>
    <row r="2729" spans="1:3" x14ac:dyDescent="0.25">
      <c r="A2729" s="17">
        <f>B2729*100+1</f>
        <v>970001</v>
      </c>
      <c r="B2729" s="14" t="s">
        <v>659</v>
      </c>
      <c r="C2729" s="15" t="s">
        <v>1845</v>
      </c>
    </row>
    <row r="2730" spans="1:3" x14ac:dyDescent="0.25">
      <c r="A2730" s="17">
        <f>B2730*100+2</f>
        <v>970002</v>
      </c>
      <c r="B2730" s="14" t="s">
        <v>659</v>
      </c>
      <c r="C2730" s="15" t="s">
        <v>2187</v>
      </c>
    </row>
    <row r="2731" spans="1:3" x14ac:dyDescent="0.25">
      <c r="A2731" s="17">
        <f>B2731*100+3</f>
        <v>970003</v>
      </c>
      <c r="B2731" s="14" t="s">
        <v>659</v>
      </c>
      <c r="C2731" s="15" t="s">
        <v>2197</v>
      </c>
    </row>
    <row r="2732" spans="1:3" x14ac:dyDescent="0.25">
      <c r="A2732" s="17">
        <f>B2732*100+4</f>
        <v>970004</v>
      </c>
      <c r="B2732" s="14" t="s">
        <v>659</v>
      </c>
      <c r="C2732" s="15" t="s">
        <v>2223</v>
      </c>
    </row>
    <row r="2733" spans="1:3" x14ac:dyDescent="0.25">
      <c r="A2733" s="17">
        <f>B2733*100+5</f>
        <v>970005</v>
      </c>
      <c r="B2733" s="14" t="s">
        <v>659</v>
      </c>
      <c r="C2733" s="15" t="s">
        <v>2635</v>
      </c>
    </row>
    <row r="2734" spans="1:3" x14ac:dyDescent="0.25">
      <c r="A2734" s="17">
        <f>B2734*100+6</f>
        <v>970006</v>
      </c>
      <c r="B2734" s="14" t="s">
        <v>659</v>
      </c>
      <c r="C2734" s="15" t="s">
        <v>2936</v>
      </c>
    </row>
    <row r="2735" spans="1:3" x14ac:dyDescent="0.25">
      <c r="A2735" s="17">
        <f>B2735*100+7</f>
        <v>970007</v>
      </c>
      <c r="B2735" s="14" t="s">
        <v>659</v>
      </c>
      <c r="C2735" s="15" t="s">
        <v>3074</v>
      </c>
    </row>
    <row r="2736" spans="1:3" x14ac:dyDescent="0.25">
      <c r="A2736" s="17">
        <f>B2736*100+8</f>
        <v>970008</v>
      </c>
      <c r="B2736" s="14" t="s">
        <v>659</v>
      </c>
      <c r="C2736" s="15" t="s">
        <v>3103</v>
      </c>
    </row>
    <row r="2737" spans="1:3" x14ac:dyDescent="0.25">
      <c r="A2737" s="17">
        <f>B2737*100+9</f>
        <v>970009</v>
      </c>
      <c r="B2737" s="14" t="s">
        <v>659</v>
      </c>
      <c r="C2737" s="15" t="s">
        <v>3230</v>
      </c>
    </row>
    <row r="2738" spans="1:3" x14ac:dyDescent="0.25">
      <c r="A2738" s="17">
        <f>B2738*100+10</f>
        <v>970010</v>
      </c>
      <c r="B2738" s="14" t="s">
        <v>659</v>
      </c>
      <c r="C2738" s="15" t="s">
        <v>3253</v>
      </c>
    </row>
    <row r="2739" spans="1:3" x14ac:dyDescent="0.25">
      <c r="A2739" s="17">
        <f>B2739*100+11</f>
        <v>970011</v>
      </c>
      <c r="B2739" s="14" t="s">
        <v>659</v>
      </c>
      <c r="C2739" s="15" t="s">
        <v>3417</v>
      </c>
    </row>
    <row r="2740" spans="1:3" x14ac:dyDescent="0.25">
      <c r="A2740" s="17">
        <f>B2740*100+12</f>
        <v>970012</v>
      </c>
      <c r="B2740" s="14" t="s">
        <v>659</v>
      </c>
      <c r="C2740" s="15" t="s">
        <v>28</v>
      </c>
    </row>
    <row r="2741" spans="1:3" x14ac:dyDescent="0.25">
      <c r="A2741" s="17">
        <f>B2741*100+13</f>
        <v>970013</v>
      </c>
      <c r="B2741" s="14" t="s">
        <v>659</v>
      </c>
      <c r="C2741" s="15" t="s">
        <v>127</v>
      </c>
    </row>
    <row r="2742" spans="1:3" x14ac:dyDescent="0.25">
      <c r="A2742" s="17">
        <f>B2742*100+1</f>
        <v>975001</v>
      </c>
      <c r="B2742" s="14" t="s">
        <v>1161</v>
      </c>
      <c r="C2742" s="15" t="s">
        <v>2701</v>
      </c>
    </row>
    <row r="2743" spans="1:3" x14ac:dyDescent="0.25">
      <c r="A2743" s="17">
        <f>B2743*100+2</f>
        <v>975002</v>
      </c>
      <c r="B2743" s="14" t="s">
        <v>1161</v>
      </c>
      <c r="C2743" s="15" t="s">
        <v>3429</v>
      </c>
    </row>
    <row r="2744" spans="1:3" x14ac:dyDescent="0.25">
      <c r="A2744" s="17">
        <f>B2744*100+3</f>
        <v>975003</v>
      </c>
      <c r="B2744" s="14" t="s">
        <v>1161</v>
      </c>
      <c r="C2744" s="15" t="s">
        <v>239</v>
      </c>
    </row>
    <row r="2745" spans="1:3" x14ac:dyDescent="0.25">
      <c r="A2745" s="17">
        <f>B2745*100+1</f>
        <v>977001</v>
      </c>
      <c r="B2745" s="14" t="s">
        <v>1214</v>
      </c>
      <c r="C2745" s="15" t="s">
        <v>2834</v>
      </c>
    </row>
    <row r="2746" spans="1:3" x14ac:dyDescent="0.25">
      <c r="A2746" s="17">
        <f>B2746*100+1</f>
        <v>977101</v>
      </c>
      <c r="B2746" s="14" t="s">
        <v>1370</v>
      </c>
      <c r="C2746" s="15" t="s">
        <v>3309</v>
      </c>
    </row>
    <row r="2747" spans="1:3" x14ac:dyDescent="0.25">
      <c r="A2747" s="17">
        <f>B2747*100+1</f>
        <v>977201</v>
      </c>
      <c r="B2747" s="14" t="s">
        <v>1582</v>
      </c>
      <c r="C2747" s="15" t="s">
        <v>84</v>
      </c>
    </row>
    <row r="2748" spans="1:3" x14ac:dyDescent="0.25">
      <c r="A2748" s="17">
        <f>B2748*100+1</f>
        <v>979001</v>
      </c>
      <c r="B2748" s="14" t="s">
        <v>926</v>
      </c>
      <c r="C2748" s="15" t="s">
        <v>2213</v>
      </c>
    </row>
    <row r="2749" spans="1:3" x14ac:dyDescent="0.25">
      <c r="A2749" s="17">
        <f>B2749*100+2</f>
        <v>979002</v>
      </c>
      <c r="B2749" s="14" t="s">
        <v>926</v>
      </c>
      <c r="C2749" s="15" t="s">
        <v>3209</v>
      </c>
    </row>
    <row r="2750" spans="1:3" x14ac:dyDescent="0.25">
      <c r="A2750" s="17">
        <f>B2750*100+3</f>
        <v>979003</v>
      </c>
      <c r="B2750" s="14" t="s">
        <v>926</v>
      </c>
      <c r="C2750" s="15" t="s">
        <v>356</v>
      </c>
    </row>
    <row r="2751" spans="1:3" x14ac:dyDescent="0.25">
      <c r="A2751" s="17">
        <f>B2751*100+4</f>
        <v>979004</v>
      </c>
      <c r="B2751" s="14" t="s">
        <v>926</v>
      </c>
      <c r="C2751" s="15" t="s">
        <v>3466</v>
      </c>
    </row>
    <row r="2752" spans="1:3" x14ac:dyDescent="0.25">
      <c r="A2752" s="17">
        <f>B2752*100+5</f>
        <v>979005</v>
      </c>
      <c r="B2752" s="14" t="s">
        <v>926</v>
      </c>
      <c r="C2752" s="15" t="s">
        <v>199</v>
      </c>
    </row>
    <row r="2753" spans="1:3" x14ac:dyDescent="0.25">
      <c r="A2753" s="17">
        <f>B2753*100+6</f>
        <v>979006</v>
      </c>
      <c r="B2753" s="14" t="s">
        <v>926</v>
      </c>
      <c r="C2753" s="15" t="s">
        <v>200</v>
      </c>
    </row>
    <row r="2754" spans="1:3" x14ac:dyDescent="0.25">
      <c r="A2754" s="17">
        <f>B2754*100+1</f>
        <v>980001</v>
      </c>
      <c r="B2754" s="14" t="s">
        <v>537</v>
      </c>
      <c r="C2754" s="15" t="s">
        <v>1708</v>
      </c>
    </row>
    <row r="2755" spans="1:3" x14ac:dyDescent="0.25">
      <c r="A2755" s="17">
        <f>B2755*100+2</f>
        <v>980002</v>
      </c>
      <c r="B2755" s="14" t="s">
        <v>537</v>
      </c>
      <c r="C2755" s="15" t="s">
        <v>1746</v>
      </c>
    </row>
    <row r="2756" spans="1:3" x14ac:dyDescent="0.25">
      <c r="A2756" s="17">
        <f>B2756*100+3</f>
        <v>980003</v>
      </c>
      <c r="B2756" s="14" t="s">
        <v>537</v>
      </c>
      <c r="C2756" s="15" t="s">
        <v>2123</v>
      </c>
    </row>
    <row r="2757" spans="1:3" x14ac:dyDescent="0.25">
      <c r="A2757" s="17">
        <f>B2757*100+4</f>
        <v>980004</v>
      </c>
      <c r="B2757" s="14" t="s">
        <v>537</v>
      </c>
      <c r="C2757" s="15" t="s">
        <v>2446</v>
      </c>
    </row>
    <row r="2758" spans="1:3" x14ac:dyDescent="0.25">
      <c r="A2758" s="17">
        <f>B2758*100+5</f>
        <v>980005</v>
      </c>
      <c r="B2758" s="14" t="s">
        <v>537</v>
      </c>
      <c r="C2758" s="15" t="s">
        <v>2457</v>
      </c>
    </row>
    <row r="2759" spans="1:3" x14ac:dyDescent="0.25">
      <c r="A2759" s="17">
        <f>B2759*100+6</f>
        <v>980006</v>
      </c>
      <c r="B2759" s="14" t="s">
        <v>537</v>
      </c>
      <c r="C2759" s="15" t="s">
        <v>3098</v>
      </c>
    </row>
    <row r="2760" spans="1:3" x14ac:dyDescent="0.25">
      <c r="A2760" s="17">
        <f>B2760*100+7</f>
        <v>980007</v>
      </c>
      <c r="B2760" s="14" t="s">
        <v>537</v>
      </c>
      <c r="C2760" s="15" t="s">
        <v>3465</v>
      </c>
    </row>
    <row r="2761" spans="1:3" x14ac:dyDescent="0.25">
      <c r="A2761" s="17">
        <f>B2761*100+8</f>
        <v>980008</v>
      </c>
      <c r="B2761" s="14" t="s">
        <v>537</v>
      </c>
      <c r="C2761" s="15" t="s">
        <v>3784</v>
      </c>
    </row>
    <row r="2762" spans="1:3" x14ac:dyDescent="0.25">
      <c r="A2762" s="17">
        <f>B2762*100+9</f>
        <v>980009</v>
      </c>
      <c r="B2762" s="14" t="s">
        <v>537</v>
      </c>
      <c r="C2762" s="15" t="s">
        <v>2</v>
      </c>
    </row>
    <row r="2763" spans="1:3" x14ac:dyDescent="0.25">
      <c r="A2763" s="17">
        <f>B2763*100+10</f>
        <v>980010</v>
      </c>
      <c r="B2763" s="14" t="s">
        <v>537</v>
      </c>
      <c r="C2763" s="15" t="s">
        <v>198</v>
      </c>
    </row>
    <row r="2764" spans="1:3" x14ac:dyDescent="0.25">
      <c r="A2764" s="17">
        <f>B2764*100+11</f>
        <v>980011</v>
      </c>
      <c r="B2764" s="14" t="s">
        <v>537</v>
      </c>
      <c r="C2764" s="15" t="s">
        <v>234</v>
      </c>
    </row>
    <row r="2765" spans="1:3" x14ac:dyDescent="0.25">
      <c r="A2765" s="17">
        <f>B2765*100+1</f>
        <v>981001</v>
      </c>
      <c r="B2765" s="14" t="s">
        <v>916</v>
      </c>
      <c r="C2765" s="15" t="s">
        <v>2199</v>
      </c>
    </row>
    <row r="2766" spans="1:3" x14ac:dyDescent="0.25">
      <c r="A2766" s="17">
        <f>B2766*100+12</f>
        <v>981012</v>
      </c>
      <c r="B2766" s="14" t="s">
        <v>916</v>
      </c>
      <c r="C2766" s="15" t="s">
        <v>3249</v>
      </c>
    </row>
    <row r="2767" spans="1:3" x14ac:dyDescent="0.25">
      <c r="A2767" s="17">
        <f>B2767*100+1</f>
        <v>982001</v>
      </c>
      <c r="B2767" s="14" t="s">
        <v>724</v>
      </c>
      <c r="C2767" s="15" t="s">
        <v>1935</v>
      </c>
    </row>
    <row r="2768" spans="1:3" x14ac:dyDescent="0.25">
      <c r="A2768" s="17">
        <f>B2768*100+2</f>
        <v>982002</v>
      </c>
      <c r="B2768" s="14" t="s">
        <v>724</v>
      </c>
      <c r="C2768" s="15" t="s">
        <v>2914</v>
      </c>
    </row>
    <row r="2769" spans="1:3" x14ac:dyDescent="0.25">
      <c r="A2769" s="17">
        <f>B2769*100+3</f>
        <v>982003</v>
      </c>
      <c r="B2769" s="14" t="s">
        <v>724</v>
      </c>
      <c r="C2769" s="15" t="s">
        <v>3114</v>
      </c>
    </row>
    <row r="2770" spans="1:3" x14ac:dyDescent="0.25">
      <c r="A2770" s="17">
        <f>B2770*100+4</f>
        <v>982004</v>
      </c>
      <c r="B2770" s="14" t="s">
        <v>724</v>
      </c>
      <c r="C2770" s="15" t="s">
        <v>3125</v>
      </c>
    </row>
    <row r="2771" spans="1:3" x14ac:dyDescent="0.25">
      <c r="A2771" s="17">
        <f>B2771*100+5</f>
        <v>982005</v>
      </c>
      <c r="B2771" s="14" t="s">
        <v>724</v>
      </c>
      <c r="C2771" s="15" t="s">
        <v>3234</v>
      </c>
    </row>
    <row r="2772" spans="1:3" x14ac:dyDescent="0.25">
      <c r="A2772" s="17">
        <f>B2772*100+6</f>
        <v>982006</v>
      </c>
      <c r="B2772" s="14" t="s">
        <v>724</v>
      </c>
      <c r="C2772" s="15" t="s">
        <v>3701</v>
      </c>
    </row>
    <row r="2773" spans="1:3" x14ac:dyDescent="0.25">
      <c r="A2773" s="17">
        <f>B2773*100+1</f>
        <v>983001</v>
      </c>
      <c r="B2773" s="14" t="s">
        <v>1501</v>
      </c>
      <c r="C2773" s="15" t="s">
        <v>3783</v>
      </c>
    </row>
    <row r="2774" spans="1:3" x14ac:dyDescent="0.25">
      <c r="A2774" s="17">
        <f>B2774*100+1</f>
        <v>983101</v>
      </c>
      <c r="B2774" s="14" t="s">
        <v>876</v>
      </c>
      <c r="C2774" s="15" t="s">
        <v>2136</v>
      </c>
    </row>
    <row r="2775" spans="1:3" x14ac:dyDescent="0.25">
      <c r="A2775" s="17">
        <f>B2775*100+1</f>
        <v>984001</v>
      </c>
      <c r="B2775" s="14" t="s">
        <v>864</v>
      </c>
      <c r="C2775" s="15" t="s">
        <v>2120</v>
      </c>
    </row>
    <row r="2776" spans="1:3" x14ac:dyDescent="0.25">
      <c r="A2776" s="17">
        <f>B2776*100+2</f>
        <v>984002</v>
      </c>
      <c r="B2776" s="14" t="s">
        <v>864</v>
      </c>
      <c r="C2776" s="15" t="s">
        <v>235</v>
      </c>
    </row>
    <row r="2777" spans="1:3" x14ac:dyDescent="0.25">
      <c r="A2777" s="17">
        <f>B2777*100+1</f>
        <v>985001</v>
      </c>
      <c r="B2777" s="14" t="s">
        <v>1079</v>
      </c>
      <c r="C2777" s="15" t="s">
        <v>2541</v>
      </c>
    </row>
    <row r="2778" spans="1:3" x14ac:dyDescent="0.25">
      <c r="A2778" s="17">
        <f>B2778*100+2</f>
        <v>985002</v>
      </c>
      <c r="B2778" s="14" t="s">
        <v>1079</v>
      </c>
      <c r="C2778" s="15" t="s">
        <v>2868</v>
      </c>
    </row>
    <row r="2779" spans="1:3" x14ac:dyDescent="0.25">
      <c r="A2779" s="17">
        <f>B2779*100+3</f>
        <v>985003</v>
      </c>
      <c r="B2779" s="14" t="s">
        <v>1079</v>
      </c>
      <c r="C2779" s="15" t="s">
        <v>3126</v>
      </c>
    </row>
    <row r="2780" spans="1:3" x14ac:dyDescent="0.25">
      <c r="A2780" s="17">
        <f>B2780*100+4</f>
        <v>985004</v>
      </c>
      <c r="B2780" s="14" t="s">
        <v>1079</v>
      </c>
      <c r="C2780" s="15" t="s">
        <v>3282</v>
      </c>
    </row>
    <row r="2781" spans="1:3" x14ac:dyDescent="0.25">
      <c r="A2781" s="17">
        <f>B2781*100+5</f>
        <v>985005</v>
      </c>
      <c r="B2781" s="14" t="s">
        <v>1079</v>
      </c>
      <c r="C2781" s="15" t="s">
        <v>3491</v>
      </c>
    </row>
    <row r="2782" spans="1:3" x14ac:dyDescent="0.25">
      <c r="A2782" s="17">
        <f>B2782*100+6</f>
        <v>985006</v>
      </c>
      <c r="B2782" s="14" t="s">
        <v>1079</v>
      </c>
      <c r="C2782" s="15" t="s">
        <v>40</v>
      </c>
    </row>
    <row r="2783" spans="1:3" x14ac:dyDescent="0.25">
      <c r="A2783" s="17">
        <f>B2783*100+1</f>
        <v>986001</v>
      </c>
      <c r="B2783" s="14" t="s">
        <v>576</v>
      </c>
      <c r="C2783" s="15" t="s">
        <v>1757</v>
      </c>
    </row>
    <row r="2784" spans="1:3" x14ac:dyDescent="0.25">
      <c r="A2784" s="17">
        <f>B2784*100+2</f>
        <v>986002</v>
      </c>
      <c r="B2784" s="14" t="s">
        <v>576</v>
      </c>
      <c r="C2784" s="15" t="s">
        <v>2416</v>
      </c>
    </row>
    <row r="2785" spans="1:3" x14ac:dyDescent="0.25">
      <c r="A2785" s="17">
        <f>B2785*100+3</f>
        <v>986003</v>
      </c>
      <c r="B2785" s="14" t="s">
        <v>576</v>
      </c>
      <c r="C2785" s="15" t="s">
        <v>2872</v>
      </c>
    </row>
    <row r="2786" spans="1:3" x14ac:dyDescent="0.25">
      <c r="A2786" s="17">
        <f>B2786*100+4</f>
        <v>986004</v>
      </c>
      <c r="B2786" s="14" t="s">
        <v>576</v>
      </c>
      <c r="C2786" s="15" t="s">
        <v>3207</v>
      </c>
    </row>
    <row r="2787" spans="1:3" x14ac:dyDescent="0.25">
      <c r="A2787" s="17">
        <f>B2787*100+5</f>
        <v>986005</v>
      </c>
      <c r="B2787" s="14" t="s">
        <v>576</v>
      </c>
      <c r="C2787" s="15" t="s">
        <v>3368</v>
      </c>
    </row>
    <row r="2788" spans="1:3" x14ac:dyDescent="0.25">
      <c r="A2788" s="17">
        <f>B2788*100+6</f>
        <v>986006</v>
      </c>
      <c r="B2788" s="14" t="s">
        <v>576</v>
      </c>
      <c r="C2788" s="15" t="s">
        <v>3702</v>
      </c>
    </row>
    <row r="2789" spans="1:3" x14ac:dyDescent="0.25">
      <c r="A2789" s="17">
        <f>B2789*100+1</f>
        <v>987001</v>
      </c>
      <c r="B2789" s="14" t="s">
        <v>1284</v>
      </c>
      <c r="C2789" s="15" t="s">
        <v>269</v>
      </c>
    </row>
    <row r="2790" spans="1:3" x14ac:dyDescent="0.25">
      <c r="A2790" s="17">
        <f>B2790*100+2</f>
        <v>987002</v>
      </c>
      <c r="B2790" s="14" t="s">
        <v>1284</v>
      </c>
      <c r="C2790" s="15" t="s">
        <v>3349</v>
      </c>
    </row>
    <row r="2791" spans="1:3" x14ac:dyDescent="0.25">
      <c r="A2791" s="17">
        <f>B2791*100+3</f>
        <v>987003</v>
      </c>
      <c r="B2791" s="14" t="s">
        <v>1284</v>
      </c>
      <c r="C2791" s="15" t="s">
        <v>252</v>
      </c>
    </row>
    <row r="2792" spans="1:3" x14ac:dyDescent="0.25">
      <c r="A2792" s="17">
        <f>B2792*100+1</f>
        <v>988001</v>
      </c>
      <c r="B2792" s="14" t="s">
        <v>456</v>
      </c>
      <c r="C2792" s="15" t="s">
        <v>1627</v>
      </c>
    </row>
    <row r="2793" spans="1:3" x14ac:dyDescent="0.25">
      <c r="A2793" s="17">
        <f>B2793*100+2</f>
        <v>988002</v>
      </c>
      <c r="B2793" s="14" t="s">
        <v>456</v>
      </c>
      <c r="C2793" s="15" t="s">
        <v>3004</v>
      </c>
    </row>
    <row r="2794" spans="1:3" x14ac:dyDescent="0.25">
      <c r="A2794" s="17">
        <f>B2794*100+3</f>
        <v>988003</v>
      </c>
      <c r="B2794" s="14" t="s">
        <v>456</v>
      </c>
      <c r="C2794" s="15" t="s">
        <v>3489</v>
      </c>
    </row>
    <row r="2795" spans="1:3" x14ac:dyDescent="0.25">
      <c r="A2795" s="17">
        <f>B2795*100+1</f>
        <v>988101</v>
      </c>
      <c r="B2795" s="14" t="s">
        <v>628</v>
      </c>
      <c r="C2795" s="15" t="s">
        <v>1814</v>
      </c>
    </row>
    <row r="2796" spans="1:3" x14ac:dyDescent="0.25">
      <c r="A2796" s="17">
        <f>B2796*100+1</f>
        <v>989001</v>
      </c>
      <c r="B2796" s="14" t="s">
        <v>527</v>
      </c>
      <c r="C2796" s="15" t="s">
        <v>1699</v>
      </c>
    </row>
    <row r="2797" spans="1:3" x14ac:dyDescent="0.25">
      <c r="A2797" s="17">
        <f>B2797*100+2</f>
        <v>989002</v>
      </c>
      <c r="B2797" s="14" t="s">
        <v>527</v>
      </c>
      <c r="C2797" s="15" t="s">
        <v>1741</v>
      </c>
    </row>
    <row r="2798" spans="1:3" x14ac:dyDescent="0.25">
      <c r="A2798" s="17">
        <f>B2798*100+3</f>
        <v>989003</v>
      </c>
      <c r="B2798" s="14" t="s">
        <v>527</v>
      </c>
      <c r="C2798" s="15" t="s">
        <v>2145</v>
      </c>
    </row>
    <row r="2799" spans="1:3" x14ac:dyDescent="0.25">
      <c r="A2799" s="17">
        <f>B2799*100+4</f>
        <v>989004</v>
      </c>
      <c r="B2799" s="14" t="s">
        <v>527</v>
      </c>
      <c r="C2799" s="15" t="s">
        <v>2377</v>
      </c>
    </row>
    <row r="2800" spans="1:3" x14ac:dyDescent="0.25">
      <c r="A2800" s="17">
        <f>B2800*100+5</f>
        <v>989005</v>
      </c>
      <c r="B2800" s="14" t="s">
        <v>527</v>
      </c>
      <c r="C2800" s="15" t="s">
        <v>3724</v>
      </c>
    </row>
    <row r="2801" spans="1:3" x14ac:dyDescent="0.25">
      <c r="A2801" s="17">
        <f>B2801*100+6</f>
        <v>989006</v>
      </c>
      <c r="B2801" s="14" t="s">
        <v>527</v>
      </c>
      <c r="C2801" s="15" t="s">
        <v>49</v>
      </c>
    </row>
    <row r="2802" spans="1:3" x14ac:dyDescent="0.25">
      <c r="A2802" s="17">
        <f>B2802*100+1</f>
        <v>990001</v>
      </c>
      <c r="B2802" s="14" t="s">
        <v>911</v>
      </c>
      <c r="C2802" s="15" t="s">
        <v>2189</v>
      </c>
    </row>
    <row r="2803" spans="1:3" x14ac:dyDescent="0.25">
      <c r="A2803" s="17">
        <f>B2803*100+1</f>
        <v>991001</v>
      </c>
      <c r="B2803" s="14" t="s">
        <v>1201</v>
      </c>
      <c r="C2803" s="15" t="s">
        <v>2804</v>
      </c>
    </row>
    <row r="2804" spans="1:3" x14ac:dyDescent="0.25">
      <c r="A2804" s="17">
        <f>B2804*100+2</f>
        <v>991002</v>
      </c>
      <c r="B2804" s="14" t="s">
        <v>1201</v>
      </c>
      <c r="C2804" s="15" t="s">
        <v>3973</v>
      </c>
    </row>
    <row r="2805" spans="1:3" x14ac:dyDescent="0.25">
      <c r="A2805" s="17">
        <f t="shared" ref="A2805:A2810" si="21">B2805*100+1</f>
        <v>992001</v>
      </c>
      <c r="B2805" s="14" t="s">
        <v>1279</v>
      </c>
      <c r="C2805" s="15" t="s">
        <v>3010</v>
      </c>
    </row>
    <row r="2806" spans="1:3" x14ac:dyDescent="0.25">
      <c r="A2806" s="17">
        <f t="shared" si="21"/>
        <v>992101</v>
      </c>
      <c r="B2806" s="14" t="s">
        <v>1557</v>
      </c>
      <c r="C2806" s="15" t="s">
        <v>0</v>
      </c>
    </row>
    <row r="2807" spans="1:3" x14ac:dyDescent="0.25">
      <c r="A2807" s="17">
        <f t="shared" si="21"/>
        <v>993001</v>
      </c>
      <c r="B2807" s="14" t="s">
        <v>1619</v>
      </c>
      <c r="C2807" s="15" t="s">
        <v>243</v>
      </c>
    </row>
    <row r="2808" spans="1:3" x14ac:dyDescent="0.25">
      <c r="A2808" s="17">
        <f t="shared" si="21"/>
        <v>993101</v>
      </c>
      <c r="B2808" s="14" t="s">
        <v>1389</v>
      </c>
      <c r="C2808" s="15" t="s">
        <v>3375</v>
      </c>
    </row>
    <row r="2809" spans="1:3" x14ac:dyDescent="0.25">
      <c r="A2809" s="17">
        <f t="shared" si="21"/>
        <v>993201</v>
      </c>
      <c r="B2809" s="14" t="s">
        <v>1453</v>
      </c>
      <c r="C2809" s="15" t="s">
        <v>3611</v>
      </c>
    </row>
    <row r="2810" spans="1:3" x14ac:dyDescent="0.25">
      <c r="A2810" s="17">
        <f t="shared" si="21"/>
        <v>994001</v>
      </c>
      <c r="B2810" s="14" t="s">
        <v>945</v>
      </c>
      <c r="C2810" s="15" t="s">
        <v>2248</v>
      </c>
    </row>
    <row r="2811" spans="1:3" x14ac:dyDescent="0.25">
      <c r="A2811" s="17">
        <f>B2811*100+2</f>
        <v>994002</v>
      </c>
      <c r="B2811" s="14" t="s">
        <v>945</v>
      </c>
      <c r="C2811" s="15" t="s">
        <v>2274</v>
      </c>
    </row>
    <row r="2812" spans="1:3" x14ac:dyDescent="0.25">
      <c r="A2812" s="17">
        <f>B2812*100+3</f>
        <v>994003</v>
      </c>
      <c r="B2812" s="14" t="s">
        <v>945</v>
      </c>
      <c r="C2812" s="15" t="s">
        <v>2803</v>
      </c>
    </row>
    <row r="2813" spans="1:3" x14ac:dyDescent="0.25">
      <c r="A2813" s="17">
        <f>B2813*100+4</f>
        <v>994004</v>
      </c>
      <c r="B2813" s="14" t="s">
        <v>945</v>
      </c>
      <c r="C2813" s="15" t="s">
        <v>3802</v>
      </c>
    </row>
    <row r="2814" spans="1:3" x14ac:dyDescent="0.25">
      <c r="A2814" s="17">
        <f>B2814*100+1</f>
        <v>995001</v>
      </c>
      <c r="B2814" s="14" t="s">
        <v>1573</v>
      </c>
      <c r="C2814" s="15" t="s">
        <v>56</v>
      </c>
    </row>
    <row r="2815" spans="1:3" x14ac:dyDescent="0.25">
      <c r="A2815" s="17">
        <f>B2815*100+1</f>
        <v>996001</v>
      </c>
      <c r="B2815" s="14" t="s">
        <v>533</v>
      </c>
      <c r="C2815" s="15" t="s">
        <v>1704</v>
      </c>
    </row>
    <row r="2816" spans="1:3" x14ac:dyDescent="0.25">
      <c r="A2816" s="17">
        <f>B2816*100+1</f>
        <v>996101</v>
      </c>
      <c r="B2816" s="14" t="s">
        <v>696</v>
      </c>
      <c r="C2816" s="15" t="s">
        <v>1891</v>
      </c>
    </row>
    <row r="2817" spans="1:3" x14ac:dyDescent="0.25">
      <c r="A2817" s="17">
        <f>B2817*100+1</f>
        <v>996801</v>
      </c>
      <c r="B2817" s="14" t="s">
        <v>588</v>
      </c>
      <c r="C2817" s="15" t="s">
        <v>1771</v>
      </c>
    </row>
    <row r="2818" spans="1:3" x14ac:dyDescent="0.25">
      <c r="A2818" s="17">
        <f>B2818*100+2</f>
        <v>996802</v>
      </c>
      <c r="B2818" s="14" t="s">
        <v>588</v>
      </c>
      <c r="C2818" s="15" t="s">
        <v>3366</v>
      </c>
    </row>
    <row r="2819" spans="1:3" x14ac:dyDescent="0.25">
      <c r="A2819" s="17">
        <f t="shared" ref="A2819:A2828" si="22">B2819*100+1</f>
        <v>997001</v>
      </c>
      <c r="B2819" s="14" t="s">
        <v>1187</v>
      </c>
      <c r="C2819" s="15" t="s">
        <v>2775</v>
      </c>
    </row>
    <row r="2820" spans="1:3" x14ac:dyDescent="0.25">
      <c r="A2820" s="17">
        <f t="shared" si="22"/>
        <v>997101</v>
      </c>
      <c r="B2820" s="14" t="s">
        <v>1236</v>
      </c>
      <c r="C2820" s="15" t="s">
        <v>2913</v>
      </c>
    </row>
    <row r="2821" spans="1:3" x14ac:dyDescent="0.25">
      <c r="A2821" s="17">
        <f t="shared" si="22"/>
        <v>998001</v>
      </c>
      <c r="B2821" s="14" t="s">
        <v>1499</v>
      </c>
      <c r="C2821" s="15" t="s">
        <v>3772</v>
      </c>
    </row>
    <row r="2822" spans="1:3" x14ac:dyDescent="0.25">
      <c r="A2822" s="17">
        <f t="shared" si="22"/>
        <v>998101</v>
      </c>
      <c r="B2822" s="14" t="s">
        <v>1500</v>
      </c>
      <c r="C2822" s="15" t="s">
        <v>3777</v>
      </c>
    </row>
    <row r="2823" spans="1:3" x14ac:dyDescent="0.25">
      <c r="A2823" s="17">
        <f t="shared" si="22"/>
        <v>998201</v>
      </c>
      <c r="B2823" s="14" t="s">
        <v>1495</v>
      </c>
      <c r="C2823" s="15" t="s">
        <v>3761</v>
      </c>
    </row>
    <row r="2824" spans="1:3" x14ac:dyDescent="0.25">
      <c r="A2824" s="17">
        <f t="shared" si="22"/>
        <v>998801</v>
      </c>
      <c r="B2824" s="14" t="s">
        <v>1585</v>
      </c>
      <c r="C2824" s="15" t="s">
        <v>106</v>
      </c>
    </row>
    <row r="2825" spans="1:3" x14ac:dyDescent="0.25">
      <c r="A2825" s="17">
        <f>B2825*100+2</f>
        <v>998802</v>
      </c>
      <c r="B2825" s="14" t="s">
        <v>1585</v>
      </c>
      <c r="C2825" s="15" t="s">
        <v>109</v>
      </c>
    </row>
    <row r="2826" spans="1:3" x14ac:dyDescent="0.25">
      <c r="A2826" s="17">
        <f t="shared" si="22"/>
        <v>999001</v>
      </c>
      <c r="B2826" s="14" t="s">
        <v>1292</v>
      </c>
      <c r="C2826" s="15" t="s">
        <v>3035</v>
      </c>
    </row>
    <row r="2827" spans="1:3" x14ac:dyDescent="0.25">
      <c r="A2827" s="17">
        <f t="shared" si="22"/>
        <v>999101</v>
      </c>
      <c r="B2827" s="14" t="s">
        <v>468</v>
      </c>
      <c r="C2827" s="15" t="s">
        <v>1639</v>
      </c>
    </row>
    <row r="2828" spans="1:3" x14ac:dyDescent="0.25">
      <c r="A2828" s="17">
        <f t="shared" si="22"/>
        <v>999201</v>
      </c>
      <c r="B2828" s="14" t="s">
        <v>1323</v>
      </c>
      <c r="C2828" s="15" t="s">
        <v>3147</v>
      </c>
    </row>
    <row r="2829" spans="1:3" x14ac:dyDescent="0.25"/>
    <row r="2830" spans="1:3" x14ac:dyDescent="0.25"/>
    <row r="2831" spans="1:3" x14ac:dyDescent="0.25"/>
    <row r="2832" spans="1:3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</sheetData>
  <sheetProtection selectLockedCells="1"/>
  <phoneticPr fontId="0" type="noConversion"/>
  <conditionalFormatting sqref="B2:B2828">
    <cfRule type="duplicateValues" dxfId="1" priority="45" stopIfTrue="1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P38"/>
  <sheetViews>
    <sheetView tabSelected="1" workbookViewId="0">
      <pane ySplit="3" topLeftCell="A4" activePane="bottomLeft" state="frozenSplit"/>
      <selection pane="bottomLeft" activeCell="A39" sqref="A39"/>
    </sheetView>
  </sheetViews>
  <sheetFormatPr baseColWidth="10" defaultColWidth="0" defaultRowHeight="15" x14ac:dyDescent="0.25"/>
  <cols>
    <col min="1" max="1" width="30.28515625" customWidth="1"/>
    <col min="2" max="2" width="28.7109375" customWidth="1"/>
    <col min="3" max="3" width="8.7109375" customWidth="1"/>
    <col min="4" max="4" width="8.7109375" style="5" customWidth="1"/>
    <col min="5" max="6" width="16.7109375" customWidth="1"/>
    <col min="7" max="7" width="8.7109375" style="7" customWidth="1"/>
    <col min="8" max="9" width="15.7109375" customWidth="1"/>
    <col min="10" max="10" width="30.7109375" customWidth="1"/>
    <col min="11" max="11" width="6.7109375" customWidth="1"/>
    <col min="12" max="12" width="7.7109375" style="6" customWidth="1"/>
    <col min="13" max="13" width="20.7109375" customWidth="1"/>
    <col min="14" max="14" width="25.7109375" customWidth="1"/>
    <col min="15" max="15" width="40.7109375" customWidth="1"/>
  </cols>
  <sheetData>
    <row r="1" spans="1:16" ht="15.95" customHeight="1" x14ac:dyDescent="0.25">
      <c r="A1" s="37"/>
      <c r="B1" s="37"/>
      <c r="C1" s="37"/>
      <c r="D1" s="37"/>
      <c r="E1" s="37"/>
      <c r="F1" s="37"/>
      <c r="G1" s="39" t="s">
        <v>427</v>
      </c>
      <c r="H1" s="39"/>
      <c r="I1" s="39"/>
      <c r="J1" s="39"/>
      <c r="K1" s="39"/>
      <c r="L1" s="39"/>
      <c r="M1" s="41" t="s">
        <v>426</v>
      </c>
      <c r="N1" s="37"/>
      <c r="O1" s="37"/>
    </row>
    <row r="2" spans="1:16" ht="15.95" customHeight="1" x14ac:dyDescent="0.25">
      <c r="A2" s="38"/>
      <c r="B2" s="38"/>
      <c r="C2" s="38"/>
      <c r="D2" s="38"/>
      <c r="E2" s="38"/>
      <c r="F2" s="38"/>
      <c r="G2" s="40"/>
      <c r="H2" s="40"/>
      <c r="I2" s="40"/>
      <c r="J2" s="40"/>
      <c r="K2" s="40"/>
      <c r="L2" s="40"/>
      <c r="M2" s="42"/>
      <c r="N2" s="38"/>
      <c r="O2" s="38"/>
      <c r="P2" s="3"/>
    </row>
    <row r="3" spans="1:16" ht="17.25" x14ac:dyDescent="0.25">
      <c r="A3" s="4" t="s">
        <v>365</v>
      </c>
      <c r="B3" s="4" t="s">
        <v>428</v>
      </c>
      <c r="C3" s="4" t="s">
        <v>429</v>
      </c>
      <c r="D3" s="4" t="s">
        <v>430</v>
      </c>
      <c r="E3" s="4" t="s">
        <v>431</v>
      </c>
      <c r="F3" s="4" t="s">
        <v>432</v>
      </c>
      <c r="G3" s="4" t="s">
        <v>430</v>
      </c>
      <c r="H3" s="4" t="s">
        <v>433</v>
      </c>
      <c r="I3" s="4" t="s">
        <v>434</v>
      </c>
      <c r="J3" s="4" t="s">
        <v>435</v>
      </c>
      <c r="K3" s="4" t="s">
        <v>436</v>
      </c>
      <c r="L3" s="4" t="s">
        <v>437</v>
      </c>
      <c r="M3" s="4" t="s">
        <v>438</v>
      </c>
      <c r="N3" s="4" t="s">
        <v>439</v>
      </c>
      <c r="O3" s="4" t="s">
        <v>440</v>
      </c>
    </row>
    <row r="4" spans="1:16" ht="15.75" customHeight="1" x14ac:dyDescent="0.25">
      <c r="D4"/>
      <c r="G4"/>
      <c r="L4"/>
    </row>
    <row r="5" spans="1:16" ht="15" customHeight="1" x14ac:dyDescent="0.25">
      <c r="A5" s="30" t="s">
        <v>364</v>
      </c>
      <c r="B5" s="30"/>
      <c r="C5" s="31"/>
      <c r="D5" s="31"/>
      <c r="E5" s="32"/>
      <c r="F5" s="32"/>
      <c r="G5" s="31"/>
      <c r="H5" s="33"/>
      <c r="I5" s="33"/>
      <c r="J5" s="35"/>
      <c r="K5" s="34"/>
      <c r="L5" s="34"/>
      <c r="M5" s="35"/>
      <c r="N5" s="35"/>
      <c r="O5" s="35"/>
    </row>
    <row r="6" spans="1:16" ht="15" customHeight="1" x14ac:dyDescent="0.25">
      <c r="A6" s="30" t="s">
        <v>394</v>
      </c>
      <c r="B6" s="30" t="s">
        <v>442</v>
      </c>
      <c r="C6" s="31">
        <v>7844</v>
      </c>
      <c r="D6" s="31"/>
      <c r="E6" s="32" t="s">
        <v>443</v>
      </c>
      <c r="F6" s="32"/>
      <c r="G6" s="31"/>
      <c r="H6" s="33" t="s">
        <v>395</v>
      </c>
      <c r="I6" s="33"/>
      <c r="J6" s="35" t="s">
        <v>396</v>
      </c>
      <c r="K6" s="34">
        <v>78</v>
      </c>
      <c r="L6" s="34">
        <v>1348</v>
      </c>
      <c r="M6" s="35" t="s">
        <v>362</v>
      </c>
      <c r="N6" s="35" t="s">
        <v>397</v>
      </c>
      <c r="O6" s="35"/>
    </row>
    <row r="7" spans="1:16" ht="15" customHeight="1" x14ac:dyDescent="0.25">
      <c r="A7" s="30" t="s">
        <v>392</v>
      </c>
      <c r="B7" s="30"/>
      <c r="C7" s="31"/>
      <c r="D7" s="31"/>
      <c r="E7" s="32"/>
      <c r="F7" s="32"/>
      <c r="G7" s="31"/>
      <c r="H7" s="33"/>
      <c r="I7" s="33"/>
      <c r="J7" s="35"/>
      <c r="K7" s="34"/>
      <c r="L7" s="34"/>
      <c r="M7" s="35"/>
      <c r="N7" s="35"/>
      <c r="O7" s="35"/>
    </row>
    <row r="8" spans="1:16" ht="15" customHeight="1" x14ac:dyDescent="0.25">
      <c r="A8" s="30" t="s">
        <v>403</v>
      </c>
      <c r="B8" s="30" t="s">
        <v>366</v>
      </c>
      <c r="C8" s="31">
        <v>7268</v>
      </c>
      <c r="D8" s="31"/>
      <c r="E8" s="32" t="s">
        <v>404</v>
      </c>
      <c r="F8" s="32"/>
      <c r="G8" s="31"/>
      <c r="H8" s="33" t="s">
        <v>405</v>
      </c>
      <c r="I8" s="33"/>
      <c r="J8" s="35" t="s">
        <v>406</v>
      </c>
      <c r="K8" s="34">
        <v>14</v>
      </c>
      <c r="L8" s="34">
        <v>1560</v>
      </c>
      <c r="M8" s="35" t="s">
        <v>363</v>
      </c>
      <c r="N8" s="35"/>
      <c r="O8" s="35"/>
    </row>
    <row r="9" spans="1:16" ht="15" customHeight="1" x14ac:dyDescent="0.25">
      <c r="A9" s="30" t="s">
        <v>369</v>
      </c>
      <c r="B9" s="30"/>
      <c r="C9" s="31"/>
      <c r="D9" s="31"/>
      <c r="E9" s="32"/>
      <c r="F9" s="32"/>
      <c r="G9" s="31"/>
      <c r="H9" s="33"/>
      <c r="I9" s="33"/>
      <c r="J9" s="35"/>
      <c r="K9" s="34"/>
      <c r="L9" s="34"/>
      <c r="M9" s="35"/>
      <c r="N9" s="35"/>
      <c r="O9" s="35"/>
    </row>
    <row r="10" spans="1:16" ht="15" customHeight="1" x14ac:dyDescent="0.25">
      <c r="A10" s="30" t="s">
        <v>407</v>
      </c>
      <c r="B10" s="30" t="s">
        <v>357</v>
      </c>
      <c r="C10" s="31"/>
      <c r="D10" s="31"/>
      <c r="E10" s="32"/>
      <c r="F10" s="32"/>
      <c r="G10" s="31"/>
      <c r="H10" s="33" t="s">
        <v>408</v>
      </c>
      <c r="I10" s="33"/>
      <c r="J10" s="35" t="s">
        <v>409</v>
      </c>
      <c r="K10" s="34">
        <v>85</v>
      </c>
      <c r="L10" s="34">
        <v>5000</v>
      </c>
      <c r="M10" s="35" t="s">
        <v>358</v>
      </c>
      <c r="N10" s="35"/>
      <c r="O10" s="35"/>
    </row>
    <row r="11" spans="1:16" ht="15" customHeight="1" x14ac:dyDescent="0.25">
      <c r="A11" s="30" t="s">
        <v>370</v>
      </c>
      <c r="B11" s="30"/>
      <c r="C11" s="31"/>
      <c r="D11" s="31"/>
      <c r="E11" s="32"/>
      <c r="F11" s="32"/>
      <c r="G11" s="31"/>
      <c r="H11" s="33"/>
      <c r="I11" s="33"/>
      <c r="J11" s="35"/>
      <c r="K11" s="34"/>
      <c r="L11" s="34"/>
      <c r="M11" s="35"/>
      <c r="N11" s="35"/>
      <c r="O11" s="35"/>
    </row>
    <row r="12" spans="1:16" ht="15" customHeight="1" x14ac:dyDescent="0.25">
      <c r="A12" s="30" t="s">
        <v>398</v>
      </c>
      <c r="B12" s="30" t="s">
        <v>360</v>
      </c>
      <c r="C12" s="31">
        <v>7916</v>
      </c>
      <c r="D12" s="31"/>
      <c r="E12" s="32" t="s">
        <v>399</v>
      </c>
      <c r="F12" s="32"/>
      <c r="G12" s="31"/>
      <c r="H12" s="33" t="s">
        <v>400</v>
      </c>
      <c r="I12" s="33"/>
      <c r="J12" s="35" t="s">
        <v>401</v>
      </c>
      <c r="K12" s="34">
        <v>128</v>
      </c>
      <c r="L12" s="34">
        <v>1300</v>
      </c>
      <c r="M12" s="35" t="s">
        <v>368</v>
      </c>
      <c r="N12" s="35" t="s">
        <v>402</v>
      </c>
      <c r="O12" s="35"/>
    </row>
    <row r="13" spans="1:16" ht="15" customHeight="1" x14ac:dyDescent="0.25">
      <c r="A13" s="30" t="s">
        <v>371</v>
      </c>
      <c r="B13" s="30"/>
      <c r="C13" s="31"/>
      <c r="D13" s="31"/>
      <c r="E13" s="32"/>
      <c r="F13" s="32"/>
      <c r="G13" s="31"/>
      <c r="H13" s="33"/>
      <c r="I13" s="33"/>
      <c r="J13" s="35"/>
      <c r="K13" s="34"/>
      <c r="L13" s="34"/>
      <c r="M13" s="35"/>
      <c r="N13" s="35"/>
      <c r="O13" s="35"/>
    </row>
    <row r="14" spans="1:16" ht="15" customHeight="1" x14ac:dyDescent="0.25">
      <c r="A14" s="30" t="s">
        <v>415</v>
      </c>
      <c r="B14" s="30" t="s">
        <v>441</v>
      </c>
      <c r="C14" s="31">
        <v>7890</v>
      </c>
      <c r="D14" s="31"/>
      <c r="E14" s="32" t="s">
        <v>416</v>
      </c>
      <c r="F14" s="32"/>
      <c r="G14" s="31"/>
      <c r="H14" s="33"/>
      <c r="I14" s="33"/>
      <c r="J14" s="35" t="s">
        <v>417</v>
      </c>
      <c r="K14" s="34">
        <v>6</v>
      </c>
      <c r="L14" s="34">
        <v>1570</v>
      </c>
      <c r="M14" s="35" t="s">
        <v>418</v>
      </c>
      <c r="N14" s="35"/>
      <c r="O14" s="35"/>
    </row>
    <row r="15" spans="1:16" ht="15" customHeight="1" x14ac:dyDescent="0.25">
      <c r="A15" s="30" t="s">
        <v>372</v>
      </c>
      <c r="B15" s="30"/>
      <c r="C15" s="31"/>
      <c r="D15" s="31"/>
      <c r="E15" s="32"/>
      <c r="F15" s="32"/>
      <c r="G15" s="31"/>
      <c r="H15" s="33"/>
      <c r="I15" s="33"/>
      <c r="J15" s="35"/>
      <c r="K15" s="34"/>
      <c r="L15" s="34"/>
      <c r="M15" s="35"/>
      <c r="N15" s="35"/>
      <c r="O15" s="35"/>
    </row>
    <row r="16" spans="1:16" ht="15" customHeight="1" x14ac:dyDescent="0.25">
      <c r="A16" s="30" t="s">
        <v>419</v>
      </c>
      <c r="B16" s="30" t="s">
        <v>359</v>
      </c>
      <c r="C16" s="31"/>
      <c r="D16" s="31"/>
      <c r="E16" s="32"/>
      <c r="F16" s="32"/>
      <c r="G16" s="31"/>
      <c r="H16" s="33" t="s">
        <v>420</v>
      </c>
      <c r="I16" s="33"/>
      <c r="J16" s="35" t="s">
        <v>421</v>
      </c>
      <c r="K16" s="34">
        <v>2</v>
      </c>
      <c r="L16" s="34">
        <v>1000</v>
      </c>
      <c r="M16" s="35" t="s">
        <v>361</v>
      </c>
      <c r="N16" s="35"/>
      <c r="O16" s="35"/>
    </row>
    <row r="17" spans="1:15" ht="15" customHeight="1" x14ac:dyDescent="0.25">
      <c r="A17" s="30" t="s">
        <v>373</v>
      </c>
      <c r="B17" s="30"/>
      <c r="C17" s="31"/>
      <c r="D17" s="31"/>
      <c r="E17" s="32"/>
      <c r="F17" s="32"/>
      <c r="G17" s="31"/>
      <c r="H17" s="33"/>
      <c r="I17" s="33"/>
      <c r="J17" s="35"/>
      <c r="K17" s="34"/>
      <c r="L17" s="34"/>
      <c r="M17" s="35"/>
      <c r="N17" s="35"/>
      <c r="O17" s="35"/>
    </row>
    <row r="18" spans="1:15" ht="15" customHeight="1" x14ac:dyDescent="0.25">
      <c r="A18" s="30" t="s">
        <v>374</v>
      </c>
      <c r="B18" s="30"/>
      <c r="C18" s="31"/>
      <c r="D18" s="31"/>
      <c r="E18" s="32"/>
      <c r="F18" s="32"/>
      <c r="G18" s="31"/>
      <c r="H18" s="33"/>
      <c r="I18" s="33"/>
      <c r="J18" s="35"/>
      <c r="K18" s="34"/>
      <c r="L18" s="34"/>
      <c r="M18" s="35"/>
      <c r="N18" s="35"/>
      <c r="O18" s="35"/>
    </row>
    <row r="19" spans="1:15" ht="15" customHeight="1" x14ac:dyDescent="0.25">
      <c r="A19" s="30" t="s">
        <v>410</v>
      </c>
      <c r="B19" s="30" t="s">
        <v>367</v>
      </c>
      <c r="C19" s="31"/>
      <c r="D19" s="31"/>
      <c r="E19" s="32" t="s">
        <v>411</v>
      </c>
      <c r="F19" s="32"/>
      <c r="G19" s="31"/>
      <c r="H19" s="33" t="s">
        <v>412</v>
      </c>
      <c r="I19" s="33"/>
      <c r="J19" s="35" t="s">
        <v>413</v>
      </c>
      <c r="K19" s="34">
        <v>8</v>
      </c>
      <c r="L19" s="34">
        <v>1980</v>
      </c>
      <c r="M19" s="35" t="s">
        <v>414</v>
      </c>
      <c r="N19" s="35"/>
      <c r="O19" s="35"/>
    </row>
    <row r="20" spans="1:15" ht="15" customHeight="1" x14ac:dyDescent="0.25">
      <c r="A20" s="30" t="s">
        <v>422</v>
      </c>
      <c r="B20" s="30" t="s">
        <v>357</v>
      </c>
      <c r="C20" s="31"/>
      <c r="D20" s="31"/>
      <c r="E20" s="32"/>
      <c r="F20" s="32"/>
      <c r="G20" s="31"/>
      <c r="H20" s="33" t="s">
        <v>423</v>
      </c>
      <c r="I20" s="33"/>
      <c r="J20" s="35" t="s">
        <v>424</v>
      </c>
      <c r="K20" s="34">
        <v>38</v>
      </c>
      <c r="L20" s="34">
        <v>8000</v>
      </c>
      <c r="M20" s="35" t="s">
        <v>425</v>
      </c>
      <c r="N20" s="35"/>
      <c r="O20" s="35"/>
    </row>
    <row r="21" spans="1:15" ht="15" customHeight="1" x14ac:dyDescent="0.25">
      <c r="A21" s="30" t="s">
        <v>375</v>
      </c>
      <c r="B21" s="30"/>
      <c r="C21" s="31"/>
      <c r="D21" s="31"/>
      <c r="E21" s="32"/>
      <c r="F21" s="32"/>
      <c r="G21" s="31"/>
      <c r="H21" s="33"/>
      <c r="I21" s="33"/>
      <c r="J21" s="35"/>
      <c r="K21" s="34"/>
      <c r="L21" s="34"/>
      <c r="M21" s="35"/>
      <c r="N21" s="35"/>
      <c r="O21" s="35"/>
    </row>
    <row r="22" spans="1:15" ht="15" customHeight="1" x14ac:dyDescent="0.25">
      <c r="A22" s="30" t="s">
        <v>376</v>
      </c>
      <c r="B22" s="30"/>
      <c r="C22" s="31"/>
      <c r="D22" s="31"/>
      <c r="E22" s="32"/>
      <c r="F22" s="32"/>
      <c r="G22" s="31"/>
      <c r="H22" s="33"/>
      <c r="I22" s="33"/>
      <c r="J22" s="35"/>
      <c r="K22" s="34"/>
      <c r="L22" s="34"/>
      <c r="M22" s="35"/>
      <c r="N22" s="35"/>
      <c r="O22" s="35"/>
    </row>
    <row r="23" spans="1:15" ht="15" customHeight="1" x14ac:dyDescent="0.25">
      <c r="A23" s="30" t="s">
        <v>377</v>
      </c>
      <c r="B23" s="30"/>
      <c r="C23" s="31"/>
      <c r="D23" s="31"/>
      <c r="E23" s="32"/>
      <c r="F23" s="32"/>
      <c r="G23" s="31"/>
      <c r="H23" s="33"/>
      <c r="I23" s="33"/>
      <c r="J23" s="35"/>
      <c r="K23" s="34"/>
      <c r="L23" s="34"/>
      <c r="M23" s="35"/>
      <c r="N23" s="35"/>
      <c r="O23" s="35"/>
    </row>
    <row r="24" spans="1:15" ht="15" customHeight="1" x14ac:dyDescent="0.25">
      <c r="A24" s="30" t="s">
        <v>378</v>
      </c>
      <c r="B24" s="30"/>
      <c r="C24" s="31"/>
      <c r="D24" s="31"/>
      <c r="E24" s="32"/>
      <c r="F24" s="32"/>
      <c r="G24" s="31"/>
      <c r="H24" s="33"/>
      <c r="I24" s="33"/>
      <c r="J24" s="35"/>
      <c r="K24" s="34"/>
      <c r="L24" s="34"/>
      <c r="M24" s="35"/>
      <c r="N24" s="35"/>
      <c r="O24" s="35"/>
    </row>
    <row r="25" spans="1:15" s="29" customFormat="1" ht="15" customHeight="1" x14ac:dyDescent="0.25">
      <c r="A25" s="30" t="s">
        <v>379</v>
      </c>
      <c r="B25" s="30"/>
      <c r="C25" s="31"/>
      <c r="D25" s="31"/>
      <c r="E25" s="32"/>
      <c r="F25" s="32"/>
      <c r="G25" s="31"/>
      <c r="H25" s="33"/>
      <c r="I25" s="33"/>
      <c r="J25" s="35"/>
      <c r="K25" s="34"/>
      <c r="L25" s="34"/>
      <c r="M25" s="35"/>
      <c r="N25" s="35"/>
      <c r="O25" s="35"/>
    </row>
    <row r="26" spans="1:15" ht="15" customHeight="1" x14ac:dyDescent="0.25">
      <c r="A26" s="30" t="s">
        <v>380</v>
      </c>
      <c r="B26" s="30"/>
      <c r="C26" s="31"/>
      <c r="D26" s="31"/>
      <c r="E26" s="32"/>
      <c r="F26" s="32"/>
      <c r="G26" s="31"/>
      <c r="H26" s="33"/>
      <c r="I26" s="33"/>
      <c r="J26" s="35"/>
      <c r="K26" s="34"/>
      <c r="L26" s="34"/>
      <c r="M26" s="35"/>
      <c r="N26" s="35"/>
      <c r="O26" s="35"/>
    </row>
    <row r="27" spans="1:15" ht="15" customHeight="1" x14ac:dyDescent="0.25">
      <c r="A27" s="30" t="s">
        <v>381</v>
      </c>
      <c r="B27" s="30"/>
      <c r="C27" s="31"/>
      <c r="D27" s="31"/>
      <c r="E27" s="32"/>
      <c r="F27" s="32"/>
      <c r="G27" s="31"/>
      <c r="H27" s="33"/>
      <c r="I27" s="33"/>
      <c r="J27" s="35"/>
      <c r="K27" s="34"/>
      <c r="L27" s="34"/>
      <c r="M27" s="35"/>
      <c r="N27" s="35"/>
      <c r="O27" s="35"/>
    </row>
    <row r="28" spans="1:15" ht="15" customHeight="1" x14ac:dyDescent="0.25">
      <c r="A28" s="30" t="s">
        <v>382</v>
      </c>
      <c r="B28" s="30"/>
      <c r="C28" s="31"/>
      <c r="D28" s="31"/>
      <c r="E28" s="32"/>
      <c r="F28" s="32"/>
      <c r="G28" s="31"/>
      <c r="H28" s="33"/>
      <c r="I28" s="33"/>
      <c r="J28" s="35"/>
      <c r="K28" s="34"/>
      <c r="L28" s="34"/>
      <c r="M28" s="35"/>
      <c r="N28" s="35"/>
      <c r="O28" s="35"/>
    </row>
    <row r="29" spans="1:15" ht="15" customHeight="1" x14ac:dyDescent="0.25">
      <c r="A29" s="30" t="s">
        <v>383</v>
      </c>
      <c r="B29" s="30"/>
      <c r="C29" s="31"/>
      <c r="D29" s="31"/>
      <c r="E29" s="32"/>
      <c r="F29" s="33"/>
      <c r="G29" s="31"/>
      <c r="H29" s="34"/>
      <c r="I29" s="34"/>
      <c r="J29" s="35"/>
      <c r="K29" s="35"/>
      <c r="M29" s="35"/>
      <c r="N29" s="35"/>
    </row>
    <row r="30" spans="1:15" ht="15" customHeight="1" x14ac:dyDescent="0.25">
      <c r="A30" s="30" t="s">
        <v>384</v>
      </c>
      <c r="B30" s="30"/>
      <c r="C30" s="31"/>
      <c r="D30" s="31"/>
      <c r="E30" s="32"/>
      <c r="F30" s="32"/>
      <c r="G30" s="31"/>
      <c r="H30" s="33"/>
      <c r="I30" s="33"/>
      <c r="J30" s="35"/>
      <c r="K30" s="34"/>
      <c r="L30" s="34"/>
      <c r="M30" s="35"/>
      <c r="N30" s="35"/>
      <c r="O30" s="35"/>
    </row>
    <row r="31" spans="1:15" ht="15" customHeight="1" x14ac:dyDescent="0.25">
      <c r="A31" s="30" t="s">
        <v>385</v>
      </c>
      <c r="B31" s="30"/>
      <c r="C31" s="31"/>
      <c r="D31" s="31"/>
      <c r="E31" s="32"/>
      <c r="F31" s="32"/>
      <c r="G31" s="31"/>
      <c r="H31" s="33"/>
      <c r="I31" s="33"/>
      <c r="J31" s="35"/>
      <c r="K31" s="34"/>
      <c r="L31" s="34"/>
      <c r="M31" s="35"/>
      <c r="N31" s="35"/>
      <c r="O31" s="35"/>
    </row>
    <row r="32" spans="1:15" ht="15" customHeight="1" x14ac:dyDescent="0.25">
      <c r="A32" s="30" t="s">
        <v>386</v>
      </c>
      <c r="B32" s="30"/>
      <c r="C32" s="31"/>
      <c r="D32" s="31"/>
      <c r="E32" s="32"/>
      <c r="F32" s="32"/>
      <c r="G32" s="31"/>
      <c r="H32" s="33"/>
      <c r="I32" s="33"/>
      <c r="J32" s="35"/>
      <c r="K32" s="34"/>
      <c r="L32" s="34"/>
      <c r="M32" s="35"/>
      <c r="N32" s="35"/>
      <c r="O32" s="35"/>
    </row>
    <row r="33" spans="1:15" ht="15" customHeight="1" x14ac:dyDescent="0.25">
      <c r="A33" s="30" t="s">
        <v>387</v>
      </c>
      <c r="B33" s="30"/>
      <c r="C33" s="31"/>
      <c r="D33" s="31"/>
      <c r="E33" s="32"/>
      <c r="F33" s="32"/>
      <c r="G33" s="31"/>
      <c r="H33" s="33"/>
      <c r="I33" s="33"/>
      <c r="J33" s="35"/>
      <c r="K33" s="34"/>
      <c r="L33" s="34"/>
      <c r="M33" s="35"/>
      <c r="N33" s="35"/>
      <c r="O33" s="35"/>
    </row>
    <row r="34" spans="1:15" ht="15" customHeight="1" x14ac:dyDescent="0.25">
      <c r="A34" s="30" t="s">
        <v>388</v>
      </c>
      <c r="B34" s="30"/>
      <c r="C34" s="31"/>
      <c r="D34" s="31"/>
      <c r="E34" s="32"/>
      <c r="F34" s="32"/>
      <c r="G34" s="31"/>
      <c r="H34" s="33"/>
      <c r="I34" s="33"/>
      <c r="J34" s="35"/>
      <c r="K34" s="34"/>
      <c r="L34" s="34"/>
      <c r="M34" s="35"/>
      <c r="N34" s="35"/>
      <c r="O34" s="35"/>
    </row>
    <row r="35" spans="1:15" ht="15" customHeight="1" x14ac:dyDescent="0.25">
      <c r="A35" s="30" t="s">
        <v>389</v>
      </c>
      <c r="B35" s="30"/>
      <c r="C35" s="31"/>
      <c r="D35" s="31"/>
      <c r="E35" s="32"/>
      <c r="F35" s="32"/>
      <c r="G35" s="31"/>
      <c r="H35" s="33"/>
      <c r="I35" s="33"/>
      <c r="J35" s="35"/>
      <c r="K35" s="34"/>
      <c r="L35" s="34"/>
      <c r="M35" s="35"/>
      <c r="N35" s="35"/>
      <c r="O35" s="35"/>
    </row>
    <row r="36" spans="1:15" ht="15" customHeight="1" x14ac:dyDescent="0.25">
      <c r="A36" s="30" t="s">
        <v>390</v>
      </c>
      <c r="B36" s="30"/>
      <c r="C36" s="31"/>
      <c r="D36" s="31"/>
      <c r="E36" s="32"/>
      <c r="F36" s="32"/>
      <c r="G36" s="31"/>
      <c r="H36" s="33"/>
      <c r="I36" s="33"/>
      <c r="J36" s="35"/>
      <c r="K36" s="34"/>
      <c r="L36" s="34"/>
      <c r="M36" s="35"/>
      <c r="N36" s="35"/>
      <c r="O36" s="35"/>
    </row>
    <row r="37" spans="1:15" ht="15" customHeight="1" x14ac:dyDescent="0.25">
      <c r="A37" s="30" t="s">
        <v>393</v>
      </c>
      <c r="B37" s="30"/>
      <c r="C37" s="31"/>
      <c r="D37" s="31"/>
      <c r="E37" s="32"/>
      <c r="F37" s="32"/>
      <c r="G37" s="31"/>
      <c r="H37" s="33"/>
      <c r="I37" s="33"/>
      <c r="J37" s="35"/>
      <c r="K37" s="34"/>
      <c r="L37" s="34"/>
      <c r="M37" s="35"/>
      <c r="N37" s="35"/>
      <c r="O37" s="35"/>
    </row>
    <row r="38" spans="1:15" ht="15" customHeight="1" x14ac:dyDescent="0.25">
      <c r="A38" s="30" t="s">
        <v>391</v>
      </c>
      <c r="B38" s="30"/>
      <c r="C38" s="31"/>
      <c r="E38" s="32"/>
      <c r="G38" s="36"/>
      <c r="H38" s="33"/>
      <c r="I38" s="34"/>
      <c r="J38" s="35"/>
      <c r="K38" s="35"/>
      <c r="M38" s="35"/>
      <c r="N38" s="35"/>
    </row>
  </sheetData>
  <sheetProtection selectLockedCells="1"/>
  <mergeCells count="4">
    <mergeCell ref="A1:F2"/>
    <mergeCell ref="G1:L2"/>
    <mergeCell ref="M1:M2"/>
    <mergeCell ref="N1:O2"/>
  </mergeCells>
  <phoneticPr fontId="0" type="noConversion"/>
  <conditionalFormatting sqref="A4:A38">
    <cfRule type="duplicateValues" dxfId="0" priority="1211" stopIfTrue="1"/>
  </conditionalFormatting>
  <hyperlinks>
    <hyperlink ref="M1:M2" r:id="rId1" display="http://forum.excel-pratique.com/excel/fichier-annuaire-t58062.html"/>
  </hyperlinks>
  <pageMargins left="0.7" right="0.7" top="0.75" bottom="0.75" header="0.3" footer="0.3"/>
  <pageSetup paperSize="9" orientation="portrait" horizontalDpi="429496729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5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1838325</xdr:colOff>
                    <xdr:row>0</xdr:row>
                    <xdr:rowOff>0</xdr:rowOff>
                  </from>
                  <to>
                    <xdr:col>4</xdr:col>
                    <xdr:colOff>1047750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6" name="Button 2">
              <controlPr defaultSize="0" print="0" autoFill="0" autoPict="0" macro="[0]!Bouton2_Clic">
                <anchor moveWithCells="1" sizeWithCells="1">
                  <from>
                    <xdr:col>0</xdr:col>
                    <xdr:colOff>76200</xdr:colOff>
                    <xdr:row>0</xdr:row>
                    <xdr:rowOff>0</xdr:rowOff>
                  </from>
                  <to>
                    <xdr:col>1</xdr:col>
                    <xdr:colOff>314325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7" name="Button 3">
              <controlPr defaultSize="0" print="0" autoFill="0" autoPict="0" macro="[0]!Macro1">
                <anchor moveWithCells="1" sizeWithCells="1">
                  <from>
                    <xdr:col>1</xdr:col>
                    <xdr:colOff>409575</xdr:colOff>
                    <xdr:row>0</xdr:row>
                    <xdr:rowOff>0</xdr:rowOff>
                  </from>
                  <to>
                    <xdr:col>1</xdr:col>
                    <xdr:colOff>1752600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CP-Ville</vt:lpstr>
      <vt:lpstr>Annuaire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Clinique Saint Pierre</dc:creator>
  <cp:lastModifiedBy>Michel</cp:lastModifiedBy>
  <cp:lastPrinted>2014-12-01T17:37:13Z</cp:lastPrinted>
  <dcterms:created xsi:type="dcterms:W3CDTF">2012-03-02T03:55:33Z</dcterms:created>
  <dcterms:modified xsi:type="dcterms:W3CDTF">2014-12-04T13:45:58Z</dcterms:modified>
</cp:coreProperties>
</file>