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90" windowWidth="23715" windowHeight="11580" activeTab="2"/>
  </bookViews>
  <sheets>
    <sheet name="Données" sheetId="4" r:id="rId1"/>
    <sheet name="Absences" sheetId="1" r:id="rId2"/>
    <sheet name="Récap" sheetId="2" r:id="rId3"/>
  </sheets>
  <calcPr calcId="145621"/>
</workbook>
</file>

<file path=xl/calcChain.xml><?xml version="1.0" encoding="utf-8"?>
<calcChain xmlns="http://schemas.openxmlformats.org/spreadsheetml/2006/main">
  <c r="H2" i="1" l="1"/>
  <c r="I2" i="1" s="1"/>
  <c r="G2" i="1"/>
  <c r="H3" i="1"/>
  <c r="I3" i="1"/>
  <c r="H4" i="1"/>
  <c r="I4" i="1"/>
  <c r="H5" i="1"/>
  <c r="I5" i="1"/>
  <c r="H6" i="1"/>
  <c r="I6" i="1"/>
  <c r="H7" i="1"/>
  <c r="I7" i="1" s="1"/>
  <c r="G3" i="1"/>
  <c r="G4" i="1"/>
  <c r="G5" i="1"/>
  <c r="G6" i="1"/>
  <c r="G7" i="1"/>
  <c r="F2" i="1"/>
  <c r="F3" i="1"/>
  <c r="F4" i="1"/>
  <c r="F5" i="1"/>
  <c r="F6" i="1"/>
  <c r="F7" i="1"/>
</calcChain>
</file>

<file path=xl/sharedStrings.xml><?xml version="1.0" encoding="utf-8"?>
<sst xmlns="http://schemas.openxmlformats.org/spreadsheetml/2006/main" count="56" uniqueCount="49">
  <si>
    <t xml:space="preserve">Nom </t>
  </si>
  <si>
    <t>Date départ</t>
  </si>
  <si>
    <t>Heure départ</t>
  </si>
  <si>
    <t>Date retour</t>
  </si>
  <si>
    <t>Heure retour</t>
  </si>
  <si>
    <t>Mois départ</t>
  </si>
  <si>
    <t>Mois retour</t>
  </si>
  <si>
    <t>temps d'absence</t>
  </si>
  <si>
    <t>jour d'absence</t>
  </si>
  <si>
    <t xml:space="preserve">Présence </t>
  </si>
  <si>
    <t>Absence</t>
  </si>
  <si>
    <t>Janvier</t>
  </si>
  <si>
    <t>Février</t>
  </si>
  <si>
    <t>Mars</t>
  </si>
  <si>
    <t>Avril</t>
  </si>
  <si>
    <t>Mai</t>
  </si>
  <si>
    <t>Juin</t>
  </si>
  <si>
    <t>Juillet</t>
  </si>
  <si>
    <t>Août</t>
  </si>
  <si>
    <t>Septembre</t>
  </si>
  <si>
    <t>Octobre</t>
  </si>
  <si>
    <t>Novembre</t>
  </si>
  <si>
    <t>Décembre</t>
  </si>
  <si>
    <t>Personne 1</t>
  </si>
  <si>
    <t>Personne 2</t>
  </si>
  <si>
    <t>Personne 3</t>
  </si>
  <si>
    <t>Personne 4</t>
  </si>
  <si>
    <t>Personne 5</t>
  </si>
  <si>
    <t>Les absences sont entrée dans la dernière ligne du tableau de la feuille Absences via un userform d'un autre classeur.</t>
  </si>
  <si>
    <t>Feuille Absences:</t>
  </si>
  <si>
    <t>Feuille Récap:</t>
  </si>
  <si>
    <t>La liste des personne est permanente.</t>
  </si>
  <si>
    <t>Les lignes du tableau de la feuille Absences est remplie en 2 fois (1 fois au départ, 1 fois au retour).</t>
  </si>
  <si>
    <t>La cellule D1 contient une liste déroulante des mois.</t>
  </si>
  <si>
    <t>L'utilisateur sélectionne le mois qu'il souhaite voir.</t>
  </si>
  <si>
    <t>Ce qu'il manque:</t>
  </si>
  <si>
    <t>Le bouton MAJ doit lancer la macro qui remplira le tableau de récap selon le mois sélectionner.</t>
  </si>
  <si>
    <t>Au niveau de la macro, il faut qu'elle recherche dans la liste tel qu'elle est chaque occurrence de chaque nom des personnes.</t>
  </si>
  <si>
    <t>Pour chaque occurrence d'un nom, il faut qu'elle vérifie si le mois de départ correspond au mois sélectionner.</t>
  </si>
  <si>
    <t>Si oui, il faut qu'elle vérifie si le mois de retour correspond au mois sélectionner.</t>
  </si>
  <si>
    <t>Si non, elle doit calculer, depuis la date de départ jusqu'à la fin du mois sélectionner le nombre de jour entier et mettre cette valeur en mémoire pour plus tard.</t>
  </si>
  <si>
    <t>Si oui, elle met la valeur de la colonne jour d'absence en mémoire pour plus tard.</t>
  </si>
  <si>
    <t>Si non, il faut qu'elle vérifie si le mois de retour corespond au mois de retour.</t>
  </si>
  <si>
    <t>Si oui, elle calcule depuis le 1er du mois jusqu'à la date de retour le nombre de jour plein et met cette valeur en mémoire pour plus tard.</t>
  </si>
  <si>
    <t>Si non, elle passe à la prochaine occurrence.</t>
  </si>
  <si>
    <t>Une fois arrivé à la fin du tableau, elle inscrit la somme de toutes les valeurs en mémoire dans la colonne Absence de la page récap.</t>
  </si>
  <si>
    <t>Elle vide sa mémoire (pour autant qu'on l'ait remplie).</t>
  </si>
  <si>
    <t>Elle passe au nom de personne suivante.</t>
  </si>
  <si>
    <t>http://forum.excel-pratique.com/excel/recherche-mise-en-memoire-et-somme-par-vba-t39514.html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</si>
</sst>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d/mm/yyyy;@"/>
    <numFmt numFmtId="165" formatCode="dd\ hh:mm"/>
    <numFmt numFmtId="166" formatCode="dd"/>
  </numFmts>
  <fonts count="4" x14ac:knownFonts="1">
    <font>
      <sz val="11"/>
      <color theme="1"/>
      <name val="Calibri"/>
      <family val="2"/>
      <scheme val="minor"/>
    </font>
    <font>
      <b/>
      <u/>
      <sz val="11"/>
      <color indexed="8"/>
      <name val="Calibri"/>
      <family val="2"/>
    </font>
    <font>
      <sz val="8"/>
      <name val="Calibri"/>
      <family val="2"/>
    </font>
    <font>
      <u/>
      <sz val="11"/>
      <color indexed="12"/>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164" fontId="0" fillId="0" borderId="0" xfId="0" applyNumberFormat="1"/>
    <xf numFmtId="20" fontId="0" fillId="0" borderId="0" xfId="0" applyNumberFormat="1"/>
    <xf numFmtId="165" fontId="0" fillId="0" borderId="0" xfId="0" applyNumberFormat="1"/>
    <xf numFmtId="166" fontId="0" fillId="0" borderId="0" xfId="0" applyNumberFormat="1"/>
    <xf numFmtId="14" fontId="0" fillId="0" borderId="0" xfId="0" applyNumberFormat="1"/>
    <xf numFmtId="0" fontId="1" fillId="0" borderId="0" xfId="0" applyFont="1"/>
    <xf numFmtId="0" fontId="3" fillId="0" borderId="0" xfId="1" applyAlignment="1" applyProtection="1"/>
    <xf numFmtId="0" fontId="0" fillId="2" borderId="0" xfId="0"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228600</xdr:colOff>
      <xdr:row>10</xdr:row>
      <xdr:rowOff>47625</xdr:rowOff>
    </xdr:from>
    <xdr:to>
      <xdr:col>16</xdr:col>
      <xdr:colOff>695325</xdr:colOff>
      <xdr:row>29</xdr:row>
      <xdr:rowOff>161925</xdr:rowOff>
    </xdr:to>
    <xdr:sp macro="" textlink="">
      <xdr:nvSpPr>
        <xdr:cNvPr id="2" name="ZoneTexte 1"/>
        <xdr:cNvSpPr txBox="1"/>
      </xdr:nvSpPr>
      <xdr:spPr>
        <a:xfrm>
          <a:off x="2600325" y="1952625"/>
          <a:ext cx="10877550" cy="3733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me doutais que j'avais zappé un truc !</a:t>
          </a:r>
          <a:br>
            <a:rPr lang="fr-FR"/>
          </a:br>
          <a:r>
            <a:rPr lang="fr-FR"/>
            <a:t/>
          </a:r>
          <a:br>
            <a:rPr lang="fr-FR"/>
          </a:br>
          <a:r>
            <a:rPr lang="fr-FR"/>
            <a:t>La page "Récapitulatif" que tu cherches se nomme "Récap" au niveau de l'exemple (page 2).</a:t>
          </a:r>
          <a:br>
            <a:rPr lang="fr-FR"/>
          </a:br>
          <a:r>
            <a:rPr lang="fr-FR"/>
            <a:t/>
          </a:r>
          <a:br>
            <a:rPr lang="fr-FR"/>
          </a:br>
          <a:r>
            <a:rPr lang="fr-FR"/>
            <a:t>La cellule F1 ( ws1.Cells(1, 6).Value ) contient une liste déroulante qui se "cache" si on ne va pas dessus avec la souris et qui affiche un mois que l'on sélectionne dans la liste (Février et FévrierBis permettent de palier les années bisextile).</a:t>
          </a:r>
          <a:br>
            <a:rPr lang="fr-FR"/>
          </a:br>
          <a:r>
            <a:rPr lang="fr-FR"/>
            <a:t/>
          </a:r>
          <a:br>
            <a:rPr lang="fr-FR"/>
          </a:br>
          <a:r>
            <a:rPr lang="fr-FR"/>
            <a:t>Visiblement, en dehors de </a:t>
          </a:r>
          <a:br>
            <a:rPr lang="fr-FR"/>
          </a:br>
          <a:r>
            <a:rPr lang="fr-FR"/>
            <a:t/>
          </a:r>
          <a:br>
            <a:rPr lang="fr-FR"/>
          </a:br>
          <a:r>
            <a:rPr lang="fr-FR"/>
            <a:t>Code: </a:t>
          </a:r>
          <a:r>
            <a:rPr lang="fr-FR">
              <a:hlinkClick xmlns:r="http://schemas.openxmlformats.org/officeDocument/2006/relationships" r:id=""/>
            </a:rPr>
            <a:t>Tout sélectionner</a:t>
          </a:r>
          <a:r>
            <a:rPr lang="fr-FR"/>
            <a:t>    </a:t>
          </a:r>
          <a:r>
            <a:rPr lang="fr-FR" sz="1100" b="1">
              <a:solidFill>
                <a:schemeClr val="dk1"/>
              </a:solidFill>
              <a:effectLst/>
              <a:latin typeface="+mn-lt"/>
              <a:ea typeface="+mn-ea"/>
              <a:cs typeface="+mn-cs"/>
            </a:rPr>
            <a:t>If</a:t>
          </a:r>
          <a:r>
            <a:rPr lang="fr-FR"/>
            <a:t> ws2.Cells(i, 1).Value = c </a:t>
          </a:r>
          <a:r>
            <a:rPr lang="fr-FR" sz="1100" b="1">
              <a:solidFill>
                <a:schemeClr val="dk1"/>
              </a:solidFill>
              <a:effectLst/>
              <a:latin typeface="+mn-lt"/>
              <a:ea typeface="+mn-ea"/>
              <a:cs typeface="+mn-cs"/>
            </a:rPr>
            <a:t>And</a:t>
          </a:r>
          <a:r>
            <a:rPr lang="fr-FR"/>
            <a:t> Cells(i, 8).Value = ws1.Cells(1, 6).Value </a:t>
          </a:r>
          <a:r>
            <a:rPr lang="fr-FR" sz="1100" b="1">
              <a:solidFill>
                <a:schemeClr val="dk1"/>
              </a:solidFill>
              <a:effectLst/>
              <a:latin typeface="+mn-lt"/>
              <a:ea typeface="+mn-ea"/>
              <a:cs typeface="+mn-cs"/>
            </a:rPr>
            <a:t>And</a:t>
          </a:r>
          <a:r>
            <a:rPr lang="fr-FR"/>
            <a:t> Cells(i, 9).Value = ws1.Cells(1, 6).Value </a:t>
          </a:r>
          <a:r>
            <a:rPr lang="fr-FR" sz="1100" b="1">
              <a:solidFill>
                <a:schemeClr val="dk1"/>
              </a:solidFill>
              <a:effectLst/>
              <a:latin typeface="+mn-lt"/>
              <a:ea typeface="+mn-ea"/>
              <a:cs typeface="+mn-cs"/>
            </a:rPr>
            <a:t>Then</a:t>
          </a:r>
          <a:r>
            <a:rPr lang="fr-FR"/>
            <a:t/>
          </a:r>
          <a:br>
            <a:rPr lang="fr-FR"/>
          </a:br>
          <a:r>
            <a:rPr lang="fr-FR"/>
            <a:t/>
          </a:r>
          <a:br>
            <a:rPr lang="fr-FR"/>
          </a:br>
          <a:r>
            <a:rPr lang="fr-FR"/>
            <a:t>j'ai chaque fois omis de mettre le ws2 mais la cellule avant le = se trouve sur la feuille Absences et non Récap.</a:t>
          </a:r>
          <a:br>
            <a:rPr lang="fr-FR"/>
          </a:br>
          <a:r>
            <a:rPr lang="fr-FR"/>
            <a:t/>
          </a:r>
          <a:br>
            <a:rPr lang="fr-FR"/>
          </a:br>
          <a:r>
            <a:rPr lang="fr-FR"/>
            <a:t>Je sais pertinemment que c'est compliqué de ne pas avoir la totalité des infos, j'ai moi même parfois beaucoup de mal à en obtenir certaines qui me sont indispensable pour effectuer mes tâches.</a:t>
          </a:r>
          <a:br>
            <a:rPr lang="fr-FR"/>
          </a:br>
          <a:r>
            <a:rPr lang="fr-FR"/>
            <a:t/>
          </a:r>
          <a:br>
            <a:rPr lang="fr-FR"/>
          </a:br>
          <a:r>
            <a:rPr lang="fr-FR"/>
            <a:t>Je te remercie tout de même de te pencher sur mon soucis, je continue de faire des recherches de mon côté.</a:t>
          </a:r>
          <a:br>
            <a:rPr lang="fr-FR"/>
          </a:br>
          <a:r>
            <a:rPr lang="fr-FR"/>
            <a:t/>
          </a:r>
          <a:br>
            <a:rPr lang="fr-FR"/>
          </a:br>
          <a:r>
            <a:rPr lang="fr-FR"/>
            <a:t>Neonours</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xdr:colOff>
          <xdr:row>2</xdr:row>
          <xdr:rowOff>9525</xdr:rowOff>
        </xdr:from>
        <xdr:to>
          <xdr:col>5</xdr:col>
          <xdr:colOff>533400</xdr:colOff>
          <xdr:row>4</xdr:row>
          <xdr:rowOff>0</xdr:rowOff>
        </xdr:to>
        <xdr:sp macro="" textlink="">
          <xdr:nvSpPr>
            <xdr:cNvPr id="2051" name="CommandButton1" hidden="1">
              <a:extLst>
                <a:ext uri="{63B3BB69-23CF-44E3-9099-C40C66FF867C}">
                  <a14:compatExt spid="_x0000_s2051"/>
                </a:ext>
              </a:extLst>
            </xdr:cNvPr>
            <xdr:cNvSpPr/>
          </xdr:nvSpPr>
          <xdr:spPr>
            <a:xfrm>
              <a:off x="0" y="0"/>
              <a:ext cx="0" cy="0"/>
            </a:xfrm>
            <a:prstGeom prst="rect">
              <a:avLst/>
            </a:prstGeom>
          </xdr:spPr>
        </xdr:sp>
        <xdr:clientData/>
      </xdr:twoCellAnchor>
    </mc:Choice>
    <mc:Fallback/>
  </mc:AlternateContent>
  <xdr:twoCellAnchor>
    <xdr:from>
      <xdr:col>2</xdr:col>
      <xdr:colOff>104775</xdr:colOff>
      <xdr:row>14</xdr:row>
      <xdr:rowOff>104775</xdr:rowOff>
    </xdr:from>
    <xdr:to>
      <xdr:col>17</xdr:col>
      <xdr:colOff>152400</xdr:colOff>
      <xdr:row>34</xdr:row>
      <xdr:rowOff>28575</xdr:rowOff>
    </xdr:to>
    <xdr:sp macro="" textlink="">
      <xdr:nvSpPr>
        <xdr:cNvPr id="2" name="ZoneTexte 1"/>
        <xdr:cNvSpPr txBox="1"/>
      </xdr:nvSpPr>
      <xdr:spPr>
        <a:xfrm>
          <a:off x="1628775" y="2771775"/>
          <a:ext cx="10877550" cy="3733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me doutais que j'avais zappé un truc !</a:t>
          </a:r>
          <a:br>
            <a:rPr lang="fr-FR"/>
          </a:br>
          <a:r>
            <a:rPr lang="fr-FR"/>
            <a:t/>
          </a:r>
          <a:br>
            <a:rPr lang="fr-FR"/>
          </a:br>
          <a:r>
            <a:rPr lang="fr-FR"/>
            <a:t>La page "Récapitulatif" que tu cherches se nomme "Récap" au niveau de l'exemple (page 2).</a:t>
          </a:r>
          <a:br>
            <a:rPr lang="fr-FR"/>
          </a:br>
          <a:r>
            <a:rPr lang="fr-FR"/>
            <a:t/>
          </a:r>
          <a:br>
            <a:rPr lang="fr-FR"/>
          </a:br>
          <a:r>
            <a:rPr lang="fr-FR"/>
            <a:t>La cellule F1 ( ws1.Cells(1, 6).Value ) contient une liste déroulante qui se "cache" si on ne va pas dessus avec la souris et qui affiche un mois que l'on sélectionne dans la liste (Février et FévrierBis permettent de palier les années bisextile).</a:t>
          </a:r>
          <a:br>
            <a:rPr lang="fr-FR"/>
          </a:br>
          <a:r>
            <a:rPr lang="fr-FR"/>
            <a:t/>
          </a:r>
          <a:br>
            <a:rPr lang="fr-FR"/>
          </a:br>
          <a:r>
            <a:rPr lang="fr-FR"/>
            <a:t>Visiblement, en dehors de </a:t>
          </a:r>
          <a:br>
            <a:rPr lang="fr-FR"/>
          </a:br>
          <a:r>
            <a:rPr lang="fr-FR"/>
            <a:t/>
          </a:r>
          <a:br>
            <a:rPr lang="fr-FR"/>
          </a:br>
          <a:r>
            <a:rPr lang="fr-FR"/>
            <a:t>Code: </a:t>
          </a:r>
          <a:r>
            <a:rPr lang="fr-FR">
              <a:hlinkClick xmlns:r="http://schemas.openxmlformats.org/officeDocument/2006/relationships" r:id=""/>
            </a:rPr>
            <a:t>Tout sélectionner</a:t>
          </a:r>
          <a:r>
            <a:rPr lang="fr-FR"/>
            <a:t>    </a:t>
          </a:r>
          <a:r>
            <a:rPr lang="fr-FR" sz="1100" b="1">
              <a:solidFill>
                <a:schemeClr val="dk1"/>
              </a:solidFill>
              <a:effectLst/>
              <a:latin typeface="+mn-lt"/>
              <a:ea typeface="+mn-ea"/>
              <a:cs typeface="+mn-cs"/>
            </a:rPr>
            <a:t>If</a:t>
          </a:r>
          <a:r>
            <a:rPr lang="fr-FR"/>
            <a:t> ws2.Cells(i, 1).Value = c </a:t>
          </a:r>
          <a:r>
            <a:rPr lang="fr-FR" sz="1100" b="1">
              <a:solidFill>
                <a:schemeClr val="dk1"/>
              </a:solidFill>
              <a:effectLst/>
              <a:latin typeface="+mn-lt"/>
              <a:ea typeface="+mn-ea"/>
              <a:cs typeface="+mn-cs"/>
            </a:rPr>
            <a:t>And</a:t>
          </a:r>
          <a:r>
            <a:rPr lang="fr-FR"/>
            <a:t> Cells(i, 8).Value = ws1.Cells(1, 6).Value </a:t>
          </a:r>
          <a:r>
            <a:rPr lang="fr-FR" sz="1100" b="1">
              <a:solidFill>
                <a:schemeClr val="dk1"/>
              </a:solidFill>
              <a:effectLst/>
              <a:latin typeface="+mn-lt"/>
              <a:ea typeface="+mn-ea"/>
              <a:cs typeface="+mn-cs"/>
            </a:rPr>
            <a:t>And</a:t>
          </a:r>
          <a:r>
            <a:rPr lang="fr-FR"/>
            <a:t> Cells(i, 9).Value = ws1.Cells(1, 6).Value </a:t>
          </a:r>
          <a:r>
            <a:rPr lang="fr-FR" sz="1100" b="1">
              <a:solidFill>
                <a:schemeClr val="dk1"/>
              </a:solidFill>
              <a:effectLst/>
              <a:latin typeface="+mn-lt"/>
              <a:ea typeface="+mn-ea"/>
              <a:cs typeface="+mn-cs"/>
            </a:rPr>
            <a:t>Then</a:t>
          </a:r>
          <a:r>
            <a:rPr lang="fr-FR"/>
            <a:t/>
          </a:r>
          <a:br>
            <a:rPr lang="fr-FR"/>
          </a:br>
          <a:r>
            <a:rPr lang="fr-FR"/>
            <a:t/>
          </a:r>
          <a:br>
            <a:rPr lang="fr-FR"/>
          </a:br>
          <a:r>
            <a:rPr lang="fr-FR"/>
            <a:t>j'ai chaque fois omis de mettre le ws2 mais la cellule avant le = se trouve sur la feuille Absences et non Récap.</a:t>
          </a:r>
          <a:br>
            <a:rPr lang="fr-FR"/>
          </a:br>
          <a:r>
            <a:rPr lang="fr-FR"/>
            <a:t/>
          </a:r>
          <a:br>
            <a:rPr lang="fr-FR"/>
          </a:br>
          <a:r>
            <a:rPr lang="fr-FR"/>
            <a:t>Je sais pertinemment que c'est compliqué de ne pas avoir la totalité des infos, j'ai moi même parfois beaucoup de mal à en obtenir certaines qui me sont indispensable pour effectuer mes tâches.</a:t>
          </a:r>
          <a:br>
            <a:rPr lang="fr-FR"/>
          </a:br>
          <a:r>
            <a:rPr lang="fr-FR"/>
            <a:t/>
          </a:r>
          <a:br>
            <a:rPr lang="fr-FR"/>
          </a:br>
          <a:r>
            <a:rPr lang="fr-FR"/>
            <a:t>Je te remercie tout de même de te pencher sur mon soucis, je continue de faire des recherches de mon côté.</a:t>
          </a:r>
          <a:br>
            <a:rPr lang="fr-FR"/>
          </a:br>
          <a:r>
            <a:rPr lang="fr-FR"/>
            <a:t/>
          </a:r>
          <a:br>
            <a:rPr lang="fr-FR"/>
          </a:br>
          <a:r>
            <a:rPr lang="fr-FR"/>
            <a:t>Neonours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hyperlink" Target="http://forum.excel-pratique.com/excel/recherche-mise-en-memoire-et-somme-par-vba-t39514.html" TargetMode="Externa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D35"/>
  <sheetViews>
    <sheetView workbookViewId="0"/>
  </sheetViews>
  <sheetFormatPr baseColWidth="10" defaultRowHeight="15" x14ac:dyDescent="0.25"/>
  <sheetData>
    <row r="2" spans="2:2" x14ac:dyDescent="0.25">
      <c r="B2" s="6" t="s">
        <v>29</v>
      </c>
    </row>
    <row r="4" spans="2:2" x14ac:dyDescent="0.25">
      <c r="B4" t="s">
        <v>28</v>
      </c>
    </row>
    <row r="5" spans="2:2" x14ac:dyDescent="0.25">
      <c r="B5" t="s">
        <v>32</v>
      </c>
    </row>
    <row r="8" spans="2:2" x14ac:dyDescent="0.25">
      <c r="B8" s="6" t="s">
        <v>30</v>
      </c>
    </row>
    <row r="10" spans="2:2" x14ac:dyDescent="0.25">
      <c r="B10" t="s">
        <v>31</v>
      </c>
    </row>
    <row r="11" spans="2:2" x14ac:dyDescent="0.25">
      <c r="B11" t="s">
        <v>33</v>
      </c>
    </row>
    <row r="12" spans="2:2" x14ac:dyDescent="0.25">
      <c r="B12" t="s">
        <v>34</v>
      </c>
    </row>
    <row r="15" spans="2:2" x14ac:dyDescent="0.25">
      <c r="B15" s="6" t="s">
        <v>35</v>
      </c>
    </row>
    <row r="17" spans="2:4" x14ac:dyDescent="0.25">
      <c r="B17" t="s">
        <v>36</v>
      </c>
    </row>
    <row r="19" spans="2:4" x14ac:dyDescent="0.25">
      <c r="B19" t="s">
        <v>37</v>
      </c>
    </row>
    <row r="21" spans="2:4" x14ac:dyDescent="0.25">
      <c r="B21" t="s">
        <v>38</v>
      </c>
    </row>
    <row r="23" spans="2:4" x14ac:dyDescent="0.25">
      <c r="C23" t="s">
        <v>39</v>
      </c>
    </row>
    <row r="25" spans="2:4" x14ac:dyDescent="0.25">
      <c r="D25" t="s">
        <v>41</v>
      </c>
    </row>
    <row r="26" spans="2:4" x14ac:dyDescent="0.25">
      <c r="D26" t="s">
        <v>40</v>
      </c>
    </row>
    <row r="28" spans="2:4" x14ac:dyDescent="0.25">
      <c r="C28" t="s">
        <v>42</v>
      </c>
    </row>
    <row r="30" spans="2:4" x14ac:dyDescent="0.25">
      <c r="D30" t="s">
        <v>43</v>
      </c>
    </row>
    <row r="31" spans="2:4" x14ac:dyDescent="0.25">
      <c r="D31" t="s">
        <v>44</v>
      </c>
    </row>
    <row r="33" spans="2:2" x14ac:dyDescent="0.25">
      <c r="B33" t="s">
        <v>45</v>
      </c>
    </row>
    <row r="34" spans="2:2" x14ac:dyDescent="0.25">
      <c r="B34" t="s">
        <v>46</v>
      </c>
    </row>
    <row r="35" spans="2:2" x14ac:dyDescent="0.25">
      <c r="B35" t="s">
        <v>47</v>
      </c>
    </row>
  </sheetData>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7"/>
  <sheetViews>
    <sheetView workbookViewId="0"/>
  </sheetViews>
  <sheetFormatPr baseColWidth="10" defaultRowHeight="15" x14ac:dyDescent="0.25"/>
  <cols>
    <col min="3" max="3" width="12.7109375" bestFit="1" customWidth="1"/>
    <col min="4" max="4" width="11.140625" bestFit="1" customWidth="1"/>
    <col min="5" max="5" width="12.42578125" bestFit="1" customWidth="1"/>
    <col min="6" max="6" width="11.5703125" bestFit="1" customWidth="1"/>
    <col min="7" max="7" width="11.28515625" bestFit="1" customWidth="1"/>
    <col min="8" max="8" width="15.85546875" bestFit="1" customWidth="1"/>
    <col min="9" max="9" width="13.85546875" bestFit="1" customWidth="1"/>
  </cols>
  <sheetData>
    <row r="1" spans="1:9" x14ac:dyDescent="0.25">
      <c r="A1" t="s">
        <v>0</v>
      </c>
      <c r="B1" t="s">
        <v>1</v>
      </c>
      <c r="C1" t="s">
        <v>2</v>
      </c>
      <c r="D1" t="s">
        <v>3</v>
      </c>
      <c r="E1" t="s">
        <v>4</v>
      </c>
      <c r="F1" t="s">
        <v>5</v>
      </c>
      <c r="G1" t="s">
        <v>6</v>
      </c>
      <c r="H1" t="s">
        <v>7</v>
      </c>
      <c r="I1" t="s">
        <v>8</v>
      </c>
    </row>
    <row r="2" spans="1:9" x14ac:dyDescent="0.25">
      <c r="A2" t="s">
        <v>23</v>
      </c>
      <c r="B2" s="1">
        <v>41275</v>
      </c>
      <c r="C2" s="2">
        <v>0.42708333333333331</v>
      </c>
      <c r="D2" s="5">
        <v>41297</v>
      </c>
      <c r="E2" s="2">
        <v>0.45833333333333331</v>
      </c>
      <c r="F2" t="str">
        <f t="shared" ref="F2:F7" si="0">TEXT(B2,"mmmm")</f>
        <v>janvier</v>
      </c>
      <c r="G2" t="str">
        <f t="shared" ref="G2:G7" si="1">TEXT(D2,"mmmm")</f>
        <v>janvier</v>
      </c>
      <c r="H2" s="3">
        <f t="shared" ref="H2:H7" si="2">(D2+E2)-(B2+C2)</f>
        <v>22.03125</v>
      </c>
      <c r="I2" s="4">
        <f t="shared" ref="I2:I7" si="3">INT(H2)</f>
        <v>22</v>
      </c>
    </row>
    <row r="3" spans="1:9" x14ac:dyDescent="0.25">
      <c r="A3" t="s">
        <v>24</v>
      </c>
      <c r="B3" s="1">
        <v>41279</v>
      </c>
      <c r="C3" s="2">
        <v>0.64236111111111105</v>
      </c>
      <c r="D3" s="1">
        <v>41286</v>
      </c>
      <c r="E3" s="2">
        <v>0.60416666666666663</v>
      </c>
      <c r="F3" t="str">
        <f t="shared" si="0"/>
        <v>janvier</v>
      </c>
      <c r="G3" t="str">
        <f t="shared" si="1"/>
        <v>janvier</v>
      </c>
      <c r="H3" s="3">
        <f t="shared" si="2"/>
        <v>6.9618055555547471</v>
      </c>
      <c r="I3" s="4">
        <f t="shared" si="3"/>
        <v>6</v>
      </c>
    </row>
    <row r="4" spans="1:9" x14ac:dyDescent="0.25">
      <c r="A4" t="s">
        <v>25</v>
      </c>
      <c r="B4" s="1">
        <v>41289</v>
      </c>
      <c r="C4" s="2">
        <v>0.92361111111111116</v>
      </c>
      <c r="D4" s="1">
        <v>41308</v>
      </c>
      <c r="E4" s="2">
        <v>0.68055555555555547</v>
      </c>
      <c r="F4" t="str">
        <f t="shared" si="0"/>
        <v>janvier</v>
      </c>
      <c r="G4" t="str">
        <f t="shared" si="1"/>
        <v>février</v>
      </c>
      <c r="H4" s="3">
        <f t="shared" si="2"/>
        <v>18.756944444445253</v>
      </c>
      <c r="I4" s="4">
        <f t="shared" si="3"/>
        <v>18</v>
      </c>
    </row>
    <row r="5" spans="1:9" x14ac:dyDescent="0.25">
      <c r="A5" t="s">
        <v>24</v>
      </c>
      <c r="B5" s="1">
        <v>41313</v>
      </c>
      <c r="C5" s="2">
        <v>0.33680555555555558</v>
      </c>
      <c r="D5" s="1">
        <v>41330</v>
      </c>
      <c r="E5" s="2">
        <v>0.72916666666666663</v>
      </c>
      <c r="F5" t="str">
        <f t="shared" si="0"/>
        <v>février</v>
      </c>
      <c r="G5" t="str">
        <f t="shared" si="1"/>
        <v>février</v>
      </c>
      <c r="H5" s="3">
        <f t="shared" si="2"/>
        <v>17.392361111109494</v>
      </c>
      <c r="I5" s="4">
        <f t="shared" si="3"/>
        <v>17</v>
      </c>
    </row>
    <row r="6" spans="1:9" x14ac:dyDescent="0.25">
      <c r="A6" t="s">
        <v>27</v>
      </c>
      <c r="B6" s="1">
        <v>41345</v>
      </c>
      <c r="C6" s="2">
        <v>0.40625</v>
      </c>
      <c r="D6" s="1">
        <v>41367</v>
      </c>
      <c r="E6" s="2">
        <v>0.33333333333333331</v>
      </c>
      <c r="F6" t="str">
        <f t="shared" si="0"/>
        <v>mars</v>
      </c>
      <c r="G6" t="str">
        <f t="shared" si="1"/>
        <v>avril</v>
      </c>
      <c r="H6" s="3">
        <f t="shared" si="2"/>
        <v>21.927083333335759</v>
      </c>
      <c r="I6" s="4">
        <f t="shared" si="3"/>
        <v>21</v>
      </c>
    </row>
    <row r="7" spans="1:9" x14ac:dyDescent="0.25">
      <c r="A7" t="s">
        <v>23</v>
      </c>
      <c r="B7" s="1">
        <v>41345</v>
      </c>
      <c r="C7" s="2">
        <v>0.46527777777777773</v>
      </c>
      <c r="D7" s="1"/>
      <c r="E7" s="2"/>
      <c r="F7" t="str">
        <f t="shared" si="0"/>
        <v>mars</v>
      </c>
      <c r="G7" t="str">
        <f t="shared" si="1"/>
        <v>janvier</v>
      </c>
      <c r="H7" s="3">
        <f t="shared" si="2"/>
        <v>-41345.465277777781</v>
      </c>
      <c r="I7" s="4">
        <f t="shared" si="3"/>
        <v>-41346</v>
      </c>
    </row>
  </sheetData>
  <phoneticPr fontId="2"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O12"/>
  <sheetViews>
    <sheetView tabSelected="1" workbookViewId="0">
      <selection activeCell="D1" sqref="D1"/>
    </sheetView>
  </sheetViews>
  <sheetFormatPr baseColWidth="10" defaultRowHeight="15" x14ac:dyDescent="0.25"/>
  <cols>
    <col min="9" max="9" width="10.85546875" bestFit="1" customWidth="1"/>
    <col min="10" max="10" width="3" bestFit="1" customWidth="1"/>
  </cols>
  <sheetData>
    <row r="1" spans="1:15" x14ac:dyDescent="0.25">
      <c r="A1" t="s">
        <v>0</v>
      </c>
      <c r="B1" t="s">
        <v>9</v>
      </c>
      <c r="C1" t="s">
        <v>10</v>
      </c>
      <c r="D1" s="8"/>
      <c r="I1" t="s">
        <v>11</v>
      </c>
      <c r="J1">
        <v>31</v>
      </c>
      <c r="O1" s="7" t="s">
        <v>48</v>
      </c>
    </row>
    <row r="2" spans="1:15" x14ac:dyDescent="0.25">
      <c r="A2" t="s">
        <v>23</v>
      </c>
      <c r="I2" t="s">
        <v>12</v>
      </c>
      <c r="J2">
        <v>28</v>
      </c>
    </row>
    <row r="3" spans="1:15" x14ac:dyDescent="0.25">
      <c r="A3" t="s">
        <v>24</v>
      </c>
      <c r="I3" t="s">
        <v>13</v>
      </c>
      <c r="J3">
        <v>31</v>
      </c>
    </row>
    <row r="4" spans="1:15" x14ac:dyDescent="0.25">
      <c r="A4" t="s">
        <v>25</v>
      </c>
      <c r="I4" t="s">
        <v>14</v>
      </c>
      <c r="J4">
        <v>30</v>
      </c>
    </row>
    <row r="5" spans="1:15" x14ac:dyDescent="0.25">
      <c r="A5" t="s">
        <v>26</v>
      </c>
      <c r="I5" t="s">
        <v>15</v>
      </c>
      <c r="J5">
        <v>31</v>
      </c>
    </row>
    <row r="6" spans="1:15" x14ac:dyDescent="0.25">
      <c r="A6" t="s">
        <v>27</v>
      </c>
      <c r="I6" t="s">
        <v>16</v>
      </c>
      <c r="J6">
        <v>30</v>
      </c>
    </row>
    <row r="7" spans="1:15" x14ac:dyDescent="0.25">
      <c r="I7" t="s">
        <v>17</v>
      </c>
      <c r="J7">
        <v>31</v>
      </c>
    </row>
    <row r="8" spans="1:15" x14ac:dyDescent="0.25">
      <c r="I8" t="s">
        <v>18</v>
      </c>
      <c r="J8">
        <v>31</v>
      </c>
    </row>
    <row r="9" spans="1:15" x14ac:dyDescent="0.25">
      <c r="I9" t="s">
        <v>19</v>
      </c>
      <c r="J9">
        <v>30</v>
      </c>
    </row>
    <row r="10" spans="1:15" x14ac:dyDescent="0.25">
      <c r="I10" t="s">
        <v>20</v>
      </c>
      <c r="J10">
        <v>31</v>
      </c>
    </row>
    <row r="11" spans="1:15" x14ac:dyDescent="0.25">
      <c r="I11" t="s">
        <v>21</v>
      </c>
      <c r="J11">
        <v>30</v>
      </c>
    </row>
    <row r="12" spans="1:15" x14ac:dyDescent="0.25">
      <c r="I12" t="s">
        <v>22</v>
      </c>
      <c r="J12">
        <v>31</v>
      </c>
    </row>
  </sheetData>
  <phoneticPr fontId="2" type="noConversion"/>
  <dataValidations count="1">
    <dataValidation type="list" allowBlank="1" showInputMessage="1" showErrorMessage="1" sqref="D1">
      <formula1>$I$1:$I$12</formula1>
    </dataValidation>
  </dataValidations>
  <hyperlinks>
    <hyperlink ref="O1" r:id="rId1"/>
  </hyperlinks>
  <pageMargins left="0.7" right="0.7" top="0.75" bottom="0.75" header="0.3" footer="0.3"/>
  <drawing r:id="rId2"/>
  <legacyDrawing r:id="rId3"/>
  <controls>
    <mc:AlternateContent xmlns:mc="http://schemas.openxmlformats.org/markup-compatibility/2006">
      <mc:Choice Requires="x14">
        <control shapeId="2051" r:id="rId4" name="CommandButton1">
          <controlPr defaultSize="0" autoLine="0" r:id="rId5">
            <anchor moveWithCells="1">
              <from>
                <xdr:col>4</xdr:col>
                <xdr:colOff>9525</xdr:colOff>
                <xdr:row>2</xdr:row>
                <xdr:rowOff>9525</xdr:rowOff>
              </from>
              <to>
                <xdr:col>5</xdr:col>
                <xdr:colOff>533400</xdr:colOff>
                <xdr:row>4</xdr:row>
                <xdr:rowOff>0</xdr:rowOff>
              </to>
            </anchor>
          </controlPr>
        </control>
      </mc:Choice>
      <mc:Fallback>
        <control shapeId="2051"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Données</vt:lpstr>
      <vt:lpstr>Absences</vt:lpstr>
      <vt:lpstr>Récap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Infirmiere2</dc:creator>
  <cp:lastModifiedBy>Michel</cp:lastModifiedBy>
  <dcterms:created xsi:type="dcterms:W3CDTF">2013-05-02T07:57:17Z</dcterms:created>
  <dcterms:modified xsi:type="dcterms:W3CDTF">2013-05-08T11:44:40Z</dcterms:modified>
</cp:coreProperties>
</file>