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1950" windowWidth="19080" windowHeight="5685"/>
  </bookViews>
  <sheets>
    <sheet name="Tab" sheetId="1" r:id="rId1"/>
    <sheet name="Justificatifs_level 2" sheetId="11" r:id="rId2"/>
  </sheets>
  <definedNames>
    <definedName name="_xlnm._FilterDatabase" localSheetId="0" hidden="1">Tab!$A$3:$AW$6</definedName>
    <definedName name="Doc_conforme">'Justificatifs_level 2'!$C$2:$C$3</definedName>
    <definedName name="Doublon">'Justificatifs_level 2'!$B$2</definedName>
    <definedName name="Input_missing">'Justificatifs_level 2'!$E$2:$E$3</definedName>
    <definedName name="Out_of_scope">'Justificatifs_level 2'!$H$2:$H$10</definedName>
    <definedName name="Out_of_scope_LYS_AMT">'Justificatifs_level 2'!$H$2:$H$10</definedName>
    <definedName name="Recherche_simple">'Justificatifs_level 2'!$F$2:$F$8</definedName>
    <definedName name="SR_conforme">'Justificatifs_level 2'!$G$2</definedName>
    <definedName name="Wrong_routage">'Justificatifs_level 2'!$D$2</definedName>
  </definedNames>
  <calcPr calcId="145621"/>
</workbook>
</file>

<file path=xl/calcChain.xml><?xml version="1.0" encoding="utf-8"?>
<calcChain xmlns="http://schemas.openxmlformats.org/spreadsheetml/2006/main">
  <c r="C1" i="11" l="1"/>
  <c r="C1" i="1" l="1"/>
  <c r="F1" i="11"/>
  <c r="D1" i="11"/>
  <c r="E1" i="11"/>
  <c r="G1" i="11"/>
  <c r="H1" i="11"/>
  <c r="B1" i="11"/>
  <c r="C2" i="1" l="1"/>
  <c r="B2" i="1" l="1"/>
  <c r="B1" i="1"/>
</calcChain>
</file>

<file path=xl/sharedStrings.xml><?xml version="1.0" encoding="utf-8"?>
<sst xmlns="http://schemas.openxmlformats.org/spreadsheetml/2006/main" count="74" uniqueCount="48">
  <si>
    <t>Total</t>
  </si>
  <si>
    <t>Filtered</t>
  </si>
  <si>
    <t>B</t>
  </si>
  <si>
    <t>NA</t>
  </si>
  <si>
    <t>Level 2 explanation</t>
  </si>
  <si>
    <t>Contrôle stock</t>
  </si>
  <si>
    <t>VOR</t>
  </si>
  <si>
    <t>Adaptation</t>
  </si>
  <si>
    <t>Level 2 SUB explanation</t>
  </si>
  <si>
    <t>Question pas assez précise</t>
  </si>
  <si>
    <t>Plan</t>
  </si>
  <si>
    <t>Note Technique</t>
  </si>
  <si>
    <t>Code douane</t>
  </si>
  <si>
    <t>Appro</t>
  </si>
  <si>
    <t>Doc_conforme</t>
  </si>
  <si>
    <t>Wrong_routage</t>
  </si>
  <si>
    <t>Input_missing</t>
  </si>
  <si>
    <t>Recherche_simple</t>
  </si>
  <si>
    <t>SR_conforme</t>
  </si>
  <si>
    <t>Level_2_explanation</t>
  </si>
  <si>
    <t>Explication N2</t>
  </si>
  <si>
    <t>Détail</t>
  </si>
  <si>
    <t>Out_of_scope</t>
  </si>
  <si>
    <t>Doublon</t>
  </si>
  <si>
    <t>A</t>
  </si>
  <si>
    <t>Dossier</t>
  </si>
  <si>
    <t>C</t>
  </si>
  <si>
    <t>Pièce documentée</t>
  </si>
  <si>
    <t>Info VI absent</t>
  </si>
  <si>
    <t>Catalogue</t>
  </si>
  <si>
    <t>Marquage</t>
  </si>
  <si>
    <t>GOT</t>
  </si>
  <si>
    <t>Tech</t>
  </si>
  <si>
    <t>Offre inexistante</t>
  </si>
  <si>
    <t>Hors responsabilité</t>
  </si>
  <si>
    <t>Sys</t>
  </si>
  <si>
    <t>Power</t>
  </si>
  <si>
    <t>Bug info</t>
  </si>
  <si>
    <t>='Justificatifs_level 2'!$B$2</t>
  </si>
  <si>
    <t>='Justificatifs_level 2'!$C$2:$C$3</t>
  </si>
  <si>
    <t>='Justificatifs_level 2'!$E$2:$E$3</t>
  </si>
  <si>
    <t>Out_of_scope_LYS_AMT</t>
  </si>
  <si>
    <t>='Justificatifs_level 2'!$H$2:$H$10</t>
  </si>
  <si>
    <t>='Justificatifs_level 2'!$F$2:$F$8</t>
  </si>
  <si>
    <t>='Justificatifs_level 2'!$G$2</t>
  </si>
  <si>
    <t>='Justificatifs_level 2'!$D$2</t>
  </si>
  <si>
    <t>Zones nommées (en jaune les nouvelles)</t>
  </si>
  <si>
    <t>http://forum.excel-pratique.com/excel/liste-deroulante-conditionnelle-t48287.html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</si>
</sst>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93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/>
    </xf>
    <xf numFmtId="0" fontId="0" fillId="0" borderId="0" xfId="0" applyAlignment="1">
      <alignment vertical="center" wrapText="1"/>
    </xf>
    <xf numFmtId="0" fontId="6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20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22" fontId="9" fillId="0" borderId="8" xfId="0" applyNumberFormat="1" applyFont="1" applyBorder="1" applyAlignment="1">
      <alignment horizontal="center" vertical="center" wrapText="1"/>
    </xf>
    <xf numFmtId="20" fontId="5" fillId="0" borderId="8" xfId="0" applyNumberFormat="1" applyFont="1" applyBorder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22" fontId="9" fillId="0" borderId="1" xfId="0" applyNumberFormat="1" applyFont="1" applyBorder="1" applyAlignment="1">
      <alignment horizontal="center" vertical="center" wrapText="1"/>
    </xf>
    <xf numFmtId="0" fontId="9" fillId="0" borderId="2" xfId="0" applyNumberFormat="1" applyFont="1" applyBorder="1" applyAlignment="1">
      <alignment horizontal="center" vertical="center" wrapText="1"/>
    </xf>
    <xf numFmtId="0" fontId="10" fillId="0" borderId="6" xfId="0" applyNumberFormat="1" applyFont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5" fillId="2" borderId="4" xfId="0" applyNumberFormat="1" applyFont="1" applyFill="1" applyBorder="1" applyAlignment="1">
      <alignment horizontal="center" vertical="center" wrapText="1"/>
    </xf>
    <xf numFmtId="0" fontId="5" fillId="0" borderId="17" xfId="0" applyNumberFormat="1" applyFont="1" applyBorder="1" applyAlignment="1">
      <alignment horizontal="center" vertical="center" wrapText="1"/>
    </xf>
    <xf numFmtId="0" fontId="5" fillId="0" borderId="5" xfId="0" applyNumberFormat="1" applyFont="1" applyBorder="1" applyAlignment="1">
      <alignment horizontal="center" vertical="center" wrapText="1"/>
    </xf>
    <xf numFmtId="0" fontId="5" fillId="0" borderId="6" xfId="0" applyNumberFormat="1" applyFont="1" applyBorder="1" applyAlignment="1">
      <alignment horizontal="center" vertical="center" wrapText="1"/>
    </xf>
    <xf numFmtId="14" fontId="5" fillId="0" borderId="4" xfId="0" applyNumberFormat="1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 wrapText="1"/>
    </xf>
    <xf numFmtId="0" fontId="5" fillId="2" borderId="3" xfId="0" applyNumberFormat="1" applyFont="1" applyFill="1" applyBorder="1" applyAlignment="1">
      <alignment horizontal="center" vertical="center" wrapText="1"/>
    </xf>
    <xf numFmtId="0" fontId="5" fillId="0" borderId="3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0" fontId="5" fillId="0" borderId="7" xfId="0" applyNumberFormat="1" applyFont="1" applyBorder="1" applyAlignment="1">
      <alignment horizontal="center" vertical="center" wrapText="1"/>
    </xf>
    <xf numFmtId="0" fontId="5" fillId="0" borderId="7" xfId="0" applyNumberFormat="1" applyFont="1" applyBorder="1" applyAlignment="1">
      <alignment horizontal="left" vertical="center" wrapText="1"/>
    </xf>
    <xf numFmtId="0" fontId="11" fillId="0" borderId="6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22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14" fontId="5" fillId="0" borderId="6" xfId="0" applyNumberFormat="1" applyFont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14" fontId="7" fillId="0" borderId="6" xfId="0" applyNumberFormat="1" applyFont="1" applyBorder="1" applyAlignment="1">
      <alignment horizontal="center" vertical="center" wrapText="1"/>
    </xf>
    <xf numFmtId="14" fontId="5" fillId="0" borderId="19" xfId="0" applyNumberFormat="1" applyFont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/>
    </xf>
    <xf numFmtId="14" fontId="7" fillId="0" borderId="10" xfId="0" applyNumberFormat="1" applyFont="1" applyBorder="1" applyAlignment="1">
      <alignment horizontal="center" vertical="center" wrapText="1"/>
    </xf>
    <xf numFmtId="14" fontId="5" fillId="0" borderId="22" xfId="0" applyNumberFormat="1" applyFont="1" applyBorder="1" applyAlignment="1">
      <alignment horizontal="center" vertical="center" wrapText="1"/>
    </xf>
    <xf numFmtId="14" fontId="5" fillId="0" borderId="21" xfId="0" applyNumberFormat="1" applyFont="1" applyBorder="1" applyAlignment="1">
      <alignment horizontal="center" vertical="center" wrapText="1"/>
    </xf>
    <xf numFmtId="49" fontId="5" fillId="0" borderId="22" xfId="0" applyNumberFormat="1" applyFont="1" applyBorder="1" applyAlignment="1">
      <alignment horizontal="center" vertical="center" wrapText="1"/>
    </xf>
    <xf numFmtId="49" fontId="5" fillId="0" borderId="4" xfId="0" applyNumberFormat="1" applyFont="1" applyBorder="1" applyAlignment="1">
      <alignment horizontal="center" vertical="center" wrapText="1"/>
    </xf>
    <xf numFmtId="0" fontId="9" fillId="0" borderId="9" xfId="0" applyNumberFormat="1" applyFont="1" applyBorder="1" applyAlignment="1">
      <alignment horizontal="center" vertical="center" wrapText="1"/>
    </xf>
    <xf numFmtId="0" fontId="10" fillId="0" borderId="10" xfId="0" applyNumberFormat="1" applyFont="1" applyBorder="1" applyAlignment="1">
      <alignment horizontal="center" vertical="center" wrapText="1"/>
    </xf>
    <xf numFmtId="0" fontId="5" fillId="2" borderId="20" xfId="0" applyNumberFormat="1" applyFont="1" applyFill="1" applyBorder="1" applyAlignment="1">
      <alignment horizontal="center" vertical="center" wrapText="1"/>
    </xf>
    <xf numFmtId="0" fontId="5" fillId="0" borderId="21" xfId="0" applyNumberFormat="1" applyFont="1" applyBorder="1" applyAlignment="1">
      <alignment horizontal="center" vertical="center" wrapText="1"/>
    </xf>
    <xf numFmtId="0" fontId="5" fillId="2" borderId="22" xfId="0" applyNumberFormat="1" applyFont="1" applyFill="1" applyBorder="1" applyAlignment="1">
      <alignment horizontal="center" vertical="center" wrapText="1"/>
    </xf>
    <xf numFmtId="0" fontId="5" fillId="0" borderId="20" xfId="0" applyNumberFormat="1" applyFont="1" applyBorder="1" applyAlignment="1">
      <alignment horizontal="center" vertical="center" wrapText="1"/>
    </xf>
    <xf numFmtId="0" fontId="5" fillId="0" borderId="22" xfId="0" applyNumberFormat="1" applyFont="1" applyBorder="1" applyAlignment="1">
      <alignment horizontal="center" vertical="center" wrapText="1"/>
    </xf>
    <xf numFmtId="0" fontId="5" fillId="0" borderId="10" xfId="0" applyNumberFormat="1" applyFont="1" applyBorder="1" applyAlignment="1">
      <alignment horizontal="center" vertical="center" wrapText="1"/>
    </xf>
    <xf numFmtId="0" fontId="5" fillId="0" borderId="11" xfId="0" applyNumberFormat="1" applyFont="1" applyBorder="1" applyAlignment="1">
      <alignment horizontal="center" vertical="center" wrapText="1"/>
    </xf>
    <xf numFmtId="0" fontId="5" fillId="0" borderId="8" xfId="0" applyNumberFormat="1" applyFont="1" applyBorder="1" applyAlignment="1">
      <alignment horizontal="center" vertical="center" wrapText="1"/>
    </xf>
    <xf numFmtId="0" fontId="5" fillId="0" borderId="12" xfId="0" applyNumberFormat="1" applyFont="1" applyBorder="1" applyAlignment="1">
      <alignment horizontal="center" vertical="center" wrapText="1"/>
    </xf>
    <xf numFmtId="0" fontId="5" fillId="0" borderId="18" xfId="0" applyNumberFormat="1" applyFont="1" applyBorder="1" applyAlignment="1">
      <alignment horizontal="center" vertical="center" wrapText="1"/>
    </xf>
    <xf numFmtId="0" fontId="5" fillId="0" borderId="12" xfId="0" applyNumberFormat="1" applyFont="1" applyBorder="1" applyAlignment="1">
      <alignment horizontal="left" vertical="center" wrapText="1"/>
    </xf>
    <xf numFmtId="0" fontId="11" fillId="0" borderId="10" xfId="0" applyNumberFormat="1" applyFont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4" fillId="0" borderId="24" xfId="0" applyFont="1" applyFill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4" fillId="0" borderId="24" xfId="0" applyFont="1" applyBorder="1" applyAlignment="1">
      <alignment vertical="center" wrapText="1"/>
    </xf>
    <xf numFmtId="0" fontId="0" fillId="0" borderId="24" xfId="0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3" fillId="4" borderId="0" xfId="0" applyFont="1" applyFill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8" fillId="0" borderId="16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14" fontId="8" fillId="0" borderId="13" xfId="0" applyNumberFormat="1" applyFont="1" applyFill="1" applyBorder="1" applyAlignment="1">
      <alignment horizontal="center" vertical="center" wrapText="1"/>
    </xf>
    <xf numFmtId="14" fontId="8" fillId="0" borderId="14" xfId="0" applyNumberFormat="1" applyFont="1" applyFill="1" applyBorder="1" applyAlignment="1">
      <alignment horizontal="center" vertical="center" wrapText="1"/>
    </xf>
    <xf numFmtId="14" fontId="8" fillId="0" borderId="15" xfId="0" applyNumberFormat="1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vertical="center" wrapText="1"/>
    </xf>
    <xf numFmtId="0" fontId="2" fillId="3" borderId="25" xfId="0" applyFont="1" applyFill="1" applyBorder="1" applyAlignment="1">
      <alignment vertical="center" wrapText="1"/>
    </xf>
    <xf numFmtId="0" fontId="2" fillId="3" borderId="13" xfId="0" applyFont="1" applyFill="1" applyBorder="1" applyAlignment="1">
      <alignment vertical="center" wrapText="1"/>
    </xf>
    <xf numFmtId="0" fontId="4" fillId="4" borderId="12" xfId="0" applyFont="1" applyFill="1" applyBorder="1" applyAlignment="1">
      <alignment vertical="center" wrapText="1"/>
    </xf>
    <xf numFmtId="0" fontId="4" fillId="4" borderId="2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vertical="center"/>
    </xf>
    <xf numFmtId="0" fontId="12" fillId="0" borderId="0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246529</xdr:colOff>
      <xdr:row>10</xdr:row>
      <xdr:rowOff>78441</xdr:rowOff>
    </xdr:from>
    <xdr:to>
      <xdr:col>11</xdr:col>
      <xdr:colOff>683559</xdr:colOff>
      <xdr:row>34</xdr:row>
      <xdr:rowOff>156882</xdr:rowOff>
    </xdr:to>
    <xdr:sp macro="" textlink="">
      <xdr:nvSpPr>
        <xdr:cNvPr id="2" name="ZoneTexte 1"/>
        <xdr:cNvSpPr txBox="1"/>
      </xdr:nvSpPr>
      <xdr:spPr>
        <a:xfrm>
          <a:off x="246529" y="3014382"/>
          <a:ext cx="4930589" cy="438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écris pour demander votre aide sur ce problème que je n'arrive pas à résoudre : je remplis une base de donnée quotidiennement (voir fichier joint "Bdd" dans l'onglet "Tab".</a:t>
          </a:r>
          <a:br>
            <a:rPr lang="fr-FR"/>
          </a:br>
          <a:r>
            <a:rPr lang="fr-FR"/>
            <a:t>Pour chaque "dossier", une ligne est incrémantée avec les données du dossier =&gt; je renseigne une cellule "Level 2 explanation" : j'ai crée une liste déroulante pour choisir l'information reliée l'onglet "Justificatifs_level 2" + je renseigne sur la même ligne "Level 2 SUB explanation" =&gt; une valeur liée à "Level 2 explanation" =&gt; voir l'onglet "Justificatifs_level 2".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: Cellule "Level 2 explanation" = Doc_conforme =&gt; Cellule "Level 2 SUB explanation" = Contrôle stock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=&gt; je n'arrive pas à créer de liste déroulante à "l'infini" dans la colonne "Level 2 SUB explanation" : donnée reliée à la colonne "Level 2 explanation".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 vous m'aider svp.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par avance.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1143000</xdr:colOff>
      <xdr:row>15</xdr:row>
      <xdr:rowOff>152400</xdr:rowOff>
    </xdr:from>
    <xdr:to>
      <xdr:col>7</xdr:col>
      <xdr:colOff>847725</xdr:colOff>
      <xdr:row>34</xdr:row>
      <xdr:rowOff>57150</xdr:rowOff>
    </xdr:to>
    <xdr:sp macro="" textlink="">
      <xdr:nvSpPr>
        <xdr:cNvPr id="2" name="ZoneTexte 1"/>
        <xdr:cNvSpPr txBox="1"/>
      </xdr:nvSpPr>
      <xdr:spPr>
        <a:xfrm>
          <a:off x="1143000" y="3028950"/>
          <a:ext cx="8553450" cy="3524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écris pour demander votre aide sur ce problème que je n'arrive pas à résoudre : je remplis une base de donnée quotidiennement (voir fichier joint "Bdd" dans l'onglet "Tab".</a:t>
          </a:r>
          <a:br>
            <a:rPr lang="fr-FR"/>
          </a:br>
          <a:r>
            <a:rPr lang="fr-FR"/>
            <a:t>Pour chaque "dossier", une ligne est incrémantée avec les données du dossier =&gt; je renseigne une cellule "Level 2 explanation" : j'ai crée une liste déroulante pour choisir l'information reliée l'onglet "Justificatifs_level 2" + je renseigne sur la même ligne "Level 2 SUB explanation" =&gt; une valeur liée à "Level 2 explanation" =&gt; voir l'onglet "Justificatifs_level 2".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: Cellule "Level 2 explanation" = Doc_conforme =&gt; Cellule "Level 2 SUB explanation" = Contrôle stock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=&gt; je n'arrive pas à créer de liste déroulante à "l'infini" dans la colonne "Level 2 SUB explanation" : donnée reliée à la colonne "Level 2 explanation".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 vous m'aider svp.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par 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roulante-conditionnelle-t48287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X20"/>
  <sheetViews>
    <sheetView tabSelected="1" zoomScale="85" zoomScaleNormal="85" workbookViewId="0">
      <pane xSplit="12" ySplit="3" topLeftCell="AL4" activePane="bottomRight" state="frozenSplit"/>
      <selection pane="topRight" activeCell="K1" sqref="K1"/>
      <selection pane="bottomLeft" activeCell="A8" sqref="A8"/>
      <selection pane="bottomRight" activeCell="AV12" sqref="AV12"/>
    </sheetView>
  </sheetViews>
  <sheetFormatPr baseColWidth="10" defaultColWidth="9.140625" defaultRowHeight="14.25" outlineLevelCol="1" x14ac:dyDescent="0.25"/>
  <cols>
    <col min="1" max="1" width="22.7109375" style="35" hidden="1" customWidth="1" outlineLevel="1"/>
    <col min="2" max="2" width="14.5703125" style="36" hidden="1" customWidth="1" outlineLevel="1"/>
    <col min="3" max="3" width="15.28515625" style="36" customWidth="1" collapsed="1"/>
    <col min="4" max="4" width="8.42578125" style="36" customWidth="1"/>
    <col min="5" max="5" width="18.85546875" style="36" hidden="1" customWidth="1" outlineLevel="1"/>
    <col min="6" max="6" width="10.42578125" style="36" customWidth="1" collapsed="1"/>
    <col min="7" max="7" width="7.42578125" style="36" customWidth="1"/>
    <col min="8" max="8" width="12.5703125" style="36" customWidth="1"/>
    <col min="9" max="10" width="14.85546875" style="36" hidden="1" customWidth="1" outlineLevel="1"/>
    <col min="11" max="11" width="13.28515625" style="36" customWidth="1" collapsed="1"/>
    <col min="12" max="12" width="12.42578125" style="36" customWidth="1"/>
    <col min="13" max="13" width="11.5703125" style="36" customWidth="1"/>
    <col min="14" max="14" width="12.42578125" style="36" customWidth="1"/>
    <col min="15" max="15" width="11.5703125" style="36" customWidth="1"/>
    <col min="16" max="16" width="11.42578125" style="36" bestFit="1" customWidth="1"/>
    <col min="17" max="18" width="10.28515625" style="36" customWidth="1"/>
    <col min="19" max="19" width="10.85546875" style="36" bestFit="1" customWidth="1"/>
    <col min="20" max="20" width="13.140625" style="37" bestFit="1" customWidth="1"/>
    <col min="21" max="21" width="14" style="36" hidden="1" customWidth="1" outlineLevel="1"/>
    <col min="22" max="22" width="17.140625" style="38" hidden="1" customWidth="1" outlineLevel="1"/>
    <col min="23" max="24" width="14.7109375" style="36" hidden="1" customWidth="1" outlineLevel="1"/>
    <col min="25" max="25" width="16.140625" style="37" bestFit="1" customWidth="1" collapsed="1"/>
    <col min="26" max="26" width="21.28515625" style="36" customWidth="1"/>
    <col min="27" max="27" width="11.7109375" style="36" bestFit="1" customWidth="1"/>
    <col min="28" max="28" width="19.7109375" style="36" bestFit="1" customWidth="1"/>
    <col min="29" max="29" width="9.85546875" style="36" customWidth="1"/>
    <col min="30" max="30" width="13.28515625" style="36" customWidth="1"/>
    <col min="31" max="31" width="16.28515625" style="36" customWidth="1"/>
    <col min="32" max="32" width="13.42578125" style="36" customWidth="1"/>
    <col min="33" max="33" width="14" style="36" customWidth="1"/>
    <col min="34" max="34" width="10.7109375" style="36" bestFit="1" customWidth="1"/>
    <col min="35" max="35" width="17.28515625" style="36" bestFit="1" customWidth="1"/>
    <col min="36" max="36" width="50.7109375" style="14" customWidth="1"/>
    <col min="37" max="37" width="47.140625" style="14" bestFit="1" customWidth="1"/>
    <col min="38" max="38" width="49.42578125" style="14" bestFit="1" customWidth="1"/>
    <col min="39" max="39" width="11" style="36" hidden="1" customWidth="1" outlineLevel="1"/>
    <col min="40" max="40" width="15.42578125" style="36" hidden="1" customWidth="1" outlineLevel="1"/>
    <col min="41" max="41" width="17.42578125" style="37" hidden="1" customWidth="1" outlineLevel="1"/>
    <col min="42" max="42" width="17.28515625" style="36" hidden="1" customWidth="1" outlineLevel="1"/>
    <col min="43" max="43" width="15" style="36" hidden="1" customWidth="1" outlineLevel="1"/>
    <col min="44" max="44" width="58.85546875" style="36" hidden="1" customWidth="1" outlineLevel="1"/>
    <col min="45" max="45" width="13" style="36" hidden="1" customWidth="1" outlineLevel="1"/>
    <col min="46" max="46" width="20.5703125" style="36" customWidth="1" collapsed="1"/>
    <col min="47" max="47" width="17.28515625" style="36" customWidth="1"/>
    <col min="48" max="48" width="31.85546875" style="37" customWidth="1"/>
    <col min="49" max="49" width="12.28515625" style="14" customWidth="1"/>
    <col min="50" max="50" width="9.140625" style="14"/>
    <col min="51" max="16384" width="9.140625" style="36"/>
  </cols>
  <sheetData>
    <row r="1" spans="1:50" s="11" customFormat="1" ht="15" x14ac:dyDescent="0.25">
      <c r="A1" s="6" t="s">
        <v>0</v>
      </c>
      <c r="B1" s="6">
        <f>COUNTA(C4:C1048576)</f>
        <v>3</v>
      </c>
      <c r="C1" s="1">
        <f>COUNTA(C4:C1048576)</f>
        <v>3</v>
      </c>
      <c r="D1" s="2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7"/>
      <c r="S1" s="6"/>
      <c r="T1" s="8"/>
      <c r="U1" s="6"/>
      <c r="V1" s="9"/>
      <c r="W1" s="6"/>
      <c r="X1" s="6"/>
      <c r="Y1" s="8"/>
      <c r="Z1" s="6"/>
      <c r="AA1" s="6"/>
      <c r="AB1" s="6"/>
      <c r="AC1" s="6"/>
      <c r="AD1" s="6"/>
      <c r="AE1" s="6"/>
      <c r="AF1" s="6"/>
      <c r="AG1" s="6"/>
      <c r="AH1" s="7"/>
      <c r="AI1" s="6"/>
      <c r="AJ1" s="10"/>
      <c r="AK1" s="10"/>
      <c r="AL1" s="10"/>
      <c r="AM1" s="6"/>
      <c r="AN1" s="6"/>
      <c r="AO1" s="8"/>
      <c r="AP1" s="6"/>
      <c r="AQ1" s="6"/>
      <c r="AR1" s="6"/>
      <c r="AS1" s="6"/>
      <c r="AV1" s="44"/>
      <c r="AW1" s="39"/>
      <c r="AX1" s="92" t="s">
        <v>47</v>
      </c>
    </row>
    <row r="2" spans="1:50" s="11" customFormat="1" x14ac:dyDescent="0.25">
      <c r="A2" s="6" t="s">
        <v>1</v>
      </c>
      <c r="B2" s="6">
        <f>SUBTOTAL(3,C4:C1048576)</f>
        <v>3</v>
      </c>
      <c r="C2" s="3">
        <f>SUBTOTAL(3,C4:C1048576)</f>
        <v>3</v>
      </c>
      <c r="D2" s="4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7"/>
      <c r="S2" s="6"/>
      <c r="T2" s="8"/>
      <c r="U2" s="6"/>
      <c r="V2" s="9"/>
      <c r="W2" s="6"/>
      <c r="X2" s="6"/>
      <c r="Y2" s="8"/>
      <c r="Z2" s="6"/>
      <c r="AA2" s="6"/>
      <c r="AB2" s="6"/>
      <c r="AC2" s="6"/>
      <c r="AD2" s="6"/>
      <c r="AE2" s="6"/>
      <c r="AF2" s="6"/>
      <c r="AG2" s="6"/>
      <c r="AH2" s="7"/>
      <c r="AI2" s="6"/>
      <c r="AJ2" s="10"/>
      <c r="AK2" s="10"/>
      <c r="AL2" s="10"/>
      <c r="AM2" s="6"/>
      <c r="AN2" s="6"/>
      <c r="AO2" s="8"/>
      <c r="AP2" s="6"/>
      <c r="AQ2" s="6"/>
      <c r="AR2" s="6"/>
      <c r="AS2" s="6"/>
      <c r="AV2" s="44"/>
      <c r="AW2" s="39"/>
      <c r="AX2" s="39"/>
    </row>
    <row r="3" spans="1:50" s="14" customFormat="1" ht="36.75" thickBot="1" x14ac:dyDescent="0.3">
      <c r="A3" s="12"/>
      <c r="B3" s="13"/>
      <c r="C3" s="74" t="s">
        <v>25</v>
      </c>
      <c r="D3" s="75"/>
      <c r="E3" s="12"/>
      <c r="F3" s="12"/>
      <c r="G3" s="12"/>
      <c r="H3" s="12"/>
      <c r="I3" s="12"/>
      <c r="J3" s="12"/>
      <c r="K3" s="13"/>
      <c r="L3" s="76"/>
      <c r="M3" s="75"/>
      <c r="N3" s="12"/>
      <c r="O3" s="12"/>
      <c r="P3" s="13"/>
      <c r="Q3" s="74"/>
      <c r="R3" s="75"/>
      <c r="S3" s="12"/>
      <c r="T3" s="77"/>
      <c r="U3" s="12"/>
      <c r="V3" s="12"/>
      <c r="W3" s="12"/>
      <c r="X3" s="12"/>
      <c r="Y3" s="77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3"/>
      <c r="AO3" s="78"/>
      <c r="AP3" s="12"/>
      <c r="AQ3" s="75"/>
      <c r="AR3" s="13"/>
      <c r="AS3" s="74"/>
      <c r="AT3" s="41" t="s">
        <v>4</v>
      </c>
      <c r="AU3" s="80" t="s">
        <v>8</v>
      </c>
      <c r="AV3" s="79"/>
    </row>
    <row r="4" spans="1:50" s="17" customFormat="1" ht="36.75" thickTop="1" x14ac:dyDescent="0.25">
      <c r="A4" s="15"/>
      <c r="B4" s="50"/>
      <c r="C4" s="51" t="s">
        <v>24</v>
      </c>
      <c r="D4" s="52"/>
      <c r="E4" s="53"/>
      <c r="F4" s="53"/>
      <c r="G4" s="53"/>
      <c r="H4" s="53"/>
      <c r="I4" s="53"/>
      <c r="J4" s="53"/>
      <c r="K4" s="54"/>
      <c r="L4" s="25"/>
      <c r="M4" s="55"/>
      <c r="N4" s="53"/>
      <c r="O4" s="53"/>
      <c r="P4" s="56"/>
      <c r="Q4" s="57"/>
      <c r="R4" s="55"/>
      <c r="S4" s="53"/>
      <c r="T4" s="46"/>
      <c r="U4" s="58"/>
      <c r="V4" s="16"/>
      <c r="W4" s="59"/>
      <c r="X4" s="59"/>
      <c r="Y4" s="47"/>
      <c r="Z4" s="54"/>
      <c r="AA4" s="52"/>
      <c r="AB4" s="54"/>
      <c r="AC4" s="52"/>
      <c r="AD4" s="56"/>
      <c r="AE4" s="55"/>
      <c r="AF4" s="56"/>
      <c r="AG4" s="55"/>
      <c r="AH4" s="48"/>
      <c r="AI4" s="55"/>
      <c r="AJ4" s="53"/>
      <c r="AK4" s="53"/>
      <c r="AL4" s="56"/>
      <c r="AM4" s="57"/>
      <c r="AN4" s="60"/>
      <c r="AO4" s="43"/>
      <c r="AP4" s="57"/>
      <c r="AQ4" s="61"/>
      <c r="AR4" s="62"/>
      <c r="AS4" s="63"/>
      <c r="AT4" s="63" t="s">
        <v>14</v>
      </c>
      <c r="AU4" s="63" t="s">
        <v>5</v>
      </c>
      <c r="AV4" s="45"/>
    </row>
    <row r="5" spans="1:50" s="17" customFormat="1" ht="36" x14ac:dyDescent="0.25">
      <c r="A5" s="18"/>
      <c r="B5" s="19"/>
      <c r="C5" s="20" t="s">
        <v>2</v>
      </c>
      <c r="D5" s="28"/>
      <c r="E5" s="21"/>
      <c r="F5" s="21"/>
      <c r="G5" s="21"/>
      <c r="H5" s="21"/>
      <c r="I5" s="21"/>
      <c r="J5" s="21"/>
      <c r="K5" s="22"/>
      <c r="L5" s="25"/>
      <c r="M5" s="29"/>
      <c r="N5" s="21"/>
      <c r="O5" s="21"/>
      <c r="P5" s="30"/>
      <c r="Q5" s="25"/>
      <c r="R5" s="29"/>
      <c r="S5" s="21"/>
      <c r="T5" s="26"/>
      <c r="U5" s="24"/>
      <c r="V5" s="27"/>
      <c r="W5" s="21"/>
      <c r="X5" s="21"/>
      <c r="Y5" s="34"/>
      <c r="Z5" s="22"/>
      <c r="AA5" s="28"/>
      <c r="AB5" s="22"/>
      <c r="AC5" s="28"/>
      <c r="AD5" s="30"/>
      <c r="AE5" s="29"/>
      <c r="AF5" s="30"/>
      <c r="AG5" s="29"/>
      <c r="AH5" s="49"/>
      <c r="AI5" s="29"/>
      <c r="AJ5" s="21"/>
      <c r="AK5" s="21"/>
      <c r="AL5" s="30"/>
      <c r="AM5" s="25"/>
      <c r="AN5" s="31"/>
      <c r="AO5" s="40"/>
      <c r="AP5" s="25"/>
      <c r="AQ5" s="23"/>
      <c r="AR5" s="32"/>
      <c r="AS5" s="33"/>
      <c r="AT5" s="33" t="s">
        <v>15</v>
      </c>
      <c r="AU5" s="33" t="s">
        <v>3</v>
      </c>
      <c r="AV5" s="42"/>
    </row>
    <row r="6" spans="1:50" s="17" customFormat="1" ht="36" x14ac:dyDescent="0.25">
      <c r="A6" s="18"/>
      <c r="B6" s="19"/>
      <c r="C6" s="20" t="s">
        <v>26</v>
      </c>
      <c r="D6" s="28"/>
      <c r="E6" s="21"/>
      <c r="F6" s="21"/>
      <c r="G6" s="21"/>
      <c r="H6" s="21"/>
      <c r="I6" s="21"/>
      <c r="J6" s="21"/>
      <c r="K6" s="22"/>
      <c r="L6" s="25"/>
      <c r="M6" s="29"/>
      <c r="N6" s="21"/>
      <c r="O6" s="21"/>
      <c r="P6" s="30"/>
      <c r="Q6" s="25"/>
      <c r="R6" s="29"/>
      <c r="S6" s="21"/>
      <c r="T6" s="26"/>
      <c r="U6" s="24"/>
      <c r="V6" s="27"/>
      <c r="W6" s="21"/>
      <c r="X6" s="21"/>
      <c r="Y6" s="34"/>
      <c r="Z6" s="22"/>
      <c r="AA6" s="28"/>
      <c r="AB6" s="22"/>
      <c r="AC6" s="28"/>
      <c r="AD6" s="30"/>
      <c r="AE6" s="29"/>
      <c r="AF6" s="30"/>
      <c r="AG6" s="29"/>
      <c r="AH6" s="49"/>
      <c r="AI6" s="29"/>
      <c r="AJ6" s="21"/>
      <c r="AK6" s="21"/>
      <c r="AL6" s="30"/>
      <c r="AM6" s="25"/>
      <c r="AN6" s="31"/>
      <c r="AO6" s="40"/>
      <c r="AP6" s="25"/>
      <c r="AQ6" s="23"/>
      <c r="AR6" s="32"/>
      <c r="AS6" s="33"/>
      <c r="AT6" s="33" t="s">
        <v>17</v>
      </c>
      <c r="AU6" s="33" t="s">
        <v>10</v>
      </c>
      <c r="AV6" s="42"/>
    </row>
    <row r="7" spans="1:50" ht="18" x14ac:dyDescent="0.25">
      <c r="AT7" s="36" t="s">
        <v>16</v>
      </c>
      <c r="AU7" s="33"/>
    </row>
    <row r="8" spans="1:50" ht="18" x14ac:dyDescent="0.25">
      <c r="AU8" s="33"/>
    </row>
    <row r="9" spans="1:50" ht="18" x14ac:dyDescent="0.25">
      <c r="AU9" s="33"/>
    </row>
    <row r="10" spans="1:50" ht="18" x14ac:dyDescent="0.25">
      <c r="AT10" s="36" t="s">
        <v>22</v>
      </c>
      <c r="AU10" s="33" t="s">
        <v>13</v>
      </c>
    </row>
    <row r="11" spans="1:50" ht="18" x14ac:dyDescent="0.25">
      <c r="AU11" s="33"/>
    </row>
    <row r="12" spans="1:50" ht="18" x14ac:dyDescent="0.25">
      <c r="AU12" s="33"/>
    </row>
    <row r="13" spans="1:50" ht="18" x14ac:dyDescent="0.25">
      <c r="AU13" s="33"/>
    </row>
    <row r="14" spans="1:50" ht="18" x14ac:dyDescent="0.25">
      <c r="AU14" s="33"/>
    </row>
    <row r="15" spans="1:50" ht="18" x14ac:dyDescent="0.25">
      <c r="AU15" s="33"/>
    </row>
    <row r="16" spans="1:50" ht="18" x14ac:dyDescent="0.25">
      <c r="AU16" s="33"/>
    </row>
    <row r="17" spans="46:47" ht="18" x14ac:dyDescent="0.25">
      <c r="AT17" s="36" t="s">
        <v>15</v>
      </c>
      <c r="AU17" s="33" t="s">
        <v>3</v>
      </c>
    </row>
    <row r="18" spans="46:47" ht="18" x14ac:dyDescent="0.25">
      <c r="AU18" s="33"/>
    </row>
    <row r="19" spans="46:47" ht="18" x14ac:dyDescent="0.25">
      <c r="AU19" s="33"/>
    </row>
    <row r="20" spans="46:47" ht="36" x14ac:dyDescent="0.25">
      <c r="AT20" s="36" t="s">
        <v>16</v>
      </c>
      <c r="AU20" s="33" t="s">
        <v>28</v>
      </c>
    </row>
  </sheetData>
  <sortState ref="A4:AV4100">
    <sortCondition ref="A1"/>
  </sortState>
  <dataValidations count="4">
    <dataValidation type="list" allowBlank="1" showInputMessage="1" showErrorMessage="1" sqref="AC4:AC1048576">
      <formula1>#REF!</formula1>
    </dataValidation>
    <dataValidation type="list" allowBlank="1" showInputMessage="1" showErrorMessage="1" sqref="K4:K1048576 D4:D1048576 AN4:AN1048576 Z4:AB1048576">
      <formula1>#REF!</formula1>
    </dataValidation>
    <dataValidation type="list" allowBlank="1" showInputMessage="1" showErrorMessage="1" sqref="AU5:AU20">
      <formula1>INDIRECT(AT5)</formula1>
    </dataValidation>
    <dataValidation type="list" allowBlank="1" showInputMessage="1" showErrorMessage="1" sqref="AU4">
      <formula1>INDIRECT(AT4)</formula1>
    </dataValidation>
  </dataValidations>
  <hyperlinks>
    <hyperlink ref="AX1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'Justificatifs_level 2'!$A$2:$A$8</xm:f>
          </x14:formula1>
          <xm:sqref>AT4:AT1048576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K22"/>
  <sheetViews>
    <sheetView workbookViewId="0">
      <selection activeCell="H22" sqref="H22"/>
    </sheetView>
  </sheetViews>
  <sheetFormatPr baseColWidth="10" defaultColWidth="9.140625" defaultRowHeight="15" x14ac:dyDescent="0.25"/>
  <cols>
    <col min="1" max="1" width="19.42578125" style="66" bestFit="1" customWidth="1"/>
    <col min="2" max="2" width="13.7109375" style="5" bestFit="1" customWidth="1"/>
    <col min="3" max="3" width="22.85546875" style="5" bestFit="1" customWidth="1"/>
    <col min="4" max="4" width="15" style="5" bestFit="1" customWidth="1"/>
    <col min="5" max="5" width="24.42578125" style="5" bestFit="1" customWidth="1"/>
    <col min="6" max="6" width="24.140625" style="5" bestFit="1" customWidth="1"/>
    <col min="7" max="7" width="13.140625" style="5" bestFit="1" customWidth="1"/>
    <col min="8" max="8" width="45.28515625" style="5" bestFit="1" customWidth="1"/>
    <col min="9" max="9" width="9.140625" style="5"/>
    <col min="10" max="10" width="25.28515625" style="5" customWidth="1"/>
    <col min="11" max="11" width="31" style="5" bestFit="1" customWidth="1"/>
    <col min="12" max="16384" width="9.140625" style="5"/>
  </cols>
  <sheetData>
    <row r="1" spans="1:11" s="65" customFormat="1" ht="30.75" thickBot="1" x14ac:dyDescent="0.3">
      <c r="A1" s="64" t="s">
        <v>19</v>
      </c>
      <c r="B1" s="83" t="str">
        <f ca="1">IF(INDIRECT("A"&amp;COLUMN())="","",INDIRECT("A"&amp;COLUMN()))</f>
        <v>Doublon</v>
      </c>
      <c r="C1" s="84" t="str">
        <f ca="1">IF(INDIRECT("A"&amp;COLUMN())="","",INDIRECT("A"&amp;COLUMN()))</f>
        <v>Doc_conforme</v>
      </c>
      <c r="D1" s="84" t="str">
        <f t="shared" ref="D1:H1" ca="1" si="0">IF(INDIRECT("A"&amp;COLUMN())="","",INDIRECT("A"&amp;COLUMN()))</f>
        <v>Wrong_routage</v>
      </c>
      <c r="E1" s="84" t="str">
        <f t="shared" ca="1" si="0"/>
        <v>Input_missing</v>
      </c>
      <c r="F1" s="84" t="str">
        <f t="shared" ca="1" si="0"/>
        <v>Recherche_simple</v>
      </c>
      <c r="G1" s="84" t="str">
        <f t="shared" ca="1" si="0"/>
        <v>SR_conforme</v>
      </c>
      <c r="H1" s="84" t="str">
        <f t="shared" ca="1" si="0"/>
        <v>Out_of_scope</v>
      </c>
    </row>
    <row r="2" spans="1:11" ht="15.75" thickTop="1" x14ac:dyDescent="0.25">
      <c r="A2" s="81" t="s">
        <v>23</v>
      </c>
      <c r="B2" s="85" t="s">
        <v>3</v>
      </c>
      <c r="C2" s="86" t="s">
        <v>5</v>
      </c>
      <c r="D2" s="85" t="s">
        <v>3</v>
      </c>
      <c r="E2" s="86" t="s">
        <v>9</v>
      </c>
      <c r="F2" s="86" t="s">
        <v>30</v>
      </c>
      <c r="G2" s="85" t="s">
        <v>3</v>
      </c>
      <c r="H2" s="86" t="s">
        <v>7</v>
      </c>
      <c r="J2" s="91" t="s">
        <v>46</v>
      </c>
      <c r="K2" s="90"/>
    </row>
    <row r="3" spans="1:11" x14ac:dyDescent="0.25">
      <c r="A3" s="82" t="s">
        <v>14</v>
      </c>
      <c r="B3" s="69"/>
      <c r="C3" s="87" t="s">
        <v>27</v>
      </c>
      <c r="D3" s="69"/>
      <c r="E3" s="87" t="s">
        <v>28</v>
      </c>
      <c r="F3" s="87" t="s">
        <v>10</v>
      </c>
      <c r="G3" s="70"/>
      <c r="H3" s="88" t="s">
        <v>31</v>
      </c>
      <c r="J3" s="90" t="s">
        <v>14</v>
      </c>
      <c r="K3" s="90" t="s">
        <v>39</v>
      </c>
    </row>
    <row r="4" spans="1:11" x14ac:dyDescent="0.25">
      <c r="A4" s="82" t="s">
        <v>15</v>
      </c>
      <c r="B4" s="72"/>
      <c r="C4" s="70"/>
      <c r="D4" s="72"/>
      <c r="E4" s="69"/>
      <c r="F4" s="88" t="s">
        <v>35</v>
      </c>
      <c r="G4" s="68"/>
      <c r="H4" s="87" t="s">
        <v>13</v>
      </c>
      <c r="J4" s="90" t="s">
        <v>23</v>
      </c>
      <c r="K4" s="90" t="s">
        <v>38</v>
      </c>
    </row>
    <row r="5" spans="1:11" x14ac:dyDescent="0.25">
      <c r="A5" s="82" t="s">
        <v>16</v>
      </c>
      <c r="B5" s="72"/>
      <c r="C5" s="72"/>
      <c r="D5" s="72"/>
      <c r="E5" s="68"/>
      <c r="F5" s="88" t="s">
        <v>36</v>
      </c>
      <c r="G5" s="68"/>
      <c r="H5" s="87" t="s">
        <v>12</v>
      </c>
      <c r="J5" s="90" t="s">
        <v>16</v>
      </c>
      <c r="K5" s="90" t="s">
        <v>40</v>
      </c>
    </row>
    <row r="6" spans="1:11" x14ac:dyDescent="0.25">
      <c r="A6" s="82" t="s">
        <v>17</v>
      </c>
      <c r="B6" s="72"/>
      <c r="C6" s="72"/>
      <c r="D6" s="72"/>
      <c r="E6" s="72"/>
      <c r="F6" s="88" t="s">
        <v>11</v>
      </c>
      <c r="G6" s="72"/>
      <c r="H6" s="88" t="s">
        <v>32</v>
      </c>
      <c r="J6" s="90" t="s">
        <v>22</v>
      </c>
      <c r="K6" s="90" t="s">
        <v>42</v>
      </c>
    </row>
    <row r="7" spans="1:11" x14ac:dyDescent="0.25">
      <c r="A7" s="82" t="s">
        <v>18</v>
      </c>
      <c r="B7" s="71"/>
      <c r="C7" s="72"/>
      <c r="D7" s="72"/>
      <c r="E7" s="72"/>
      <c r="F7" s="88" t="s">
        <v>29</v>
      </c>
      <c r="G7" s="72"/>
      <c r="H7" s="88" t="s">
        <v>33</v>
      </c>
      <c r="J7" s="66" t="s">
        <v>41</v>
      </c>
      <c r="K7" s="66" t="s">
        <v>42</v>
      </c>
    </row>
    <row r="8" spans="1:11" x14ac:dyDescent="0.25">
      <c r="A8" s="82" t="s">
        <v>22</v>
      </c>
      <c r="B8" s="72"/>
      <c r="C8" s="72"/>
      <c r="D8" s="72"/>
      <c r="E8" s="68"/>
      <c r="F8" s="88" t="s">
        <v>27</v>
      </c>
      <c r="G8" s="68"/>
      <c r="H8" s="87" t="s">
        <v>34</v>
      </c>
      <c r="J8" s="90" t="s">
        <v>17</v>
      </c>
      <c r="K8" s="90" t="s">
        <v>43</v>
      </c>
    </row>
    <row r="9" spans="1:11" x14ac:dyDescent="0.25">
      <c r="A9" s="67"/>
      <c r="B9" s="72"/>
      <c r="C9" s="72"/>
      <c r="D9" s="72"/>
      <c r="E9" s="72"/>
      <c r="F9" s="72"/>
      <c r="G9" s="72"/>
      <c r="H9" s="88" t="s">
        <v>6</v>
      </c>
      <c r="J9" s="90" t="s">
        <v>18</v>
      </c>
      <c r="K9" s="90" t="s">
        <v>44</v>
      </c>
    </row>
    <row r="10" spans="1:11" x14ac:dyDescent="0.25">
      <c r="A10" s="71"/>
      <c r="B10" s="72"/>
      <c r="C10" s="72"/>
      <c r="D10" s="72"/>
      <c r="E10" s="72"/>
      <c r="F10" s="72"/>
      <c r="G10" s="72"/>
      <c r="H10" s="88" t="s">
        <v>37</v>
      </c>
      <c r="J10" s="90" t="s">
        <v>15</v>
      </c>
      <c r="K10" s="90" t="s">
        <v>45</v>
      </c>
    </row>
    <row r="11" spans="1:11" x14ac:dyDescent="0.25">
      <c r="A11" s="71"/>
      <c r="B11" s="72"/>
      <c r="C11" s="72"/>
      <c r="D11" s="72"/>
      <c r="E11" s="72"/>
      <c r="F11" s="72"/>
      <c r="G11" s="72"/>
      <c r="H11" s="72"/>
      <c r="J11" s="66"/>
      <c r="K11" s="66"/>
    </row>
    <row r="12" spans="1:11" x14ac:dyDescent="0.25">
      <c r="A12" s="71"/>
      <c r="B12" s="72"/>
      <c r="C12" s="72"/>
      <c r="D12" s="72"/>
      <c r="E12" s="72"/>
      <c r="F12" s="72"/>
      <c r="G12" s="72"/>
      <c r="H12" s="72"/>
      <c r="J12" s="66"/>
      <c r="K12" s="66"/>
    </row>
    <row r="13" spans="1:11" x14ac:dyDescent="0.25">
      <c r="A13" s="71"/>
      <c r="B13" s="72"/>
      <c r="C13" s="72"/>
      <c r="D13" s="72"/>
      <c r="E13" s="72"/>
      <c r="F13" s="72"/>
      <c r="G13" s="72"/>
      <c r="H13" s="72"/>
      <c r="J13" s="66"/>
      <c r="K13" s="66"/>
    </row>
    <row r="14" spans="1:11" x14ac:dyDescent="0.25">
      <c r="A14" s="71"/>
      <c r="B14" s="72"/>
      <c r="C14" s="72"/>
      <c r="D14" s="72"/>
      <c r="E14" s="72"/>
      <c r="F14" s="72"/>
      <c r="G14" s="72"/>
      <c r="H14" s="72"/>
      <c r="J14" s="66"/>
      <c r="K14" s="66"/>
    </row>
    <row r="15" spans="1:11" x14ac:dyDescent="0.25">
      <c r="A15" s="71"/>
      <c r="B15" s="72"/>
      <c r="C15" s="72"/>
      <c r="D15" s="72"/>
      <c r="E15" s="72"/>
      <c r="F15" s="72"/>
      <c r="G15" s="72"/>
      <c r="H15" s="72"/>
      <c r="J15" s="66"/>
      <c r="K15" s="66"/>
    </row>
    <row r="16" spans="1:11" x14ac:dyDescent="0.25">
      <c r="A16" s="71"/>
      <c r="B16" s="72"/>
      <c r="C16" s="72"/>
      <c r="D16" s="72"/>
      <c r="E16" s="72"/>
      <c r="F16" s="72"/>
      <c r="G16" s="72"/>
      <c r="H16" s="72"/>
      <c r="J16" s="66"/>
      <c r="K16" s="66"/>
    </row>
    <row r="17" spans="1:11" x14ac:dyDescent="0.25">
      <c r="A17" s="71"/>
      <c r="B17" s="72"/>
      <c r="C17" s="72"/>
      <c r="D17" s="72"/>
      <c r="E17" s="72"/>
      <c r="F17" s="72"/>
      <c r="G17" s="72"/>
      <c r="H17" s="72"/>
      <c r="J17" s="66"/>
      <c r="K17" s="66"/>
    </row>
    <row r="18" spans="1:11" x14ac:dyDescent="0.25">
      <c r="J18" s="66"/>
      <c r="K18" s="66"/>
    </row>
    <row r="19" spans="1:11" x14ac:dyDescent="0.25">
      <c r="J19" s="66"/>
      <c r="K19" s="66"/>
    </row>
    <row r="20" spans="1:11" x14ac:dyDescent="0.25">
      <c r="J20" s="66"/>
      <c r="K20" s="66"/>
    </row>
    <row r="21" spans="1:11" x14ac:dyDescent="0.25">
      <c r="A21" s="89" t="s">
        <v>20</v>
      </c>
      <c r="B21" s="73" t="s">
        <v>21</v>
      </c>
    </row>
    <row r="22" spans="1:11" x14ac:dyDescent="0.25">
      <c r="A22" s="66" t="s">
        <v>15</v>
      </c>
      <c r="B22" s="5" t="s">
        <v>3</v>
      </c>
    </row>
  </sheetData>
  <dataValidations count="2">
    <dataValidation type="list" allowBlank="1" showInputMessage="1" showErrorMessage="1" sqref="A22">
      <formula1>Level_2_explanation</formula1>
    </dataValidation>
    <dataValidation type="list" allowBlank="1" showInputMessage="1" showErrorMessage="1" sqref="B22">
      <formula1>INDIRECT($A$22)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Tab</vt:lpstr>
      <vt:lpstr>Justificatifs_level 2</vt:lpstr>
      <vt:lpstr>Doc_conforme</vt:lpstr>
      <vt:lpstr>Doublon</vt:lpstr>
      <vt:lpstr>Input_missing</vt:lpstr>
      <vt:lpstr>Out_of_scope</vt:lpstr>
      <vt:lpstr>Out_of_scope_LYS_AMT</vt:lpstr>
      <vt:lpstr>Recherche_simple</vt:lpstr>
      <vt:lpstr>SR_conforme</vt:lpstr>
      <vt:lpstr>Wrong_routage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Maroteaux Sylvain (Consultant)</dc:creator>
  <cp:lastModifiedBy>Michel</cp:lastModifiedBy>
  <dcterms:created xsi:type="dcterms:W3CDTF">2013-08-28T13:43:34Z</dcterms:created>
  <dcterms:modified xsi:type="dcterms:W3CDTF">2014-02-19T20:37:24Z</dcterms:modified>
</cp:coreProperties>
</file>