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120" yWindow="975" windowWidth="11535" windowHeight="4485" tabRatio="760"/>
  </bookViews>
  <sheets>
    <sheet name="Liste des Cmdes" sheetId="1" r:id="rId1"/>
    <sheet name="Liste des P.F." sheetId="5" r:id="rId2"/>
    <sheet name="Fam Article" sheetId="19" r:id="rId3"/>
  </sheets>
  <externalReferences>
    <externalReference r:id="rId4"/>
  </externalReferences>
  <definedNames>
    <definedName name="_xlnm._FilterDatabase" localSheetId="0" hidden="1">'Liste des Cmdes'!$A$10:$AG$23</definedName>
    <definedName name="_xlnm.Criteria">'Liste des Cmdes'!$R$1:$S$2</definedName>
    <definedName name="EQUIP">#REF!</definedName>
    <definedName name="EQUIPEMENT">OFFSET([1]Listes!$A$2,,,COUNTA([1]Listes!$A$1:$A$65536)-1)</definedName>
    <definedName name="Lancer_la_requête_à_partir_de_QAD2007" localSheetId="0" hidden="1">'Liste des Cmdes'!$B$10:$P$23</definedName>
    <definedName name="Lancer_la_requête_à_partir_de_QAD2008" localSheetId="1" hidden="1">'Liste des P.F.'!$A$1:$E$1521</definedName>
    <definedName name="listefam">'Fam Article'!$B$2:$B$30</definedName>
    <definedName name="Tab_cap">#REF!</definedName>
  </definedNames>
  <calcPr calcId="114210" fullCalcOnLoad="1"/>
</workbook>
</file>

<file path=xl/calcChain.xml><?xml version="1.0" encoding="utf-8"?>
<calcChain xmlns="http://schemas.openxmlformats.org/spreadsheetml/2006/main">
  <c r="I11" i="1"/>
  <c r="I13"/>
  <c r="F2" i="5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I22" i="1"/>
  <c r="F450" i="5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F922"/>
  <c r="F923"/>
  <c r="F924"/>
  <c r="F925"/>
  <c r="F926"/>
  <c r="F927"/>
  <c r="F928"/>
  <c r="F929"/>
  <c r="F930"/>
  <c r="F931"/>
  <c r="F932"/>
  <c r="F933"/>
  <c r="F934"/>
  <c r="F935"/>
  <c r="F936"/>
  <c r="F937"/>
  <c r="F938"/>
  <c r="F939"/>
  <c r="F940"/>
  <c r="F941"/>
  <c r="F942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F1001"/>
  <c r="F1002"/>
  <c r="F1003"/>
  <c r="F1004"/>
  <c r="F1005"/>
  <c r="F1006"/>
  <c r="F1007"/>
  <c r="F1008"/>
  <c r="F1009"/>
  <c r="F1010"/>
  <c r="F1011"/>
  <c r="F1012"/>
  <c r="F1013"/>
  <c r="F1014"/>
  <c r="F1015"/>
  <c r="F1016"/>
  <c r="F1017"/>
  <c r="F1018"/>
  <c r="F1019"/>
  <c r="F1020"/>
  <c r="F1021"/>
  <c r="F1022"/>
  <c r="F1023"/>
  <c r="F1024"/>
  <c r="F1025"/>
  <c r="F1026"/>
  <c r="F1027"/>
  <c r="F1028"/>
  <c r="F1029"/>
  <c r="F1030"/>
  <c r="F1031"/>
  <c r="F1032"/>
  <c r="F1033"/>
  <c r="F1034"/>
  <c r="F1035"/>
  <c r="F1036"/>
  <c r="F1037"/>
  <c r="F1038"/>
  <c r="F1039"/>
  <c r="F1040"/>
  <c r="F1041"/>
  <c r="F1042"/>
  <c r="F1043"/>
  <c r="F1044"/>
  <c r="F1045"/>
  <c r="F1046"/>
  <c r="F1047"/>
  <c r="F1048"/>
  <c r="F1049"/>
  <c r="F1050"/>
  <c r="F1051"/>
  <c r="F1052"/>
  <c r="F1053"/>
  <c r="F1054"/>
  <c r="F1055"/>
  <c r="F1056"/>
  <c r="F1057"/>
  <c r="F1058"/>
  <c r="F1059"/>
  <c r="F1060"/>
  <c r="F1061"/>
  <c r="F1062"/>
  <c r="F1063"/>
  <c r="F1064"/>
  <c r="F1065"/>
  <c r="I21" i="1"/>
  <c r="F1066" i="5"/>
  <c r="F1067"/>
  <c r="F1068"/>
  <c r="F1069"/>
  <c r="F1070"/>
  <c r="F1071"/>
  <c r="F1072"/>
  <c r="F1073"/>
  <c r="F1074"/>
  <c r="F1075"/>
  <c r="F1076"/>
  <c r="F1077"/>
  <c r="F1078"/>
  <c r="F1079"/>
  <c r="F1080"/>
  <c r="F1081"/>
  <c r="F1082"/>
  <c r="F1083"/>
  <c r="F1084"/>
  <c r="F1085"/>
  <c r="F1086"/>
  <c r="F1087"/>
  <c r="F1088"/>
  <c r="F1089"/>
  <c r="F1090"/>
  <c r="F1091"/>
  <c r="F1092"/>
  <c r="F1093"/>
  <c r="F1094"/>
  <c r="F1095"/>
  <c r="F1096"/>
  <c r="F1097"/>
  <c r="F1098"/>
  <c r="F1099"/>
  <c r="F1100"/>
  <c r="F1101"/>
  <c r="F1102"/>
  <c r="F1103"/>
  <c r="F1104"/>
  <c r="F1105"/>
  <c r="F1106"/>
  <c r="F1107"/>
  <c r="F1108"/>
  <c r="F1109"/>
  <c r="F1110"/>
  <c r="F1111"/>
  <c r="F1112"/>
  <c r="F1113"/>
  <c r="F1114"/>
  <c r="F1115"/>
  <c r="F1116"/>
  <c r="F1117"/>
  <c r="F1118"/>
  <c r="F1119"/>
  <c r="F1120"/>
  <c r="F1121"/>
  <c r="F1122"/>
  <c r="F1123"/>
  <c r="F1124"/>
  <c r="F1125"/>
  <c r="F1126"/>
  <c r="F1127"/>
  <c r="F1128"/>
  <c r="F1129"/>
  <c r="F1130"/>
  <c r="F1131"/>
  <c r="F1132"/>
  <c r="F1133"/>
  <c r="F1134"/>
  <c r="F1135"/>
  <c r="F1136"/>
  <c r="F1137"/>
  <c r="F1138"/>
  <c r="F1139"/>
  <c r="F1140"/>
  <c r="F1141"/>
  <c r="F1142"/>
  <c r="F1143"/>
  <c r="F1144"/>
  <c r="F1145"/>
  <c r="F1146"/>
  <c r="F1147"/>
  <c r="F1148"/>
  <c r="F1149"/>
  <c r="F1150"/>
  <c r="F1151"/>
  <c r="F1152"/>
  <c r="F1153"/>
  <c r="F1154"/>
  <c r="F1155"/>
  <c r="F1156"/>
  <c r="F1157"/>
  <c r="F1158"/>
  <c r="F1159"/>
  <c r="F1160"/>
  <c r="F1161"/>
  <c r="F1162"/>
  <c r="F1163"/>
  <c r="F1164"/>
  <c r="F1165"/>
  <c r="F1166"/>
  <c r="F1167"/>
  <c r="F1168"/>
  <c r="F1169"/>
  <c r="F1170"/>
  <c r="F1171"/>
  <c r="F1172"/>
  <c r="F1173"/>
  <c r="F1174"/>
  <c r="F1175"/>
  <c r="F1176"/>
  <c r="F1177"/>
  <c r="F1178"/>
  <c r="F1179"/>
  <c r="F1180"/>
  <c r="F1181"/>
  <c r="F1182"/>
  <c r="F1183"/>
  <c r="F1184"/>
  <c r="F1185"/>
  <c r="F1186"/>
  <c r="F1187"/>
  <c r="F1188"/>
  <c r="F1189"/>
  <c r="F1190"/>
  <c r="F1191"/>
  <c r="F1192"/>
  <c r="F1193"/>
  <c r="F1194"/>
  <c r="F1195"/>
  <c r="F1196"/>
  <c r="F1197"/>
  <c r="F1198"/>
  <c r="F1199"/>
  <c r="F1200"/>
  <c r="F1201"/>
  <c r="F1202"/>
  <c r="F1203"/>
  <c r="F1204"/>
  <c r="F1205"/>
  <c r="F1206"/>
  <c r="F1207"/>
  <c r="F1208"/>
  <c r="F1209"/>
  <c r="F1210"/>
  <c r="F1211"/>
  <c r="F1212"/>
  <c r="F1213"/>
  <c r="F1214"/>
  <c r="F1215"/>
  <c r="F1216"/>
  <c r="F1217"/>
  <c r="F1218"/>
  <c r="F1219"/>
  <c r="F1220"/>
  <c r="F1221"/>
  <c r="F1222"/>
  <c r="F1223"/>
  <c r="F1224"/>
  <c r="F1225"/>
  <c r="F1226"/>
  <c r="F1227"/>
  <c r="F1228"/>
  <c r="F1229"/>
  <c r="F1230"/>
  <c r="F1231"/>
  <c r="F1232"/>
  <c r="F1233"/>
  <c r="F1234"/>
  <c r="F1235"/>
  <c r="F1236"/>
  <c r="F1237"/>
  <c r="F1238"/>
  <c r="F1239"/>
  <c r="F1240"/>
  <c r="F1241"/>
  <c r="F1242"/>
  <c r="F1243"/>
  <c r="F1244"/>
  <c r="F1245"/>
  <c r="F1246"/>
  <c r="F1247"/>
  <c r="F1248"/>
  <c r="F1249"/>
  <c r="F1250"/>
  <c r="F1251"/>
  <c r="F1252"/>
  <c r="F1253"/>
  <c r="F1254"/>
  <c r="F1255"/>
  <c r="F1256"/>
  <c r="F1257"/>
  <c r="F1258"/>
  <c r="F1259"/>
  <c r="F1260"/>
  <c r="F1261"/>
  <c r="F1262"/>
  <c r="F1263"/>
  <c r="F1264"/>
  <c r="F1265"/>
  <c r="F1266"/>
  <c r="F1267"/>
  <c r="F1268"/>
  <c r="F1269"/>
  <c r="F1270"/>
  <c r="F1271"/>
  <c r="F1272"/>
  <c r="F1273"/>
  <c r="F1274"/>
  <c r="F1275"/>
  <c r="F1276"/>
  <c r="F1277"/>
  <c r="F1278"/>
  <c r="F1279"/>
  <c r="F1280"/>
  <c r="F1281"/>
  <c r="F1282"/>
  <c r="F1283"/>
  <c r="F1284"/>
  <c r="F1285"/>
  <c r="F1286"/>
  <c r="F1287"/>
  <c r="F1288"/>
  <c r="F1289"/>
  <c r="F1290"/>
  <c r="F1291"/>
  <c r="F1292"/>
  <c r="F1293"/>
  <c r="F1294"/>
  <c r="F1295"/>
  <c r="F1296"/>
  <c r="F1297"/>
  <c r="F1298"/>
  <c r="F1299"/>
  <c r="F1300"/>
  <c r="F1301"/>
  <c r="F1302"/>
  <c r="F1303"/>
  <c r="F1304"/>
  <c r="F1305"/>
  <c r="F1306"/>
  <c r="F1307"/>
  <c r="F1308"/>
  <c r="F1309"/>
  <c r="F1310"/>
  <c r="F1311"/>
  <c r="F1312"/>
  <c r="F1313"/>
  <c r="F1314"/>
  <c r="F1315"/>
  <c r="F1316"/>
  <c r="F1317"/>
  <c r="F1318"/>
  <c r="F1319"/>
  <c r="F1320"/>
  <c r="F1321"/>
  <c r="F1322"/>
  <c r="F1323"/>
  <c r="F1324"/>
  <c r="F1325"/>
  <c r="F1326"/>
  <c r="F1327"/>
  <c r="F1328"/>
  <c r="F1329"/>
  <c r="F1330"/>
  <c r="F1331"/>
  <c r="F1332"/>
  <c r="F1333"/>
  <c r="F1334"/>
  <c r="F1335"/>
  <c r="F1336"/>
  <c r="F1337"/>
  <c r="F1338"/>
  <c r="F1339"/>
  <c r="F1340"/>
  <c r="F1341"/>
  <c r="F1342"/>
  <c r="F1343"/>
  <c r="F1344"/>
  <c r="F1345"/>
  <c r="F1346"/>
  <c r="F1347"/>
  <c r="F1348"/>
  <c r="F1349"/>
  <c r="F1350"/>
  <c r="F1351"/>
  <c r="F1352"/>
  <c r="F1353"/>
  <c r="F1354"/>
  <c r="F1355"/>
  <c r="F1356"/>
  <c r="F1357"/>
  <c r="F1358"/>
  <c r="F1359"/>
  <c r="F1360"/>
  <c r="F1361"/>
  <c r="F1362"/>
  <c r="F1363"/>
  <c r="F1364"/>
  <c r="F1365"/>
  <c r="F1366"/>
  <c r="F1367"/>
  <c r="F1368"/>
  <c r="F1369"/>
  <c r="F1370"/>
  <c r="F1371"/>
  <c r="F1372"/>
  <c r="F1373"/>
  <c r="F1374"/>
  <c r="F1375"/>
  <c r="F1376"/>
  <c r="F1377"/>
  <c r="F1378"/>
  <c r="F1379"/>
  <c r="F1380"/>
  <c r="F1381"/>
  <c r="F1382"/>
  <c r="F1383"/>
  <c r="F1384"/>
  <c r="F1385"/>
  <c r="F1386"/>
  <c r="F1387"/>
  <c r="F1388"/>
  <c r="F1389"/>
  <c r="F1390"/>
  <c r="F1391"/>
  <c r="F1392"/>
  <c r="F1393"/>
  <c r="F1394"/>
  <c r="F1395"/>
  <c r="F1396"/>
  <c r="F1397"/>
  <c r="F1398"/>
  <c r="F1399"/>
  <c r="F1400"/>
  <c r="F1401"/>
  <c r="F1402"/>
  <c r="F1403"/>
  <c r="F1404"/>
  <c r="F1405"/>
  <c r="F1406"/>
  <c r="F1407"/>
  <c r="F1408"/>
  <c r="F1409"/>
  <c r="F1410"/>
  <c r="F1411"/>
  <c r="F1412"/>
  <c r="F1413"/>
  <c r="F1414"/>
  <c r="F1415"/>
  <c r="F1416"/>
  <c r="F1417"/>
  <c r="F1418"/>
  <c r="F1419"/>
  <c r="F1420"/>
  <c r="F1421"/>
  <c r="F1422"/>
  <c r="F1423"/>
  <c r="F1424"/>
  <c r="F1425"/>
  <c r="F1426"/>
  <c r="F1427"/>
  <c r="F1428"/>
  <c r="F1429"/>
  <c r="F1430"/>
  <c r="F1431"/>
  <c r="F1432"/>
  <c r="F1433"/>
  <c r="F1434"/>
  <c r="F1435"/>
  <c r="F1436"/>
  <c r="F1437"/>
  <c r="F1438"/>
  <c r="F1439"/>
  <c r="F1440"/>
  <c r="F1441"/>
  <c r="F1442"/>
  <c r="F1443"/>
  <c r="F1444"/>
  <c r="F1445"/>
  <c r="F1446"/>
  <c r="F1447"/>
  <c r="F1448"/>
  <c r="F1449"/>
  <c r="F1450"/>
  <c r="F1451"/>
  <c r="F1452"/>
  <c r="F1453"/>
  <c r="F1454"/>
  <c r="F1455"/>
  <c r="F1456"/>
  <c r="F1457"/>
  <c r="F1458"/>
  <c r="F1459"/>
  <c r="F1460"/>
  <c r="F1461"/>
  <c r="F1462"/>
  <c r="F1463"/>
  <c r="F1464"/>
  <c r="F1465"/>
  <c r="F1466"/>
  <c r="F1467"/>
  <c r="F1468"/>
  <c r="F1469"/>
  <c r="F1470"/>
  <c r="F1471"/>
  <c r="F1472"/>
  <c r="F1473"/>
  <c r="F1474"/>
  <c r="F1475"/>
  <c r="F1476"/>
  <c r="F1477"/>
  <c r="F1478"/>
  <c r="F1479"/>
  <c r="F1480"/>
  <c r="F1481"/>
  <c r="F1482"/>
  <c r="F1483"/>
  <c r="F1484"/>
  <c r="F1485"/>
  <c r="F1486"/>
  <c r="F1487"/>
  <c r="F1488"/>
  <c r="F1489"/>
  <c r="F1490"/>
  <c r="F1491"/>
  <c r="F1492"/>
  <c r="F1493"/>
  <c r="F1494"/>
  <c r="F1495"/>
  <c r="F1496"/>
  <c r="F1497"/>
  <c r="F1498"/>
  <c r="F1499"/>
  <c r="F1500"/>
  <c r="F1501"/>
  <c r="F1502"/>
  <c r="F1503"/>
  <c r="F1504"/>
  <c r="F1505"/>
  <c r="F1506"/>
  <c r="F1507"/>
  <c r="F1508"/>
  <c r="F1509"/>
  <c r="F1510"/>
  <c r="F1511"/>
  <c r="F1512"/>
  <c r="F1513"/>
  <c r="F1514"/>
  <c r="F1515"/>
  <c r="F1516"/>
  <c r="F1517"/>
  <c r="F1518"/>
  <c r="F1519"/>
  <c r="F1520"/>
  <c r="F1521"/>
  <c r="A11" i="1"/>
  <c r="A12"/>
  <c r="A13"/>
  <c r="A14"/>
  <c r="A15"/>
  <c r="A16"/>
  <c r="A17"/>
  <c r="A18"/>
  <c r="A19"/>
  <c r="A20"/>
  <c r="A21"/>
  <c r="A22"/>
  <c r="A23"/>
  <c r="I23"/>
  <c r="I17"/>
  <c r="I20"/>
  <c r="I16"/>
  <c r="I14"/>
  <c r="I18"/>
  <c r="I19"/>
  <c r="I15"/>
  <c r="I12"/>
</calcChain>
</file>

<file path=xl/connections.xml><?xml version="1.0" encoding="utf-8"?>
<connections xmlns="http://schemas.openxmlformats.org/spreadsheetml/2006/main">
  <connection id="1" name="Lancer la requête à partir de QAD2007" type="1" refreshedVersion="3" background="1" saveData="1">
    <dbPr connection="DSN=QAD2008;UID=RPT;HOST=192.168.0.1;PORT=11110;DB=mfgprod" command="SELECT sod_det_0.sod_nbr AS 'N° COMMANDE', so_mstr_0.so_cust AS 'CODE CLIENT', cm_mstr_0.cm_sort AS 'NOM CLIENT', sod_det_0.sod_mod_date AS 'DATE SAISIE', sod_det_0.sod_due_date AS 'DATE ECHEANCE', sod_det_0.sod_part AS 'CODE PRODUIT', pt_mstr_0.pt_desc1+' '+pt_mstr_0.pt_desc2 AS 'DESCRIPTION', sod_det_0.sod_um AS 'UM', sod_det_0.sod_status AS 'STATUT', month(sod_mod_date) AS 'MOIS SAISIE', year(sod_mod_date) AS 'ANNEE SAISIE', sod_det_0.sod_qty_ord AS 'QTE COMMANDEE', sod_det_0.sod_qty_ship AS 'QTE LIVREE', sod_det_0.sod_line AS 'N°  LIGNE'_x000d__x000a_FROM MFGPROD.PUB.cm_mstr cm_mstr_0, MFGPROD.PUB.pt_mstr pt_mstr_0, MFGPROD.PUB.so_mstr so_mstr_0, MFGPROD.PUB.sod_det sod_det_0_x000d__x000a_WHERE sod_det_0.sod_domain = so_mstr_0.so_domain AND sod_det_0.sod_nbr = so_mstr_0.so_nbr AND sod_det_0.sod_domain = pt_mstr_0.pt_domain AND sod_det_0.sod_part = pt_mstr_0.pt_part AND sod_det_0.sod_domain = cm_mstr_0.cm_domain AND so_mstr_0.so_cust = cm_mstr_0.cm_addr AND ((sod_det_0.sod_domain='AGROFILM') AND (year(sod_mod_date)=2012) AND (month(sod_mod_date)&gt;=01))"/>
  </connection>
  <connection id="2" name="Lancer la requête à partir de QAD20087" type="1" refreshedVersion="3" background="1" saveData="1">
    <dbPr connection="DSN=QAD2008;UID=RPT;HOST=srvagro;PORT=11110;DB=mfgprod" command="SELECT pt_mstr_0.pt_part AS 'Code PF', pt_mstr_0.pt_desc1 AS 'Descript 1', pt_mstr_0.pt_desc2 AS 'Descript 2', pt_mstr_0.pt_um AS 'Unité Mes', pt_mstr_0.pt_prod_line AS 'Famille'_x000d__x000a_FROM MFGPROD.PUB.pt_mstr pt_mstr_0_x000d__x000a_WHERE (pt_mstr_0.pt_domain='agrofilm') AND (pt_mstr_0.pt_part Like 'PF%')"/>
  </connection>
</connections>
</file>

<file path=xl/sharedStrings.xml><?xml version="1.0" encoding="utf-8"?>
<sst xmlns="http://schemas.openxmlformats.org/spreadsheetml/2006/main" count="7805" uniqueCount="3709">
  <si>
    <t>PF004014</t>
  </si>
  <si>
    <t>ACTIV OXY 1700G 605/70</t>
  </si>
  <si>
    <t>PF004015</t>
  </si>
  <si>
    <t>DE VACHE SOUMMAME L320</t>
  </si>
  <si>
    <t>PF004016</t>
  </si>
  <si>
    <t>PASTEURISE SOUMMAME L320</t>
  </si>
  <si>
    <t>PF004017</t>
  </si>
  <si>
    <t>LENTILLE VERT  265/55</t>
  </si>
  <si>
    <t>PF004018</t>
  </si>
  <si>
    <t>SAC PE BLANC HAPPY</t>
  </si>
  <si>
    <t>JUNIOR 25 pcs (15-28kg)</t>
  </si>
  <si>
    <t>PF004019</t>
  </si>
  <si>
    <t>MAXI + 25 pcs (10-22kg)</t>
  </si>
  <si>
    <t>PF004020</t>
  </si>
  <si>
    <t>MAXI 25 pcs (8-18kg)</t>
  </si>
  <si>
    <t>PF004021</t>
  </si>
  <si>
    <t>CEVITAL ELIO2  5L120/38</t>
  </si>
  <si>
    <t>PF004022</t>
  </si>
  <si>
    <t>CEVITAL ELIO2 2L L 83/38</t>
  </si>
  <si>
    <t>PF004023</t>
  </si>
  <si>
    <t>SOSEMIE N°7 HELIO 230/55</t>
  </si>
  <si>
    <t>PF004024</t>
  </si>
  <si>
    <t>SOSEMIE N°9 HELIO 230/55</t>
  </si>
  <si>
    <t>PF004025</t>
  </si>
  <si>
    <t>M SOSEMIE 1KG HELIO</t>
  </si>
  <si>
    <t>PF004026</t>
  </si>
  <si>
    <t>F SOSEMIE 1KG HELIO</t>
  </si>
  <si>
    <t>PF004027</t>
  </si>
  <si>
    <t>G SOSEMIE 1KG HELIO</t>
  </si>
  <si>
    <t>PF004028</t>
  </si>
  <si>
    <t>FILM OPP/CAST MAITER</t>
  </si>
  <si>
    <t>PRUNEAUX AMAL HELIO</t>
  </si>
  <si>
    <t>PF004029</t>
  </si>
  <si>
    <t>CORELPACK BOBINE D'ESSAI</t>
  </si>
  <si>
    <t>PF004030</t>
  </si>
  <si>
    <t>CHEVEAU D'ANGE 2012</t>
  </si>
  <si>
    <t>PF004031</t>
  </si>
  <si>
    <t>COODE 06 2012</t>
  </si>
  <si>
    <t>PF004032</t>
  </si>
  <si>
    <t>TORSADE 2012</t>
  </si>
  <si>
    <t>PF004033</t>
  </si>
  <si>
    <t>PLOMB 2012</t>
  </si>
  <si>
    <t>PF004034</t>
  </si>
  <si>
    <t>COODE 04 2012</t>
  </si>
  <si>
    <t>PF004035</t>
  </si>
  <si>
    <t>TLITLI 2    2012</t>
  </si>
  <si>
    <t>PF004036</t>
  </si>
  <si>
    <t>SPAGHITTI 7    2012</t>
  </si>
  <si>
    <t>PF004037</t>
  </si>
  <si>
    <t>SPAGHITTI 4    2012</t>
  </si>
  <si>
    <t>PF004038</t>
  </si>
  <si>
    <t>LINGUINI   2012</t>
  </si>
  <si>
    <t>PF004039</t>
  </si>
  <si>
    <t>COUSCOUS FIN 2012</t>
  </si>
  <si>
    <t>PF004040</t>
  </si>
  <si>
    <t>COUSCOUS MOYEN 2012</t>
  </si>
  <si>
    <t>PF004041</t>
  </si>
  <si>
    <t>50P MAYA PRESTIGE 40X40</t>
  </si>
  <si>
    <t>PF004042</t>
  </si>
  <si>
    <t>100P MAYA 40X40 CB 329</t>
  </si>
  <si>
    <t>PF004043</t>
  </si>
  <si>
    <t>FILM SLEEVE CHEBLI</t>
  </si>
  <si>
    <t>STILL1.25L CIT/ORAN/MANG</t>
  </si>
  <si>
    <t>PF004044</t>
  </si>
  <si>
    <t>100P MAYA 30X30 COLECTIO</t>
  </si>
  <si>
    <t>PF004045</t>
  </si>
  <si>
    <t>HELIO EL WALIMA 380/240</t>
  </si>
  <si>
    <t>PF004046</t>
  </si>
  <si>
    <t>LAIZE 240/15/52</t>
  </si>
  <si>
    <t>PF004047</t>
  </si>
  <si>
    <t>PF004048</t>
  </si>
  <si>
    <t>SOSEMIE SPOTE 230/55</t>
  </si>
  <si>
    <t>PF004049</t>
  </si>
  <si>
    <t>BOBINE D'ESSAIS</t>
  </si>
  <si>
    <t>PF004050</t>
  </si>
  <si>
    <t>TON GOUT 2012 80/27</t>
  </si>
  <si>
    <t>PF004051</t>
  </si>
  <si>
    <t>FILM THERMO FINE 2L NEW</t>
  </si>
  <si>
    <t>JUS 450 AMALGAME</t>
  </si>
  <si>
    <t>PF004052</t>
  </si>
  <si>
    <t>SODA 450 AMALGAME</t>
  </si>
  <si>
    <t>PF004053</t>
  </si>
  <si>
    <t>BIOPACK SWIF VIOLE</t>
  </si>
  <si>
    <t>PF004054</t>
  </si>
  <si>
    <t>PF004055</t>
  </si>
  <si>
    <t>SAC PUB LOYA</t>
  </si>
  <si>
    <t>420+50 X 320 / 60µ</t>
  </si>
  <si>
    <t>PF004056</t>
  </si>
  <si>
    <t>FILM SLEEVE SEBHI</t>
  </si>
  <si>
    <t>VERY GOOD 2L ORAN/COCK</t>
  </si>
  <si>
    <t>PF004057</t>
  </si>
  <si>
    <t>HADJI BABA L300/200/55</t>
  </si>
  <si>
    <t>PF004058</t>
  </si>
  <si>
    <t>HADJI BABA L360/275/55</t>
  </si>
  <si>
    <t>PF004059</t>
  </si>
  <si>
    <t>PF004060</t>
  </si>
  <si>
    <t>HADJI BABA L360/225/55</t>
  </si>
  <si>
    <t>PF004061</t>
  </si>
  <si>
    <t>PF004062</t>
  </si>
  <si>
    <t>PF004063</t>
  </si>
  <si>
    <t>HADJI BABA L360/290/55</t>
  </si>
  <si>
    <t>PF004064</t>
  </si>
  <si>
    <t>PF004065</t>
  </si>
  <si>
    <t>HADJI BABA L285/215/55</t>
  </si>
  <si>
    <t>PF004066</t>
  </si>
  <si>
    <t>PF004067</t>
  </si>
  <si>
    <t>PF004068</t>
  </si>
  <si>
    <t>PF004069</t>
  </si>
  <si>
    <t>FILM OPP/CAST KATAKIT</t>
  </si>
  <si>
    <t>SPRING/ORANG/CITR/REGLIS</t>
  </si>
  <si>
    <t>PF004070</t>
  </si>
  <si>
    <t>BOB GAUFY AMALG 250/40</t>
  </si>
  <si>
    <t>PF004071</t>
  </si>
  <si>
    <t>FILM OPP/CAST EL THIKA</t>
  </si>
  <si>
    <t>01 kg RIZ BLANC HELIO</t>
  </si>
  <si>
    <t>PF004072</t>
  </si>
  <si>
    <t>01 kg RIZ ETUVE HELIO</t>
  </si>
  <si>
    <t>PF004073</t>
  </si>
  <si>
    <t>M DAHBIA BOUGUERA 328/55</t>
  </si>
  <si>
    <t>PF004074</t>
  </si>
  <si>
    <t>F DAHBIA BOUGUERA 328/55</t>
  </si>
  <si>
    <t>PF004075</t>
  </si>
  <si>
    <t>FINOU GLACE ZIANI 280/55</t>
  </si>
  <si>
    <t>PF004076</t>
  </si>
  <si>
    <t>SOSEMIE HELIO</t>
  </si>
  <si>
    <t>PF004077</t>
  </si>
  <si>
    <t>L'BEN TIMGADELAIT 320/85</t>
  </si>
  <si>
    <t>PF004078</t>
  </si>
  <si>
    <t>PAPICHO 05DA AMALG HELIO</t>
  </si>
  <si>
    <t>PF004079</t>
  </si>
  <si>
    <t>FILM OPP/CAST SABLES AU</t>
  </si>
  <si>
    <t>CACAO 500gr REDA 390/450</t>
  </si>
  <si>
    <t>PF004081</t>
  </si>
  <si>
    <t>SAC OPP/PP CAST IMEN AML</t>
  </si>
  <si>
    <t>CHOCOLAT-VANILLE /FRUITE</t>
  </si>
  <si>
    <t>PF004082</t>
  </si>
  <si>
    <t>VITALIS BIOPACK 80pcs</t>
  </si>
  <si>
    <t>PF004083</t>
  </si>
  <si>
    <t>LAIZE 400</t>
  </si>
  <si>
    <t>PF004084</t>
  </si>
  <si>
    <t>DUO ZIANI 280/55</t>
  </si>
  <si>
    <t>PF004085</t>
  </si>
  <si>
    <t>SEC 01 KG</t>
  </si>
  <si>
    <t>PF004086</t>
  </si>
  <si>
    <t>MAX BAMBINO 480/12/60</t>
  </si>
  <si>
    <t>PF004087</t>
  </si>
  <si>
    <t>FILM OPP/PE BLANC SURF</t>
  </si>
  <si>
    <t>360g FLORALE 430/50</t>
  </si>
  <si>
    <t>PF004088</t>
  </si>
  <si>
    <t>360g LEMON 430/50</t>
  </si>
  <si>
    <t>PF004089</t>
  </si>
  <si>
    <t>180g FLORALE 340/50</t>
  </si>
  <si>
    <t>PF004090</t>
  </si>
  <si>
    <t>180g LEMON 340/50</t>
  </si>
  <si>
    <t>PF004091</t>
  </si>
  <si>
    <t>FILM MIXPAP YORTY 100g</t>
  </si>
  <si>
    <t>ERCA 10  386mm</t>
  </si>
  <si>
    <t>PF004092</t>
  </si>
  <si>
    <t>FILM DECOR YORTY 100g</t>
  </si>
  <si>
    <t>ERCA 10 720mm</t>
  </si>
  <si>
    <t>PF004093</t>
  </si>
  <si>
    <t>PENNES HELIO 2012</t>
  </si>
  <si>
    <t>PF004094</t>
  </si>
  <si>
    <t>FILM MIXPAP AURES</t>
  </si>
  <si>
    <t>230/185 GIPLAIT BATNA</t>
  </si>
  <si>
    <t>PF004095</t>
  </si>
  <si>
    <t>PF004096</t>
  </si>
  <si>
    <t>CAMEROUNE L: 650/40µ</t>
  </si>
  <si>
    <t>PF004097</t>
  </si>
  <si>
    <t>CAMEROUNE L: 650 mm/35µ</t>
  </si>
  <si>
    <t>PF004098</t>
  </si>
  <si>
    <t>START POCKET 50Gr</t>
  </si>
  <si>
    <t>PF004099</t>
  </si>
  <si>
    <t>100P SWEET EL BARAKA</t>
  </si>
  <si>
    <t>PF004100</t>
  </si>
  <si>
    <t>SAC PE TRAN 700/1050</t>
  </si>
  <si>
    <t>PF004101</t>
  </si>
  <si>
    <t>SAC PE TRAN 600/900</t>
  </si>
  <si>
    <t>PF004102</t>
  </si>
  <si>
    <t>SAC PE TRAN 600/1400</t>
  </si>
  <si>
    <t>PF004103</t>
  </si>
  <si>
    <t>SAC PE TRAN 700/1400</t>
  </si>
  <si>
    <t>PF004104</t>
  </si>
  <si>
    <t>T 1KG 6132004900643</t>
  </si>
  <si>
    <t>PF004105</t>
  </si>
  <si>
    <t>T 1/2KG 6132004900650</t>
  </si>
  <si>
    <t>PF004106</t>
  </si>
  <si>
    <t>SFID 500ML 325/85</t>
  </si>
  <si>
    <t>CC120004</t>
  </si>
  <si>
    <t>CC120005</t>
  </si>
  <si>
    <t>CC120006</t>
  </si>
  <si>
    <t>CC120012</t>
  </si>
  <si>
    <t>CC120016</t>
  </si>
  <si>
    <t>CL001794</t>
  </si>
  <si>
    <t>SARL SABA EL FAHD</t>
  </si>
  <si>
    <t>FILM THERMO RETRACTABLE LAIZE 750/100µ S.A.G</t>
  </si>
  <si>
    <t>FILM THERMO RETRACTABLE LAIZE 460/60</t>
  </si>
  <si>
    <t>ETIQUETTES</t>
  </si>
  <si>
    <t>DAIRY</t>
  </si>
  <si>
    <t>BOISSONS</t>
  </si>
  <si>
    <t>BISCUITERIE</t>
  </si>
  <si>
    <t>FROMAGERIE</t>
  </si>
  <si>
    <t>DETERGENT</t>
  </si>
  <si>
    <t>CAFE</t>
  </si>
  <si>
    <t>SLEEVE</t>
  </si>
  <si>
    <t>POCHETTE LAIT</t>
  </si>
  <si>
    <t>SERVIETTES</t>
  </si>
  <si>
    <t>CONFISERIE</t>
  </si>
  <si>
    <t>PRO COSMETIQUES</t>
  </si>
  <si>
    <t>CONCEPTION</t>
  </si>
  <si>
    <t>SACHERIE</t>
  </si>
  <si>
    <t>PRO PHARMACEUTIQUES</t>
  </si>
  <si>
    <t>REALISATION CLICHES</t>
  </si>
  <si>
    <t>MATIERE REGENEREE</t>
  </si>
  <si>
    <t>EMPBALLAGE PERDU</t>
  </si>
  <si>
    <t>CHOCOLATERIE</t>
  </si>
  <si>
    <t>CHIPS</t>
  </si>
  <si>
    <t>CONDITIONNEMENT</t>
  </si>
  <si>
    <t>COUCHES BEBE</t>
  </si>
  <si>
    <t>DIVERS FILMS</t>
  </si>
  <si>
    <t>GLACE</t>
  </si>
  <si>
    <t>PATE</t>
  </si>
  <si>
    <t>Status</t>
  </si>
  <si>
    <t>En Cours</t>
  </si>
  <si>
    <t>Date dépôt</t>
  </si>
  <si>
    <t>Laize</t>
  </si>
  <si>
    <t>Bloquée</t>
  </si>
  <si>
    <t>Création</t>
  </si>
  <si>
    <t>Soldée</t>
  </si>
  <si>
    <t>PF004107</t>
  </si>
  <si>
    <t>PF004108</t>
  </si>
  <si>
    <t>PF004109</t>
  </si>
  <si>
    <t>SPLASH ANNANS 398 /12/70</t>
  </si>
  <si>
    <t>LAIZE 460/65</t>
  </si>
  <si>
    <t>SPLASH COLA 398 /12/70</t>
  </si>
  <si>
    <t>PF004110</t>
  </si>
  <si>
    <t>FILM MIXPAP NEXTELLA</t>
  </si>
  <si>
    <t>WAFI 270mm</t>
  </si>
  <si>
    <t>PF004111</t>
  </si>
  <si>
    <t>CHERBET ZBIRI 320/85</t>
  </si>
  <si>
    <t>PF004113</t>
  </si>
  <si>
    <t>RAWAA SELICTO/BLANCHE 2L</t>
  </si>
  <si>
    <t>PF004114</t>
  </si>
  <si>
    <t>RAWAA ORANGE/CITRON 2L</t>
  </si>
  <si>
    <t>PF004115</t>
  </si>
  <si>
    <t>RAWAA SELICTO/BLANCHE 1L</t>
  </si>
  <si>
    <t>PF004116</t>
  </si>
  <si>
    <t>RAWAA ORANGE/CITRON 1L</t>
  </si>
  <si>
    <t>PF004117</t>
  </si>
  <si>
    <t>RAWAA MARTINAZI/FRAISE1L</t>
  </si>
  <si>
    <t>PF004118</t>
  </si>
  <si>
    <t>RAWAA SELICT/BLANCH0.33L</t>
  </si>
  <si>
    <t>PF004119</t>
  </si>
  <si>
    <t>RAWAA ORANGE/CITRON 033L</t>
  </si>
  <si>
    <t>PF004120</t>
  </si>
  <si>
    <t>RAWAA MARTINAZ/ANAN0.33L</t>
  </si>
  <si>
    <t>PF004121</t>
  </si>
  <si>
    <t>FILM MIXPAP CAPUCCINO</t>
  </si>
  <si>
    <t>RAMDY 267mm</t>
  </si>
  <si>
    <t>PF004122</t>
  </si>
  <si>
    <t>AROMATISE 75G 12POTS 368</t>
  </si>
  <si>
    <t>PF004123</t>
  </si>
  <si>
    <t>SISILIA CARAMEL 90/27</t>
  </si>
  <si>
    <t>PF004124</t>
  </si>
  <si>
    <t>SISILIA FRUITE 90/27</t>
  </si>
  <si>
    <t>PF004125</t>
  </si>
  <si>
    <t>SAC OPP/PP CAST  ROYAL</t>
  </si>
  <si>
    <t>SISILIA CARAMEL 300/215</t>
  </si>
  <si>
    <t>PF004126</t>
  </si>
  <si>
    <t>Ligne produit</t>
  </si>
  <si>
    <t>Description</t>
  </si>
  <si>
    <t>Libelle</t>
  </si>
  <si>
    <t>Famille</t>
  </si>
  <si>
    <t>ETIQUETTE LABELY BLAN65µ</t>
  </si>
  <si>
    <t>PF004127</t>
  </si>
  <si>
    <t>ABDOU AMALGAME 520/72µ</t>
  </si>
  <si>
    <t>Epaisseur</t>
  </si>
  <si>
    <t>Epaisseur2</t>
  </si>
  <si>
    <t>Support Imp</t>
  </si>
  <si>
    <t>Supp Comp1</t>
  </si>
  <si>
    <t>Supp Comp2</t>
  </si>
  <si>
    <t>Epaisseur1</t>
  </si>
  <si>
    <t>Daim Int</t>
  </si>
  <si>
    <t>Diam Ext</t>
  </si>
  <si>
    <t>NB Piste</t>
  </si>
  <si>
    <t>Pose</t>
  </si>
  <si>
    <t>Pas de Coupe</t>
  </si>
  <si>
    <t>Laize SF Imp</t>
  </si>
  <si>
    <t>Laize SF Comp</t>
  </si>
  <si>
    <t>Laize Finie</t>
  </si>
  <si>
    <t>Annulée</t>
  </si>
  <si>
    <t>http://forum.excel-pratique.com/post170408.html#p170408</t>
  </si>
  <si>
    <t>PF003187</t>
  </si>
  <si>
    <t>SAC OPP/PP CAST ACHRAF</t>
  </si>
  <si>
    <t>VENICIA AMALGAME</t>
  </si>
  <si>
    <t>PF003188</t>
  </si>
  <si>
    <t>GOLDEN DRINK FINE 1L</t>
  </si>
  <si>
    <t>PF003189</t>
  </si>
  <si>
    <t>FILM PET/PEBD  SYMPHONIE</t>
  </si>
  <si>
    <t>AMALGAME 180/72</t>
  </si>
  <si>
    <t>PF003190</t>
  </si>
  <si>
    <t>AMAL DAKAR/HYPNOSE 160</t>
  </si>
  <si>
    <t>PF003191</t>
  </si>
  <si>
    <t>FILM OPP TRAN EL BARAKA</t>
  </si>
  <si>
    <t>PF003192</t>
  </si>
  <si>
    <t>PF003193</t>
  </si>
  <si>
    <t>PF003194</t>
  </si>
  <si>
    <t>MARIA 300/55</t>
  </si>
  <si>
    <t>PF003195</t>
  </si>
  <si>
    <t>D OISEAUX MARIA 300/55</t>
  </si>
  <si>
    <t>PF003196</t>
  </si>
  <si>
    <t>TE MARIA 300/55</t>
  </si>
  <si>
    <t>PF003197</t>
  </si>
  <si>
    <t>FILM OPP/CAST DYOUL</t>
  </si>
  <si>
    <t>EL MAIDA HASSOUN AISSA</t>
  </si>
  <si>
    <t>PF003198</t>
  </si>
  <si>
    <t>LAIZE 1200/35</t>
  </si>
  <si>
    <t>PF003199</t>
  </si>
  <si>
    <t>PF003200</t>
  </si>
  <si>
    <t>PF003201</t>
  </si>
  <si>
    <t>PF003202</t>
  </si>
  <si>
    <t>LAIZE 420/90</t>
  </si>
  <si>
    <t>PF003203</t>
  </si>
  <si>
    <t>SAC OPP/CAST TRAN IMEN</t>
  </si>
  <si>
    <t>VITA AMAL FRUITE CARAMEL</t>
  </si>
  <si>
    <t>PF003204</t>
  </si>
  <si>
    <t>FILM OPP TRAN SPAC</t>
  </si>
  <si>
    <t>10KG LAIZE 380/600/20</t>
  </si>
  <si>
    <t>PF003205</t>
  </si>
  <si>
    <t>PF003206</t>
  </si>
  <si>
    <t>FILM OPP/PE BLANC ORO</t>
  </si>
  <si>
    <t>380G 325/50</t>
  </si>
  <si>
    <t>PF003207</t>
  </si>
  <si>
    <t>FILM OPP/OPP META OCEANO</t>
  </si>
  <si>
    <t>FROMAGE</t>
  </si>
  <si>
    <t>PIZZA</t>
  </si>
  <si>
    <t>PICON</t>
  </si>
  <si>
    <t>PF003211</t>
  </si>
  <si>
    <t>MOUSSE DE L'EST</t>
  </si>
  <si>
    <t>PF003212</t>
  </si>
  <si>
    <t>DE VACHE BELLE VACHE</t>
  </si>
  <si>
    <t>PF003213</t>
  </si>
  <si>
    <t>FILM OPP/OPP META HENNA</t>
  </si>
  <si>
    <t>ROYAL GM FLEUREST</t>
  </si>
  <si>
    <t>PF003215</t>
  </si>
  <si>
    <t>L:800 PC:800 EP:80</t>
  </si>
  <si>
    <t>PF003216</t>
  </si>
  <si>
    <t>L:500 PC:800</t>
  </si>
  <si>
    <t>PF003217</t>
  </si>
  <si>
    <t>NON IMP L:240 PC:240</t>
  </si>
  <si>
    <t>PF003218</t>
  </si>
  <si>
    <t>GUILLAUME TARTELETTE 12</t>
  </si>
  <si>
    <t>FILM PVC ARGENT DORA</t>
  </si>
  <si>
    <t>TUTTY FRUITY AMA FRU/CAR</t>
  </si>
  <si>
    <t>PF003220</t>
  </si>
  <si>
    <t>FILM OPP/OPP BLANC BISCU</t>
  </si>
  <si>
    <t>MAGHREB 6 COHCO BM</t>
  </si>
  <si>
    <t>PF003221</t>
  </si>
  <si>
    <t>FILM OPP/CAST LAASIFER</t>
  </si>
  <si>
    <t>FLAM 800 Grs</t>
  </si>
  <si>
    <t>FILM PAPIER SULFURISE</t>
  </si>
  <si>
    <t>CORELPACK L157/40G</t>
  </si>
  <si>
    <t>PF003223</t>
  </si>
  <si>
    <t>CORELPACK L174/40G</t>
  </si>
  <si>
    <t>PF003224</t>
  </si>
  <si>
    <t>CORELPACK L208/40G</t>
  </si>
  <si>
    <t>PF003225</t>
  </si>
  <si>
    <t>FILM OPP/PE TRANS</t>
  </si>
  <si>
    <t>L410</t>
  </si>
  <si>
    <t>PF003226</t>
  </si>
  <si>
    <t>NIZLA PH 2RLX</t>
  </si>
  <si>
    <t>PF003227</t>
  </si>
  <si>
    <t>SAC PE TRAN L440/P750</t>
  </si>
  <si>
    <t>PF003228</t>
  </si>
  <si>
    <t>CHOCO 02 L190/110/30</t>
  </si>
  <si>
    <t>PF003229</t>
  </si>
  <si>
    <t>ALL STORES</t>
  </si>
  <si>
    <t>KHIMOUZI TASSILI 2L AMA</t>
  </si>
  <si>
    <t>KHIMOUZI TASSILI 2LORANG</t>
  </si>
  <si>
    <t>PF003232</t>
  </si>
  <si>
    <t>FILM OPP/OPP MET GYPROLA</t>
  </si>
  <si>
    <t>IT BIG CHOCOLAT NOIR AMA</t>
  </si>
  <si>
    <t>PF003233</t>
  </si>
  <si>
    <t>MINI PARAD CHERBET CITRO</t>
  </si>
  <si>
    <t>PF003234</t>
  </si>
  <si>
    <t>MINI PARADICE V3</t>
  </si>
  <si>
    <t>PF003235</t>
  </si>
  <si>
    <t>EL BADR CASTRO</t>
  </si>
  <si>
    <t>PF003236</t>
  </si>
  <si>
    <t>FILM OPP/OPP MET CAFE</t>
  </si>
  <si>
    <t>ERGUEZ 250 Gr</t>
  </si>
  <si>
    <t>PF003237</t>
  </si>
  <si>
    <t>SAC PA/PE TRANS</t>
  </si>
  <si>
    <t>L350/P350</t>
  </si>
  <si>
    <t>PF003238</t>
  </si>
  <si>
    <t>L480/60</t>
  </si>
  <si>
    <t>PF003239</t>
  </si>
  <si>
    <t>D'OISEAU LINA 300/210/55</t>
  </si>
  <si>
    <t>PF003240</t>
  </si>
  <si>
    <t>PLOMB LINA 300/210/55</t>
  </si>
  <si>
    <t>PF003241</t>
  </si>
  <si>
    <t>FLAN EL ASIFER 50G</t>
  </si>
  <si>
    <t>PF003242</t>
  </si>
  <si>
    <t>FILM OPP TRANS L245*20</t>
  </si>
  <si>
    <t>LAIZE 800/90</t>
  </si>
  <si>
    <t>LAIZE 1130/90</t>
  </si>
  <si>
    <t>L1350/P1500/S500*2</t>
  </si>
  <si>
    <t>PF003246</t>
  </si>
  <si>
    <t>UNIVERS TOPAK 30*30 100P</t>
  </si>
  <si>
    <t>PF003247</t>
  </si>
  <si>
    <t>70ML AMALG-ITAL CREM V2</t>
  </si>
  <si>
    <t>PF003248</t>
  </si>
  <si>
    <t>120ML AMALG-ITAL CREM V2</t>
  </si>
  <si>
    <t>PF003249</t>
  </si>
  <si>
    <t>BISCOTTO-ITAL CREM V2</t>
  </si>
  <si>
    <t>PF003250</t>
  </si>
  <si>
    <t>CONO-ITAL CREM V1</t>
  </si>
  <si>
    <t>PF003251</t>
  </si>
  <si>
    <t>SAC PE TRANS CIC 1EME</t>
  </si>
  <si>
    <t>100P TOUTZI 1000/420/50µ</t>
  </si>
  <si>
    <t>55grs 360/132.5/75µ</t>
  </si>
  <si>
    <t>PF003253</t>
  </si>
  <si>
    <t>LAIZE:1070 EP:40</t>
  </si>
  <si>
    <t>PF003254</t>
  </si>
  <si>
    <t>AFRICAFE EXCELLENCE 250</t>
  </si>
  <si>
    <t>PF003255</t>
  </si>
  <si>
    <t>LAIZE 460/60</t>
  </si>
  <si>
    <t>PF003256</t>
  </si>
  <si>
    <t>LAIZE 750/60</t>
  </si>
  <si>
    <t>PF003257</t>
  </si>
  <si>
    <t>DE VACHE MEDJANA</t>
  </si>
  <si>
    <t>PF003258</t>
  </si>
  <si>
    <t>CHOCO 6 HELIO V2</t>
  </si>
  <si>
    <t>PF003259</t>
  </si>
  <si>
    <t>FILM OPP/OPP MET VALLEE</t>
  </si>
  <si>
    <t>GLACE KYMY SORBET</t>
  </si>
  <si>
    <t>PF003260</t>
  </si>
  <si>
    <t>REINA BIG CACAOUET VANIL</t>
  </si>
  <si>
    <t>PF003261</t>
  </si>
  <si>
    <t>GLACE BIG REINA FRAISE</t>
  </si>
  <si>
    <t>PF003262</t>
  </si>
  <si>
    <t>FILM OPP/OPP MET MEZIANI</t>
  </si>
  <si>
    <t>TIGRE ROYAL 250 Gr V2</t>
  </si>
  <si>
    <t>PF003263</t>
  </si>
  <si>
    <t>FILM OPP TRANS BENHAMADI</t>
  </si>
  <si>
    <t>EL ROUAD 10 KG</t>
  </si>
  <si>
    <t>PF003264</t>
  </si>
  <si>
    <t>EL ROUAD 25 KG</t>
  </si>
  <si>
    <t>PF003265</t>
  </si>
  <si>
    <t>FILM OPP/CAST NOUNOURS</t>
  </si>
  <si>
    <t>SUCRE GLACE 700 Gr</t>
  </si>
  <si>
    <t>PF003266</t>
  </si>
  <si>
    <t>FILM MIXPAP NEUTRE</t>
  </si>
  <si>
    <t>L195</t>
  </si>
  <si>
    <t>PF003267</t>
  </si>
  <si>
    <t>L240</t>
  </si>
  <si>
    <t>PF003268</t>
  </si>
  <si>
    <t>FILM THERMO PROMOTION</t>
  </si>
  <si>
    <t>PF003269</t>
  </si>
  <si>
    <t>FILM OPP/OPP MET GEROUF</t>
  </si>
  <si>
    <t>CAFE TERGA 250 Gr</t>
  </si>
  <si>
    <t>PF003270</t>
  </si>
  <si>
    <t>FILM OPP BLANC SAVANE</t>
  </si>
  <si>
    <t>BARQUETTE CHOCOLAT 300Gr</t>
  </si>
  <si>
    <t>PF003271</t>
  </si>
  <si>
    <t>FILM OPP/OPP METALSAVANE</t>
  </si>
  <si>
    <t>PIECE CHOCOLAT 30Gr</t>
  </si>
  <si>
    <t>PF003272</t>
  </si>
  <si>
    <t>PRESTIGE CHOCOLAT AMEL</t>
  </si>
  <si>
    <t>PF003273</t>
  </si>
  <si>
    <t>FILM OPP/OPP BLANC BONUS</t>
  </si>
  <si>
    <t>SUPER BONUS AMALGAME</t>
  </si>
  <si>
    <t>PF003274</t>
  </si>
  <si>
    <t>L:600 PC:1200 S:150EP:50</t>
  </si>
  <si>
    <t>FILM PE TRANS LOVELY</t>
  </si>
  <si>
    <t>PAPIER MOUCHOIRE PM</t>
  </si>
  <si>
    <t>FILM OPP TRANS LOVELY</t>
  </si>
  <si>
    <t>PAPIER MOUCHOIRE GM</t>
  </si>
  <si>
    <t>PF003277</t>
  </si>
  <si>
    <t>MOULIN SEKRIN 25 KG</t>
  </si>
  <si>
    <t>PF003278</t>
  </si>
  <si>
    <t>MOULIN SEKRIN 10 KG</t>
  </si>
  <si>
    <t>PF003279</t>
  </si>
  <si>
    <t>L860/1120/60</t>
  </si>
  <si>
    <t>PF003280</t>
  </si>
  <si>
    <t>L690/905/60</t>
  </si>
  <si>
    <t>PF003281</t>
  </si>
  <si>
    <t>L 470/70</t>
  </si>
  <si>
    <t>PF003282</t>
  </si>
  <si>
    <t>FILM PAPIER 40Gr/ALU 08</t>
  </si>
  <si>
    <t>LAIZE 222</t>
  </si>
  <si>
    <t>PF003283</t>
  </si>
  <si>
    <t>FILM MIXPAP LAIZE 280</t>
  </si>
  <si>
    <t>SAC PE BLANC SANCELLA</t>
  </si>
  <si>
    <t>LARGE CONFORT PLUS 24P</t>
  </si>
  <si>
    <t>PF003286</t>
  </si>
  <si>
    <t>NANA MAXI PLUS 10P</t>
  </si>
  <si>
    <t>PF003287</t>
  </si>
  <si>
    <t>MOYEN EL AMIR</t>
  </si>
  <si>
    <t>PF003288</t>
  </si>
  <si>
    <t>FILM OPP/CAST ETS IDIR</t>
  </si>
  <si>
    <t>SUCRE MALINA 900 Gr</t>
  </si>
  <si>
    <t>PF003289</t>
  </si>
  <si>
    <t>FILM OPP/CAST KEROUANI</t>
  </si>
  <si>
    <t>NOUGUA L230</t>
  </si>
  <si>
    <t>PF003290</t>
  </si>
  <si>
    <t>126mm/75mm/72µ</t>
  </si>
  <si>
    <t>PF003291</t>
  </si>
  <si>
    <t>126mm/105mm/72µ</t>
  </si>
  <si>
    <t>PF003292</t>
  </si>
  <si>
    <t>MAXI OLYMPICIC VANILLEV2</t>
  </si>
  <si>
    <t>PF003293</t>
  </si>
  <si>
    <t>MAXI OLYMPICIC FRAISE V2</t>
  </si>
  <si>
    <t>PF003294</t>
  </si>
  <si>
    <t>MAXI OLYMPIC IC CHOCO V2</t>
  </si>
  <si>
    <t>PF003295</t>
  </si>
  <si>
    <t>SAC PE BLANC BIMBIES</t>
  </si>
  <si>
    <t>N°2 MINI 35 COUCHES 60µ</t>
  </si>
  <si>
    <t>PF003296</t>
  </si>
  <si>
    <t>N°3 MIDI 30 COUCHES 60µ</t>
  </si>
  <si>
    <t>PF003297</t>
  </si>
  <si>
    <t>N°4 MAXI 26 COUCHES 60µ</t>
  </si>
  <si>
    <t>PF003298</t>
  </si>
  <si>
    <t>N5 JUNIOR 20 COUCHES 60µ</t>
  </si>
  <si>
    <t>PF003299</t>
  </si>
  <si>
    <t>FILM OPP/CAST IMP 01KG</t>
  </si>
  <si>
    <t>LENTILLE EL KHIAM 305/55</t>
  </si>
  <si>
    <t>PF003300</t>
  </si>
  <si>
    <t>NEUTRE  325/45</t>
  </si>
  <si>
    <t>SKOR 01KG NM</t>
  </si>
  <si>
    <t>PF003302</t>
  </si>
  <si>
    <t>HENKEL BREF</t>
  </si>
  <si>
    <t>PF003303</t>
  </si>
  <si>
    <t>SAC OPP/CAST LILIA</t>
  </si>
  <si>
    <t>PF003304</t>
  </si>
  <si>
    <t>FILM PVC ARGENT</t>
  </si>
  <si>
    <t>LILIA</t>
  </si>
  <si>
    <t>PF003305</t>
  </si>
  <si>
    <t>GOLDEN DRINK 1L L355/70</t>
  </si>
  <si>
    <t>FILM OPP20/PE50 BLANC</t>
  </si>
  <si>
    <t>FINO FB§SAVON1.8kg</t>
  </si>
  <si>
    <t>FILM OPP20/PE30 BLANC</t>
  </si>
  <si>
    <t>FINO FB§SAVON 450g</t>
  </si>
  <si>
    <t>PF003308</t>
  </si>
  <si>
    <t>FINO FB§SAVON 180g</t>
  </si>
  <si>
    <t>PF003309</t>
  </si>
  <si>
    <t>ALDA CARAMEL</t>
  </si>
  <si>
    <t>PF003310</t>
  </si>
  <si>
    <t>FILM PET/PE TRANS BATIHI</t>
  </si>
  <si>
    <t>YOOPI L400</t>
  </si>
  <si>
    <t>PF003311</t>
  </si>
  <si>
    <t>SAC PUB ALCO SERV</t>
  </si>
  <si>
    <t>NESTLE GRAIN DOR</t>
  </si>
  <si>
    <t>PF003312</t>
  </si>
  <si>
    <t>PROPRE 380 Gr</t>
  </si>
  <si>
    <t>PF003313</t>
  </si>
  <si>
    <t>SANDWICH CHOCO 304</t>
  </si>
  <si>
    <t>PF003314</t>
  </si>
  <si>
    <t>BORINO 302</t>
  </si>
  <si>
    <t>PF003315</t>
  </si>
  <si>
    <t>MINI BORINO 303</t>
  </si>
  <si>
    <t>PF003316</t>
  </si>
  <si>
    <t>AVANTAGE 300</t>
  </si>
  <si>
    <t>PF003317</t>
  </si>
  <si>
    <t>MINI AVANTAGE 301</t>
  </si>
  <si>
    <t>PF003318</t>
  </si>
  <si>
    <t>FILM OPP/PE TRANS GHARBI</t>
  </si>
  <si>
    <t>SPOTE L410/P245</t>
  </si>
  <si>
    <t>SPOTE L410/P285</t>
  </si>
  <si>
    <t>PF003320</t>
  </si>
  <si>
    <t>TWINGO</t>
  </si>
  <si>
    <t>PF003321</t>
  </si>
  <si>
    <t>CUVE VIDE MOVAISE ETAT</t>
  </si>
  <si>
    <t>PF003322</t>
  </si>
  <si>
    <t>L740/25</t>
  </si>
  <si>
    <t>PF003323</t>
  </si>
  <si>
    <t>SAC PUB AMILA ICETEA</t>
  </si>
  <si>
    <t>PF003324</t>
  </si>
  <si>
    <t>FILM PVC ARGENT KELKOUL</t>
  </si>
  <si>
    <t>GHAZA</t>
  </si>
  <si>
    <t>PF003325</t>
  </si>
  <si>
    <t>REINA BIG VANILLE</t>
  </si>
  <si>
    <t>PF003326</t>
  </si>
  <si>
    <t>FILM OPP/CAST PRUNEAUX</t>
  </si>
  <si>
    <t>HOUSSAM 01 450mm/55µ</t>
  </si>
  <si>
    <t>PF003327</t>
  </si>
  <si>
    <t>PF003328</t>
  </si>
  <si>
    <t>SAC PP CAST TRANS</t>
  </si>
  <si>
    <t>L160/P300</t>
  </si>
  <si>
    <t>PF003329</t>
  </si>
  <si>
    <t>LENTILLE 500g EL AKEL</t>
  </si>
  <si>
    <t>PF003330</t>
  </si>
  <si>
    <t>POISCHICHE 500g EL AKEL</t>
  </si>
  <si>
    <t>PF003331</t>
  </si>
  <si>
    <t>RIZ ETUVE 500g EL AKEL</t>
  </si>
  <si>
    <t>PF003332</t>
  </si>
  <si>
    <t>RIZ NORMAL 500g EL AKEL</t>
  </si>
  <si>
    <t>PF003333</t>
  </si>
  <si>
    <t>HARRICOT 500g EL AKEL</t>
  </si>
  <si>
    <t>PF003334</t>
  </si>
  <si>
    <t>LAIZE 360/70</t>
  </si>
  <si>
    <t>GLACE MINI REINA FRAISE</t>
  </si>
  <si>
    <t>PF003336</t>
  </si>
  <si>
    <t>25KG LAIZE 480/825/20</t>
  </si>
  <si>
    <t>FILM OPP TRAN ZOUAOUI</t>
  </si>
  <si>
    <t>PF003338</t>
  </si>
  <si>
    <t>812/12+55</t>
  </si>
  <si>
    <t>PF003339</t>
  </si>
  <si>
    <t>RANGO</t>
  </si>
  <si>
    <t>PF003340</t>
  </si>
  <si>
    <t>SILKI CONFISERIE BEN ALI</t>
  </si>
  <si>
    <t>PF003341</t>
  </si>
  <si>
    <t>L1500/P930</t>
  </si>
  <si>
    <t>PF003342</t>
  </si>
  <si>
    <t>L1300/P820</t>
  </si>
  <si>
    <t>PF003343</t>
  </si>
  <si>
    <t>FILM OPP/CAST SEBTI</t>
  </si>
  <si>
    <t>TOFFEE ABDOU FRUITE</t>
  </si>
  <si>
    <t>PF003344</t>
  </si>
  <si>
    <t>FILM PVC BLANC SEBTI</t>
  </si>
  <si>
    <t>PF003345</t>
  </si>
  <si>
    <t>FILM OPP/OPP TRAN SPOTE</t>
  </si>
  <si>
    <t>TRIA 335/310/50µ</t>
  </si>
  <si>
    <t>PASTA BABA 500G L 360/55</t>
  </si>
  <si>
    <t>PF003347</t>
  </si>
  <si>
    <t>SAC PUB AZZARPUB</t>
  </si>
  <si>
    <t>PUMAL</t>
  </si>
  <si>
    <t>PF003348</t>
  </si>
  <si>
    <t>HASNAOUI</t>
  </si>
  <si>
    <t>PF003349</t>
  </si>
  <si>
    <t>TEKNA CHEM</t>
  </si>
  <si>
    <t>PF003351</t>
  </si>
  <si>
    <t>REINA MINIVANILLE MAGNUM</t>
  </si>
  <si>
    <t>PF003352</t>
  </si>
  <si>
    <t>SAHA ZINE 12/8/60</t>
  </si>
  <si>
    <t>PF003353</t>
  </si>
  <si>
    <t>FILM PET META/PE</t>
  </si>
  <si>
    <t>SAHA ZINE 12/70</t>
  </si>
  <si>
    <t>PF003354</t>
  </si>
  <si>
    <t>CROUSTILLE FRAISE 152G</t>
  </si>
  <si>
    <t>PF003355</t>
  </si>
  <si>
    <t>WAFA 1 PLI 30/50 CB56</t>
  </si>
  <si>
    <t>PF003356</t>
  </si>
  <si>
    <t>FILM OPP/CAST TRANS</t>
  </si>
  <si>
    <t>DIOUL EDDAR</t>
  </si>
  <si>
    <t>PF003357</t>
  </si>
  <si>
    <t>DIOUL YAGHEMRACEN</t>
  </si>
  <si>
    <t>PF003358</t>
  </si>
  <si>
    <t>FILM OPP MET/PE TRANS</t>
  </si>
  <si>
    <t>L 850/80</t>
  </si>
  <si>
    <t>FILM PE BLANC ISIS 360G</t>
  </si>
  <si>
    <t>V3 HELIO LAIZE 320/50</t>
  </si>
  <si>
    <t>FILM PE BLANC ISIS 500G</t>
  </si>
  <si>
    <t>FILM PE BLANC ISIS 900G</t>
  </si>
  <si>
    <t>PF003364</t>
  </si>
  <si>
    <t>500G LAIZE 409/50</t>
  </si>
  <si>
    <t>PF003365</t>
  </si>
  <si>
    <t>FILM OPP/PE BLANC CHATV2</t>
  </si>
  <si>
    <t>PF003366</t>
  </si>
  <si>
    <t>DOSETTES SUCRE L 60/40</t>
  </si>
  <si>
    <t>PF003367</t>
  </si>
  <si>
    <t>100 PCs 30x30 TONUS</t>
  </si>
  <si>
    <t>ETIQUETTE TRANS TOUSNINA</t>
  </si>
  <si>
    <t>LEJDAR 1.5L</t>
  </si>
  <si>
    <t>PF003369</t>
  </si>
  <si>
    <t>LEJDAR 0.5L</t>
  </si>
  <si>
    <t>PF003370</t>
  </si>
  <si>
    <t>LEJDAR 2L</t>
  </si>
  <si>
    <t>PF003371</t>
  </si>
  <si>
    <t>FILM OPP/CAST LA BELLE</t>
  </si>
  <si>
    <t>SPAGHETTI</t>
  </si>
  <si>
    <t>PF003372</t>
  </si>
  <si>
    <t>VERMICELLE</t>
  </si>
  <si>
    <t>PF003373</t>
  </si>
  <si>
    <t>PETIT COUDE</t>
  </si>
  <si>
    <t>PF003374</t>
  </si>
  <si>
    <t>MOYEN COUDE</t>
  </si>
  <si>
    <t>FILM OPP/OPP MET MAJOR</t>
  </si>
  <si>
    <t>PLUS CHOCO 190 Gr</t>
  </si>
  <si>
    <t>PF003376</t>
  </si>
  <si>
    <t>DJURDJURA P'TIT YANIS</t>
  </si>
  <si>
    <t>GOURMANDISE AMALGAME X</t>
  </si>
  <si>
    <t>PF003378</t>
  </si>
  <si>
    <t>FILM OPP/OPP MET BISGALA</t>
  </si>
  <si>
    <t>GAUF FANTISIE/SUPER GAUF</t>
  </si>
  <si>
    <t>PF003379</t>
  </si>
  <si>
    <t>HAPY COLA</t>
  </si>
  <si>
    <t>PF003380</t>
  </si>
  <si>
    <t>SAC OPP/CAST TRAS MELEZI</t>
  </si>
  <si>
    <t>PF003381</t>
  </si>
  <si>
    <t>FILM OPP/OPP MET ALMANOR</t>
  </si>
  <si>
    <t>GEUFRETTE SISNOU</t>
  </si>
  <si>
    <t>PF003382</t>
  </si>
  <si>
    <t>FILM OPP/OPP MET SOALTIB</t>
  </si>
  <si>
    <t>SANDWICH AMAL FRAMB/FRAI</t>
  </si>
  <si>
    <t>PF003383</t>
  </si>
  <si>
    <t>FILM PVC BLANC CONFISERI</t>
  </si>
  <si>
    <t>KOUSSA MONTANA</t>
  </si>
  <si>
    <t>PF003384</t>
  </si>
  <si>
    <t>FILM OPP/CAST CONFISERIE</t>
  </si>
  <si>
    <t>PF003385</t>
  </si>
  <si>
    <t>CHOC CHOCO 275/60</t>
  </si>
  <si>
    <t>PF003386</t>
  </si>
  <si>
    <t>CHOC FRAISE 275/60</t>
  </si>
  <si>
    <t>PF003387</t>
  </si>
  <si>
    <t>FILM PET/ALU/PE SODIPA</t>
  </si>
  <si>
    <t>RATION DE COMBAT</t>
  </si>
  <si>
    <t>PF003388</t>
  </si>
  <si>
    <t>POIVRE NOIR</t>
  </si>
  <si>
    <t>PF003389</t>
  </si>
  <si>
    <t>CUMIN MOULU</t>
  </si>
  <si>
    <t>PF003390</t>
  </si>
  <si>
    <t>FILM PET/PAPIER PALMD'OR</t>
  </si>
  <si>
    <t>AMALGAME 115/12µ/70G</t>
  </si>
  <si>
    <t>FILM TRIPLEXE NON IMP</t>
  </si>
  <si>
    <t>EL KHAIRAT AMALGAME</t>
  </si>
  <si>
    <t>PF003393</t>
  </si>
  <si>
    <t>L320/70</t>
  </si>
  <si>
    <t>PF003394</t>
  </si>
  <si>
    <t>L320/65</t>
  </si>
  <si>
    <t>PF003395</t>
  </si>
  <si>
    <t>L340/70</t>
  </si>
  <si>
    <t>PF003396</t>
  </si>
  <si>
    <t>LA ROYAL 10KG SOMIBORDJ</t>
  </si>
  <si>
    <t>PF003397</t>
  </si>
  <si>
    <t>SAC PP CAST ALLIOLA</t>
  </si>
  <si>
    <t>NP PH 4RLX</t>
  </si>
  <si>
    <t>PF003398</t>
  </si>
  <si>
    <t>FILM PVC TRANS IMENE</t>
  </si>
  <si>
    <t>FRUITY</t>
  </si>
  <si>
    <t>FILM OPP/OPP MET NEW</t>
  </si>
  <si>
    <t>BATATA NATURE VERT</t>
  </si>
  <si>
    <t>CORNITO ORANGE</t>
  </si>
  <si>
    <t>FRITE PAPRIKA ROUGE</t>
  </si>
  <si>
    <t>CHIPSOU AMALGAME</t>
  </si>
  <si>
    <t>PF003403</t>
  </si>
  <si>
    <t>L690/60</t>
  </si>
  <si>
    <t>L860/60</t>
  </si>
  <si>
    <t>L300/S100*2</t>
  </si>
  <si>
    <t>FILM OPP/CAST TRAN PINEX</t>
  </si>
  <si>
    <t>RIZ BLANC 1 KG</t>
  </si>
  <si>
    <t>PF003407</t>
  </si>
  <si>
    <t>RIZ ETUVE 1 KG</t>
  </si>
  <si>
    <t>PF003408</t>
  </si>
  <si>
    <t>POISCHICHE 1 KG</t>
  </si>
  <si>
    <t>PF003409</t>
  </si>
  <si>
    <t>BIOCARE L1000/P600/100µF</t>
  </si>
  <si>
    <t>BREF 925ml HELIO 280/65</t>
  </si>
  <si>
    <t>PF003411</t>
  </si>
  <si>
    <t>SAC PUB TOP SHOP</t>
  </si>
  <si>
    <t xml:space="preserve"> L 600/560/60</t>
  </si>
  <si>
    <t>PF003412</t>
  </si>
  <si>
    <t>PF003413</t>
  </si>
  <si>
    <t>L 400/500/60</t>
  </si>
  <si>
    <t>PF003414</t>
  </si>
  <si>
    <t>L 250/350/60</t>
  </si>
  <si>
    <t>PF003415</t>
  </si>
  <si>
    <t>LAIZE 280/70</t>
  </si>
  <si>
    <t>PF003416</t>
  </si>
  <si>
    <t>SKOR 01KG 325/270/50</t>
  </si>
  <si>
    <t>PF003417</t>
  </si>
  <si>
    <t>660/385/20/70</t>
  </si>
  <si>
    <t>PF003418</t>
  </si>
  <si>
    <t>660/385/20/60</t>
  </si>
  <si>
    <t>PF003419</t>
  </si>
  <si>
    <t>L610/30</t>
  </si>
  <si>
    <t>PF003420</t>
  </si>
  <si>
    <t>SAC PUB ORIFLAME</t>
  </si>
  <si>
    <t>SERCOMU</t>
  </si>
  <si>
    <t>PF003421</t>
  </si>
  <si>
    <t>FILM OPP/OPP MET FLOPAC</t>
  </si>
  <si>
    <t>GOURMANDISE AMALGAME</t>
  </si>
  <si>
    <t>PF003422</t>
  </si>
  <si>
    <t>PAP MOUCHOIRE PROPEX V1</t>
  </si>
  <si>
    <t>PF003423</t>
  </si>
  <si>
    <t>SAC PE TRAN L500/P750/</t>
  </si>
  <si>
    <t>S160/40µ</t>
  </si>
  <si>
    <t>PF003424</t>
  </si>
  <si>
    <t>FINO 3.6 FB&amp;SAVON 30/80</t>
  </si>
  <si>
    <t>PF003425</t>
  </si>
  <si>
    <t>NADHIF 3.6 REGULAR 30/80</t>
  </si>
  <si>
    <t>PF003426</t>
  </si>
  <si>
    <t>NADHIF 3.6 SENS  30/80</t>
  </si>
  <si>
    <t>FRAISE/CHOCO/VANILLE V2</t>
  </si>
  <si>
    <t>PF003428</t>
  </si>
  <si>
    <t>PF003429</t>
  </si>
  <si>
    <t>GOURMANDISE GAUFRETTE</t>
  </si>
  <si>
    <t>PF003430</t>
  </si>
  <si>
    <t>FILM OPP/OPP TRANSPARENT</t>
  </si>
  <si>
    <t>MUFFINS CREME CACAO</t>
  </si>
  <si>
    <t>PF003431</t>
  </si>
  <si>
    <t>MUFFINS CHOCO</t>
  </si>
  <si>
    <t>PF003432</t>
  </si>
  <si>
    <t>MUFFINS ABRICOT</t>
  </si>
  <si>
    <t>PF003433</t>
  </si>
  <si>
    <t>MUFFINS PEPITO'S</t>
  </si>
  <si>
    <t>PF003434</t>
  </si>
  <si>
    <t>BIOPACK SWIF BLEU VERS-2</t>
  </si>
  <si>
    <t>PF003435</t>
  </si>
  <si>
    <t>BIOPACK SWIF VERT</t>
  </si>
  <si>
    <t>PF003436</t>
  </si>
  <si>
    <t>L200/P230</t>
  </si>
  <si>
    <t>PF003437</t>
  </si>
  <si>
    <t>VIVA SHAMPOING</t>
  </si>
  <si>
    <t>PF003438</t>
  </si>
  <si>
    <t>GRATINO 60 Gr AMALGAME</t>
  </si>
  <si>
    <t>FILM PVC ARGENT COLA</t>
  </si>
  <si>
    <t>CONFISERIE SEBTI</t>
  </si>
  <si>
    <t>PF003440</t>
  </si>
  <si>
    <t>L350/P210</t>
  </si>
  <si>
    <t>PF003441</t>
  </si>
  <si>
    <t>FILM POCHETTE LAIT BALNC</t>
  </si>
  <si>
    <t>PASTEURISE SIDI MANSOUR</t>
  </si>
  <si>
    <t>PF003442</t>
  </si>
  <si>
    <t>FILM OPP/CAST BOBINE</t>
  </si>
  <si>
    <t>SPOTE 341/315/60</t>
  </si>
  <si>
    <t>L'BEN BAHBAH L320 V2</t>
  </si>
  <si>
    <t>CHREBET BAHBAH L320/85</t>
  </si>
  <si>
    <t>PF003445</t>
  </si>
  <si>
    <t>SAC PUB PROFOOT</t>
  </si>
  <si>
    <t>PF003446</t>
  </si>
  <si>
    <t>L80/P132</t>
  </si>
  <si>
    <t>PF003447</t>
  </si>
  <si>
    <t>L90/P132</t>
  </si>
  <si>
    <t>PF003448</t>
  </si>
  <si>
    <t>EL KHOULD LAIZE 195/30</t>
  </si>
  <si>
    <t>PF003449</t>
  </si>
  <si>
    <t>LAIZE 356</t>
  </si>
  <si>
    <t>PF003450</t>
  </si>
  <si>
    <t>LAJDAR 0.5L</t>
  </si>
  <si>
    <t>LAJDAR 1.5L</t>
  </si>
  <si>
    <t>PF003452</t>
  </si>
  <si>
    <t>LAJDAR 2L</t>
  </si>
  <si>
    <t>PF003453</t>
  </si>
  <si>
    <t>OREILLER 800/500 DJAZIRA</t>
  </si>
  <si>
    <t>PF003454</t>
  </si>
  <si>
    <t>500g FARELLA 270/240/55</t>
  </si>
  <si>
    <t>DEY 75Gr</t>
  </si>
  <si>
    <t>PF003456</t>
  </si>
  <si>
    <t>LA BELLE 370/55</t>
  </si>
  <si>
    <t>PF003457</t>
  </si>
  <si>
    <t>LA BELLE  272/55</t>
  </si>
  <si>
    <t>PF003458</t>
  </si>
  <si>
    <t>PF003459</t>
  </si>
  <si>
    <t>LA BELLE  370/55 µ</t>
  </si>
  <si>
    <t>PF003460</t>
  </si>
  <si>
    <t>PF003461</t>
  </si>
  <si>
    <t>PF003462</t>
  </si>
  <si>
    <t>FILM PVC BLANC RAYHANA</t>
  </si>
  <si>
    <t>CONFISERIE CHERIF</t>
  </si>
  <si>
    <t>PF003463</t>
  </si>
  <si>
    <t>SAC OPP/CAST RAYHANA</t>
  </si>
  <si>
    <t>PF003464</t>
  </si>
  <si>
    <t>LAIZE 400/10</t>
  </si>
  <si>
    <t>PF003465</t>
  </si>
  <si>
    <t>FILM OPP/CAST TOMSO</t>
  </si>
  <si>
    <t>KOUSSA</t>
  </si>
  <si>
    <t>CHEVEAU D'ANGE 335/60</t>
  </si>
  <si>
    <t>PF003467</t>
  </si>
  <si>
    <t>FILM OPP/CAST MACARONI 8</t>
  </si>
  <si>
    <t>PANZANI 338/55</t>
  </si>
  <si>
    <t>PF003468</t>
  </si>
  <si>
    <t>SAC OPP/CAST RAMY FRUITE</t>
  </si>
  <si>
    <t>/OUSSAMA CHOCOLAT-ROYAL</t>
  </si>
  <si>
    <t>PF003469</t>
  </si>
  <si>
    <t>SPOTE L450/P1100</t>
  </si>
  <si>
    <t>PF003470</t>
  </si>
  <si>
    <t>SPOTE L450/P1040</t>
  </si>
  <si>
    <t>PF003471</t>
  </si>
  <si>
    <t>FILM OPP TRAN KENZY</t>
  </si>
  <si>
    <t>25KG LAIZE 440/770/20</t>
  </si>
  <si>
    <t>PF003472</t>
  </si>
  <si>
    <t>SAC OPP/CAST DOLICE</t>
  </si>
  <si>
    <t>COFI/CARAMEL AMALGAME</t>
  </si>
  <si>
    <t>PF003473</t>
  </si>
  <si>
    <t>SAC OPP/CAST ASSALA/</t>
  </si>
  <si>
    <t>CAPUCCINO AMALGAME</t>
  </si>
  <si>
    <t>PF003474</t>
  </si>
  <si>
    <t>M GMS BLE TENDRE HELIO</t>
  </si>
  <si>
    <t>M GMS BLE DUR HELIO</t>
  </si>
  <si>
    <t>PF003476</t>
  </si>
  <si>
    <t>F GMS BLE DUR HELIO</t>
  </si>
  <si>
    <t>PF003477</t>
  </si>
  <si>
    <t>F GMS BLE TENDRE HELIO</t>
  </si>
  <si>
    <t>PF003478</t>
  </si>
  <si>
    <t>SAC OPP/CAST BONBON</t>
  </si>
  <si>
    <t>CACAHUETES SOFIA</t>
  </si>
  <si>
    <t>FILM OPP/CAST ZIANI</t>
  </si>
  <si>
    <t>PEANUTS 350g</t>
  </si>
  <si>
    <t>PF003480</t>
  </si>
  <si>
    <t>FILM PET/ALU/PE TRANS</t>
  </si>
  <si>
    <t>LAIZE:380 EP:12/8/70</t>
  </si>
  <si>
    <t>PF003481</t>
  </si>
  <si>
    <t>LAIZE:340 EP:12/8/70</t>
  </si>
  <si>
    <t>PF003482</t>
  </si>
  <si>
    <t>SAC PE TRAN CONFORTA 3/5</t>
  </si>
  <si>
    <t>LAIZE:290/850 S:50/90</t>
  </si>
  <si>
    <t>SAC PE TRAN CONFORT 5/10</t>
  </si>
  <si>
    <t>LAIZE:300/900 S:50/90</t>
  </si>
  <si>
    <t>PF003484</t>
  </si>
  <si>
    <t>SAC PE TRAN LILAS 9/18</t>
  </si>
  <si>
    <t>LAIZE:320/1000 S:60/90</t>
  </si>
  <si>
    <t>PF003485</t>
  </si>
  <si>
    <t>SAC PE TRAN LILAS 15/25</t>
  </si>
  <si>
    <t>LAIZE:320/1050 S:60/90</t>
  </si>
  <si>
    <t>FRESH 1.25 L ROUIBA</t>
  </si>
  <si>
    <t>PF003487</t>
  </si>
  <si>
    <t>L970</t>
  </si>
  <si>
    <t>REGULAR V2</t>
  </si>
  <si>
    <t>PF003489</t>
  </si>
  <si>
    <t>LAJDAR 0.5L TOUSNINA</t>
  </si>
  <si>
    <t>LAIZE420 PC:280</t>
  </si>
  <si>
    <t>PF003491</t>
  </si>
  <si>
    <t>LYNO 12 P 155/40-V2</t>
  </si>
  <si>
    <t>PF003492</t>
  </si>
  <si>
    <t>PAIN DE GUERRE</t>
  </si>
  <si>
    <t>PF003493</t>
  </si>
  <si>
    <t>LAIZE:385 EP:12/8/50</t>
  </si>
  <si>
    <t>PF003494</t>
  </si>
  <si>
    <t>LAIZE:380 EP:12/8/50</t>
  </si>
  <si>
    <t>PF003495</t>
  </si>
  <si>
    <t>LAIZE:380 EP:12/8/60</t>
  </si>
  <si>
    <t>PF003496</t>
  </si>
  <si>
    <t>FILM POCHETTE LAIT BLANC</t>
  </si>
  <si>
    <t>L'BEN MATILAIT</t>
  </si>
  <si>
    <t>PF003497</t>
  </si>
  <si>
    <t>FILM MIXPAP HODNA LIGHT</t>
  </si>
  <si>
    <t>L389/P126</t>
  </si>
  <si>
    <t>PF003498</t>
  </si>
  <si>
    <t>FILM DECOR HODNA LIGHT</t>
  </si>
  <si>
    <t>L720/P166.5</t>
  </si>
  <si>
    <t>PF003499</t>
  </si>
  <si>
    <t>SAC PE TRANS CEPRO</t>
  </si>
  <si>
    <t>NEW POUPOUNE MIDI 25P</t>
  </si>
  <si>
    <t>PF003500</t>
  </si>
  <si>
    <t>NEW POUPOUNE MAXI 25P</t>
  </si>
  <si>
    <t>PF003501</t>
  </si>
  <si>
    <t>NEW POUPOUNE JUNIOR 25P</t>
  </si>
  <si>
    <t>PF003502</t>
  </si>
  <si>
    <t>NEW POUPOUNE JUNIOR+ 25P</t>
  </si>
  <si>
    <t>PF003503</t>
  </si>
  <si>
    <t>FILM PET/PAPIER PLAIRIAL</t>
  </si>
  <si>
    <t>AMALGAME1  124/162/</t>
  </si>
  <si>
    <t>PF003504</t>
  </si>
  <si>
    <t>AMALGAME2  124/162/</t>
  </si>
  <si>
    <t>PF003505</t>
  </si>
  <si>
    <t>MIEL/ABRICOT DJAZAIRIA</t>
  </si>
  <si>
    <t>PF003506</t>
  </si>
  <si>
    <t>FRAISE DJAZAIRIA</t>
  </si>
  <si>
    <t>PF003507</t>
  </si>
  <si>
    <t>VANILLE DJAZAIRIA</t>
  </si>
  <si>
    <t>PF003508</t>
  </si>
  <si>
    <t>PF003509</t>
  </si>
  <si>
    <t>PF003510</t>
  </si>
  <si>
    <t>PF003511</t>
  </si>
  <si>
    <t>LAIZE:454 EP:50</t>
  </si>
  <si>
    <t>FILM PE BLANC ISIS  FB</t>
  </si>
  <si>
    <t>500g  LAIZE 409/50</t>
  </si>
  <si>
    <t>PF003513</t>
  </si>
  <si>
    <t>FIN EL AMIR</t>
  </si>
  <si>
    <t>PF003514</t>
  </si>
  <si>
    <t>SAC PE TRANS HYGIENIX</t>
  </si>
  <si>
    <t>PAMPAM T2 NOUVEAU NE</t>
  </si>
  <si>
    <t>PF003515</t>
  </si>
  <si>
    <t>PAMPAM T3 MIDI</t>
  </si>
  <si>
    <t>PF003516</t>
  </si>
  <si>
    <t>PAMPAM T4 MAXI</t>
  </si>
  <si>
    <t>PF003517</t>
  </si>
  <si>
    <t>PAMPAM T5 JUNIOR</t>
  </si>
  <si>
    <t>PF003518</t>
  </si>
  <si>
    <t>L710/P750</t>
  </si>
  <si>
    <t>PF003519</t>
  </si>
  <si>
    <t>SAC OPP/CAST CONF AYOUB</t>
  </si>
  <si>
    <t>QUICKLY L500/P205</t>
  </si>
  <si>
    <t>PF003520</t>
  </si>
  <si>
    <t>AYOUB QUICKLY L90</t>
  </si>
  <si>
    <t>PF003521</t>
  </si>
  <si>
    <t>REGULAR 300g 20/30</t>
  </si>
  <si>
    <t>PF003522</t>
  </si>
  <si>
    <t>SENS 300g 20/30</t>
  </si>
  <si>
    <t>PF003523</t>
  </si>
  <si>
    <t>HOUSSE PE BLANC</t>
  </si>
  <si>
    <t>L1660/P1200</t>
  </si>
  <si>
    <t>PF003524</t>
  </si>
  <si>
    <t>SAC OPP/CAST KROUSTYNA</t>
  </si>
  <si>
    <t>BRICK KROUSTYNA</t>
  </si>
  <si>
    <t>SAC PE BLANC PEAUDOUCE</t>
  </si>
  <si>
    <t>MEDIUM CONFORT PLUS 11</t>
  </si>
  <si>
    <t>LARGE CONFORT PLUS 10</t>
  </si>
  <si>
    <t>EX-LARGE CONFORT PLUS 10</t>
  </si>
  <si>
    <t>PF003528</t>
  </si>
  <si>
    <t>265/20µ</t>
  </si>
  <si>
    <t>PF003529</t>
  </si>
  <si>
    <t>FILM SLEEVE GSA</t>
  </si>
  <si>
    <t>MONT DJURDJURA 0.33 L</t>
  </si>
  <si>
    <t>PF003530</t>
  </si>
  <si>
    <t>FILM OPP/CAST TAN GOUT</t>
  </si>
  <si>
    <t>CONFISERIE DOUNIA</t>
  </si>
  <si>
    <t>FILM PVC BLANC TAN GOUT</t>
  </si>
  <si>
    <t>PF003532</t>
  </si>
  <si>
    <t>FILM SLEEVE JUS</t>
  </si>
  <si>
    <t>LA BELLE ORANGE 0.33 L</t>
  </si>
  <si>
    <t>PF003533</t>
  </si>
  <si>
    <t>FILM SLEEVE JUS LA BELLE</t>
  </si>
  <si>
    <t>AMALGAME 0.33 L</t>
  </si>
  <si>
    <t>PF003534</t>
  </si>
  <si>
    <t>FILM PEBD TRANSPARENT</t>
  </si>
  <si>
    <t>LAIZE:416 EP:15/55</t>
  </si>
  <si>
    <t>PF003536</t>
  </si>
  <si>
    <t>SAC OPP/CAST FRISKO</t>
  </si>
  <si>
    <t>300Gr BELLIH</t>
  </si>
  <si>
    <t>PF003537</t>
  </si>
  <si>
    <t>BOULBA FANTANA ORANGE</t>
  </si>
  <si>
    <t>PF003538</t>
  </si>
  <si>
    <t>RIZ BLANC 1KG</t>
  </si>
  <si>
    <t>PF003539</t>
  </si>
  <si>
    <t>RIZ BLANC 500G</t>
  </si>
  <si>
    <t>260/30µ</t>
  </si>
  <si>
    <t>PF003541</t>
  </si>
  <si>
    <t>190/30µ</t>
  </si>
  <si>
    <t>FILM SLEEVE REDEO</t>
  </si>
  <si>
    <t>CITRON ORANG FRUIT ROUGE</t>
  </si>
  <si>
    <t>PF003543</t>
  </si>
  <si>
    <t>FILM OPP/CAST FLAN CHOCO</t>
  </si>
  <si>
    <t>ELASFOUR 800Gr</t>
  </si>
  <si>
    <t>PF003544</t>
  </si>
  <si>
    <t>FILM OPP/CAST FLAN VANIL</t>
  </si>
  <si>
    <t>PF003545</t>
  </si>
  <si>
    <t>FILM PP CAST/PE BLANC</t>
  </si>
  <si>
    <t>5KG OMO</t>
  </si>
  <si>
    <t>PF003546</t>
  </si>
  <si>
    <t>L420/P600</t>
  </si>
  <si>
    <t>PF003547</t>
  </si>
  <si>
    <t>3KG OMO</t>
  </si>
  <si>
    <t>PF003548</t>
  </si>
  <si>
    <t>FILM OPP/OPP BLANC POLA</t>
  </si>
  <si>
    <t>KENOS</t>
  </si>
  <si>
    <t>PF003549</t>
  </si>
  <si>
    <t>SAC OPP/CAST POLA</t>
  </si>
  <si>
    <t>ETIQUETTE BLANC NESTLE</t>
  </si>
  <si>
    <t>VIE PURE 1.5L</t>
  </si>
  <si>
    <t>PF003551</t>
  </si>
  <si>
    <t>L'BEN VAZIW</t>
  </si>
  <si>
    <t>PF003552</t>
  </si>
  <si>
    <t>FILM OPP/OPP META PINOU</t>
  </si>
  <si>
    <t>GAUFRETTE HAMOUCHE</t>
  </si>
  <si>
    <t>PF003553</t>
  </si>
  <si>
    <t>FILM OPP/OPP META BLEDO</t>
  </si>
  <si>
    <t>GALETTE A/MOUMENE</t>
  </si>
  <si>
    <t>PF003554</t>
  </si>
  <si>
    <t>KRISTOP AMALGAME V2</t>
  </si>
  <si>
    <t>PF003555</t>
  </si>
  <si>
    <t>GAUFRETTE 36P VANILLE</t>
  </si>
  <si>
    <t>PF003556</t>
  </si>
  <si>
    <t>FILM PET/PE TRASPARENT</t>
  </si>
  <si>
    <t>L394</t>
  </si>
  <si>
    <t>pf003557</t>
  </si>
  <si>
    <t>SAC PE TRAN 440/P950/50</t>
  </si>
  <si>
    <t>PF003558</t>
  </si>
  <si>
    <t>PF003559</t>
  </si>
  <si>
    <t>FILM OPP/CAST CHEU D'ANG</t>
  </si>
  <si>
    <t>CAPAC MARIA 360/250/55</t>
  </si>
  <si>
    <t>L75/P55</t>
  </si>
  <si>
    <t>PF003561</t>
  </si>
  <si>
    <t>FILM PET/ALU/PE TRAN V2</t>
  </si>
  <si>
    <t>PF003562</t>
  </si>
  <si>
    <t>PF003563</t>
  </si>
  <si>
    <t>07 PCS  LAIZE 660/50</t>
  </si>
  <si>
    <t>PF003564</t>
  </si>
  <si>
    <t>FILM PE/OPP META</t>
  </si>
  <si>
    <t>BIO PACK LAIZE 365</t>
  </si>
  <si>
    <t>FILM OPP/OPP TRA SANABIL</t>
  </si>
  <si>
    <t>ESSALAM 25 KG</t>
  </si>
  <si>
    <t>PF003566</t>
  </si>
  <si>
    <t>SATTC MAYA ESSUI TOUT 2R</t>
  </si>
  <si>
    <t>PF003567</t>
  </si>
  <si>
    <t>FILM OPP/MET VALLEE</t>
  </si>
  <si>
    <t>BIG REINA CHOCOLAT</t>
  </si>
  <si>
    <t>PF003568</t>
  </si>
  <si>
    <t>REINA MINICHOCO MAGNUM</t>
  </si>
  <si>
    <t>PF003569</t>
  </si>
  <si>
    <t>SAC OPP/CAST TRAN RAHAL</t>
  </si>
  <si>
    <t>SIMBA AMAL L300/P225</t>
  </si>
  <si>
    <t>PF003570</t>
  </si>
  <si>
    <t>PASTEURISE MEDJANA</t>
  </si>
  <si>
    <t>L400/P600/45</t>
  </si>
  <si>
    <t>PF003572</t>
  </si>
  <si>
    <t>FILM MIXPAP FURY ERCA 1</t>
  </si>
  <si>
    <t>CHOCOLAT HODNA LAIT</t>
  </si>
  <si>
    <t>PF003573</t>
  </si>
  <si>
    <t>CARAMEL HODNA LAIT</t>
  </si>
  <si>
    <t>FILM MIXPAP FURY ERCA 3</t>
  </si>
  <si>
    <t>PF003576</t>
  </si>
  <si>
    <t>FILM SLEEVE GOLDEN DRINK</t>
  </si>
  <si>
    <t>FINE SODA 2L POM-CIT-ORA</t>
  </si>
  <si>
    <t>PF003577</t>
  </si>
  <si>
    <t>FINE SODA 2L POM-FRA-RAI</t>
  </si>
  <si>
    <t>310+100 x 950</t>
  </si>
  <si>
    <t>300+110 x 950</t>
  </si>
  <si>
    <t>PF003580</t>
  </si>
  <si>
    <t>NESTLE V2 L750/65µ</t>
  </si>
  <si>
    <t>FINO 170G 335/20/30</t>
  </si>
  <si>
    <t>FILM SLEEVE ELARABI 1.25</t>
  </si>
  <si>
    <t>TROP/ORA/ANA/ORA-PEC-ABR</t>
  </si>
  <si>
    <t>PF003583</t>
  </si>
  <si>
    <t>SAC OPP/CAST MILKO</t>
  </si>
  <si>
    <t>L520/P325</t>
  </si>
  <si>
    <t>PF003584</t>
  </si>
  <si>
    <t>LALA KHADIDJA CITRON 1L</t>
  </si>
  <si>
    <t>PF003585</t>
  </si>
  <si>
    <t>BURGER VOLAILLE L200/257</t>
  </si>
  <si>
    <t>PF003586</t>
  </si>
  <si>
    <t>L500/P500</t>
  </si>
  <si>
    <t>PF003587</t>
  </si>
  <si>
    <t>CHOCOLAT OPTIMA 266mm</t>
  </si>
  <si>
    <t>PF003588</t>
  </si>
  <si>
    <t>CARAMEL OPTIMA 266mm</t>
  </si>
  <si>
    <t>PF003589</t>
  </si>
  <si>
    <t>L460/P850</t>
  </si>
  <si>
    <t>PF003590</t>
  </si>
  <si>
    <t>FILM THERMO RETRACT</t>
  </si>
  <si>
    <t>TOUSNINA 2L L400/P1100</t>
  </si>
  <si>
    <t>FILM OPP/OPP MET SNAX V2</t>
  </si>
  <si>
    <t>BATATA SALE L290/40</t>
  </si>
  <si>
    <t>PF003593</t>
  </si>
  <si>
    <t>FROMAGE OGNON PM L290/40</t>
  </si>
  <si>
    <t>FINES HERBES L290/40</t>
  </si>
  <si>
    <t>PF003595</t>
  </si>
  <si>
    <t>CHOCO 172 DS V2 2PISTE</t>
  </si>
  <si>
    <t>PF003596</t>
  </si>
  <si>
    <t>SAC OPP/CAST GHAIOU</t>
  </si>
  <si>
    <t>SOFIA CARAMEL V2</t>
  </si>
  <si>
    <t>PF003597</t>
  </si>
  <si>
    <t>SOFIA SOUMIA FRUITE V2</t>
  </si>
  <si>
    <t>PF003598</t>
  </si>
  <si>
    <t>FILM OPP/OPP MET GINI</t>
  </si>
  <si>
    <t>GLACE EXOTIC L195/40</t>
  </si>
  <si>
    <t>PF003599</t>
  </si>
  <si>
    <t>LAIZE:510 PC:780</t>
  </si>
  <si>
    <t>PF003600</t>
  </si>
  <si>
    <t>LAIZE:460 PC:780</t>
  </si>
  <si>
    <t>LAIZE 720/60</t>
  </si>
  <si>
    <t>PF003602</t>
  </si>
  <si>
    <t>FILM PET/PE CK FLESH</t>
  </si>
  <si>
    <t>LAIZE: 420</t>
  </si>
  <si>
    <t>PF003603</t>
  </si>
  <si>
    <t>L'BEN 1L RAMADAN</t>
  </si>
  <si>
    <t>PF003604</t>
  </si>
  <si>
    <t>IMP SEL KHADIDJA 315/80µ</t>
  </si>
  <si>
    <t>PF003605</t>
  </si>
  <si>
    <t>NON IMP  L 257mm/50µ</t>
  </si>
  <si>
    <t>PF003606</t>
  </si>
  <si>
    <t>RAIB</t>
  </si>
  <si>
    <t>360g  ROSE 430/50</t>
  </si>
  <si>
    <t>360g REGULAR 430/50</t>
  </si>
  <si>
    <t>180g  REGLAR 430/50</t>
  </si>
  <si>
    <t>PF003610</t>
  </si>
  <si>
    <t>HOUSSE PE TRAN AGGOUN</t>
  </si>
  <si>
    <t>L1100/P1180/S520/E100</t>
  </si>
  <si>
    <t>PF003611</t>
  </si>
  <si>
    <t>FILM OPP/OPP TRAN</t>
  </si>
  <si>
    <t>SAFINA SOPROCO</t>
  </si>
  <si>
    <t>PF003612</t>
  </si>
  <si>
    <t>LAIZE:480 EP:80</t>
  </si>
  <si>
    <t>PF003613</t>
  </si>
  <si>
    <t>FILM SLEEVE JUBIO 1.25L</t>
  </si>
  <si>
    <t>AMALGAME KOKT/ABRI/ORANG</t>
  </si>
  <si>
    <t>AMALG FRUI ROU/ANNA/CITR</t>
  </si>
  <si>
    <t>PF003615</t>
  </si>
  <si>
    <t>PF003616</t>
  </si>
  <si>
    <t>CHOC MEKHOR AMALGAME 270</t>
  </si>
  <si>
    <t>PF003617</t>
  </si>
  <si>
    <t>AFRAH 100 P LALAOUI</t>
  </si>
  <si>
    <t>PF003618</t>
  </si>
  <si>
    <t>SAC OPP/CAST MELIZI</t>
  </si>
  <si>
    <t>STARTS PLUS</t>
  </si>
  <si>
    <t>LAIZE:340 PC:600</t>
  </si>
  <si>
    <t>PF003620</t>
  </si>
  <si>
    <t>LAIZE:800 PC:1070</t>
  </si>
  <si>
    <t>PF003621</t>
  </si>
  <si>
    <t>LAIZE 470/30</t>
  </si>
  <si>
    <t>PF003622</t>
  </si>
  <si>
    <t>PIZZA 60 Gr AGRO LAITIER</t>
  </si>
  <si>
    <t>PF003623</t>
  </si>
  <si>
    <t>KIM GAUFRETTE 24 Pcs</t>
  </si>
  <si>
    <t>PF003624</t>
  </si>
  <si>
    <t>FILM PET/PAPIER DOUCELIN</t>
  </si>
  <si>
    <t>PF003625</t>
  </si>
  <si>
    <t>FILM ETIRABLE 500 ML</t>
  </si>
  <si>
    <t>PF003626</t>
  </si>
  <si>
    <t>HOUSSE THERMORETRACTABLE</t>
  </si>
  <si>
    <t>LAIZE:1300 S:565 EP:100</t>
  </si>
  <si>
    <t>PF003627</t>
  </si>
  <si>
    <t>LAIZE:110 EP:40</t>
  </si>
  <si>
    <t>PF003628</t>
  </si>
  <si>
    <t>PF003629</t>
  </si>
  <si>
    <t>FILM PVC ARGENT XTREME</t>
  </si>
  <si>
    <t>FRUITE/CARAMEL KOUSSA</t>
  </si>
  <si>
    <t>SAC OPP/CAST XTREME</t>
  </si>
  <si>
    <t>PF003631</t>
  </si>
  <si>
    <t>600/1270/50µ</t>
  </si>
  <si>
    <t>PF003632</t>
  </si>
  <si>
    <t>03KG NM 660/20/80</t>
  </si>
  <si>
    <t>PF003633</t>
  </si>
  <si>
    <t>NATURE 100g</t>
  </si>
  <si>
    <t>PF003634</t>
  </si>
  <si>
    <t>PF003635</t>
  </si>
  <si>
    <t>ZIANI  L 380/100</t>
  </si>
  <si>
    <t>LAIT/FRAISE  V4  263mm</t>
  </si>
  <si>
    <t>PF003637</t>
  </si>
  <si>
    <t>DOUIL CIRTA 10pcs</t>
  </si>
  <si>
    <t>PF003638</t>
  </si>
  <si>
    <t>SLEEVE NON IMPRIME</t>
  </si>
  <si>
    <t>LAIZE: 152.5 x2+7 PC:110</t>
  </si>
  <si>
    <t>L500/PC1100/</t>
  </si>
  <si>
    <t>SAC PP CAST PH 4R</t>
  </si>
  <si>
    <t>GALA SUPER 295/255</t>
  </si>
  <si>
    <t>PF003641</t>
  </si>
  <si>
    <t>FILM OPP TRANS L200mm/30</t>
  </si>
  <si>
    <t>FLORIAL</t>
  </si>
  <si>
    <t>FILM PVC ARGENT SIMBA</t>
  </si>
  <si>
    <t>CARAMEL 90mm</t>
  </si>
  <si>
    <t>FRUITE 90mm</t>
  </si>
  <si>
    <t>FILM OPP/CAST SEL CHAMSI</t>
  </si>
  <si>
    <t>ENASEL 300/280</t>
  </si>
  <si>
    <t>195/30µ FLORIAL</t>
  </si>
  <si>
    <t>RIZ ETUVE 1KG</t>
  </si>
  <si>
    <t>720G  REGULAR430/70</t>
  </si>
  <si>
    <t>EL HADJA 360/60</t>
  </si>
  <si>
    <t>PF003650</t>
  </si>
  <si>
    <t>NADHIF 3.6 LAVANDE 30/80</t>
  </si>
  <si>
    <t>PF003651</t>
  </si>
  <si>
    <t>FILM OPPTRAN/PE BLANC</t>
  </si>
  <si>
    <t>NADHIF 1.8 LAVANDE 20/50</t>
  </si>
  <si>
    <t>PF003652</t>
  </si>
  <si>
    <t>NADHIF 450 LAVANDE 20/30</t>
  </si>
  <si>
    <t>HYPRO SOFTEX 100P</t>
  </si>
  <si>
    <t>DEGRAISSAGE L640/10</t>
  </si>
  <si>
    <t>FILM OPP/CAST SOROUR</t>
  </si>
  <si>
    <t>CACAOUETTE GRILLES 700Gr</t>
  </si>
  <si>
    <t>LAIZE 770/80</t>
  </si>
  <si>
    <t>LAIZE 280/80</t>
  </si>
  <si>
    <t>PF003658</t>
  </si>
  <si>
    <t>LISSE EL WALIMA 380/270</t>
  </si>
  <si>
    <t>FILM MIXPAP SOUMMAM</t>
  </si>
  <si>
    <t>CARAMEL 125GR</t>
  </si>
  <si>
    <t>CHOCO 125GR</t>
  </si>
  <si>
    <t>BICOUCHE JNINA 125GR</t>
  </si>
  <si>
    <t>GAUFRETTES 36 PCs-V2</t>
  </si>
  <si>
    <t>L420/P1500</t>
  </si>
  <si>
    <t>PF003665</t>
  </si>
  <si>
    <t>CHOCO 172 DS V2</t>
  </si>
  <si>
    <t>FILM PET/AL/PE TRP</t>
  </si>
  <si>
    <t>SIDI BELAARIBI</t>
  </si>
  <si>
    <t>FILM OPP/CAST COUDE</t>
  </si>
  <si>
    <t>EL WALIMA 380/215/55</t>
  </si>
  <si>
    <t>FREELAX MIDIUM</t>
  </si>
  <si>
    <t>FREELAX LARGE</t>
  </si>
  <si>
    <t>FREELAX X-LARGE</t>
  </si>
  <si>
    <t>PISTO 350G 430/295</t>
  </si>
  <si>
    <t>FILM OPP/META TABLETA</t>
  </si>
  <si>
    <t>SENTIS</t>
  </si>
  <si>
    <t>FILM OPP/META BAR 30 Gr</t>
  </si>
  <si>
    <t>RIZ-LAIT-NOISETTE SENTIS</t>
  </si>
  <si>
    <t>SAC PE TRAN LILAS</t>
  </si>
  <si>
    <t>LAIZE:350/800 S:70 EP:90</t>
  </si>
  <si>
    <t>LAIZE:380/850 S:70 EP:90</t>
  </si>
  <si>
    <t>LAIZE:410/850 S:80 EP:90</t>
  </si>
  <si>
    <t>LAIZE:450/850 S:90 EP:90</t>
  </si>
  <si>
    <t>FILM OPP BALNC PERLE</t>
  </si>
  <si>
    <t>LAIZE:205 EP:30</t>
  </si>
  <si>
    <t>LAIZE:170 EP:30</t>
  </si>
  <si>
    <t>LAIZE:275 EP:20</t>
  </si>
  <si>
    <t>FILM PEBD BLANC ISIS</t>
  </si>
  <si>
    <t>1.8kg 544/385/60</t>
  </si>
  <si>
    <t>SAC OPP/CAST ROYAL DATTE</t>
  </si>
  <si>
    <t>ZERARI NECER EDDINE</t>
  </si>
  <si>
    <t>YORTY AROMATISE</t>
  </si>
  <si>
    <t>PF003685</t>
  </si>
  <si>
    <t>VIE PURE 5L</t>
  </si>
  <si>
    <t>26.5</t>
  </si>
  <si>
    <t>31.5</t>
  </si>
  <si>
    <t>MOYEN MODEL V2 500/300</t>
  </si>
  <si>
    <t>LAIZE:416 EP:15/85</t>
  </si>
  <si>
    <t>SAC OPP/CAST BENMAKHLOUF</t>
  </si>
  <si>
    <t>AMIRA HANANE</t>
  </si>
  <si>
    <t>L'BEN-SI EL ALLOUANI</t>
  </si>
  <si>
    <t>RAIB-SI EL ALLOUANI</t>
  </si>
  <si>
    <t>RAIB BAHBAH 320/80</t>
  </si>
  <si>
    <t>FREEZE SARMOUK</t>
  </si>
  <si>
    <t>LAIZE:406 PC:900 EP:50</t>
  </si>
  <si>
    <t>PF003696</t>
  </si>
  <si>
    <t>OH FRUITS 90Grs</t>
  </si>
  <si>
    <t>PF003697</t>
  </si>
  <si>
    <t>LAIZE:360</t>
  </si>
  <si>
    <t>FILM PE/OPP METALISE</t>
  </si>
  <si>
    <t>LAIZE: 280</t>
  </si>
  <si>
    <t>FILM OPP/OPP META MALCOS</t>
  </si>
  <si>
    <t>MAGHREB MAIS</t>
  </si>
  <si>
    <t>AMINE 1KG/200PCs</t>
  </si>
  <si>
    <t>AMINE 500Gr/100PCs</t>
  </si>
  <si>
    <t>GM LAIZE 500 V2</t>
  </si>
  <si>
    <t>ACTIVATEUR 1800G + 10 %</t>
  </si>
  <si>
    <t>PEAUX SENSI 1800G + 10 %</t>
  </si>
  <si>
    <t>PAP MOUCHOIRE PROPEX V2</t>
  </si>
  <si>
    <t>GAINE PE BLANC PREDECOUP</t>
  </si>
  <si>
    <t>950/60µ</t>
  </si>
  <si>
    <t>GAINE PE TRAN LILAS</t>
  </si>
  <si>
    <t>LAIZE:450 S:105 EP:70</t>
  </si>
  <si>
    <t>STAR MELIZI</t>
  </si>
  <si>
    <t>FILM OPP/CAST MONDINA</t>
  </si>
  <si>
    <t>BOULBA 450/315</t>
  </si>
  <si>
    <t>25 Gr 200/125/55</t>
  </si>
  <si>
    <t>FILM OPP/CAST TRESO 400g</t>
  </si>
  <si>
    <t>FARELLA V2 228/55</t>
  </si>
  <si>
    <t>FARELLA 345/60 PC:280</t>
  </si>
  <si>
    <t>255/30µ</t>
  </si>
  <si>
    <t>FILM OPP/CAST MAIZINA</t>
  </si>
  <si>
    <t>MAIS 400 Gr</t>
  </si>
  <si>
    <t>SAC PE TRANSP SANCELLA</t>
  </si>
  <si>
    <t>PCP MED 300+90x920</t>
  </si>
  <si>
    <t>SAC OPP/CAST CIGNAL ARAB</t>
  </si>
  <si>
    <t>850 Gr V3</t>
  </si>
  <si>
    <t>FILM PE TRANSP PARFUME</t>
  </si>
  <si>
    <t>PAP MOUCHOIRE KINGTOP</t>
  </si>
  <si>
    <t>SAC PUB TECHNO</t>
  </si>
  <si>
    <t>GM</t>
  </si>
  <si>
    <t>MM</t>
  </si>
  <si>
    <t>L 320/85</t>
  </si>
  <si>
    <t>FILM PA/PE EDAM GOUDA</t>
  </si>
  <si>
    <t>AMALGAME 170/80</t>
  </si>
  <si>
    <t>LE FAMILIAL V3  265/50</t>
  </si>
  <si>
    <t>CAFE EL BENNA V2 265/105</t>
  </si>
  <si>
    <t>ALL STORES V2</t>
  </si>
  <si>
    <t>SLEEVE VINE AMALGAME</t>
  </si>
  <si>
    <t>ACTIVATEUR 450G/20µ 30µ</t>
  </si>
  <si>
    <t>PF003731</t>
  </si>
  <si>
    <t>BOOSTER 450G PS 20µ 30µ</t>
  </si>
  <si>
    <t>PF003732</t>
  </si>
  <si>
    <t>BOOSTER 225G 20µ 30µ</t>
  </si>
  <si>
    <t>100P WAFA 40x40 PAPILLIO</t>
  </si>
  <si>
    <t>VANILLE/NECTARINE NM 386</t>
  </si>
  <si>
    <t>VANILLE/NECTARINE 720/90</t>
  </si>
  <si>
    <t>BISCUITS 275g 400/235/50</t>
  </si>
  <si>
    <t>RIZ ETUVE 01KG JAUNE</t>
  </si>
  <si>
    <t>RIZ BLANC 01KG ROUGE</t>
  </si>
  <si>
    <t>HYPRO 440/700</t>
  </si>
  <si>
    <t>GAINE PE LAIZE:80mm/90µ</t>
  </si>
  <si>
    <t>GAINE PE LAIZE:105mm/90µ</t>
  </si>
  <si>
    <t>GAINE PE LAIZE:125mm/90µ</t>
  </si>
  <si>
    <t>GAINE PE LAIZE:212mm/90µ</t>
  </si>
  <si>
    <t>FILM OPP TRAN MEXICALI</t>
  </si>
  <si>
    <t>EXTRA 25KG L480/825/20</t>
  </si>
  <si>
    <t>SUPERIEUR 25KG L480/825</t>
  </si>
  <si>
    <t>LAIZE:450 PC:800</t>
  </si>
  <si>
    <t>LAIZE:900 EP:80</t>
  </si>
  <si>
    <t>LAIZE:950 EP:80</t>
  </si>
  <si>
    <t>PF003750</t>
  </si>
  <si>
    <t>LAIZE:1000 EP:80</t>
  </si>
  <si>
    <t>FILM OPP TRAN GAZOUT</t>
  </si>
  <si>
    <t>DAMELETTE FRUITY</t>
  </si>
  <si>
    <t>FILM OPP/CAST AMALGAME</t>
  </si>
  <si>
    <t>DAMELETTE FRUITY CARAMEL</t>
  </si>
  <si>
    <t>EXTRAFOR MONTHE 240/72</t>
  </si>
  <si>
    <t>FILM OPP/OPP MET 245/40</t>
  </si>
  <si>
    <t>PRINCE FRAISE</t>
  </si>
  <si>
    <t>FILM OPP TRANSP/OPP BLAN</t>
  </si>
  <si>
    <t>GALETTE AU LAIT BM 245gr</t>
  </si>
  <si>
    <t>FILM OPPTRANS/OPP METAL</t>
  </si>
  <si>
    <t>MALIK PETIT MODEL140/40</t>
  </si>
  <si>
    <t>FILM OPP TRANS/OPP METAL</t>
  </si>
  <si>
    <t>MALIK GRAND MODEL 240/40</t>
  </si>
  <si>
    <t>MALAK PETIT MODEL 140/40</t>
  </si>
  <si>
    <t>FILM OPP/OPPMET CASA GEL</t>
  </si>
  <si>
    <t>MINI RIZ SOUFLE 190/40</t>
  </si>
  <si>
    <t>BIG RIZ CHOCOLAT 210/40</t>
  </si>
  <si>
    <t>BIG RIZ VANILLE 210/40</t>
  </si>
  <si>
    <t>BIG RIZ FRAISE 210/40</t>
  </si>
  <si>
    <t>BIG RIZ NOISETTE 210/40</t>
  </si>
  <si>
    <t>BIG RIZ CITRON 210/40</t>
  </si>
  <si>
    <t>SANS IMPRESSION L:350</t>
  </si>
  <si>
    <t>PF003769</t>
  </si>
  <si>
    <t>SIDI RACHED 1.5L 750*70</t>
  </si>
  <si>
    <t>FILM PVC ARGENT AMIRA</t>
  </si>
  <si>
    <t>PF003770</t>
  </si>
  <si>
    <t>SPLASH AMAL FRAISE VANIL</t>
  </si>
  <si>
    <t>PF003771</t>
  </si>
  <si>
    <t>SPLASH AMAL CHOCO/NOISET</t>
  </si>
  <si>
    <t>PF003772</t>
  </si>
  <si>
    <t>CAMEROUNE L: 1000 mm/40µ</t>
  </si>
  <si>
    <t>PF003773</t>
  </si>
  <si>
    <t>CAMEROUNE L: 1000 mm/35µ</t>
  </si>
  <si>
    <t>PF003774</t>
  </si>
  <si>
    <t>FILM OPP/OPP META PUCHI</t>
  </si>
  <si>
    <t>PF003775</t>
  </si>
  <si>
    <t>MINI ROSALIA 35Gr FLEXO</t>
  </si>
  <si>
    <t>CONFISERIE OUSSAMA</t>
  </si>
  <si>
    <t>ROZALIA LE PRINCE</t>
  </si>
  <si>
    <t>PF003776</t>
  </si>
  <si>
    <t>FILM OPP/CAST COLA</t>
  </si>
  <si>
    <t>PF003777</t>
  </si>
  <si>
    <t>FILM OPP/CAST CONF SEBTI</t>
  </si>
  <si>
    <t>TASTY FRESH FRUITY</t>
  </si>
  <si>
    <t>PF003778</t>
  </si>
  <si>
    <t>TASTY FRESH MENTH</t>
  </si>
  <si>
    <t>PF003779</t>
  </si>
  <si>
    <t>FILM OPP TRANSP/OPP META</t>
  </si>
  <si>
    <t>BISCUIT MAZAFROID 205/40</t>
  </si>
  <si>
    <t>PF003780</t>
  </si>
  <si>
    <t>CHOCOLA MAZAFROID 140/40</t>
  </si>
  <si>
    <t>PF003781</t>
  </si>
  <si>
    <t>FILM MIXPAP COOKIES</t>
  </si>
  <si>
    <t>RAMDY</t>
  </si>
  <si>
    <t>PF003782</t>
  </si>
  <si>
    <t>NATURE RAMDY</t>
  </si>
  <si>
    <t>PF003783</t>
  </si>
  <si>
    <t>FILM DECOR YAOURT</t>
  </si>
  <si>
    <t>PF003784</t>
  </si>
  <si>
    <t>HELIO EL WALIMA 380/270</t>
  </si>
  <si>
    <t>PF003785</t>
  </si>
  <si>
    <t>COTTON SOFTEX 50</t>
  </si>
  <si>
    <t>PF003786</t>
  </si>
  <si>
    <t>FILM TRIPLEX PET ALU PAP</t>
  </si>
  <si>
    <t>MIGNON 40Grs</t>
  </si>
  <si>
    <t>PF003787</t>
  </si>
  <si>
    <t>MIGNON 90Grs</t>
  </si>
  <si>
    <t>PF003788</t>
  </si>
  <si>
    <t>PRIMIA 90Grs</t>
  </si>
  <si>
    <t>PF003789</t>
  </si>
  <si>
    <t>VERSION 3</t>
  </si>
  <si>
    <t>PF003790</t>
  </si>
  <si>
    <t>SAC PUB BARCA MESSI</t>
  </si>
  <si>
    <t>PF003791</t>
  </si>
  <si>
    <t>LAIZE 190</t>
  </si>
  <si>
    <t>STATUT</t>
  </si>
  <si>
    <t>QTE COMMANDEE</t>
  </si>
  <si>
    <t>QTE LIVREE</t>
  </si>
  <si>
    <t>FAS</t>
  </si>
  <si>
    <t>CMDE LIGNE</t>
  </si>
  <si>
    <t>PF003800</t>
  </si>
  <si>
    <t>N°  LIGNE</t>
  </si>
  <si>
    <t>PF003792</t>
  </si>
  <si>
    <t>SAC PE 300*420</t>
  </si>
  <si>
    <t>PF003793</t>
  </si>
  <si>
    <t>SAC PE 360*420</t>
  </si>
  <si>
    <t>PF003794</t>
  </si>
  <si>
    <t>SAC PE 550*740</t>
  </si>
  <si>
    <t>PF003795</t>
  </si>
  <si>
    <t>SAC PE 650*1200</t>
  </si>
  <si>
    <t>PF003796</t>
  </si>
  <si>
    <t>SAC PE BLANC CONFORTA</t>
  </si>
  <si>
    <t>JUNIOR 15/25</t>
  </si>
  <si>
    <t>PF003797</t>
  </si>
  <si>
    <t>MAXI 9/18</t>
  </si>
  <si>
    <t>PF003798</t>
  </si>
  <si>
    <t>MINI 3/5</t>
  </si>
  <si>
    <t>PF003799</t>
  </si>
  <si>
    <t>MIDI 5/10</t>
  </si>
  <si>
    <t>FILM OPP TRANSP /OPP MET</t>
  </si>
  <si>
    <t>GAUFRETTE GOURMANDISE V2</t>
  </si>
  <si>
    <t>PF003802</t>
  </si>
  <si>
    <t>PF003803</t>
  </si>
  <si>
    <t>PF003806</t>
  </si>
  <si>
    <t>PF003805</t>
  </si>
  <si>
    <t>PF003801</t>
  </si>
  <si>
    <t>ETIQUETTE LABELYTE TRANS</t>
  </si>
  <si>
    <t>MANSOURI 0.33 AMAL 37/35</t>
  </si>
  <si>
    <t>FILM PET/ALU/PE</t>
  </si>
  <si>
    <t>MYLAN CLEARNET RINCE-DOI</t>
  </si>
  <si>
    <t>LAIZE 200/20</t>
  </si>
  <si>
    <t>PF003804</t>
  </si>
  <si>
    <t>SAC LIMA AMALG CARAM FRU</t>
  </si>
  <si>
    <t>PVC ARGENT LIMA CARAMEL</t>
  </si>
  <si>
    <t>PVC ARGENT LIMA FRUITE</t>
  </si>
  <si>
    <t>PF003807</t>
  </si>
  <si>
    <t>SAC PE BLANC CEPRO BBCOOL MIDI</t>
  </si>
  <si>
    <t>LAIZE 355</t>
  </si>
  <si>
    <t>PF003808</t>
  </si>
  <si>
    <t>BIG WIFAK 30PCS 170/30</t>
  </si>
  <si>
    <t>PF003809</t>
  </si>
  <si>
    <t>BISCUIT EL HANNA 280/40</t>
  </si>
  <si>
    <t>PF003817</t>
  </si>
  <si>
    <t>PF003823</t>
  </si>
  <si>
    <t>PF003826</t>
  </si>
  <si>
    <t>PF003827</t>
  </si>
  <si>
    <t>PF003828</t>
  </si>
  <si>
    <t>PF003821</t>
  </si>
  <si>
    <t>PF003811</t>
  </si>
  <si>
    <t>PF003812</t>
  </si>
  <si>
    <t>PF003814</t>
  </si>
  <si>
    <t>PF003813</t>
  </si>
  <si>
    <t>PF003810</t>
  </si>
  <si>
    <t>PF003818</t>
  </si>
  <si>
    <t>PF003819</t>
  </si>
  <si>
    <t>PF003815</t>
  </si>
  <si>
    <t>PF003816</t>
  </si>
  <si>
    <t>PF003820</t>
  </si>
  <si>
    <t>PF003822</t>
  </si>
  <si>
    <t>PF003829</t>
  </si>
  <si>
    <t>PF003830</t>
  </si>
  <si>
    <t>PF003831</t>
  </si>
  <si>
    <t>PF003832</t>
  </si>
  <si>
    <t>PF003834</t>
  </si>
  <si>
    <t>PF003835</t>
  </si>
  <si>
    <t>PF003836</t>
  </si>
  <si>
    <t>PF003837</t>
  </si>
  <si>
    <t>PF003838</t>
  </si>
  <si>
    <t>PF003839</t>
  </si>
  <si>
    <t>PF003840</t>
  </si>
  <si>
    <t>PF003841</t>
  </si>
  <si>
    <t>PF003842</t>
  </si>
  <si>
    <t>PF003843</t>
  </si>
  <si>
    <t>PF003844</t>
  </si>
  <si>
    <t>PF003845</t>
  </si>
  <si>
    <t>FILM OPP/CAST COUDE 03</t>
  </si>
  <si>
    <t>FILM OPP/CAST LEGUME SEC</t>
  </si>
  <si>
    <t>LENTILLE CASTELL 320/55</t>
  </si>
  <si>
    <t>LAIZE:540 PC:900 S:80</t>
  </si>
  <si>
    <t>FILM MIXPAP AMALGAME</t>
  </si>
  <si>
    <t>LAITERIE MEDJANA  / 145</t>
  </si>
  <si>
    <t>HARICOT CASTELL 320/55</t>
  </si>
  <si>
    <t>POISCHICH CASTELL 320/55</t>
  </si>
  <si>
    <t>LION JUNIOR 3 11-25 KG</t>
  </si>
  <si>
    <t>GIRAFE MAXI 2 9-18 KG</t>
  </si>
  <si>
    <t>FILM OPP TRANS/OPP PERL</t>
  </si>
  <si>
    <t>CARAMEL GM NON ENROBE</t>
  </si>
  <si>
    <t>FILM OPP PERLE</t>
  </si>
  <si>
    <t>CARAMEL PM NON ENROBE</t>
  </si>
  <si>
    <t>SANS IMPRESSION L: 195</t>
  </si>
  <si>
    <t>DAYS AMALG  V HELIO 250</t>
  </si>
  <si>
    <t>GAUFRETTE TRESOR V HELIO</t>
  </si>
  <si>
    <t>SAC OPP/CAST ALDA</t>
  </si>
  <si>
    <t>SAC OPP/CAST RACHA</t>
  </si>
  <si>
    <t>RACHA CARAMEL</t>
  </si>
  <si>
    <t>SERV. NESMA 100PCE SALHI</t>
  </si>
  <si>
    <t>LAIZE: 260/990</t>
  </si>
  <si>
    <t>PF003824</t>
  </si>
  <si>
    <t>LAIZE: 44,5/77</t>
  </si>
  <si>
    <t>PF003825</t>
  </si>
  <si>
    <t>LAIZE: 30/110</t>
  </si>
  <si>
    <t>FILM OPP/OPP TRANSP</t>
  </si>
  <si>
    <t>BOBINE ESSAI GINI GLACES</t>
  </si>
  <si>
    <t>FILM OPP TRANS/OPP MET</t>
  </si>
  <si>
    <t>BOBINE ESSAI LU ALGERIE</t>
  </si>
  <si>
    <t>GAINE PEBD TRANSP 600/80</t>
  </si>
  <si>
    <t>SAC 5KG FRUIT SEC SOROUR</t>
  </si>
  <si>
    <t>LAIZE: 370/650</t>
  </si>
  <si>
    <t>FILM PA/PE</t>
  </si>
  <si>
    <t>LAIZE:560/100</t>
  </si>
  <si>
    <t>PF003833</t>
  </si>
  <si>
    <t>FILM THERMO</t>
  </si>
  <si>
    <t>LAIZE 1000/90µ</t>
  </si>
  <si>
    <t>OPP/CAST ETHIKA SUCRE</t>
  </si>
  <si>
    <t>GLACE 700g NM HELIO</t>
  </si>
  <si>
    <t>HELIO EL WALIMA 380/215</t>
  </si>
  <si>
    <t>FILM OPP/CAST SPAGUITTI</t>
  </si>
  <si>
    <t>HELIO EL WALIMA 230/330</t>
  </si>
  <si>
    <t>M SIM BLEU 1KG 350/70</t>
  </si>
  <si>
    <t>CHAMPION BICHOC 270/40</t>
  </si>
  <si>
    <t xml:space="preserve"> BOUCHRA FOOD KACONY</t>
  </si>
  <si>
    <t>BOUCHRA FOOD P'TIT COPIN</t>
  </si>
  <si>
    <t>BOUCHRA FOOD MUCHACHOS</t>
  </si>
  <si>
    <t>FILM OPP TRANS/OPP BLANC</t>
  </si>
  <si>
    <t>BONUS FLOWPACK VANILLE</t>
  </si>
  <si>
    <t>PF003846</t>
  </si>
  <si>
    <t>BOBINE POUR ESSAI 500G</t>
  </si>
  <si>
    <t>PF003847</t>
  </si>
  <si>
    <t>POUR ESSAI GIPATE</t>
  </si>
  <si>
    <t>PF003857</t>
  </si>
  <si>
    <t>PF003848</t>
  </si>
  <si>
    <t>PF003849</t>
  </si>
  <si>
    <t>PF003850</t>
  </si>
  <si>
    <t>PF003851</t>
  </si>
  <si>
    <t>PF003853</t>
  </si>
  <si>
    <t>PF003852</t>
  </si>
  <si>
    <t>PF003856</t>
  </si>
  <si>
    <t>PF003858</t>
  </si>
  <si>
    <t>FILM OPP/PP CAST IMP</t>
  </si>
  <si>
    <t>HELIO EL WALIMA 285/220</t>
  </si>
  <si>
    <t>LENTILLE 1 KG</t>
  </si>
  <si>
    <t>HARICOT 1 KG</t>
  </si>
  <si>
    <t>BAHDJA 360G CITRON425/70</t>
  </si>
  <si>
    <t>BAHDJA 360G ROSE425/70</t>
  </si>
  <si>
    <t>PF003854</t>
  </si>
  <si>
    <t>PF003855</t>
  </si>
  <si>
    <t>LAIZE: 400mm</t>
  </si>
  <si>
    <t>ASSILA ORIGINAL 30g</t>
  </si>
  <si>
    <t>FILM OPP/PP CAST IMENE</t>
  </si>
  <si>
    <t>FRUITE/CAFE/CARAMEL COKY</t>
  </si>
  <si>
    <t>PF003860</t>
  </si>
  <si>
    <t>PF003859</t>
  </si>
  <si>
    <t>PF003862</t>
  </si>
  <si>
    <t>PF003871</t>
  </si>
  <si>
    <t>PF003863</t>
  </si>
  <si>
    <t>PF003864</t>
  </si>
  <si>
    <t>PF003866</t>
  </si>
  <si>
    <t>PF003865</t>
  </si>
  <si>
    <t>PF003867</t>
  </si>
  <si>
    <t>PF003868</t>
  </si>
  <si>
    <t>PF003869</t>
  </si>
  <si>
    <t>PF003870</t>
  </si>
  <si>
    <t>PF003872</t>
  </si>
  <si>
    <t>PF003873</t>
  </si>
  <si>
    <t>L 400/300/60</t>
  </si>
  <si>
    <t>LAIZE 720/80</t>
  </si>
  <si>
    <t>FILM MIXPAP JOY VACHE</t>
  </si>
  <si>
    <t>BEURRE L255</t>
  </si>
  <si>
    <t>PF003861</t>
  </si>
  <si>
    <t>AMALGAME DEMI LUNE</t>
  </si>
  <si>
    <t>FILM MIX PAP</t>
  </si>
  <si>
    <t>L255</t>
  </si>
  <si>
    <t>SAC OPP/CAST KOUDOU</t>
  </si>
  <si>
    <t>FILM PVC BLANC KOUDOU FR</t>
  </si>
  <si>
    <t>SAC OPP/CAST VENICIA FR</t>
  </si>
  <si>
    <t>CONFISERIE ACHRAF</t>
  </si>
  <si>
    <t>SAC OPP/CAST VENICIA CAR</t>
  </si>
  <si>
    <t>SUCRE GLACE 500g L335/55</t>
  </si>
  <si>
    <t>SAC PE TRAN 1000/750/40µ</t>
  </si>
  <si>
    <t>PROFIP</t>
  </si>
  <si>
    <t>SAC PE TRAN 1450/900/40µ</t>
  </si>
  <si>
    <t>SAC PE TRAN 1600/940/40µ</t>
  </si>
  <si>
    <t>ELDJAZIRA HASSOUN AISSA</t>
  </si>
  <si>
    <t>NM 2012 LAIZE 660/50</t>
  </si>
  <si>
    <t>SAC PUB THE BEST</t>
  </si>
  <si>
    <t>PF003876</t>
  </si>
  <si>
    <t>PF003879</t>
  </si>
  <si>
    <t>PF003874</t>
  </si>
  <si>
    <t>PF003875</t>
  </si>
  <si>
    <t>PF003877</t>
  </si>
  <si>
    <t>PF003878</t>
  </si>
  <si>
    <t>SAC PE TRANSPARENT HAPPY</t>
  </si>
  <si>
    <t>MAXI 100P 8-18 KG</t>
  </si>
  <si>
    <t>MAXI PLUS 100P 10-22 KG</t>
  </si>
  <si>
    <t>JUINIOR 100P 15-28 KG</t>
  </si>
  <si>
    <t>GAUFRETTE TROKS 260/40</t>
  </si>
  <si>
    <t>FILM SLEEVE HADDADI SH</t>
  </si>
  <si>
    <t>ITALY MARRON FONCE V2</t>
  </si>
  <si>
    <t>CONCEPTION &amp; REALISATION</t>
  </si>
  <si>
    <t>CYLINDRES</t>
  </si>
  <si>
    <t>PF29</t>
  </si>
  <si>
    <t>50 Gr 240/150/55</t>
  </si>
  <si>
    <t>FILM PVC ARGENT KOKY</t>
  </si>
  <si>
    <t>KANDY FRUITE</t>
  </si>
  <si>
    <t>PF003880</t>
  </si>
  <si>
    <t>D'OR BLOOM BUBBLE GUM</t>
  </si>
  <si>
    <t>PF003898</t>
  </si>
  <si>
    <t>PF003890</t>
  </si>
  <si>
    <t>PF003891</t>
  </si>
  <si>
    <t>PF003889</t>
  </si>
  <si>
    <t>PF003883</t>
  </si>
  <si>
    <t>PF003884</t>
  </si>
  <si>
    <t>PF003887</t>
  </si>
  <si>
    <t>PF003886</t>
  </si>
  <si>
    <t>PF003888</t>
  </si>
  <si>
    <t>PF003892</t>
  </si>
  <si>
    <t>PF003893</t>
  </si>
  <si>
    <t>PF003899</t>
  </si>
  <si>
    <t>AMALGAME  NM 240/72</t>
  </si>
  <si>
    <t>500 Gr L 345mm</t>
  </si>
  <si>
    <t>IMP SKOR 05kg 685/130µ</t>
  </si>
  <si>
    <t>PASTEURISE MILK TEBESSA</t>
  </si>
  <si>
    <t>LAIZE: 400/300</t>
  </si>
  <si>
    <t>PF003881</t>
  </si>
  <si>
    <t>FILM MIXPAP BETOUCHE100g</t>
  </si>
  <si>
    <t>AROMATISE L: 386mm</t>
  </si>
  <si>
    <t>PF003882</t>
  </si>
  <si>
    <t>FILM DECOR BETOUCHE100g</t>
  </si>
  <si>
    <t>AROMATISE L : 714</t>
  </si>
  <si>
    <t>SAC PE ROUGE TRANSPARENT</t>
  </si>
  <si>
    <t>L:400/P:500/S:200</t>
  </si>
  <si>
    <t>VACHE MILK TEBESSA</t>
  </si>
  <si>
    <t>PF003885</t>
  </si>
  <si>
    <t>L'BEN MILK TEBESSA</t>
  </si>
  <si>
    <t>NIZLA PH 4RLX</t>
  </si>
  <si>
    <t>NIZLA ESSUIT TOUT 2RLX</t>
  </si>
  <si>
    <t>LAIZE 230/20</t>
  </si>
  <si>
    <t>FILM PVC TRAN KOKY</t>
  </si>
  <si>
    <t>CONDI FRUITE</t>
  </si>
  <si>
    <t>FILM PVC BLANC FRANCIA</t>
  </si>
  <si>
    <t>ORANGE 80/27µ</t>
  </si>
  <si>
    <t>CITRON 80/27µ</t>
  </si>
  <si>
    <t>GAUFRETTE NORCHO 12PCES</t>
  </si>
  <si>
    <t>LAKPLAST 460mm/30µ</t>
  </si>
  <si>
    <t>PF003894</t>
  </si>
  <si>
    <t>MAXWIN PACK 410mm/30µ</t>
  </si>
  <si>
    <t>PF003895</t>
  </si>
  <si>
    <t>MAXWIN PACK 560mm/30µ</t>
  </si>
  <si>
    <t>PF003896</t>
  </si>
  <si>
    <t>MAXWIN PACK 490mm/30µ</t>
  </si>
  <si>
    <t>PF003897</t>
  </si>
  <si>
    <t>MAXWIN PACK 560mm/25µ</t>
  </si>
  <si>
    <t>OPP TRANSP/OPP TRANSP</t>
  </si>
  <si>
    <t>LAIT/FRAISE  V5  263mm</t>
  </si>
  <si>
    <t>PF003900</t>
  </si>
  <si>
    <t>LAIZE: 300/350</t>
  </si>
  <si>
    <t>PF003901</t>
  </si>
  <si>
    <t>ANILA 90Gr FLEUREST</t>
  </si>
  <si>
    <t>PF003902</t>
  </si>
  <si>
    <t>100Gr 240/225/55</t>
  </si>
  <si>
    <t>PF003903</t>
  </si>
  <si>
    <t>FILM OPP TRAN IMP</t>
  </si>
  <si>
    <t>CHARLOTTE AREF 25grs</t>
  </si>
  <si>
    <t>PF003904</t>
  </si>
  <si>
    <t>FILM PAPIER STIFNER</t>
  </si>
  <si>
    <t>LAIZE77.5mm/160G</t>
  </si>
  <si>
    <t>PF003905</t>
  </si>
  <si>
    <t>CARAMEL CAFE</t>
  </si>
  <si>
    <t>PF003906</t>
  </si>
  <si>
    <t>MINI PRIMIA 20Grs</t>
  </si>
  <si>
    <t>PF003907</t>
  </si>
  <si>
    <t>BAR CARAMEL PRIMIA 20Grs</t>
  </si>
  <si>
    <t>PF003908</t>
  </si>
  <si>
    <t>CAFE ESSABAH EL YAOUM V2</t>
  </si>
  <si>
    <t>PF003909</t>
  </si>
  <si>
    <t>CAFE ESSABAH 250 Gr V2</t>
  </si>
  <si>
    <t>PF003910</t>
  </si>
  <si>
    <t>SAC TOP BIS ABDELMOUMENE</t>
  </si>
  <si>
    <t>PF003911</t>
  </si>
  <si>
    <t>TOP BIS 6 ABDELMOUMENE</t>
  </si>
  <si>
    <t>PF003912</t>
  </si>
  <si>
    <t>ABRAX GOUMIDI TRADING</t>
  </si>
  <si>
    <t>PF003913</t>
  </si>
  <si>
    <t>FILM OPP/OPP META P'TIT</t>
  </si>
  <si>
    <t>PRINCE P'TIT GOURMAND</t>
  </si>
  <si>
    <t>PF003914</t>
  </si>
  <si>
    <t>L860/75 ERIADH SETIF</t>
  </si>
  <si>
    <t>PF003915</t>
  </si>
  <si>
    <t>L620/75 ERIADH SETIF</t>
  </si>
  <si>
    <t>PF003916</t>
  </si>
  <si>
    <t>SAC PUB K.DECO</t>
  </si>
  <si>
    <t>PF003917</t>
  </si>
  <si>
    <t>FILM PE TRAN WAFA PAPIER</t>
  </si>
  <si>
    <t>MOUCHOIR ROSE/VERT/BLEU</t>
  </si>
  <si>
    <t>PF003918</t>
  </si>
  <si>
    <t>PROPRE 360 Gr</t>
  </si>
  <si>
    <t>PF003919</t>
  </si>
  <si>
    <t>360 Gr</t>
  </si>
  <si>
    <t>PF003920</t>
  </si>
  <si>
    <t>PF003921</t>
  </si>
  <si>
    <t>PF003922</t>
  </si>
  <si>
    <t>PF003923</t>
  </si>
  <si>
    <t>PF003924</t>
  </si>
  <si>
    <t>HAMAMAT 280/60/65µ</t>
  </si>
  <si>
    <t>PF003925</t>
  </si>
  <si>
    <t>TOUAT 1.5L ORANG/COCKT</t>
  </si>
  <si>
    <t>PF003926</t>
  </si>
  <si>
    <t>TOUAT 0.33L ORANG/COCKT</t>
  </si>
  <si>
    <t>PF003927</t>
  </si>
  <si>
    <t>VERT TLITLI 285/225/55</t>
  </si>
  <si>
    <t>VERT COUDE 04 360/225</t>
  </si>
  <si>
    <t>VERT C.D'ANGE 360/225</t>
  </si>
  <si>
    <t>VERT COUDE 06 360/245</t>
  </si>
  <si>
    <t>VERT M'HAMSA 285/225</t>
  </si>
  <si>
    <t>VERT L.D'OISEAUX 285/225</t>
  </si>
  <si>
    <t>FILM PVC OR/ARG CARAMEL</t>
  </si>
  <si>
    <t>SAC PE BLANC NORMAL</t>
  </si>
  <si>
    <t>360G LAIZE 409/45</t>
  </si>
  <si>
    <t>CHOC 02 MEKHOR CHOCO 270</t>
  </si>
  <si>
    <t xml:space="preserve"> ESSAI</t>
  </si>
  <si>
    <t>FILM PET/ALLU/PE IMP250g</t>
  </si>
  <si>
    <t>CAFE BELARIBI FLEXO 265</t>
  </si>
  <si>
    <t>NON IMPRIME 1KG</t>
  </si>
  <si>
    <t>GINI SCOUBIDOU HELIO</t>
  </si>
  <si>
    <t>GAINE THERMO FONTE</t>
  </si>
  <si>
    <t>SPOTE 720/60 SAIDAL</t>
  </si>
  <si>
    <t>ZIANI L490/S100/E100µ x2</t>
  </si>
  <si>
    <t>PF003928</t>
  </si>
  <si>
    <t>LAIZE 510/90</t>
  </si>
  <si>
    <t>PF003929</t>
  </si>
  <si>
    <t>LAIZE 540/90</t>
  </si>
  <si>
    <t>PF003930</t>
  </si>
  <si>
    <t>FILM PVC RETRAC SLEEVE2L</t>
  </si>
  <si>
    <t>FINE ORANGE NEW</t>
  </si>
  <si>
    <t>PF003931</t>
  </si>
  <si>
    <t>FINE PECH/ABRI+ COCK NEW</t>
  </si>
  <si>
    <t>PF003932</t>
  </si>
  <si>
    <t>FINE RAISIN/FRAISE NEW</t>
  </si>
  <si>
    <t>PF003933</t>
  </si>
  <si>
    <t>SEBTI TASTY FRESH</t>
  </si>
  <si>
    <t>PF003934</t>
  </si>
  <si>
    <t>L'BEN 100 VACHE 65/285</t>
  </si>
  <si>
    <t>PF003935</t>
  </si>
  <si>
    <t>L'BEN CLASSIC  65/285</t>
  </si>
  <si>
    <t>PF003936</t>
  </si>
  <si>
    <t>RAIB CLASSIC 65/285</t>
  </si>
  <si>
    <t>PF003937</t>
  </si>
  <si>
    <t>AMALGAME 10DA</t>
  </si>
  <si>
    <t>PF003938</t>
  </si>
  <si>
    <t>Pur &amp; Naturel 03Kg FLEXO</t>
  </si>
  <si>
    <t>PF003939</t>
  </si>
  <si>
    <t>FILM OPP/OPP MET CHIPS</t>
  </si>
  <si>
    <t>FALFOUL AMALGAME 285/40</t>
  </si>
  <si>
    <t>PF003940</t>
  </si>
  <si>
    <t>NESTLE NEUTRE L750/65µ</t>
  </si>
  <si>
    <t>PF003941</t>
  </si>
  <si>
    <t>REINA MINICHOCO CACAOETT</t>
  </si>
  <si>
    <t>PF003942</t>
  </si>
  <si>
    <t>REINA MINIVANILE CACAOET</t>
  </si>
  <si>
    <t>PF003943</t>
  </si>
  <si>
    <t>BIG REINA CHOCO CACAOETT</t>
  </si>
  <si>
    <t>PF003944</t>
  </si>
  <si>
    <t>BIG REINA FRAISE CACAOET</t>
  </si>
  <si>
    <t>PF003945</t>
  </si>
  <si>
    <t>FILM PETRANSPARENT IMP</t>
  </si>
  <si>
    <t>EAU 500ML CRYSTAL CAMERO</t>
  </si>
  <si>
    <t>PF003946</t>
  </si>
  <si>
    <t>FILM OPP BLANC ISSER PM</t>
  </si>
  <si>
    <t>CACAO CARAMEL HELIO</t>
  </si>
  <si>
    <t>PF003947</t>
  </si>
  <si>
    <t>CARA FRAI ABRI ORAN HELI</t>
  </si>
  <si>
    <t>PF003948</t>
  </si>
  <si>
    <t>FILM OPP TRANS ISSER GM</t>
  </si>
  <si>
    <t>PF003949</t>
  </si>
  <si>
    <t>CACAO FARISE/CARAM HELIO</t>
  </si>
  <si>
    <t>PF003950</t>
  </si>
  <si>
    <t>CACAO ORANG/ABRICO HELIO</t>
  </si>
  <si>
    <t>PF003951</t>
  </si>
  <si>
    <t>FILM OPP TRANS L225mm/30</t>
  </si>
  <si>
    <t>PF003952</t>
  </si>
  <si>
    <t>AMALGAME(2012) HELIO</t>
  </si>
  <si>
    <t>PF003953</t>
  </si>
  <si>
    <t>L220 RAMA FOOD</t>
  </si>
  <si>
    <t>PF003954</t>
  </si>
  <si>
    <t>L280 RAMA FOOD</t>
  </si>
  <si>
    <t>PF003955</t>
  </si>
  <si>
    <t>DELICHOC 36PC AMALGAME</t>
  </si>
  <si>
    <t>PF003956</t>
  </si>
  <si>
    <t>COURTE SPAC 305/265/55</t>
  </si>
  <si>
    <t>PF003957</t>
  </si>
  <si>
    <t>DIDINOU GLACE ESSAI</t>
  </si>
  <si>
    <t>PF003958</t>
  </si>
  <si>
    <t>OPP TRANSPARENT 30µ</t>
  </si>
  <si>
    <t>PF003959</t>
  </si>
  <si>
    <t>ESSAI</t>
  </si>
  <si>
    <t>PF003960</t>
  </si>
  <si>
    <t>TAMY 170/238/65µ</t>
  </si>
  <si>
    <t>PF003961</t>
  </si>
  <si>
    <t>LAIZE 90mm/160G</t>
  </si>
  <si>
    <t>PF003962</t>
  </si>
  <si>
    <t>FILM PVC ARGENT LUXIA</t>
  </si>
  <si>
    <t>CAPUCHINO</t>
  </si>
  <si>
    <t>PF003963</t>
  </si>
  <si>
    <t>FILM PVC OR LUXIA</t>
  </si>
  <si>
    <t>ASSALA</t>
  </si>
  <si>
    <t>PF003964</t>
  </si>
  <si>
    <t>SAC PUB TRADI FOOT</t>
  </si>
  <si>
    <t>K-SWISS 520mm / 440mm</t>
  </si>
  <si>
    <t>PF003965</t>
  </si>
  <si>
    <t>ASLY 300grs</t>
  </si>
  <si>
    <t>PF003966</t>
  </si>
  <si>
    <t>HABI LAIT DE VACHE</t>
  </si>
  <si>
    <t>PF003967</t>
  </si>
  <si>
    <t>HABI LAIT PASTEURISE</t>
  </si>
  <si>
    <t>PF003968</t>
  </si>
  <si>
    <t>HABI LAIT L'BEN</t>
  </si>
  <si>
    <t>PF003969</t>
  </si>
  <si>
    <t>ZIANI L500/S100/Ep90µ x2</t>
  </si>
  <si>
    <t>PF003970</t>
  </si>
  <si>
    <t>SAC PA/PE TRAN 250/330</t>
  </si>
  <si>
    <t>DESTIFOOD</t>
  </si>
  <si>
    <t>PF003971</t>
  </si>
  <si>
    <t>FILM PVC BLANC KARAMICHE</t>
  </si>
  <si>
    <t>FRUITE AMALGAME 80/27</t>
  </si>
  <si>
    <t>PF003972</t>
  </si>
  <si>
    <t>SAC OPP/PP CAST KARAMICH</t>
  </si>
  <si>
    <t>FRUITE AMALGAME 300/225</t>
  </si>
  <si>
    <t>PF003973</t>
  </si>
  <si>
    <t>SAC PE TRAN MASTER PAIN</t>
  </si>
  <si>
    <t>SAWSAN FOOD410+50/240/45</t>
  </si>
  <si>
    <t>PF003974</t>
  </si>
  <si>
    <t>FILM OPP TRAN MASTERPAIN</t>
  </si>
  <si>
    <t>SAWSAN FOOD 600/30µ</t>
  </si>
  <si>
    <t>PF003975</t>
  </si>
  <si>
    <t>SPOKY FLIPS315/40</t>
  </si>
  <si>
    <t>PF003976</t>
  </si>
  <si>
    <t>250 / 60µ x 2µ</t>
  </si>
  <si>
    <t>PF003977</t>
  </si>
  <si>
    <t>FILM OPP/OPP BLANC HANNA</t>
  </si>
  <si>
    <t>REVES CHOCO 140Grs</t>
  </si>
  <si>
    <t>PF003978</t>
  </si>
  <si>
    <t>FILM PVC SLEEVE SOLTANI</t>
  </si>
  <si>
    <t>DEDJLA AMAL ORA/COC 1.5L</t>
  </si>
  <si>
    <t>PF003979</t>
  </si>
  <si>
    <t>FILM OPP TRAN LOUIZA</t>
  </si>
  <si>
    <t>10KG SEMOUL 380/600/20</t>
  </si>
  <si>
    <t>PF003980</t>
  </si>
  <si>
    <t>10KG EXTRA 380/600/20</t>
  </si>
  <si>
    <t>PF003981</t>
  </si>
  <si>
    <t>25KG SEMOUL 480/825/20</t>
  </si>
  <si>
    <t>PF003982</t>
  </si>
  <si>
    <t>PASTEURISE FARHATLAIT</t>
  </si>
  <si>
    <t>PF003983</t>
  </si>
  <si>
    <t>VACHE 1/2 ECR FARHATLAIT</t>
  </si>
  <si>
    <t>PF003984</t>
  </si>
  <si>
    <t>L'BEN FARHATLAIT</t>
  </si>
  <si>
    <t>PF003985</t>
  </si>
  <si>
    <t>VACHE ENTIER FARHATLAIT</t>
  </si>
  <si>
    <t>PF003986</t>
  </si>
  <si>
    <t>OPP/CAST ETHIKA 01 kg</t>
  </si>
  <si>
    <t>HARICOT FORT HELIO</t>
  </si>
  <si>
    <t>PF003987</t>
  </si>
  <si>
    <t>GAUF TRESOR D'OR AMAL245</t>
  </si>
  <si>
    <t>PF003988</t>
  </si>
  <si>
    <t>SPOTE 720/80 SAIDAL</t>
  </si>
  <si>
    <t>PF003989</t>
  </si>
  <si>
    <t>SPOTE 720/120 SAIDAL</t>
  </si>
  <si>
    <t>PF003990</t>
  </si>
  <si>
    <t>LAIZE 400/20</t>
  </si>
  <si>
    <t>PF003991</t>
  </si>
  <si>
    <t>SAC PE BLANC SUPER</t>
  </si>
  <si>
    <t>PF003992</t>
  </si>
  <si>
    <t>25KG EXTRA 480/825/20</t>
  </si>
  <si>
    <t>PF003993</t>
  </si>
  <si>
    <t>CAMEROUNE 700mm/25µ</t>
  </si>
  <si>
    <t>PF003994</t>
  </si>
  <si>
    <t>CAMEROUNE 500mm/25µ</t>
  </si>
  <si>
    <t>PF003995</t>
  </si>
  <si>
    <t>SABLE 900gr HELIO 490/55</t>
  </si>
  <si>
    <t>PF003996</t>
  </si>
  <si>
    <t>ETS BYO LAIZE 320/60</t>
  </si>
  <si>
    <t>PF003997</t>
  </si>
  <si>
    <t>FILM OPP/CAST IMP 410/55</t>
  </si>
  <si>
    <t>NID D'OR CHAKHCHOUKHA</t>
  </si>
  <si>
    <t>PF003998</t>
  </si>
  <si>
    <t>PETIT MODEL V2 280/160</t>
  </si>
  <si>
    <t>PF003999</t>
  </si>
  <si>
    <t>2L AMAL (OPA/ORG/COCK)</t>
  </si>
  <si>
    <t>PF004000</t>
  </si>
  <si>
    <t>SAC PE TRANS COUCHE GHAD</t>
  </si>
  <si>
    <t>IR AMANE BEBE MAXI</t>
  </si>
  <si>
    <t>PF004001</t>
  </si>
  <si>
    <t>IR AMANE BEBE JUNIOR +</t>
  </si>
  <si>
    <t>PF004002</t>
  </si>
  <si>
    <t>PEAUX SENSI SDM 1700G</t>
  </si>
  <si>
    <t>PF004003</t>
  </si>
  <si>
    <t>OXYGENE PBOOSTER 1700G</t>
  </si>
  <si>
    <t>PF004004</t>
  </si>
  <si>
    <t>PEAUX SENSIBLE SDM 400G</t>
  </si>
  <si>
    <t>PF004005</t>
  </si>
  <si>
    <t>OXYGENE PBOOSTER 400G</t>
  </si>
  <si>
    <t>PF004006</t>
  </si>
  <si>
    <t>ACTIVATEUR 250g 20/30</t>
  </si>
  <si>
    <t>PF004007</t>
  </si>
  <si>
    <t>FILM OPP/OPP MET BIG</t>
  </si>
  <si>
    <t>PARAD CHERBE CITRO HELIO</t>
  </si>
  <si>
    <t>PF004008</t>
  </si>
  <si>
    <t>PARAD SIMPLE AMALG 2012</t>
  </si>
  <si>
    <t>PF004009</t>
  </si>
  <si>
    <t>PARAD CACAHUE AMALG 2012</t>
  </si>
  <si>
    <t>PF004010</t>
  </si>
  <si>
    <t>AMIGOS SPIDOR 285/40m</t>
  </si>
  <si>
    <t>PF004011</t>
  </si>
  <si>
    <t>PF004012</t>
  </si>
  <si>
    <t>FILM OPP/PE BLANC XTRA</t>
  </si>
  <si>
    <t>ACTIV OXY 140G 335/50</t>
  </si>
  <si>
    <t>PF004013</t>
  </si>
  <si>
    <t>ACTIV OXY 400G 410/50</t>
  </si>
  <si>
    <t>N° COMMANDE</t>
  </si>
  <si>
    <t>DATE SAISIE</t>
  </si>
  <si>
    <t>DATE ECHEANCE</t>
  </si>
  <si>
    <t>CODE PRODUIT</t>
  </si>
  <si>
    <t>DESCRIPTION</t>
  </si>
  <si>
    <t>UM</t>
  </si>
  <si>
    <t>CL001043</t>
  </si>
  <si>
    <t>KG</t>
  </si>
  <si>
    <t>CLIENTS COMPTANT</t>
  </si>
  <si>
    <t>UN</t>
  </si>
  <si>
    <t>PF000010</t>
  </si>
  <si>
    <t xml:space="preserve">FILM ETIRABLE 250 ML </t>
  </si>
  <si>
    <t>M2</t>
  </si>
  <si>
    <t>CONFISERIE IMENE</t>
  </si>
  <si>
    <t>NOM CLIENT</t>
  </si>
  <si>
    <t>MOIS SAISIE</t>
  </si>
  <si>
    <t>ANNEE SAISIE</t>
  </si>
  <si>
    <t>CONFISERIE DORA</t>
  </si>
  <si>
    <t>CONFISERIE HANI</t>
  </si>
  <si>
    <t>CL000192</t>
  </si>
  <si>
    <t>HYGIENIX EURL</t>
  </si>
  <si>
    <t>CL000408</t>
  </si>
  <si>
    <t>SNC PROFIP TALI</t>
  </si>
  <si>
    <t>CL001240</t>
  </si>
  <si>
    <t>SARL CEPRO</t>
  </si>
  <si>
    <t>PF003172</t>
  </si>
  <si>
    <t>PF002610</t>
  </si>
  <si>
    <t>PF002756</t>
  </si>
  <si>
    <t>PF003683</t>
  </si>
  <si>
    <t>PF003400</t>
  </si>
  <si>
    <t>PF003399</t>
  </si>
  <si>
    <t>PF003401</t>
  </si>
  <si>
    <t>PF003402</t>
  </si>
  <si>
    <t>PF002754</t>
  </si>
  <si>
    <t>PF003405</t>
  </si>
  <si>
    <t>PF003479</t>
  </si>
  <si>
    <t>PF003112</t>
  </si>
  <si>
    <t>PF002662</t>
  </si>
  <si>
    <t>PF002736</t>
  </si>
  <si>
    <t>PF002737</t>
  </si>
  <si>
    <t>PF002738</t>
  </si>
  <si>
    <t>PF002739</t>
  </si>
  <si>
    <t>PF003375</t>
  </si>
  <si>
    <t>PF003346</t>
  </si>
  <si>
    <t>PF003093</t>
  </si>
  <si>
    <t>PF003222</t>
  </si>
  <si>
    <t>PF003608</t>
  </si>
  <si>
    <t>PF003607</t>
  </si>
  <si>
    <t>PF003609</t>
  </si>
  <si>
    <t>PF003647</t>
  </si>
  <si>
    <t>PF003360</t>
  </si>
  <si>
    <t>PF003359</t>
  </si>
  <si>
    <t>PF003361</t>
  </si>
  <si>
    <t>PF003362</t>
  </si>
  <si>
    <t>PF003363</t>
  </si>
  <si>
    <t>PF003512</t>
  </si>
  <si>
    <t>PF003410</t>
  </si>
  <si>
    <t>PF003488</t>
  </si>
  <si>
    <t>PF003404</t>
  </si>
  <si>
    <t>PF002924</t>
  </si>
  <si>
    <t>PF002925</t>
  </si>
  <si>
    <t>PF003148</t>
  </si>
  <si>
    <t>PF003275</t>
  </si>
  <si>
    <t>PF002988</t>
  </si>
  <si>
    <t>PF003574</t>
  </si>
  <si>
    <t>PF003575</t>
  </si>
  <si>
    <t>PF003684</t>
  </si>
  <si>
    <t>PF002702</t>
  </si>
  <si>
    <t>PF002744</t>
  </si>
  <si>
    <t>PF002663</t>
  </si>
  <si>
    <t>PF003475</t>
  </si>
  <si>
    <t>PF003037</t>
  </si>
  <si>
    <t>PF003644</t>
  </si>
  <si>
    <t>PF003646</t>
  </si>
  <si>
    <t>PF003088</t>
  </si>
  <si>
    <t>PF002643</t>
  </si>
  <si>
    <t>PF003466</t>
  </si>
  <si>
    <t>PF003550</t>
  </si>
  <si>
    <t>PF003668</t>
  </si>
  <si>
    <t>PF003669</t>
  </si>
  <si>
    <t>SAC PE BLANC HYGIENIX FREELAX LARGE</t>
  </si>
  <si>
    <t>PF003670</t>
  </si>
  <si>
    <t>PF003027</t>
  </si>
  <si>
    <t>PF003028</t>
  </si>
  <si>
    <t>PF003030</t>
  </si>
  <si>
    <t>PF003031</t>
  </si>
  <si>
    <t>PF003307</t>
  </si>
  <si>
    <t>PF003306</t>
  </si>
  <si>
    <t>PF003581</t>
  </si>
  <si>
    <t>PF002937</t>
  </si>
  <si>
    <t>PF002938</t>
  </si>
  <si>
    <t>PF003591</t>
  </si>
  <si>
    <t>PF003592</t>
  </si>
  <si>
    <t>PF003594</t>
  </si>
  <si>
    <t>PF002840</t>
  </si>
  <si>
    <t>PF003335</t>
  </si>
  <si>
    <t>PF002611</t>
  </si>
  <si>
    <t>PF002877</t>
  </si>
  <si>
    <t>PF003252</t>
  </si>
  <si>
    <t>PF003540</t>
  </si>
  <si>
    <t>PF003645</t>
  </si>
  <si>
    <t>PF003427</t>
  </si>
  <si>
    <t>PF003672</t>
  </si>
  <si>
    <t>PF003673</t>
  </si>
  <si>
    <t>PF003674</t>
  </si>
  <si>
    <t>PF003659</t>
  </si>
  <si>
    <t>PF002675</t>
  </si>
  <si>
    <t>PF002676</t>
  </si>
  <si>
    <t>PF002677</t>
  </si>
  <si>
    <t>PF002874</t>
  </si>
  <si>
    <t>PF002875</t>
  </si>
  <si>
    <t>PF002876</t>
  </si>
  <si>
    <t>PF002776</t>
  </si>
  <si>
    <t>PF002778</t>
  </si>
  <si>
    <t>PF003636</t>
  </si>
  <si>
    <t>PF002651</t>
  </si>
  <si>
    <t>PF002652</t>
  </si>
  <si>
    <t>PF003038</t>
  </si>
  <si>
    <t>PF003619</t>
  </si>
  <si>
    <t>PF003571</t>
  </si>
  <si>
    <t>PF003681</t>
  </si>
  <si>
    <t>PF002857</t>
  </si>
  <si>
    <t>PF002858</t>
  </si>
  <si>
    <t>PF002861</t>
  </si>
  <si>
    <t>PF002862</t>
  </si>
  <si>
    <t>PF002860</t>
  </si>
  <si>
    <t>PF003337</t>
  </si>
  <si>
    <t>PF003565</t>
  </si>
  <si>
    <t>PF002798</t>
  </si>
  <si>
    <t>PF003158</t>
  </si>
  <si>
    <t>PF003068</t>
  </si>
  <si>
    <t>PF003070</t>
  </si>
  <si>
    <t>PF003069</t>
  </si>
  <si>
    <t>PF003071</t>
  </si>
  <si>
    <t>PF003531</t>
  </si>
  <si>
    <t>PF002621</t>
  </si>
  <si>
    <t>PF003301</t>
  </si>
  <si>
    <t>PF003679</t>
  </si>
  <si>
    <t>PF003680</t>
  </si>
  <si>
    <t>PF002873</t>
  </si>
  <si>
    <t>PF003560</t>
  </si>
  <si>
    <t>PF003219</t>
  </si>
  <si>
    <t>PF003671</t>
  </si>
  <si>
    <t>PF003686</t>
  </si>
  <si>
    <t>PF003687</t>
  </si>
  <si>
    <t>PF003640</t>
  </si>
  <si>
    <t>PF003666</t>
  </si>
  <si>
    <t>PF003122</t>
  </si>
  <si>
    <t>PF003163</t>
  </si>
  <si>
    <t>PF003140</t>
  </si>
  <si>
    <t>PF003141</t>
  </si>
  <si>
    <t>PF002705</t>
  </si>
  <si>
    <t>PF003582</t>
  </si>
  <si>
    <t>PF002784</t>
  </si>
  <si>
    <t>PF003542</t>
  </si>
  <si>
    <t>PF002678</t>
  </si>
  <si>
    <t>PF002689</t>
  </si>
  <si>
    <t>SAC PE BLANC CEPRO PREMIUM MINI</t>
  </si>
  <si>
    <t>PF002690</t>
  </si>
  <si>
    <t>SAC PE BLANC CEPRO PREMIUM MIDI</t>
  </si>
  <si>
    <t>PF002630</t>
  </si>
  <si>
    <t>SAC PE BLANC CEPRO PREMIUM MAXI</t>
  </si>
  <si>
    <t>PF002629</t>
  </si>
  <si>
    <t>SAC PE BLANC CEPRO PREMIUM JUNIOR PLUS</t>
  </si>
  <si>
    <t>PF002163</t>
  </si>
  <si>
    <t>SAC PE BLANC CEPRO BBCOOL MINI</t>
  </si>
  <si>
    <t>PF002165</t>
  </si>
  <si>
    <t>SAC PE BLANC CEPRO BBCOOL MAXI</t>
  </si>
  <si>
    <t>PF002166</t>
  </si>
  <si>
    <t>SAC PE BLANC CEPRO BBCOOL JUNIOR</t>
  </si>
  <si>
    <t>PF002884</t>
  </si>
  <si>
    <t>PF002885</t>
  </si>
  <si>
    <t>PF002886</t>
  </si>
  <si>
    <t>PF003245</t>
  </si>
  <si>
    <t>PF003601</t>
  </si>
  <si>
    <t>PF003660</t>
  </si>
  <si>
    <t>PF003661</t>
  </si>
  <si>
    <t>PF003662</t>
  </si>
  <si>
    <t>PF003486</t>
  </si>
  <si>
    <t>PF002984</t>
  </si>
  <si>
    <t>PF003276</t>
  </si>
  <si>
    <t>PF002989</t>
  </si>
  <si>
    <t>PF002691</t>
  </si>
  <si>
    <t>PF002692</t>
  </si>
  <si>
    <t>PF003439</t>
  </si>
  <si>
    <t>PF002724</t>
  </si>
  <si>
    <t>PF002723</t>
  </si>
  <si>
    <t>PF002991</t>
  </si>
  <si>
    <t>PF002990</t>
  </si>
  <si>
    <t>PF003035</t>
  </si>
  <si>
    <t>PF003654</t>
  </si>
  <si>
    <t>PF003020</t>
  </si>
  <si>
    <t>PF002745</t>
  </si>
  <si>
    <t>PF002661</t>
  </si>
  <si>
    <t>PF003663</t>
  </si>
  <si>
    <t>PF002953</t>
  </si>
  <si>
    <t>PF002604</t>
  </si>
  <si>
    <t>PF003138</t>
  </si>
  <si>
    <t>PF003443</t>
  </si>
  <si>
    <t>PF003444</t>
  </si>
  <si>
    <t>PF002752</t>
  </si>
  <si>
    <t>PF002753</t>
  </si>
  <si>
    <t>PF002638</t>
  </si>
  <si>
    <t>PF002883</t>
  </si>
  <si>
    <t>PF003688</t>
  </si>
  <si>
    <t>PF002788</t>
  </si>
  <si>
    <t>PF003173</t>
  </si>
  <si>
    <t>PF003175</t>
  </si>
  <si>
    <t>PF003177</t>
  </si>
  <si>
    <t>PF003655</t>
  </si>
  <si>
    <t>PF002800</t>
  </si>
  <si>
    <t>PF002805</t>
  </si>
  <si>
    <t>PF003319</t>
  </si>
  <si>
    <t>PF002879</t>
  </si>
  <si>
    <t>PF002880</t>
  </si>
  <si>
    <t>PF003653</t>
  </si>
  <si>
    <t>PF002971</t>
  </si>
  <si>
    <t>PF002972</t>
  </si>
  <si>
    <t>PF003019</t>
  </si>
  <si>
    <t>PF002994</t>
  </si>
  <si>
    <t>PF003391</t>
  </si>
  <si>
    <t>PF003368</t>
  </si>
  <si>
    <t>PF003451</t>
  </si>
  <si>
    <t>PF003120</t>
  </si>
  <si>
    <t>PF003119</t>
  </si>
  <si>
    <t>PF003639</t>
  </si>
  <si>
    <t>PF003159</t>
  </si>
  <si>
    <t>PF003185</t>
  </si>
  <si>
    <t>PF003186</t>
  </si>
  <si>
    <t>PF003243</t>
  </si>
  <si>
    <t>PF003244</t>
  </si>
  <si>
    <t>PF003209</t>
  </si>
  <si>
    <t>PF003208</t>
  </si>
  <si>
    <t>PF003210</t>
  </si>
  <si>
    <t>PF003231</t>
  </si>
  <si>
    <t>PF003230</t>
  </si>
  <si>
    <t>PF003285</t>
  </si>
  <si>
    <t>PF003525</t>
  </si>
  <si>
    <t>PF003526</t>
  </si>
  <si>
    <t>PF003527</t>
  </si>
  <si>
    <t>PF003578</t>
  </si>
  <si>
    <t>PF003579</t>
  </si>
  <si>
    <t>PF003664</t>
  </si>
  <si>
    <t>PF003377</t>
  </si>
  <si>
    <t>PF003392</t>
  </si>
  <si>
    <t>PF003406</t>
  </si>
  <si>
    <t>PF003656</t>
  </si>
  <si>
    <t>PF003657</t>
  </si>
  <si>
    <t>PF003630</t>
  </si>
  <si>
    <t>PF003490</t>
  </si>
  <si>
    <t>PF003483</t>
  </si>
  <si>
    <t>PF003675</t>
  </si>
  <si>
    <t>PF003676</t>
  </si>
  <si>
    <t>PF003677</t>
  </si>
  <si>
    <t>PF003678</t>
  </si>
  <si>
    <t>LAMECHE AMAR</t>
  </si>
  <si>
    <t>PF003535</t>
  </si>
  <si>
    <t>PF003689</t>
  </si>
  <si>
    <t>PF003643</t>
  </si>
  <si>
    <t>PF003642</t>
  </si>
  <si>
    <t>PF003614</t>
  </si>
  <si>
    <t>PF003648</t>
  </si>
  <si>
    <t>PF003649</t>
  </si>
  <si>
    <t>PF003667</t>
  </si>
  <si>
    <t>PF003690</t>
  </si>
  <si>
    <t>CODE CLIENT</t>
  </si>
  <si>
    <t>PF003718</t>
  </si>
  <si>
    <t>PF003695</t>
  </si>
  <si>
    <t>PF003708</t>
  </si>
  <si>
    <t>PF003702</t>
  </si>
  <si>
    <t>PF003701</t>
  </si>
  <si>
    <t>PF003719</t>
  </si>
  <si>
    <t>PF003694</t>
  </si>
  <si>
    <t>PF003698</t>
  </si>
  <si>
    <t>PF003699</t>
  </si>
  <si>
    <t>PF003693</t>
  </si>
  <si>
    <t>PF003691</t>
  </si>
  <si>
    <t>PF003692</t>
  </si>
  <si>
    <t>PF003682</t>
  </si>
  <si>
    <t>PF003703</t>
  </si>
  <si>
    <t>PF002797</t>
  </si>
  <si>
    <t>PF003704</t>
  </si>
  <si>
    <t>PF003705</t>
  </si>
  <si>
    <t>PF003706</t>
  </si>
  <si>
    <t>PF002859</t>
  </si>
  <si>
    <t>PF002910</t>
  </si>
  <si>
    <t>PF003712</t>
  </si>
  <si>
    <t>PF003179</t>
  </si>
  <si>
    <t>PF003180</t>
  </si>
  <si>
    <t>PF003023</t>
  </si>
  <si>
    <t>PF003707</t>
  </si>
  <si>
    <t>PF003709</t>
  </si>
  <si>
    <t>PF003710</t>
  </si>
  <si>
    <t>PF003711</t>
  </si>
  <si>
    <t>PF003721</t>
  </si>
  <si>
    <t>PF003722</t>
  </si>
  <si>
    <t>PF003723</t>
  </si>
  <si>
    <t>PF003003</t>
  </si>
  <si>
    <t>PF003713</t>
  </si>
  <si>
    <t>PF003714</t>
  </si>
  <si>
    <t>PF003715</t>
  </si>
  <si>
    <t>PF003716</t>
  </si>
  <si>
    <t>PF003717</t>
  </si>
  <si>
    <t>PF003700</t>
  </si>
  <si>
    <t>PF003720</t>
  </si>
  <si>
    <t>PF002974</t>
  </si>
  <si>
    <t>PF003078</t>
  </si>
  <si>
    <t>PF003077</t>
  </si>
  <si>
    <t>PF003724</t>
  </si>
  <si>
    <t>PF003725</t>
  </si>
  <si>
    <t>PF003728</t>
  </si>
  <si>
    <t>PF003727</t>
  </si>
  <si>
    <t>PF003726</t>
  </si>
  <si>
    <t>PF003739</t>
  </si>
  <si>
    <t>PF003729</t>
  </si>
  <si>
    <t>PF003733</t>
  </si>
  <si>
    <t>PF003730</t>
  </si>
  <si>
    <t>PF002735</t>
  </si>
  <si>
    <t>PF003734</t>
  </si>
  <si>
    <t>PF003735</t>
  </si>
  <si>
    <t>PF003736</t>
  </si>
  <si>
    <t>PF002839</t>
  </si>
  <si>
    <t>PF003737</t>
  </si>
  <si>
    <t>PF003738</t>
  </si>
  <si>
    <t>PF003740</t>
  </si>
  <si>
    <t>PF003741</t>
  </si>
  <si>
    <t>PF003742</t>
  </si>
  <si>
    <t>PF003743</t>
  </si>
  <si>
    <t>PF002955</t>
  </si>
  <si>
    <t>PF002934</t>
  </si>
  <si>
    <t>PF003744</t>
  </si>
  <si>
    <t>PF003745</t>
  </si>
  <si>
    <t>PF003746</t>
  </si>
  <si>
    <t>PF003747</t>
  </si>
  <si>
    <t>PF002758</t>
  </si>
  <si>
    <t>PF003455</t>
  </si>
  <si>
    <t>PF003748</t>
  </si>
  <si>
    <t>PF003749</t>
  </si>
  <si>
    <t>PF003751</t>
  </si>
  <si>
    <t>PF003752</t>
  </si>
  <si>
    <t>PF003753</t>
  </si>
  <si>
    <t>PF003754</t>
  </si>
  <si>
    <t>PF003755</t>
  </si>
  <si>
    <t>PF003756</t>
  </si>
  <si>
    <t>PF003758</t>
  </si>
  <si>
    <t>PF003757</t>
  </si>
  <si>
    <t>PF003143</t>
  </si>
  <si>
    <t>PF003760</t>
  </si>
  <si>
    <t>PF003759</t>
  </si>
  <si>
    <t>PF003761</t>
  </si>
  <si>
    <t>PF003763</t>
  </si>
  <si>
    <t>PF003764</t>
  </si>
  <si>
    <t>PF003765</t>
  </si>
  <si>
    <t>PF003766</t>
  </si>
  <si>
    <t>PF003767</t>
  </si>
  <si>
    <t>PF003768</t>
  </si>
  <si>
    <t>PF002940</t>
  </si>
  <si>
    <t>PF002941</t>
  </si>
  <si>
    <t>PF002942</t>
  </si>
  <si>
    <t>PF003762</t>
  </si>
  <si>
    <t>PF002943</t>
  </si>
  <si>
    <t>PF002944</t>
  </si>
  <si>
    <t>Code PF</t>
  </si>
  <si>
    <t>Descript 1</t>
  </si>
  <si>
    <t>Descript 2</t>
  </si>
  <si>
    <t>Unité Mes</t>
  </si>
  <si>
    <t>PF02</t>
  </si>
  <si>
    <t>FILM AGRICOLE</t>
  </si>
  <si>
    <t/>
  </si>
  <si>
    <t>PF04</t>
  </si>
  <si>
    <t>FILM THERMO RETRACTABLE</t>
  </si>
  <si>
    <t>PF14</t>
  </si>
  <si>
    <t>LAIZE 440/80</t>
  </si>
  <si>
    <t>GAINE D'IRRIGATION JAUNE</t>
  </si>
  <si>
    <t>16</t>
  </si>
  <si>
    <t>GAINE D'IRRIGATION</t>
  </si>
  <si>
    <t>GAINE THERMO RETRACTABLE</t>
  </si>
  <si>
    <t>PF17</t>
  </si>
  <si>
    <t>SAC OPP/PP CAST</t>
  </si>
  <si>
    <t>PF13</t>
  </si>
  <si>
    <t>PF09</t>
  </si>
  <si>
    <t>PF28</t>
  </si>
  <si>
    <t>SAC OPP/PP CAST IMENE</t>
  </si>
  <si>
    <t>FILM OPP/CAST PATE</t>
  </si>
  <si>
    <t>SAC OPP/PP CAST MOKRIS</t>
  </si>
  <si>
    <t>SAC OPP/PP CAST RACHA</t>
  </si>
  <si>
    <t>PF25</t>
  </si>
  <si>
    <t>SAC PE TRAN TOOTSY</t>
  </si>
  <si>
    <t>SAC PP CAST SERVIETTE</t>
  </si>
  <si>
    <t>PF12</t>
  </si>
  <si>
    <t>PM</t>
  </si>
  <si>
    <t>SAC PUB FAMILY SHOP N°1</t>
  </si>
  <si>
    <t>SAC PUB NEDJMA</t>
  </si>
  <si>
    <t>ETIQUETTE LABELYTE BLANC</t>
  </si>
  <si>
    <t>PF01</t>
  </si>
  <si>
    <t>ETIQUETTE LABELYTE TRAN</t>
  </si>
  <si>
    <t>PF24</t>
  </si>
  <si>
    <t>PF08</t>
  </si>
  <si>
    <t>FILM OPP/PE BLANC ARIEL</t>
  </si>
  <si>
    <t>FILM OPP/PE BLANC EL</t>
  </si>
  <si>
    <t>FILM OPP/PE BLANC ISIS</t>
  </si>
  <si>
    <t>FILM OPP/PE BLANC NET</t>
  </si>
  <si>
    <t>FILM OPP/PE BLANC OMO</t>
  </si>
  <si>
    <t>FILM OPP/PE BLANC SUPER</t>
  </si>
  <si>
    <t>FILM OPP/PE TRAN NOOR</t>
  </si>
  <si>
    <t>PF20</t>
  </si>
  <si>
    <t>FILM PE BLANC ISIS 525G</t>
  </si>
  <si>
    <t>FILM PE TRAN/PE BLANC</t>
  </si>
  <si>
    <t>PF18</t>
  </si>
  <si>
    <t>FILM PET/PE BLANC</t>
  </si>
  <si>
    <t>PF26</t>
  </si>
  <si>
    <t>FILM DECOR ACTIVIA</t>
  </si>
  <si>
    <t>PF03</t>
  </si>
  <si>
    <t>FILM DECOR TREFFLE</t>
  </si>
  <si>
    <t>FILM MIXPAP ACTIVIA</t>
  </si>
  <si>
    <t>FILM MIXPAP TREFFLE</t>
  </si>
  <si>
    <t>FILM OPP BLANC BEL ARIBI</t>
  </si>
  <si>
    <t>FILM OPP/OPP META</t>
  </si>
  <si>
    <t>FILM PET/ALU/PE TRAN</t>
  </si>
  <si>
    <t>FILM PET/ALU/PE TRAN V1</t>
  </si>
  <si>
    <t>AFRI CAFE CLASSIC 250Gr</t>
  </si>
  <si>
    <t>AFRI CAFE PRESS 1KG</t>
  </si>
  <si>
    <t>LAIZE 90/27</t>
  </si>
  <si>
    <t>FILM PVC ARGENT RACHA</t>
  </si>
  <si>
    <t>FILM PVC BLANC</t>
  </si>
  <si>
    <t>FILM PVC ARGENT IMENE</t>
  </si>
  <si>
    <t>FILM PVC BLANC FRUITE</t>
  </si>
  <si>
    <t>FILM PET/ALU/PAPIER</t>
  </si>
  <si>
    <t>PF22</t>
  </si>
  <si>
    <t>PF06</t>
  </si>
  <si>
    <t>FILM OPP/CAST CARAMEL</t>
  </si>
  <si>
    <t>FILM OPP/OPP BLANC</t>
  </si>
  <si>
    <t>PF23</t>
  </si>
  <si>
    <t>FILM OPP/OPP META FOULLA</t>
  </si>
  <si>
    <t>FILM OPP/OPP META WIFAK</t>
  </si>
  <si>
    <t>FILM OPP/OPP META MINI</t>
  </si>
  <si>
    <t>FILM OPP/OPP META PETIT</t>
  </si>
  <si>
    <t>FILM OPP/OPP META START</t>
  </si>
  <si>
    <t>PF27</t>
  </si>
  <si>
    <t>FILM OPP/OPP META WEST</t>
  </si>
  <si>
    <t>FILM OPP/OPP META GINI</t>
  </si>
  <si>
    <t>BOYS FRAISE 160/40</t>
  </si>
  <si>
    <t>FILM OPP/CAST COUSCOUS</t>
  </si>
  <si>
    <t>FILM OPP/CAST COQUILLE</t>
  </si>
  <si>
    <t>FILM OPP/CAST COQUILLET</t>
  </si>
  <si>
    <t>FILM OPP/CAST EL AILA</t>
  </si>
  <si>
    <t>FILM OPP/CAST ESCARGOT</t>
  </si>
  <si>
    <t>FILM OPP/CAST HARICOT</t>
  </si>
  <si>
    <t>FILM OPP/CAST LANGUE</t>
  </si>
  <si>
    <t>FILM OPP/CAST LEGUME</t>
  </si>
  <si>
    <t>FILM OPP/CAST LENTILLE</t>
  </si>
  <si>
    <t>FILM OPP/CAST M HAMSA</t>
  </si>
  <si>
    <t>FILM OPP/CAST MILLET</t>
  </si>
  <si>
    <t>FILM OPP/CAST PIPE</t>
  </si>
  <si>
    <t>FILM OPP/CAST PLOMB</t>
  </si>
  <si>
    <t>FILM OPP/CAST PLUME</t>
  </si>
  <si>
    <t>FILM OPP/CAST RIZ BLANC</t>
  </si>
  <si>
    <t>500G SUP 260/55</t>
  </si>
  <si>
    <t>ETUVE 500G SUP 260/55</t>
  </si>
  <si>
    <t>ERGUEZE 380/55</t>
  </si>
  <si>
    <t>FILM OPP/CAST SPAGHETTI</t>
  </si>
  <si>
    <t>FILM OPP/CAST SUCRE</t>
  </si>
  <si>
    <t>FILM OPP/CAST TLITLI</t>
  </si>
  <si>
    <t>FILM OPP/CAST TORSADE</t>
  </si>
  <si>
    <t>FILM OPP/CAST VERMICELLE</t>
  </si>
  <si>
    <t>FILM PA/PE TRAN</t>
  </si>
  <si>
    <t>PF07</t>
  </si>
  <si>
    <t>FILM PA/PE TRAN RAPE</t>
  </si>
  <si>
    <t>FILM OPP META/PE TRAN</t>
  </si>
  <si>
    <t>FILM PET/PE TRANSPARENT</t>
  </si>
  <si>
    <t>PF05</t>
  </si>
  <si>
    <t>FILM POCHETTE BLANC LAIT</t>
  </si>
  <si>
    <t>PF11</t>
  </si>
  <si>
    <t>FILM POCHETTE BLANC</t>
  </si>
  <si>
    <t>FILM OPP/CAST FRUITS SEC</t>
  </si>
  <si>
    <t>FILM PP CAST</t>
  </si>
  <si>
    <t>FILM PP CAST TRAN</t>
  </si>
  <si>
    <t>FILM PP CAST TRAN TRAITE</t>
  </si>
  <si>
    <t>PF19</t>
  </si>
  <si>
    <t>PF16</t>
  </si>
  <si>
    <t>FILM PE BLANC ISIS 380G</t>
  </si>
  <si>
    <t>GAINE PE TRANSPARENT</t>
  </si>
  <si>
    <t>GAINE PEHD TRAN POUR</t>
  </si>
  <si>
    <t>GAINE THERMO TRANSPARENT</t>
  </si>
  <si>
    <t>FILM PE BLANC ISIS 190G</t>
  </si>
  <si>
    <t>FILM PE BLANC ISIS 950G</t>
  </si>
  <si>
    <t>FILM OPP/CAST PATE ZINA</t>
  </si>
  <si>
    <t>FILM OPP TRAN</t>
  </si>
  <si>
    <t>PF10</t>
  </si>
  <si>
    <t>FILM OPP/OPP META PRINCE</t>
  </si>
  <si>
    <t>SAC OPP/PP CAST TRAN</t>
  </si>
  <si>
    <t>FILM OPP/OPP META BANSI</t>
  </si>
  <si>
    <t>FRAISE</t>
  </si>
  <si>
    <t>AMALGAME</t>
  </si>
  <si>
    <t>FILM OPP/CAST COUSCOUS M</t>
  </si>
  <si>
    <t>FILM OPP TRAN IMP L102.5</t>
  </si>
  <si>
    <t>FILM OPP/OPP META BIFA</t>
  </si>
  <si>
    <t>FILM PAPIER CHOCOLAT</t>
  </si>
  <si>
    <t>FILM OPP/CAST SEL DE</t>
  </si>
  <si>
    <t>SAC PE NOIR</t>
  </si>
  <si>
    <t>SAC PE BLEU</t>
  </si>
  <si>
    <t>FILM PAPIER COREL PACK</t>
  </si>
  <si>
    <t>GAINE PEHD TRANSPARENT</t>
  </si>
  <si>
    <t>PF21</t>
  </si>
  <si>
    <t>FILM OPP/CAST COUDE 06</t>
  </si>
  <si>
    <t>FILM OPP/CAST RECHTTA</t>
  </si>
  <si>
    <t>FILM PA/PE TRANSPARENT</t>
  </si>
  <si>
    <t>FILM DECOR HODNA</t>
  </si>
  <si>
    <t>FILM MIXPAP HODNA</t>
  </si>
  <si>
    <t>FILM OPP/CAST CACAOUETTE</t>
  </si>
  <si>
    <t>FILM OPP/PE BLANC</t>
  </si>
  <si>
    <t>FILM OPP/CAST KRISTOP</t>
  </si>
  <si>
    <t>HOUSSE PE TRANSPARENT</t>
  </si>
  <si>
    <t>FILM PET/PE BLANC FORT</t>
  </si>
  <si>
    <t>FILM OPP/CAST MACARONI 4</t>
  </si>
  <si>
    <t>FILM OPP/CAST MARELLA</t>
  </si>
  <si>
    <t>FILM OPP TRANSPARENT</t>
  </si>
  <si>
    <t>FILM OPP/PE BLANC SPOTE</t>
  </si>
  <si>
    <t>FILM PET/PE BLANC SIDHOM</t>
  </si>
  <si>
    <t>AMALGAME 120/72</t>
  </si>
  <si>
    <t>FILM OPP/CAST COUSCOUS F</t>
  </si>
  <si>
    <t>FILM OPP/OPP META BEST</t>
  </si>
  <si>
    <t>FILM OPP/OPP BLANC CASSE</t>
  </si>
  <si>
    <t>FILM PP CAST TRAN MAXWIN</t>
  </si>
  <si>
    <t>SAC PUB ETOILE BLANCHE</t>
  </si>
  <si>
    <t>FILM OPP/OPP META MAJEUR</t>
  </si>
  <si>
    <t>FILM OPP/OPP BLANC BIS</t>
  </si>
  <si>
    <t>FILM PP CAST TRANSPARENT</t>
  </si>
  <si>
    <t>FILM OPP/OPP META PALIO</t>
  </si>
  <si>
    <t>SAC OPP/PP CAST BULLE</t>
  </si>
  <si>
    <t>FILM ETIRABLE</t>
  </si>
  <si>
    <t>SAC PE BLANC</t>
  </si>
  <si>
    <t>SAC PA/PE FLORKA</t>
  </si>
  <si>
    <t>FILM THERMO RETRAC COCKT</t>
  </si>
  <si>
    <t>LAIZE 330/90</t>
  </si>
  <si>
    <t>FILM OPP/CAST FAMILY</t>
  </si>
  <si>
    <t>SAC PE BLANC CEPRO</t>
  </si>
  <si>
    <t>FILM PP CAST SERVIETTE</t>
  </si>
  <si>
    <t>FILM MIXPAP MINI PRIX</t>
  </si>
  <si>
    <t>GROUPE R LAIZE 160/110</t>
  </si>
  <si>
    <t>FILM OPP/OPP MET GAUFRET</t>
  </si>
  <si>
    <t>FILM OPP/OPP MET SOBCO</t>
  </si>
  <si>
    <t>SAC PE TRAN ALLIOLA</t>
  </si>
  <si>
    <t>L80/100</t>
  </si>
  <si>
    <t>FILM PVC RETRAC SLEEVE</t>
  </si>
  <si>
    <t>FILM OPP/OPP BLANC 7EPIS</t>
  </si>
  <si>
    <t>SAC POUBELLE NOIR</t>
  </si>
  <si>
    <t>SAC OPP/PE TRAN SOTRAVIP</t>
  </si>
  <si>
    <t>FILM OPP/CAST GAR HARICO</t>
  </si>
  <si>
    <t>FILM PVC GRIS RETRACTABL</t>
  </si>
  <si>
    <t>ETIQUETTE BLANC TEST</t>
  </si>
  <si>
    <t>FILM MIXPAP YAOURT</t>
  </si>
  <si>
    <t>SAC OPP/PP CAST MELIZI</t>
  </si>
  <si>
    <t>SAC PE TRANSPARENT</t>
  </si>
  <si>
    <t>L 1300/80 S520 LONG 1460</t>
  </si>
  <si>
    <t>LAIZE 520/70</t>
  </si>
  <si>
    <t>FILM OPP/CAST BEN AMOUR</t>
  </si>
  <si>
    <t>FILM OPP/CAST NOUILLE</t>
  </si>
  <si>
    <t>10KG LAIZE 430/20</t>
  </si>
  <si>
    <t>25KG LAIZE 470/20</t>
  </si>
  <si>
    <t>SAC PE TRAN IMP</t>
  </si>
  <si>
    <t>ETIQUETTE BLANC MAMI</t>
  </si>
  <si>
    <t>TCHIN LAIT</t>
  </si>
  <si>
    <t>FILM PAPIER/ALU/PE TRAN</t>
  </si>
  <si>
    <t>FILM PE BLANC LE CHAT NM</t>
  </si>
  <si>
    <t>FILM PE BLANC</t>
  </si>
  <si>
    <t>FILM OPP/OPP MET ISO 9</t>
  </si>
  <si>
    <t>FILM SLEEVE LA BELLE</t>
  </si>
  <si>
    <t>FILM OPP/PE BLANC CHAT</t>
  </si>
  <si>
    <t>03KG 660/20/80</t>
  </si>
  <si>
    <t>FILM PEBD BLANC</t>
  </si>
  <si>
    <t>FILM OPP/CAST ZIANI FINO</t>
  </si>
  <si>
    <t>FILM OPP/OPP META BIMO</t>
  </si>
  <si>
    <t>MIEL/ABRICOT NM 720/90G</t>
  </si>
  <si>
    <t>MIEL/ABRICOT NM 386</t>
  </si>
  <si>
    <t>FRAISE NM 386</t>
  </si>
  <si>
    <t>FRAISE NM  720/90G</t>
  </si>
  <si>
    <t>VANILLE NM 386</t>
  </si>
  <si>
    <t>VANILLE  NM  720/90G</t>
  </si>
  <si>
    <t>PF002164</t>
  </si>
  <si>
    <t>SAC PP CAST ESSUIE TOUT</t>
  </si>
  <si>
    <t>ETIQUETTE BLANC HODNA 1L</t>
  </si>
  <si>
    <t>FILM OPP/PE BLANC GENIAL</t>
  </si>
  <si>
    <t>FILM OPP/OPP MET</t>
  </si>
  <si>
    <t>FILM OPP/CAST TRAN</t>
  </si>
  <si>
    <t>FILM OPP/CAST</t>
  </si>
  <si>
    <t>FILM OPP/CAST PROALIMEX</t>
  </si>
  <si>
    <t>FILM OPP/CAST TRAN THIKA</t>
  </si>
  <si>
    <t>HASSANE LA GONDOLE</t>
  </si>
  <si>
    <t>FILM OPP/PE BLANC NADHIF</t>
  </si>
  <si>
    <t>FILM PEBD BLANC NADHIF</t>
  </si>
  <si>
    <t>FILM PE TRAN TRAITE</t>
  </si>
  <si>
    <t>FILM PVC ARGENT ECLAIRS</t>
  </si>
  <si>
    <t>SAC PUB REAL MADRID</t>
  </si>
  <si>
    <t>FILM OPP/OPP META SOUMAM</t>
  </si>
  <si>
    <t>FILM MIXPAP DANETTE</t>
  </si>
  <si>
    <t>SAC PE TRANS</t>
  </si>
  <si>
    <t>PAPIER SULF. CORELPACK</t>
  </si>
  <si>
    <t>FILM OPP/OPP METALISE</t>
  </si>
  <si>
    <t>SAC PA/PE TRANSPARENT</t>
  </si>
  <si>
    <t>GAINE PE TRANS</t>
  </si>
  <si>
    <t>OPP/CAST ETHIKA AMAL500G</t>
  </si>
  <si>
    <t>FILM OPP BLANC PERLE</t>
  </si>
  <si>
    <t>FILM PE TRANSPARENT</t>
  </si>
  <si>
    <t>380G 325/70</t>
  </si>
  <si>
    <t>FRUIT MIX ROUIBA 1.25L</t>
  </si>
  <si>
    <t>FILM OPP/OPP BLANC BIMO</t>
  </si>
  <si>
    <t>FILM PVC ARGENT ROYAL</t>
  </si>
  <si>
    <t>FILM OPP/OPP MET LU ALGE</t>
  </si>
  <si>
    <t>PF002600</t>
  </si>
  <si>
    <t>LBMES DHAYA 1.5L L380/70</t>
  </si>
  <si>
    <t>PF002601</t>
  </si>
  <si>
    <t>LBMES DHAYA 0.5L L380/70</t>
  </si>
  <si>
    <t>PF002602</t>
  </si>
  <si>
    <t>LBMES DHAYA 2L L420/80</t>
  </si>
  <si>
    <t>PF002603</t>
  </si>
  <si>
    <t>VACHE PASTERISER TIMGAD</t>
  </si>
  <si>
    <t>PASTEURISE VAZIW</t>
  </si>
  <si>
    <t>PF002605</t>
  </si>
  <si>
    <t>SAC OPP/PP CAST GHAYOU</t>
  </si>
  <si>
    <t>CREMA L290/P225</t>
  </si>
  <si>
    <t>PF002606</t>
  </si>
  <si>
    <t>CARAMEL AU LAIT L320P235</t>
  </si>
  <si>
    <t>PF002607</t>
  </si>
  <si>
    <t>PF002608</t>
  </si>
  <si>
    <t>COSMOS 550G 420/60</t>
  </si>
  <si>
    <t>PF002609</t>
  </si>
  <si>
    <t>FILM OPP/OPP MET HANNA</t>
  </si>
  <si>
    <t>GALETTE RICO L280/40</t>
  </si>
  <si>
    <t>LAIZE 420/80</t>
  </si>
  <si>
    <t>LALA KHADIDJA MENTHE 1L</t>
  </si>
  <si>
    <t>PF002612</t>
  </si>
  <si>
    <t>FILM OPP/OPP META MZALA</t>
  </si>
  <si>
    <t>SAFMAYA LEVURE L250/50</t>
  </si>
  <si>
    <t>PF002613</t>
  </si>
  <si>
    <t>FILM OPP META/PE TRANSP</t>
  </si>
  <si>
    <t>MZALA LAIZE 300/60</t>
  </si>
  <si>
    <t>PF002614</t>
  </si>
  <si>
    <t>LAIZE 300/60</t>
  </si>
  <si>
    <t>PF002615</t>
  </si>
  <si>
    <t>FILM PVC ARGENT MIDICHOC</t>
  </si>
  <si>
    <t>ECLIPSE LAIZE 90 PC 420</t>
  </si>
  <si>
    <t>PF002616</t>
  </si>
  <si>
    <t>LAIZE 380 PC 710</t>
  </si>
  <si>
    <t>PF002617</t>
  </si>
  <si>
    <t>VERRE-BLEU-NOIR/OR</t>
  </si>
  <si>
    <t>PF002618</t>
  </si>
  <si>
    <t>DE VACHE SIDI SAADA</t>
  </si>
  <si>
    <t>PF002619</t>
  </si>
  <si>
    <t>SOUMIA FRUITEES</t>
  </si>
  <si>
    <t>PF002620</t>
  </si>
  <si>
    <t>L'BEN SIDI SAADA</t>
  </si>
  <si>
    <t>LAIZE 840/60</t>
  </si>
  <si>
    <t>PF002622</t>
  </si>
  <si>
    <t>INNOVATION LOVELY BIG</t>
  </si>
  <si>
    <t>PF002623</t>
  </si>
  <si>
    <t>EL WIDAD ESSUIE TOUT 840</t>
  </si>
  <si>
    <t>PF002624</t>
  </si>
  <si>
    <t>GAINE PE JAUNE SIMPLE</t>
  </si>
  <si>
    <t>LAIZE 915/60</t>
  </si>
  <si>
    <t>PF002625</t>
  </si>
  <si>
    <t>GAINE PE JAUNE STABILISE</t>
  </si>
  <si>
    <t>PF002626</t>
  </si>
  <si>
    <t>FILM OPP/OPP MET HIDJAZ</t>
  </si>
  <si>
    <t>GAUFRETTE HIDJAZ L140/40</t>
  </si>
  <si>
    <t>PF002627</t>
  </si>
  <si>
    <t>SEEM SABRINE LAIZE740/60</t>
  </si>
  <si>
    <t>PF002628</t>
  </si>
  <si>
    <t>FILM PVC OR AKOUBACHE</t>
  </si>
  <si>
    <t>CHOUCHOU CARAMEL L90/27</t>
  </si>
  <si>
    <t>PREMIUM JUNIOR PLUS</t>
  </si>
  <si>
    <t>PREMIUM MAXI</t>
  </si>
  <si>
    <t>PF002631</t>
  </si>
  <si>
    <t>VERT NM 240/72</t>
  </si>
  <si>
    <t>PF002632</t>
  </si>
  <si>
    <t>PF002633</t>
  </si>
  <si>
    <t>FILM PE BLANC FORT</t>
  </si>
  <si>
    <t>350G</t>
  </si>
  <si>
    <t>PF002634</t>
  </si>
  <si>
    <t>LAIZE 320-PC1050-S 140*2</t>
  </si>
  <si>
    <t>PF002635</t>
  </si>
  <si>
    <t>L320/P1050/S130*2</t>
  </si>
  <si>
    <t>PF002636</t>
  </si>
  <si>
    <t>L'BEN DE VACHE BOUCHAREB</t>
  </si>
  <si>
    <t>PF002637</t>
  </si>
  <si>
    <t>LAIZE 400 PC 1100</t>
  </si>
  <si>
    <t>PASTEURISE MAIDA L 325</t>
  </si>
  <si>
    <t>PF002639</t>
  </si>
  <si>
    <t>SAC PUB AMOR BENAMOR</t>
  </si>
  <si>
    <t>PF002640</t>
  </si>
  <si>
    <t>SAC OPP/PP CAST SAMOURAI</t>
  </si>
  <si>
    <t>CONANE L260/P210/55</t>
  </si>
  <si>
    <t>PF002641</t>
  </si>
  <si>
    <t>LAIZE 500 PC 920 EP 150</t>
  </si>
  <si>
    <t>PF002642</t>
  </si>
  <si>
    <t>ETIQUETTE BLANC</t>
  </si>
  <si>
    <t>TCHINA 1L</t>
  </si>
  <si>
    <t>LAIZE 360/80</t>
  </si>
  <si>
    <t>PF002644</t>
  </si>
  <si>
    <t>FILM OPP/PPCAST BELALIET</t>
  </si>
  <si>
    <t>PULSE LEGUME SEC 500 Gr</t>
  </si>
  <si>
    <t>PF002645</t>
  </si>
  <si>
    <t>PASTEURISE MASTI L 325</t>
  </si>
  <si>
    <t>PF002646</t>
  </si>
  <si>
    <t>TABLE EL THIKA 01KG</t>
  </si>
  <si>
    <t>PF002647</t>
  </si>
  <si>
    <t>FILM OPP/CAST AMIDON</t>
  </si>
  <si>
    <t>DE MAIS CEBON 410/55</t>
  </si>
  <si>
    <t>PF002648</t>
  </si>
  <si>
    <t>SAC OPP/PP CAST BELGA</t>
  </si>
  <si>
    <t>CARAMEL LAIZE300/P250/55</t>
  </si>
  <si>
    <t>PF002649</t>
  </si>
  <si>
    <t>GAUFFRETTE DOUBLE MIX 36</t>
  </si>
  <si>
    <t>PF002650</t>
  </si>
  <si>
    <t>GAUFFRETTE MIMI</t>
  </si>
  <si>
    <t>BRUNO FRAISE</t>
  </si>
  <si>
    <t>BRUNO CHOCO FLOW PACK</t>
  </si>
  <si>
    <t>PF002653</t>
  </si>
  <si>
    <t>1800G NM 605/20/50</t>
  </si>
  <si>
    <t>PF002654</t>
  </si>
  <si>
    <t>PS1800G NM 605/20/50</t>
  </si>
  <si>
    <t>PF002655</t>
  </si>
  <si>
    <t>450G NM  410/40</t>
  </si>
  <si>
    <t>PF002656</t>
  </si>
  <si>
    <t>PS 450G NM  410/40</t>
  </si>
  <si>
    <t>PF002657</t>
  </si>
  <si>
    <t>FINO 160G 320/40</t>
  </si>
  <si>
    <t>PF002658</t>
  </si>
  <si>
    <t>ORANGE MALCOAL</t>
  </si>
  <si>
    <t>PF002659</t>
  </si>
  <si>
    <t>SAC PE BLANC TOOTSY</t>
  </si>
  <si>
    <t>1er AGE MIDI ORANGE</t>
  </si>
  <si>
    <t>PF002660</t>
  </si>
  <si>
    <t>HAMMADA PASTERISER L325</t>
  </si>
  <si>
    <t>GAUFFRETTE TRESOR AMALG</t>
  </si>
  <si>
    <t>LAIZE 390/85</t>
  </si>
  <si>
    <t>FILM OPP/CAST RIZ NM</t>
  </si>
  <si>
    <t>ETUVE 1KG SUP 315/60</t>
  </si>
  <si>
    <t>PF002664</t>
  </si>
  <si>
    <t>500G NM SUP 260/55</t>
  </si>
  <si>
    <t>PF002665</t>
  </si>
  <si>
    <t>01KG NM SUP 320/60</t>
  </si>
  <si>
    <t>PF002666</t>
  </si>
  <si>
    <t>PF002667</t>
  </si>
  <si>
    <t>SOSEMIE</t>
  </si>
  <si>
    <t>PF002668</t>
  </si>
  <si>
    <t>HELIO LAIZE 320/50</t>
  </si>
  <si>
    <t>PF002669</t>
  </si>
  <si>
    <t>HELIO LAIZE 409/50</t>
  </si>
  <si>
    <t>PF002670</t>
  </si>
  <si>
    <t>HELIO LAIZE 409/45</t>
  </si>
  <si>
    <t>PF002671</t>
  </si>
  <si>
    <t>HELIO LAIZE 544*60</t>
  </si>
  <si>
    <t>PF002672</t>
  </si>
  <si>
    <t>FILM DECOR ACTIVIA V3</t>
  </si>
  <si>
    <t>PF002673</t>
  </si>
  <si>
    <t>PF002674</t>
  </si>
  <si>
    <t>FILM MIXPAP ACTIVIA V3</t>
  </si>
  <si>
    <t>CROUTE ETTADJ EDHAHABI</t>
  </si>
  <si>
    <t>PF002679</t>
  </si>
  <si>
    <t>AFRI CAFE CLASSIC 125Gr</t>
  </si>
  <si>
    <t>PF002680</t>
  </si>
  <si>
    <t>FILM PVC TRANSPARENT</t>
  </si>
  <si>
    <t>NESRINE VICKY</t>
  </si>
  <si>
    <t>PF002681</t>
  </si>
  <si>
    <t>L204/40G</t>
  </si>
  <si>
    <t>PF002682</t>
  </si>
  <si>
    <t>LAIZE:430 PC:800</t>
  </si>
  <si>
    <t>PF002683</t>
  </si>
  <si>
    <t>EL HARRA 1KG 340/60</t>
  </si>
  <si>
    <t>PF002684</t>
  </si>
  <si>
    <t>PF002685</t>
  </si>
  <si>
    <t>CRISTALISE ROUABHA</t>
  </si>
  <si>
    <t>PF002686</t>
  </si>
  <si>
    <t>SAC PUB GUEDILA</t>
  </si>
  <si>
    <t>PF002687</t>
  </si>
  <si>
    <t>RAMADHAN</t>
  </si>
  <si>
    <t>PF002688</t>
  </si>
  <si>
    <t>LAIZE 750/130</t>
  </si>
  <si>
    <t>PREMIUM MINI</t>
  </si>
  <si>
    <t>PREMIUM MIDI</t>
  </si>
  <si>
    <t>ORANGE 1.5 L HELIO NEW</t>
  </si>
  <si>
    <t>AMALGAME 1.5 L HELIO NEW</t>
  </si>
  <si>
    <t>PF002693</t>
  </si>
  <si>
    <t>STAR HONEY 210 Gr L280</t>
  </si>
  <si>
    <t>PF002694</t>
  </si>
  <si>
    <t>STAR 205 Gr CHOCO L240</t>
  </si>
  <si>
    <t>PF002695</t>
  </si>
  <si>
    <t>PRINCE GOUTER 185Gr VANI</t>
  </si>
  <si>
    <t>PF002696</t>
  </si>
  <si>
    <t>FILM PET/PAPIER NAIS</t>
  </si>
  <si>
    <t>AMALGAME 120/12µ/70G</t>
  </si>
  <si>
    <t>PF002697</t>
  </si>
  <si>
    <t>FILM MIXPAP ARIBS AMALG</t>
  </si>
  <si>
    <t>PECHE-ABRICOT-FRAISE</t>
  </si>
  <si>
    <t>PF002698</t>
  </si>
  <si>
    <t>CHOCOLAT-CARAMEL-ANANAS</t>
  </si>
  <si>
    <t>PF002699</t>
  </si>
  <si>
    <t>FILM OPP/OPP MET BEST GM</t>
  </si>
  <si>
    <t>AMALGAME 100Gr 275/40</t>
  </si>
  <si>
    <t>PF002700</t>
  </si>
  <si>
    <t>L410/30</t>
  </si>
  <si>
    <t>PF002701</t>
  </si>
  <si>
    <t>L490/30</t>
  </si>
  <si>
    <t>SAFILAIT LE NATUREL L325</t>
  </si>
  <si>
    <t>PF002703</t>
  </si>
  <si>
    <t>SAFILAIT SVELT LAIZE 325</t>
  </si>
  <si>
    <t>PF002704</t>
  </si>
  <si>
    <t>SAC OPP/PP CAST MALIK</t>
  </si>
  <si>
    <t>CONFISERIE BELLALIATE</t>
  </si>
  <si>
    <t>FILM PVC BLANC MALIK</t>
  </si>
  <si>
    <t>PF002706</t>
  </si>
  <si>
    <t>LAIZE 165/40G</t>
  </si>
  <si>
    <t>PF002707</t>
  </si>
  <si>
    <t>SAC PUB CONDOR NEW</t>
  </si>
  <si>
    <t>PF002708</t>
  </si>
  <si>
    <t>FILM PVC ARGENT IMEN</t>
  </si>
  <si>
    <t>ZINOU L80</t>
  </si>
  <si>
    <t>PF002709</t>
  </si>
  <si>
    <t>ZINOU</t>
  </si>
  <si>
    <t>PF002710</t>
  </si>
  <si>
    <t>FILM PET/PEBD BLANC</t>
  </si>
  <si>
    <t>MIO BEBE HYGIENIX 80Pcs</t>
  </si>
  <si>
    <t>PF002711</t>
  </si>
  <si>
    <t>SAC PUB LE PRINTEMPS</t>
  </si>
  <si>
    <t>PETIT MODEL</t>
  </si>
  <si>
    <t>PF002712</t>
  </si>
  <si>
    <t>MOYEN MODEL</t>
  </si>
  <si>
    <t>PF002713</t>
  </si>
  <si>
    <t>GRAND MODEL</t>
  </si>
  <si>
    <t>PF002714</t>
  </si>
  <si>
    <t>PETIT HAYLA SNC TOFFY</t>
  </si>
  <si>
    <t>PF002715</t>
  </si>
  <si>
    <t>ESSABAH ELYAOUM HELIO</t>
  </si>
  <si>
    <t>PF002716</t>
  </si>
  <si>
    <t>COUSCOUS FIN</t>
  </si>
  <si>
    <t>PF002717</t>
  </si>
  <si>
    <t>TORSADE</t>
  </si>
  <si>
    <t>PF002718</t>
  </si>
  <si>
    <t>SAC OPP/PP CAST TOUAREG</t>
  </si>
  <si>
    <t>PF002719</t>
  </si>
  <si>
    <t>LALA KHADIDJA 0.5L 41/35</t>
  </si>
  <si>
    <t>PF002720</t>
  </si>
  <si>
    <t>CARTANA 230/55</t>
  </si>
  <si>
    <t>PF002721</t>
  </si>
  <si>
    <t>GAINE PE JAUNE L300</t>
  </si>
  <si>
    <t>PF002722</t>
  </si>
  <si>
    <t>GAINE PE JAUNE L400</t>
  </si>
  <si>
    <t>L1250/1000</t>
  </si>
  <si>
    <t>L800/800</t>
  </si>
  <si>
    <t>PF002725</t>
  </si>
  <si>
    <t>NATURE L389 40G</t>
  </si>
  <si>
    <t>PF002726</t>
  </si>
  <si>
    <t>NATURE L720/90G</t>
  </si>
  <si>
    <t>PF002727</t>
  </si>
  <si>
    <t>FILM THERMO BLEU</t>
  </si>
  <si>
    <t>PF002728</t>
  </si>
  <si>
    <t>EL WIDAD ESSUIE TOUT 4NM</t>
  </si>
  <si>
    <t>PF002729</t>
  </si>
  <si>
    <t>EL WIDAD PH 8 NM</t>
  </si>
  <si>
    <t>PF002730</t>
  </si>
  <si>
    <t>EL WIDAD PH 12 NM</t>
  </si>
  <si>
    <t>PF002731</t>
  </si>
  <si>
    <t>100P BLEU EL WIDAD</t>
  </si>
  <si>
    <t>PF002732</t>
  </si>
  <si>
    <t>285G EXTRA REGULAR430/50</t>
  </si>
  <si>
    <t>PF002733</t>
  </si>
  <si>
    <t>CAFE MOCA LAIZE 270/50</t>
  </si>
  <si>
    <t>PF002734</t>
  </si>
  <si>
    <t>FILM OPP/OPP MET LU ALG</t>
  </si>
  <si>
    <t>PRINCE MINI 100G HELIO</t>
  </si>
  <si>
    <t>SANDWICH CHOCOLAT L175</t>
  </si>
  <si>
    <t>FILM OPP/OPP MET BISCOST</t>
  </si>
  <si>
    <t>MON GOUTER 30Gr F/V</t>
  </si>
  <si>
    <t>MON GOUTER 30Gr CHOCOLAT</t>
  </si>
  <si>
    <t>MON GOUTER BARQUET CHOC</t>
  </si>
  <si>
    <t>MON GOUTER BARQUET V/F</t>
  </si>
  <si>
    <t>PF002740</t>
  </si>
  <si>
    <t>FILM OPP/CAST MAIS 500GR</t>
  </si>
  <si>
    <t>GARRIDO 255/55</t>
  </si>
  <si>
    <t>PF002741</t>
  </si>
  <si>
    <t>FILM OPP TRANLA GHAZEL</t>
  </si>
  <si>
    <t>10KG SEMOUL LAIZE 430/20</t>
  </si>
  <si>
    <t>PF002742</t>
  </si>
  <si>
    <t>10KG FARINL LAIZE 430/20</t>
  </si>
  <si>
    <t>PF002743</t>
  </si>
  <si>
    <t>FILM OPP/PE TRANSPARENT</t>
  </si>
  <si>
    <t>SKOR 01KG 325/50</t>
  </si>
  <si>
    <t>PASTEURISE SAFILAIT V1</t>
  </si>
  <si>
    <t>GAUFRETTES 36 PCs-V1</t>
  </si>
  <si>
    <t>PF002746</t>
  </si>
  <si>
    <t>PF002747</t>
  </si>
  <si>
    <t>MOYEN MODEL V1</t>
  </si>
  <si>
    <t>PF002748</t>
  </si>
  <si>
    <t>PF002749</t>
  </si>
  <si>
    <t>MOUZAIA NATURE L75/38</t>
  </si>
  <si>
    <t>PF002750</t>
  </si>
  <si>
    <t>MOUZAIA ZEST CITRON L75</t>
  </si>
  <si>
    <t>PF002751</t>
  </si>
  <si>
    <t>SAC OPP/PP CAST FALCO</t>
  </si>
  <si>
    <t>ECLAIRS L450/P315/50</t>
  </si>
  <si>
    <t>SLEEVE AKKOUCHE MOULOUD</t>
  </si>
  <si>
    <t>CLEMENTINE/ABRICOT 2L</t>
  </si>
  <si>
    <t>CLEMENTINE/ORANGE 2L</t>
  </si>
  <si>
    <t>GLACE ZIANI 280/55</t>
  </si>
  <si>
    <t>PF002755</t>
  </si>
  <si>
    <t>FILM PET/PE BLANC SOIN</t>
  </si>
  <si>
    <t>L600/P750</t>
  </si>
  <si>
    <t>PF002757</t>
  </si>
  <si>
    <t>L550/P700</t>
  </si>
  <si>
    <t>LAIZE:450 PC:600</t>
  </si>
  <si>
    <t>PF002759</t>
  </si>
  <si>
    <t>FILM MIXPAP TRAITE TRAN</t>
  </si>
  <si>
    <t>L792</t>
  </si>
  <si>
    <t>PF002760</t>
  </si>
  <si>
    <t>SLEEVE OLA OLA ORANGE</t>
  </si>
  <si>
    <t>SCOOP</t>
  </si>
  <si>
    <t>PF002761</t>
  </si>
  <si>
    <t>SLEEVE OLA OLA COCKTAIL</t>
  </si>
  <si>
    <t>PF002762</t>
  </si>
  <si>
    <t>SLEEVE OLA OLA ABRICOT</t>
  </si>
  <si>
    <t>PECHE SCOOP</t>
  </si>
  <si>
    <t>PF002763</t>
  </si>
  <si>
    <t>SLEEVE OLA OLA NATUREL</t>
  </si>
  <si>
    <t>PF002764</t>
  </si>
  <si>
    <t>GAINE PEBD DEGRAISSAGE</t>
  </si>
  <si>
    <t>L500</t>
  </si>
  <si>
    <t>PF002765</t>
  </si>
  <si>
    <t>LAIZE 720mm/75µ</t>
  </si>
  <si>
    <t>PF002766</t>
  </si>
  <si>
    <t>SFID 1,5 L PROMOTION</t>
  </si>
  <si>
    <t>PF002767</t>
  </si>
  <si>
    <t>HOUSSE PE TRANS OPAQUE</t>
  </si>
  <si>
    <t>PF002768</t>
  </si>
  <si>
    <t>FILM MIXPAP YAOUMI PROMO</t>
  </si>
  <si>
    <t>FRAISE 386</t>
  </si>
  <si>
    <t>PF002769</t>
  </si>
  <si>
    <t>CERISE/FDB 386</t>
  </si>
  <si>
    <t>PF002770</t>
  </si>
  <si>
    <t>PECHE/ABRICOT 386</t>
  </si>
  <si>
    <t>PF002771</t>
  </si>
  <si>
    <t>ANNAS/BANAN/CIT 386</t>
  </si>
  <si>
    <t>PF002772</t>
  </si>
  <si>
    <t>FILM DECOR YAOUMI PROMO</t>
  </si>
  <si>
    <t>FRAISE 720/90G</t>
  </si>
  <si>
    <t>PF002773</t>
  </si>
  <si>
    <t>CERISE/FDB 720/90G</t>
  </si>
  <si>
    <t>PF002774</t>
  </si>
  <si>
    <t>PECHE/ABRICOT 720/90G</t>
  </si>
  <si>
    <t>PF002775</t>
  </si>
  <si>
    <t>ANNAS/BANAN/CIT 720/90G</t>
  </si>
  <si>
    <t>FILM MIXPAP DANINO</t>
  </si>
  <si>
    <t>FRISE 296</t>
  </si>
  <si>
    <t>PF002777</t>
  </si>
  <si>
    <t>ABRICOT 296</t>
  </si>
  <si>
    <t>NATURE 296</t>
  </si>
  <si>
    <t>PF002779</t>
  </si>
  <si>
    <t>KABIR 386</t>
  </si>
  <si>
    <t>PF002780</t>
  </si>
  <si>
    <t>FILM OPP/PE TRANS HELIO</t>
  </si>
  <si>
    <t>PF002781</t>
  </si>
  <si>
    <t>FILM OPP/CAST POIS CHICH</t>
  </si>
  <si>
    <t>1KG SUP 315/60</t>
  </si>
  <si>
    <t>PF002782</t>
  </si>
  <si>
    <t>1KG SUP 315/55</t>
  </si>
  <si>
    <t>PF002783</t>
  </si>
  <si>
    <t>FILM PVC GRIS RET RODEO</t>
  </si>
  <si>
    <t>2L AMAL (OPA/BF/COCK)</t>
  </si>
  <si>
    <t>PF002785</t>
  </si>
  <si>
    <t>MOUZAIA CITRON L75</t>
  </si>
  <si>
    <t>PF002786</t>
  </si>
  <si>
    <t>MOUZAIA MENTHE L75</t>
  </si>
  <si>
    <t>PF002787</t>
  </si>
  <si>
    <t>LAIZE 460/80</t>
  </si>
  <si>
    <t>FILM OPP/CAST COUDE 01</t>
  </si>
  <si>
    <t>VALLEE 320/55</t>
  </si>
  <si>
    <t>PF002789</t>
  </si>
  <si>
    <t>FILM OPP/CAST CHEUVEUX</t>
  </si>
  <si>
    <t>D'ANGE VALLEE 320/55</t>
  </si>
  <si>
    <t>PF002790</t>
  </si>
  <si>
    <t>L1000/50</t>
  </si>
  <si>
    <t>PF002791</t>
  </si>
  <si>
    <t>SAC PUB MANBAA</t>
  </si>
  <si>
    <t>PF002792</t>
  </si>
  <si>
    <t>L550/P1050/130</t>
  </si>
  <si>
    <t>PF002793</t>
  </si>
  <si>
    <t>100P PRODHYGIAL ELBAHIA</t>
  </si>
  <si>
    <t>PF002794</t>
  </si>
  <si>
    <t>FILM OPP TRAN RIF</t>
  </si>
  <si>
    <t>PF002795</t>
  </si>
  <si>
    <t>25KG LAIZE 480/20</t>
  </si>
  <si>
    <t>PF002796</t>
  </si>
  <si>
    <t>FILM PET/PE TRAN BENRAIS</t>
  </si>
  <si>
    <t>SID ALI POLO L200</t>
  </si>
  <si>
    <t>SAC OPP/PP CAST SCOOPY</t>
  </si>
  <si>
    <t>IMENE LAIZE 315/P225</t>
  </si>
  <si>
    <t>SCOOPY L90/27</t>
  </si>
  <si>
    <t>PF002799</t>
  </si>
  <si>
    <t>L700/1000</t>
  </si>
  <si>
    <t>100p NIZLA</t>
  </si>
  <si>
    <t>PF002801</t>
  </si>
  <si>
    <t>SICMA TROPICO COCKTAIL</t>
  </si>
  <si>
    <t>PF002802</t>
  </si>
  <si>
    <t>SICMA TROPICO ORANGE</t>
  </si>
  <si>
    <t>PF002803</t>
  </si>
  <si>
    <t>FILM OPP/CAST YOUCEF</t>
  </si>
  <si>
    <t>CACAHUETE GR ET SAL L460</t>
  </si>
  <si>
    <t>PF002804</t>
  </si>
  <si>
    <t>TRANSPARENT L : 230/50µ</t>
  </si>
  <si>
    <t>350 Gr GHARBI BILLEL</t>
  </si>
  <si>
    <t>PF002806</t>
  </si>
  <si>
    <t>550 Gr GHARBI BILLEL</t>
  </si>
  <si>
    <t>PF002807</t>
  </si>
  <si>
    <t>FILM THERMO TRAITE POUR</t>
  </si>
  <si>
    <t>IMPRE LAKPLAST L885*60*</t>
  </si>
  <si>
    <t>PF002808</t>
  </si>
  <si>
    <t>IMPRE LAKPLAST L915*60µ</t>
  </si>
  <si>
    <t>PF002809</t>
  </si>
  <si>
    <t>AZZOUZ FARINE 10KG</t>
  </si>
  <si>
    <t>PF002810</t>
  </si>
  <si>
    <t>LAIZE 430/70</t>
  </si>
  <si>
    <t>PF002811</t>
  </si>
  <si>
    <t>LAIZE 290/65</t>
  </si>
  <si>
    <t>PF002812</t>
  </si>
  <si>
    <t>ETIQUETTE BLANC HODNA</t>
  </si>
  <si>
    <t>L'BEN 1L FLEXO</t>
  </si>
  <si>
    <t>PF002813</t>
  </si>
  <si>
    <t>LAIZE 500/30</t>
  </si>
  <si>
    <t>PF002814</t>
  </si>
  <si>
    <t>LAIZE 600/30</t>
  </si>
  <si>
    <t>PF002815</t>
  </si>
  <si>
    <t>LAIZE 620/30</t>
  </si>
  <si>
    <t>PF002816</t>
  </si>
  <si>
    <t>LAIZE 640/30</t>
  </si>
  <si>
    <t>PF002817</t>
  </si>
  <si>
    <t>LAIZE 660/30</t>
  </si>
  <si>
    <t>PF002818</t>
  </si>
  <si>
    <t>LAIZE 500/130</t>
  </si>
  <si>
    <t>PF002819</t>
  </si>
  <si>
    <t>FILM SLEEVE SMEN BILADI</t>
  </si>
  <si>
    <t>CHOUFI RABAH</t>
  </si>
  <si>
    <t>PF002820</t>
  </si>
  <si>
    <t>850 x 1500/50</t>
  </si>
  <si>
    <t>PF002821</t>
  </si>
  <si>
    <t>840 x 1400/40</t>
  </si>
  <si>
    <t>PF002822</t>
  </si>
  <si>
    <t>LAIZE 520/60</t>
  </si>
  <si>
    <t>PF002823</t>
  </si>
  <si>
    <t>LAIZE 390/60</t>
  </si>
  <si>
    <t>PF002824</t>
  </si>
  <si>
    <t>SAC PUB FOOT LAND</t>
  </si>
  <si>
    <t>PF002825</t>
  </si>
  <si>
    <t>FIM THERMO RETRACT NCA</t>
  </si>
  <si>
    <t>FRUIT MIX 25CL L325/70</t>
  </si>
  <si>
    <t>PF002826</t>
  </si>
  <si>
    <t>L'BEN LAITERIE MATINAL</t>
  </si>
  <si>
    <t>PF002827</t>
  </si>
  <si>
    <t>RAIB LAITERIE MATINAL</t>
  </si>
  <si>
    <t>PF002828</t>
  </si>
  <si>
    <t>PASTEURISE MATINAL</t>
  </si>
  <si>
    <t>PF002829</t>
  </si>
  <si>
    <t>LAIZE:1600 EP:80</t>
  </si>
  <si>
    <t>PF002830</t>
  </si>
  <si>
    <t>FILM PE TRANS</t>
  </si>
  <si>
    <t>L1800/80</t>
  </si>
  <si>
    <t>PF002831</t>
  </si>
  <si>
    <t>SOUPE INSTANTANEE-SOALIC</t>
  </si>
  <si>
    <t>PF002832</t>
  </si>
  <si>
    <t>TLITLI 2 HELIO</t>
  </si>
  <si>
    <t>PF002833</t>
  </si>
  <si>
    <t>COQUILLAGE HELIO</t>
  </si>
  <si>
    <t>PF002834</t>
  </si>
  <si>
    <t>SERPENTINI HELIO</t>
  </si>
  <si>
    <t>PF002835</t>
  </si>
  <si>
    <t>MACCORINI HELIO</t>
  </si>
  <si>
    <t>PF002836</t>
  </si>
  <si>
    <t>LAIZE 550/PC 600/60</t>
  </si>
  <si>
    <t>PF002837</t>
  </si>
  <si>
    <t>LAIZE 450/PC 550/60</t>
  </si>
  <si>
    <t>PF002838</t>
  </si>
  <si>
    <t>PASTEURISE RAMILA</t>
  </si>
  <si>
    <t>NOUBA FRUITS NM</t>
  </si>
  <si>
    <t>GUILLAUME</t>
  </si>
  <si>
    <t>PF002841</t>
  </si>
  <si>
    <t>LENTILLE ROYAL  265/55</t>
  </si>
  <si>
    <t>PF002842</t>
  </si>
  <si>
    <t>PETIT MODEL 4 COUCHES</t>
  </si>
  <si>
    <t>PF002843</t>
  </si>
  <si>
    <t>LAIZE:1290/240 S:520</t>
  </si>
  <si>
    <t>PF002844</t>
  </si>
  <si>
    <t>L400/80</t>
  </si>
  <si>
    <t>PF002845</t>
  </si>
  <si>
    <t>L500/80</t>
  </si>
  <si>
    <t>PF002847</t>
  </si>
  <si>
    <t>SAC PUB BABY</t>
  </si>
  <si>
    <t>PF002848</t>
  </si>
  <si>
    <t>FILM OPP/CAST BEN AMOR</t>
  </si>
  <si>
    <t>COUSCOUS 1KG 325/60</t>
  </si>
  <si>
    <t>PF002849</t>
  </si>
  <si>
    <t>FILM OPP BLANC SOBCO</t>
  </si>
  <si>
    <t>CHOCO 4 HELIO L190/30</t>
  </si>
  <si>
    <t>PF002850</t>
  </si>
  <si>
    <t>FILM OPP BLANC BISTA</t>
  </si>
  <si>
    <t>PALMA CHOCOLAT AMALGAME</t>
  </si>
  <si>
    <t>PF002851</t>
  </si>
  <si>
    <t>FILM ALU/PAPIER BISTA</t>
  </si>
  <si>
    <t>PALMA PETIT MODEL L145</t>
  </si>
  <si>
    <t>PF002852</t>
  </si>
  <si>
    <t>FILM MIXPAP RAMDY</t>
  </si>
  <si>
    <t>MONO CITRON</t>
  </si>
  <si>
    <t>PF002853</t>
  </si>
  <si>
    <t>MONO ORANGE</t>
  </si>
  <si>
    <t>PF002854</t>
  </si>
  <si>
    <t>MONO CHOCOLAT</t>
  </si>
  <si>
    <t>PF002855</t>
  </si>
  <si>
    <t>MONO VANILLE</t>
  </si>
  <si>
    <t>PF002856</t>
  </si>
  <si>
    <t>MONO CARAMEL</t>
  </si>
  <si>
    <t>MULTI PACK 1 AMALGAME</t>
  </si>
  <si>
    <t>MULTI PACK 2 AMALGAME</t>
  </si>
  <si>
    <t>FLAN NAPPE</t>
  </si>
  <si>
    <t>SANS DECOR AMALGAME</t>
  </si>
  <si>
    <t>FILM DECOR RAMDY</t>
  </si>
  <si>
    <t>PF002863</t>
  </si>
  <si>
    <t>PF002864</t>
  </si>
  <si>
    <t>SAC PUB SOADET</t>
  </si>
  <si>
    <t>PF002865</t>
  </si>
  <si>
    <t>SFID 1,5 L LAIZE 420/80</t>
  </si>
  <si>
    <t>PF002866</t>
  </si>
  <si>
    <t>LAIZE:660 PC:2100 35-40µ</t>
  </si>
  <si>
    <t>PF002867</t>
  </si>
  <si>
    <t>VERMICELLE HELIO</t>
  </si>
  <si>
    <t>PF002868</t>
  </si>
  <si>
    <t>COUSCOUS FIN HELIO</t>
  </si>
  <si>
    <t>PF002869</t>
  </si>
  <si>
    <t>MONO FRAISE</t>
  </si>
  <si>
    <t>PF002870</t>
  </si>
  <si>
    <t>MONO PECHE</t>
  </si>
  <si>
    <t>PF002871</t>
  </si>
  <si>
    <t>MONO FRUITS DES BOIS</t>
  </si>
  <si>
    <t>PF002872</t>
  </si>
  <si>
    <t>MONO BANANE</t>
  </si>
  <si>
    <t>SAC PE TRP SERVIETTE</t>
  </si>
  <si>
    <t>PH 8RLX KING</t>
  </si>
  <si>
    <t>FILM DECOR ACTIVIA CHITO</t>
  </si>
  <si>
    <t>MIEL/ABRICOT 720/90</t>
  </si>
  <si>
    <t>LAIZE 680/35</t>
  </si>
  <si>
    <t>PF002878</t>
  </si>
  <si>
    <t>FILM OPP/OPP MET MAGHREB</t>
  </si>
  <si>
    <t xml:space="preserve"> LUX MALCOTEA L120/40</t>
  </si>
  <si>
    <t>SAC PE BLANC HYPRO</t>
  </si>
  <si>
    <t>COUCHE BEBE NET</t>
  </si>
  <si>
    <t>SAC PE TRANSPARENT EP:50</t>
  </si>
  <si>
    <t>PF002881</t>
  </si>
  <si>
    <t>F 1KG THIKA 340/60</t>
  </si>
  <si>
    <t>PF002882</t>
  </si>
  <si>
    <t>M THIKA 340/60</t>
  </si>
  <si>
    <t>LAIZE 820/80</t>
  </si>
  <si>
    <t>SAC PE TRAN POUPOUNE IMP</t>
  </si>
  <si>
    <t xml:space="preserve"> MIDI 100P L900/P430</t>
  </si>
  <si>
    <t xml:space="preserve"> MAXI 100P L1000/P430</t>
  </si>
  <si>
    <t>JUNIOR 100P L1000/P430</t>
  </si>
  <si>
    <t>PF002887</t>
  </si>
  <si>
    <t>JUNIOR+ 100P L1100/P430</t>
  </si>
  <si>
    <t>PF002888</t>
  </si>
  <si>
    <t>SAC PE BLANC AGENCE ID</t>
  </si>
  <si>
    <t>SAKANI L900/P400</t>
  </si>
  <si>
    <t>PF002889</t>
  </si>
  <si>
    <t>LAIZE 370/90</t>
  </si>
  <si>
    <t>PF002890</t>
  </si>
  <si>
    <t>HAMMADA L'BEN 1L GOYA</t>
  </si>
  <si>
    <t>PF002891</t>
  </si>
  <si>
    <t>FILM PE BLEU AMR</t>
  </si>
  <si>
    <t>PF002892</t>
  </si>
  <si>
    <t>FILM PE TRANS AMR ALUNOX</t>
  </si>
  <si>
    <t>GROUPE R LAIZE:160/110</t>
  </si>
  <si>
    <t>PF002893</t>
  </si>
  <si>
    <t>450G NM  410/50</t>
  </si>
  <si>
    <t>PF002894</t>
  </si>
  <si>
    <t>FILM OPP/CAST FRUIX SEC</t>
  </si>
  <si>
    <t>PISTO 210/55</t>
  </si>
  <si>
    <t>PF002895</t>
  </si>
  <si>
    <t>&amp;LES 12 DELICES-VERSION2</t>
  </si>
  <si>
    <t>PF002896</t>
  </si>
  <si>
    <t>KRISTOP POMME</t>
  </si>
  <si>
    <t>PF002897</t>
  </si>
  <si>
    <t>BIFA SAC MENTHE (702)</t>
  </si>
  <si>
    <t>PF002898</t>
  </si>
  <si>
    <t>KRISTOP PVC MENTHE</t>
  </si>
  <si>
    <t>PF002899</t>
  </si>
  <si>
    <t>BIFA SAC REGLISE (703)</t>
  </si>
  <si>
    <t>PF002900</t>
  </si>
  <si>
    <t>KRISTOP PVC REGLISE</t>
  </si>
  <si>
    <t>PF002901</t>
  </si>
  <si>
    <t>L535/200</t>
  </si>
  <si>
    <t>PF002902</t>
  </si>
  <si>
    <t>PF002903</t>
  </si>
  <si>
    <t>LAIZE 500-PC 1100-60/F</t>
  </si>
  <si>
    <t>PF002904</t>
  </si>
  <si>
    <t>LAIZE 440-PC 1100-60/F</t>
  </si>
  <si>
    <t>PF002905</t>
  </si>
  <si>
    <t>HOUSSE PE TRANS</t>
  </si>
  <si>
    <t>L1200/P2500/100</t>
  </si>
  <si>
    <t>PF002906</t>
  </si>
  <si>
    <t>BIFA SAC CAFE (704)</t>
  </si>
  <si>
    <t>PF002907</t>
  </si>
  <si>
    <t>BIFA SAC FRUITE (700)</t>
  </si>
  <si>
    <t>PF002908</t>
  </si>
  <si>
    <t>PF002909</t>
  </si>
  <si>
    <t>ZINOU CARAMEL/MENTH L80</t>
  </si>
  <si>
    <t>FILM OPP/OPP MET BIFA</t>
  </si>
  <si>
    <t>KREMI CHOCO L155/40</t>
  </si>
  <si>
    <t>PF002911</t>
  </si>
  <si>
    <t>FILM PE BLANC/NOIR TRAI</t>
  </si>
  <si>
    <t>CAMEROUNE L: 660 mm/80µ</t>
  </si>
  <si>
    <t>PF002912</t>
  </si>
  <si>
    <t>CAMEROUNE 760mm/25µ</t>
  </si>
  <si>
    <t>PF002913</t>
  </si>
  <si>
    <t>FILM PETRANS BLEUTE</t>
  </si>
  <si>
    <t>CAMEROUNE L: 660 mm/35µ</t>
  </si>
  <si>
    <t>PF002914</t>
  </si>
  <si>
    <t>PRINCE 88Gr VANILLE L256</t>
  </si>
  <si>
    <t>PF002915</t>
  </si>
  <si>
    <t>KRISTOP PVC REG/MENT/CAF</t>
  </si>
  <si>
    <t>PF002916</t>
  </si>
  <si>
    <t>GAINE PE TRAN FONTE</t>
  </si>
  <si>
    <t>PREDECOUPE 1480/4200</t>
  </si>
  <si>
    <t>PF002917</t>
  </si>
  <si>
    <t>FILM PE TRAN METALOCENE</t>
  </si>
  <si>
    <t>L1400</t>
  </si>
  <si>
    <t>PF002918</t>
  </si>
  <si>
    <t>L1600</t>
  </si>
  <si>
    <t>PF002919</t>
  </si>
  <si>
    <t>L1800</t>
  </si>
  <si>
    <t>PF002920</t>
  </si>
  <si>
    <t>GAINE PE TRAN PREDECOUPE</t>
  </si>
  <si>
    <t>L1040/1360</t>
  </si>
  <si>
    <t>PF002921</t>
  </si>
  <si>
    <t>L460/650</t>
  </si>
  <si>
    <t>PF002922</t>
  </si>
  <si>
    <t>GAINEPE TRANS</t>
  </si>
  <si>
    <t>L1040</t>
  </si>
  <si>
    <t>PF002923</t>
  </si>
  <si>
    <t>SAC PP CAST TRANSPARENT</t>
  </si>
  <si>
    <t>WAFA 100P*30 BLEU-CB:63</t>
  </si>
  <si>
    <t>WAFA 100P*30 BLEU-CB:100</t>
  </si>
  <si>
    <t>WAFA 100P 27*25 BLEU</t>
  </si>
  <si>
    <t>PF002926</t>
  </si>
  <si>
    <t>L400/P220</t>
  </si>
  <si>
    <t>PF002927</t>
  </si>
  <si>
    <t>L320/P190</t>
  </si>
  <si>
    <t>PF002928</t>
  </si>
  <si>
    <t>L250/P160</t>
  </si>
  <si>
    <t>PF002929</t>
  </si>
  <si>
    <t>L200/P190</t>
  </si>
  <si>
    <t>PF002930</t>
  </si>
  <si>
    <t>FILM THERMO TRANSPARENT</t>
  </si>
  <si>
    <t>L505/125</t>
  </si>
  <si>
    <t>PF002931</t>
  </si>
  <si>
    <t>PF002932</t>
  </si>
  <si>
    <t>FILM OPP/CASTGARRIDO</t>
  </si>
  <si>
    <t>MAIS 500G 255/55</t>
  </si>
  <si>
    <t>PF002933</t>
  </si>
  <si>
    <t>FILM OPP/OPP MET LEREGAL</t>
  </si>
  <si>
    <t>KIM DES AMIS L278/50</t>
  </si>
  <si>
    <t>PF002935</t>
  </si>
  <si>
    <t>FILM OPP/OPP MET SNAX</t>
  </si>
  <si>
    <t>FROMAGE GM L290/40</t>
  </si>
  <si>
    <t>PF002936</t>
  </si>
  <si>
    <t>FILM OPP/OPP MET SNAX V1</t>
  </si>
  <si>
    <t>BATATA CHIPS NATURE SALE</t>
  </si>
  <si>
    <t>NATUREL SALE ROUGE L290</t>
  </si>
  <si>
    <t>NATUREL POPRIKA L290/40</t>
  </si>
  <si>
    <t>PF002939</t>
  </si>
  <si>
    <t>HOOPS L290/40</t>
  </si>
  <si>
    <t>FILM OPP/OPP MET GELATO</t>
  </si>
  <si>
    <t>MINI&amp;RIZ SOUFFLE CHOCOLA</t>
  </si>
  <si>
    <t>MINI&amp;RIZ SOUFFLE VANILLE</t>
  </si>
  <si>
    <t>MINI&amp;RIZ SOUFFLE FRAISE</t>
  </si>
  <si>
    <t>MINI&amp;RIZ SOUFFLE CITRON</t>
  </si>
  <si>
    <t>MINI&amp;RIZ SOUFFLE CLEMENT</t>
  </si>
  <si>
    <t>PF002945</t>
  </si>
  <si>
    <t>PAMPLEMOUS 0.33 L</t>
  </si>
  <si>
    <t>PF002946</t>
  </si>
  <si>
    <t>SAC PE BLANC HYGIENIX</t>
  </si>
  <si>
    <t>MIO BEBE PLUS JUNIOR</t>
  </si>
  <si>
    <t>PF002947</t>
  </si>
  <si>
    <t>FILM MIXPAP DELICIO</t>
  </si>
  <si>
    <t>PF002948</t>
  </si>
  <si>
    <t>FRUITS DES BOIS</t>
  </si>
  <si>
    <t>PF002949</t>
  </si>
  <si>
    <t>FRAISE BISCUIT</t>
  </si>
  <si>
    <t>PF002950</t>
  </si>
  <si>
    <t>FILM DECOR DELICIO</t>
  </si>
  <si>
    <t>PF002951</t>
  </si>
  <si>
    <t>PF002952</t>
  </si>
  <si>
    <t>DE VACHE GROUZ ROUGE</t>
  </si>
  <si>
    <t>PF002954</t>
  </si>
  <si>
    <t>FILM OPP TRANS COUSCOUS</t>
  </si>
  <si>
    <t>AZZOUZ 10KG</t>
  </si>
  <si>
    <t>SAC OPP/PP CAST IMEN</t>
  </si>
  <si>
    <t>ZINOU CARAMEL MENTH L310</t>
  </si>
  <si>
    <t>PF002956</t>
  </si>
  <si>
    <t xml:space="preserve"> CSR 450G 410/40 PRO</t>
  </si>
  <si>
    <t>PF002957</t>
  </si>
  <si>
    <t>PS CSR 450G 410/40 PRO</t>
  </si>
  <si>
    <t>PF002958</t>
  </si>
  <si>
    <t>CSR 1800G 605/20/50 PRO</t>
  </si>
  <si>
    <t>PF002959</t>
  </si>
  <si>
    <t>CSR PS1800G 605/20/50 PR</t>
  </si>
  <si>
    <t>PF002960</t>
  </si>
  <si>
    <t>L:230 PC:800 S:68 EP:35</t>
  </si>
  <si>
    <t>PF002961</t>
  </si>
  <si>
    <t>FILM PAPIER 80Gr</t>
  </si>
  <si>
    <t>PALMARY NOIR</t>
  </si>
  <si>
    <t>PF002962</t>
  </si>
  <si>
    <t>PALMARY NOISETTE</t>
  </si>
  <si>
    <t>PF002963</t>
  </si>
  <si>
    <t>PALMARY HALA AMALGAME</t>
  </si>
  <si>
    <t>PF002965</t>
  </si>
  <si>
    <t>TRANSPARENT L 2000x2/90</t>
  </si>
  <si>
    <t>PF002966</t>
  </si>
  <si>
    <t>PERFORE L550 PC:370 S:60</t>
  </si>
  <si>
    <t>PF002967</t>
  </si>
  <si>
    <t>PERFORE L320 PC182 EP:60</t>
  </si>
  <si>
    <t>PF002968</t>
  </si>
  <si>
    <t>BIMBA QUATRO/DUO AMALGAM</t>
  </si>
  <si>
    <t>PF002969</t>
  </si>
  <si>
    <t>LAIZE 370/85</t>
  </si>
  <si>
    <t>PF002970</t>
  </si>
  <si>
    <t>LAIZE 430/65</t>
  </si>
  <si>
    <t>FILM OPP/CAST SUCREGLACE</t>
  </si>
  <si>
    <t>ELASFOUR 500Gr</t>
  </si>
  <si>
    <t>ELASFOUR 700Gr</t>
  </si>
  <si>
    <t>PF002973</t>
  </si>
  <si>
    <t>TORSADE 375/60</t>
  </si>
  <si>
    <t>PLOMB 275/60</t>
  </si>
  <si>
    <t>PF002975</t>
  </si>
  <si>
    <t>LANGUE D'OISEAUX 275/60</t>
  </si>
  <si>
    <t>PF002976</t>
  </si>
  <si>
    <t>MIELLET 275/60</t>
  </si>
  <si>
    <t>PF002977</t>
  </si>
  <si>
    <t>LAIZE:410 PC:900</t>
  </si>
  <si>
    <t>PF002978</t>
  </si>
  <si>
    <t>LAIZE:430 PC:900</t>
  </si>
  <si>
    <t>PF002979</t>
  </si>
  <si>
    <t>ESSUIE TOUT 4 RLX</t>
  </si>
  <si>
    <t>PF002980</t>
  </si>
  <si>
    <t>ESSUIE TOUT 02 RLX</t>
  </si>
  <si>
    <t>PF002981</t>
  </si>
  <si>
    <t>100P ALLIOLA IMPRIME NP</t>
  </si>
  <si>
    <t>PF002982</t>
  </si>
  <si>
    <t>SABLE SOLTAN</t>
  </si>
  <si>
    <t>PF002983</t>
  </si>
  <si>
    <t>CAMEROUNE 430/25</t>
  </si>
  <si>
    <t>FILM OPP/PE BLANC FEKANI</t>
  </si>
  <si>
    <t>DETERGENT MONAWARA L410</t>
  </si>
  <si>
    <t>PF002985</t>
  </si>
  <si>
    <t>TRAITE LAIZE:470 EP:30</t>
  </si>
  <si>
    <t>PF002986</t>
  </si>
  <si>
    <t>SAC PUB FOUFA SHOP</t>
  </si>
  <si>
    <t>PF002987</t>
  </si>
  <si>
    <t>LAIZE:120 EP:120</t>
  </si>
  <si>
    <t>SIMBA ROUGE 270/12/9/85</t>
  </si>
  <si>
    <t>CITRON 1.25 L</t>
  </si>
  <si>
    <t>SAC PE BLANC SAFFEC</t>
  </si>
  <si>
    <t>COTIFLEX 50G 190</t>
  </si>
  <si>
    <t>COTIFLEX 100G L280</t>
  </si>
  <si>
    <t>PF002992</t>
  </si>
  <si>
    <t>4 PISTES L200/40</t>
  </si>
  <si>
    <t>PF002993</t>
  </si>
  <si>
    <t>COUSCOUS PANZANI</t>
  </si>
  <si>
    <t>FILM PET META/PE  NESTLE</t>
  </si>
  <si>
    <t>LAMINE SANS IMPRESSION</t>
  </si>
  <si>
    <t>PF002995</t>
  </si>
  <si>
    <t>FILM TRIPLEXE NESTLE</t>
  </si>
  <si>
    <t>NESPRAY 250 Gr</t>
  </si>
  <si>
    <t>PF002996</t>
  </si>
  <si>
    <t>PF002997</t>
  </si>
  <si>
    <t>L'BEN MEGUERES 1L</t>
  </si>
  <si>
    <t>PF002998</t>
  </si>
  <si>
    <t>PASTEURISE NAÏLI</t>
  </si>
  <si>
    <t>PF002999</t>
  </si>
  <si>
    <t>FILM OPP/PE TRAN</t>
  </si>
  <si>
    <t>GUELDAMEN IMENE L 385/70</t>
  </si>
  <si>
    <t>PF003000</t>
  </si>
  <si>
    <t>DUR ELEGANCE AMALGAME</t>
  </si>
  <si>
    <t>PF003001</t>
  </si>
  <si>
    <t>SLEEVE PET RETRACTABLE</t>
  </si>
  <si>
    <t>HENKEL BREF L135/P35</t>
  </si>
  <si>
    <t>PF003002</t>
  </si>
  <si>
    <t>DE VACHE MASTI L325</t>
  </si>
  <si>
    <t>FILM OPP/OPP MET ISSER</t>
  </si>
  <si>
    <t>COOKIES PEPIT CARM 120G</t>
  </si>
  <si>
    <t>PF003004</t>
  </si>
  <si>
    <t>NESPRAY 125 Gr</t>
  </si>
  <si>
    <t>PF003005</t>
  </si>
  <si>
    <t>CHOCOLAT L140/40</t>
  </si>
  <si>
    <t>PF003006</t>
  </si>
  <si>
    <t>PURLAIT 1L</t>
  </si>
  <si>
    <t>PF003007</t>
  </si>
  <si>
    <t>LAIZE:1600 EP:60</t>
  </si>
  <si>
    <t>PF003008</t>
  </si>
  <si>
    <t>FILM OPP/OPP MET MEKHOR</t>
  </si>
  <si>
    <t>SANDWICH GM 245/170/40</t>
  </si>
  <si>
    <t>PF003009</t>
  </si>
  <si>
    <t>SANDWICH PM 175/210/40</t>
  </si>
  <si>
    <t>PF003010</t>
  </si>
  <si>
    <t>SAC HABIBO 330/170/40</t>
  </si>
  <si>
    <t>PF003011</t>
  </si>
  <si>
    <t>FILM OPP BLANC MEKHOR</t>
  </si>
  <si>
    <t>CHOCO 04 L190/170/30</t>
  </si>
  <si>
    <t>PF003012</t>
  </si>
  <si>
    <t>L2000/150</t>
  </si>
  <si>
    <t>PF003013</t>
  </si>
  <si>
    <t>WIDAD 50P CB0272</t>
  </si>
  <si>
    <t>PF003014</t>
  </si>
  <si>
    <t>IMP WIDAD 50P CB0333</t>
  </si>
  <si>
    <t>PF003015</t>
  </si>
  <si>
    <t>WIDAD 25*25 100P CB0395</t>
  </si>
  <si>
    <t>PF003016</t>
  </si>
  <si>
    <t>WIDAD 25*25 100P CB0432</t>
  </si>
  <si>
    <t>PF003017</t>
  </si>
  <si>
    <t>100P FLORA</t>
  </si>
  <si>
    <t>PF003018</t>
  </si>
  <si>
    <t>LAIT/FRAISE  V3  263mm</t>
  </si>
  <si>
    <t>FRITE SURGELEES 515/60µ</t>
  </si>
  <si>
    <t>L2200/50*F</t>
  </si>
  <si>
    <t>PF003021</t>
  </si>
  <si>
    <t>HYPRO PH4 SOFTEX</t>
  </si>
  <si>
    <t>PF003022</t>
  </si>
  <si>
    <t>DINOSAURUS CHOCOLAT L180</t>
  </si>
  <si>
    <t>AMALGAME SIL/CAR L290</t>
  </si>
  <si>
    <t>PF003024</t>
  </si>
  <si>
    <t>CARAMEL LAIZE 90/27</t>
  </si>
  <si>
    <t>PF003025</t>
  </si>
  <si>
    <t>RAIBI 0.5L AMALGAME</t>
  </si>
  <si>
    <t>PF003026</t>
  </si>
  <si>
    <t>ETIQUETTE BLANC GUEDILA</t>
  </si>
  <si>
    <t>1.5L L65/P290</t>
  </si>
  <si>
    <t>BOOSTER 1800G</t>
  </si>
  <si>
    <t>BOOSTER 1800G PS</t>
  </si>
  <si>
    <t>PF003029</t>
  </si>
  <si>
    <t>BOOSTER 225G</t>
  </si>
  <si>
    <t>BOOSTER 450G</t>
  </si>
  <si>
    <t>BOOSTER 450G PS</t>
  </si>
  <si>
    <t>PF003032</t>
  </si>
  <si>
    <t>SAC PA/PE TRANS BRAKTIA</t>
  </si>
  <si>
    <t>FADI L400/P400</t>
  </si>
  <si>
    <t>PF003033</t>
  </si>
  <si>
    <t>LAIZE 520/65</t>
  </si>
  <si>
    <t>FILM OPP TRAN KHALFA</t>
  </si>
  <si>
    <t>PF003036</t>
  </si>
  <si>
    <t>FILM OPP/PP CAST TRAN</t>
  </si>
  <si>
    <t>DJURDJURA YANIS L420/55</t>
  </si>
  <si>
    <t>M SOSEMIE 1KG FOND CARRE</t>
  </si>
  <si>
    <t>FILM OPP/PP CAST TRANS</t>
  </si>
  <si>
    <t>BIFA WIGO SHEWINGUM L470</t>
  </si>
  <si>
    <t>PF003039</t>
  </si>
  <si>
    <t>FILM OPP/CAST COUS GMS</t>
  </si>
  <si>
    <t xml:space="preserve"> GROS GRAIN BLE DUR</t>
  </si>
  <si>
    <t>PF003040</t>
  </si>
  <si>
    <t>DJABI ADEL BAHDJA</t>
  </si>
  <si>
    <t>PF003041</t>
  </si>
  <si>
    <t>LAIZE 800/100</t>
  </si>
  <si>
    <t>PF003042</t>
  </si>
  <si>
    <t>VERT MACCARONA 410</t>
  </si>
  <si>
    <t>PF003043</t>
  </si>
  <si>
    <t>PF003044</t>
  </si>
  <si>
    <t>PF003045</t>
  </si>
  <si>
    <t>PF003046</t>
  </si>
  <si>
    <t>PF003047</t>
  </si>
  <si>
    <t>PF003048</t>
  </si>
  <si>
    <t>CROCKISS 2PIECES L200/40</t>
  </si>
  <si>
    <t>PF003049</t>
  </si>
  <si>
    <t>GAINE D'IRRIGATION BLEU</t>
  </si>
  <si>
    <t>PF003050</t>
  </si>
  <si>
    <t>LAIZE 750/100µ S.A.G</t>
  </si>
  <si>
    <t>PF003051</t>
  </si>
  <si>
    <t>LAIZE 640/100µ S.A.G</t>
  </si>
  <si>
    <t>PF003052</t>
  </si>
  <si>
    <t>FILM OPP/OPP TRANS</t>
  </si>
  <si>
    <t>GAUFRETTE HAMAMA AMALGAM</t>
  </si>
  <si>
    <t>PF003053</t>
  </si>
  <si>
    <t>LAIZE 430/70 OMO</t>
  </si>
  <si>
    <t>PF003054</t>
  </si>
  <si>
    <t>PATE A FILOU</t>
  </si>
  <si>
    <t>PF003055</t>
  </si>
  <si>
    <t>L300/P700</t>
  </si>
  <si>
    <t>PF003056</t>
  </si>
  <si>
    <t>L220/P400</t>
  </si>
  <si>
    <t>PF003057</t>
  </si>
  <si>
    <t>CAPAC MARIA 360/55</t>
  </si>
  <si>
    <t>PF003058</t>
  </si>
  <si>
    <t>PF003059</t>
  </si>
  <si>
    <t>FILM OPP/CAST TUBE</t>
  </si>
  <si>
    <t>PF003060</t>
  </si>
  <si>
    <t>Mr MILK FALKO</t>
  </si>
  <si>
    <t>PF003061</t>
  </si>
  <si>
    <t>FILM PVC BLANC CAFE</t>
  </si>
  <si>
    <t>CREME DOUBLE MILK</t>
  </si>
  <si>
    <t>PF003062</t>
  </si>
  <si>
    <t>SAC PUB CHAMPIONS</t>
  </si>
  <si>
    <t>LEAGUE</t>
  </si>
  <si>
    <t>pf003063</t>
  </si>
  <si>
    <t>FILM POCHETTE BLANC RAIB</t>
  </si>
  <si>
    <t>BOUKHARIE</t>
  </si>
  <si>
    <t>PF003064</t>
  </si>
  <si>
    <t>NESTLE GLORIA 250Gr</t>
  </si>
  <si>
    <t>PF003065</t>
  </si>
  <si>
    <t>NESTLE GLORIA 125Gr</t>
  </si>
  <si>
    <t>PF003066</t>
  </si>
  <si>
    <t>SAC PE BLANC CABOT</t>
  </si>
  <si>
    <t>MANSORI PLAST</t>
  </si>
  <si>
    <t>PF003067</t>
  </si>
  <si>
    <t>SAC PE TOOTSY NOUVEAU NE</t>
  </si>
  <si>
    <t>25P</t>
  </si>
  <si>
    <t>MEHDI 3 COULEURS</t>
  </si>
  <si>
    <t>FRUITEE 4 COULEURS MEHDI</t>
  </si>
  <si>
    <t>SAC OPP/CAST CARAMEL</t>
  </si>
  <si>
    <t>MEHDI GOUT AMANDES</t>
  </si>
  <si>
    <t>SAC OPP/CAST AMIRA</t>
  </si>
  <si>
    <t>FRUITEE MAHDI</t>
  </si>
  <si>
    <t>PF003072</t>
  </si>
  <si>
    <t>FILM OPP/CAST SUCRE BLEU</t>
  </si>
  <si>
    <t>PF003073</t>
  </si>
  <si>
    <t>FILM OPP/CAST PERLA</t>
  </si>
  <si>
    <t>HARICO ALBERTA 01KG</t>
  </si>
  <si>
    <t>PF003074</t>
  </si>
  <si>
    <t>HARICOT BLANC 01KG</t>
  </si>
  <si>
    <t>PF003075</t>
  </si>
  <si>
    <t>LENTILLE ROYAL 01KG</t>
  </si>
  <si>
    <t>PF003076</t>
  </si>
  <si>
    <t>POIS CHICHE 01KG</t>
  </si>
  <si>
    <t>OPP/CAST ETHIKA 500G</t>
  </si>
  <si>
    <t>HARICOT FOR  265/55</t>
  </si>
  <si>
    <t>POIS CHICHE  265/55</t>
  </si>
  <si>
    <t>PF003079</t>
  </si>
  <si>
    <t>FILM PET/PE BLANC BEAUTY</t>
  </si>
  <si>
    <t>AMALGAME 160/72</t>
  </si>
  <si>
    <t>PF15</t>
  </si>
  <si>
    <t>PF003080</t>
  </si>
  <si>
    <t>NON IMP  L 220/50µ</t>
  </si>
  <si>
    <t>PF003081</t>
  </si>
  <si>
    <t>AMALGAME 80 Gr</t>
  </si>
  <si>
    <t>PF003082</t>
  </si>
  <si>
    <t>PF003083</t>
  </si>
  <si>
    <t>FILM MIXPAP FRUITE</t>
  </si>
  <si>
    <t>LAITERIE EL EMIR</t>
  </si>
  <si>
    <t>PF003084</t>
  </si>
  <si>
    <t>FILM MIXPAP AROMATISE</t>
  </si>
  <si>
    <t>PF003085</t>
  </si>
  <si>
    <t>DE VACHE HAMMADA GOYA</t>
  </si>
  <si>
    <t>PF003086</t>
  </si>
  <si>
    <t>FILM OPP/OPP META NOIX</t>
  </si>
  <si>
    <t>DE CAJOU EURL KAOUANE</t>
  </si>
  <si>
    <t>PF003087</t>
  </si>
  <si>
    <t>FILM OPP/CAST MOKASSARAT</t>
  </si>
  <si>
    <t>PM EURL KAOUANE</t>
  </si>
  <si>
    <t>FILM POCHETTE LAIT</t>
  </si>
  <si>
    <t>PASTEURISE SIDISAADA</t>
  </si>
  <si>
    <t>PF003089</t>
  </si>
  <si>
    <t>MY PIX MENTH L470/P315</t>
  </si>
  <si>
    <t>PF003090</t>
  </si>
  <si>
    <t>FILM PVC TRANS MY PIX</t>
  </si>
  <si>
    <t>MENTH L80/P410</t>
  </si>
  <si>
    <t>PF003091</t>
  </si>
  <si>
    <t>FILM PVC BLANC MELIZI</t>
  </si>
  <si>
    <t>CORSICA L90/410</t>
  </si>
  <si>
    <t>PF003092</t>
  </si>
  <si>
    <t>CORSICA L300/P225</t>
  </si>
  <si>
    <t>FILM OPP/CAST AZZOUZ</t>
  </si>
  <si>
    <t>COUSCOUS MOYEN MARIA 1kg</t>
  </si>
  <si>
    <t>PF003094</t>
  </si>
  <si>
    <t>FILM PET/PE TRANS BARAKA</t>
  </si>
  <si>
    <t>GRATINO AMA 2 VERSION</t>
  </si>
  <si>
    <t>PF003095</t>
  </si>
  <si>
    <t>FARELLA 345/60 PC:270</t>
  </si>
  <si>
    <t>PF003096</t>
  </si>
  <si>
    <t>SFID 0,33 L AZZOUZ EAUX</t>
  </si>
  <si>
    <t>PF003097</t>
  </si>
  <si>
    <t>SFID SODA AROMATISE 0,33</t>
  </si>
  <si>
    <t>PF003098</t>
  </si>
  <si>
    <t>LAIZE 1200/60</t>
  </si>
  <si>
    <t>PF003099</t>
  </si>
  <si>
    <t>PETIT MODEL V2</t>
  </si>
  <si>
    <t>PF003100</t>
  </si>
  <si>
    <t>285g+95g  ROSE 430/50</t>
  </si>
  <si>
    <t>PF003101</t>
  </si>
  <si>
    <t>150g +40g REGULAR 340/50</t>
  </si>
  <si>
    <t>PF003102</t>
  </si>
  <si>
    <t>600g+160g  REGULAR430/70</t>
  </si>
  <si>
    <t>PF003103</t>
  </si>
  <si>
    <t>KIM GAUFRETTE 36 Pcs</t>
  </si>
  <si>
    <t>PF003104</t>
  </si>
  <si>
    <t>SAC OPP/PP CAST DANY</t>
  </si>
  <si>
    <t>AMALGAME MENTHE/NOUGA</t>
  </si>
  <si>
    <t>PF003105</t>
  </si>
  <si>
    <t>VERSION 02 LAIZE 250/30</t>
  </si>
  <si>
    <t>PF003106</t>
  </si>
  <si>
    <t>LAIZE 210/20</t>
  </si>
  <si>
    <t>PF003107</t>
  </si>
  <si>
    <t>PASTEURISE BABOU MILK NM</t>
  </si>
  <si>
    <t>PF003108</t>
  </si>
  <si>
    <t>LAIT PASTEU BATOUCH 65µ</t>
  </si>
  <si>
    <t>PF003109</t>
  </si>
  <si>
    <t>D'ORGE SIM 350/60</t>
  </si>
  <si>
    <t>PF003110</t>
  </si>
  <si>
    <t>LAIZE 330/80µ</t>
  </si>
  <si>
    <t>PF003111</t>
  </si>
  <si>
    <t>850/25µ</t>
  </si>
  <si>
    <t>FILM POCHETTE LAIT TRANS</t>
  </si>
  <si>
    <t>CHARBET BOUKHARI 325/85µ</t>
  </si>
  <si>
    <t>PF003113</t>
  </si>
  <si>
    <t>KHATFA MERIEM</t>
  </si>
  <si>
    <t>PF003114</t>
  </si>
  <si>
    <t>SAC OPP/PP CAST ZIKIOUI</t>
  </si>
  <si>
    <t>PAIN DE MIS COMPLET</t>
  </si>
  <si>
    <t>PF003115</t>
  </si>
  <si>
    <t>SANDWICHE</t>
  </si>
  <si>
    <t>PF003116</t>
  </si>
  <si>
    <t>PAIN DE MIS</t>
  </si>
  <si>
    <t>PF003117</t>
  </si>
  <si>
    <t>HAMBURGER</t>
  </si>
  <si>
    <t>PF003118</t>
  </si>
  <si>
    <t>SAC PUB AREEDJ GM</t>
  </si>
  <si>
    <t>SHOPPING BELHADI</t>
  </si>
  <si>
    <t>SAC PUB AREEDJ MMG</t>
  </si>
  <si>
    <t>SAC PUB AREEDJ MM</t>
  </si>
  <si>
    <t>PF003121</t>
  </si>
  <si>
    <t>SAC PUB AREEDJ PM</t>
  </si>
  <si>
    <t>FILM PET/ ALU/PAPIER</t>
  </si>
  <si>
    <t>PF003123</t>
  </si>
  <si>
    <t>L:900 S:150*2</t>
  </si>
  <si>
    <t>PF003124</t>
  </si>
  <si>
    <t>SAC PP CAST  SERVIETTE</t>
  </si>
  <si>
    <t>INNOVATION 90 Pcs FRESH</t>
  </si>
  <si>
    <t>PF003125</t>
  </si>
  <si>
    <t>L473/100*F</t>
  </si>
  <si>
    <t>PF003126</t>
  </si>
  <si>
    <t>DILUANT S556 S501 SYNT</t>
  </si>
  <si>
    <t>PF003127</t>
  </si>
  <si>
    <t>SUPER TEINTE 50CC</t>
  </si>
  <si>
    <t>PF003128</t>
  </si>
  <si>
    <t>SUPER TEINTE 250CC</t>
  </si>
  <si>
    <t>PF003129</t>
  </si>
  <si>
    <t>DE VACHE BAHBAH L320</t>
  </si>
  <si>
    <t>PF003130</t>
  </si>
  <si>
    <t>L'BEN BAHBAH L320 V1</t>
  </si>
  <si>
    <t>PF003131</t>
  </si>
  <si>
    <t>CAMEROUNE L: 1000 mm/75µ</t>
  </si>
  <si>
    <t>PF003132</t>
  </si>
  <si>
    <t>CAMEROUNE L: 650/75µ</t>
  </si>
  <si>
    <t>PF003133</t>
  </si>
  <si>
    <t>PH2 NOUR BENSTITA</t>
  </si>
  <si>
    <t>PF003134</t>
  </si>
  <si>
    <t>PH8 NOUR BENSTITA</t>
  </si>
  <si>
    <t>PF003135</t>
  </si>
  <si>
    <t>PH2 TOP BENSTITA</t>
  </si>
  <si>
    <t>PF003136</t>
  </si>
  <si>
    <t>PH8 TOP BENSTITA</t>
  </si>
  <si>
    <t>PF003137</t>
  </si>
  <si>
    <t>DE VACHE SAFIA KAFEK</t>
  </si>
  <si>
    <t>FILM POCHETTE BLAC LAIT</t>
  </si>
  <si>
    <t>PASTEURISE TIMGAD</t>
  </si>
  <si>
    <t>PF003139</t>
  </si>
  <si>
    <t>FEUILLE COUPEE TRANS</t>
  </si>
  <si>
    <t>L360/P360</t>
  </si>
  <si>
    <t>FILM PVC BLANC KATAKIT</t>
  </si>
  <si>
    <t>AMA CHOCO/CAFE</t>
  </si>
  <si>
    <t>AMA COLA/FRUITE</t>
  </si>
  <si>
    <t>PF003142</t>
  </si>
  <si>
    <t>LAIZE 165/30</t>
  </si>
  <si>
    <t>TRAITEMENT MAQUETTE</t>
  </si>
  <si>
    <t>PF003144</t>
  </si>
  <si>
    <t>FILM OPP/CAST PATE COURT</t>
  </si>
  <si>
    <t xml:space="preserve"> FARELLA HELIO 350/60</t>
  </si>
  <si>
    <t>PF003145</t>
  </si>
  <si>
    <t>FILM OPP/OPP MET ANTAR</t>
  </si>
  <si>
    <t>LEVURE SECHE L240/163.33</t>
  </si>
  <si>
    <t>PF003146</t>
  </si>
  <si>
    <t>FILM OPP META/PE TRANS</t>
  </si>
  <si>
    <t>NUTRIFLEX L265/60</t>
  </si>
  <si>
    <t>PF003147</t>
  </si>
  <si>
    <t>SOUSETTES FRUITES MADINA</t>
  </si>
  <si>
    <t>100P 30x30 WAFA CB:0087</t>
  </si>
  <si>
    <t>PF003149</t>
  </si>
  <si>
    <t>MIO BEBE HYGIENIX 60Pcs</t>
  </si>
  <si>
    <t>PF003150</t>
  </si>
  <si>
    <t>SAC OPP/CAST FRISKA</t>
  </si>
  <si>
    <t>KOUDOU</t>
  </si>
  <si>
    <t>PF003151</t>
  </si>
  <si>
    <t>FILM PVC BLANC FRISKA</t>
  </si>
  <si>
    <t>PF003152</t>
  </si>
  <si>
    <t>FILM MIXPAP L290</t>
  </si>
  <si>
    <t>PF003153</t>
  </si>
  <si>
    <t>SAC OPP/CAST CARAMEL 7</t>
  </si>
  <si>
    <t>PF003154</t>
  </si>
  <si>
    <t>SID ALI POLO L400</t>
  </si>
  <si>
    <t>PF003155</t>
  </si>
  <si>
    <t>DE AVCHE SIDI SAADA</t>
  </si>
  <si>
    <t>PF003156</t>
  </si>
  <si>
    <t>DE VACHE MILK L320/85</t>
  </si>
  <si>
    <t>PF003157</t>
  </si>
  <si>
    <t>OMIX/TWISTY AMALGAME</t>
  </si>
  <si>
    <t>SAC OPP/CAST IMENE</t>
  </si>
  <si>
    <t>BONUS</t>
  </si>
  <si>
    <t>PF003160</t>
  </si>
  <si>
    <t>FILM OPP/CAST BONBON DUR</t>
  </si>
  <si>
    <t>AMINE CONFIS EL KHOULD</t>
  </si>
  <si>
    <t>PF003161</t>
  </si>
  <si>
    <t>EL FAIROUZ 1KG/200PCs</t>
  </si>
  <si>
    <t>PF003162</t>
  </si>
  <si>
    <t>EL FAIROUZ 500Gr/100PCs</t>
  </si>
  <si>
    <t>FILM OPP/CAST BUBBLE GUM</t>
  </si>
  <si>
    <t>PF003164</t>
  </si>
  <si>
    <t>EL FAIZ CONFIS EL KHOULD</t>
  </si>
  <si>
    <t>PF003165</t>
  </si>
  <si>
    <t>PASTEURISE BETOUCHE</t>
  </si>
  <si>
    <t>PF003166</t>
  </si>
  <si>
    <t>LAIZE 660/35</t>
  </si>
  <si>
    <t>PF003167</t>
  </si>
  <si>
    <t>NUTRIFLEX L365/60</t>
  </si>
  <si>
    <t>PF003168</t>
  </si>
  <si>
    <t>COURTE SISOU 400/260/55</t>
  </si>
  <si>
    <t>PF003169</t>
  </si>
  <si>
    <t>CHOCO 172 DS V1</t>
  </si>
  <si>
    <t>PF003170</t>
  </si>
  <si>
    <t>VANILLE 172 DS</t>
  </si>
  <si>
    <t>PF003171</t>
  </si>
  <si>
    <t>LAIT 218 DS</t>
  </si>
  <si>
    <t>CHOCOLAT 190 DS</t>
  </si>
  <si>
    <t>VALLEE 390/55</t>
  </si>
  <si>
    <t>PF003174</t>
  </si>
  <si>
    <t>FILM OPP/CAST TRESOR</t>
  </si>
  <si>
    <t>FILM OPP/CAST COUDE 02</t>
  </si>
  <si>
    <t>PF003176</t>
  </si>
  <si>
    <t>FILM OPP/CAST PAPILLION</t>
  </si>
  <si>
    <t>PF003178</t>
  </si>
  <si>
    <t>FILM OPP/CAST L.D'OISEAU</t>
  </si>
  <si>
    <t>PF003181</t>
  </si>
  <si>
    <t>FILM OPP/CAST SERPENTIN</t>
  </si>
  <si>
    <t>PF003182</t>
  </si>
  <si>
    <t>MIO BEBE PLUS MINI ORANG</t>
  </si>
  <si>
    <t>PF003183</t>
  </si>
  <si>
    <t>MIO BEBE PLUS MIDI VERT</t>
  </si>
  <si>
    <t>PF003184</t>
  </si>
  <si>
    <t>MIO BEBE PLUS MAXI BLEU</t>
  </si>
  <si>
    <t>FILM PVC ARGENT ACHRAF</t>
  </si>
  <si>
    <t>VENICIA KARAMEL</t>
  </si>
  <si>
    <t>FILM PVC BLANC ACHRAF</t>
  </si>
  <si>
    <t>VENICIA FRUITE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</si>
</sst>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0"/>
      <color indexed="13"/>
      <name val="Calibri"/>
      <family val="2"/>
    </font>
    <font>
      <sz val="10"/>
      <color indexed="8"/>
      <name val="Calibri"/>
      <family val="2"/>
    </font>
    <font>
      <sz val="10"/>
      <color indexed="8"/>
      <name val="Calibri"/>
      <family val="2"/>
    </font>
    <font>
      <sz val="10"/>
      <color indexed="0"/>
      <name val="Arial"/>
      <family val="2"/>
    </font>
    <font>
      <sz val="11"/>
      <color indexed="8"/>
      <name val="Calibri"/>
      <family val="2"/>
      <charset val="178"/>
    </font>
    <font>
      <sz val="10"/>
      <color indexed="8"/>
      <name val="Calibri"/>
      <family val="2"/>
    </font>
    <font>
      <sz val="10"/>
      <color indexed="8"/>
      <name val="Calibri"/>
      <family val="2"/>
    </font>
    <font>
      <sz val="10"/>
      <color indexed="8"/>
      <name val="Calibri"/>
      <family val="2"/>
    </font>
    <font>
      <sz val="9"/>
      <color indexed="8"/>
      <name val="Calibri"/>
      <family val="2"/>
    </font>
    <font>
      <sz val="8.25"/>
      <color indexed="0"/>
      <name val="Microsoft Sans Serif"/>
      <family val="2"/>
    </font>
    <font>
      <sz val="8"/>
      <color indexed="4"/>
      <name val="Microsoft Sans Serif"/>
      <family val="2"/>
    </font>
    <font>
      <sz val="8"/>
      <color indexed="0"/>
      <name val="Microsoft Sans Serif"/>
      <family val="2"/>
    </font>
    <font>
      <sz val="8"/>
      <color indexed="8"/>
      <name val="Tahoma"/>
      <family val="2"/>
    </font>
    <font>
      <sz val="8"/>
      <name val="Tahoma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12"/>
      </patternFill>
    </fill>
  </fills>
  <borders count="4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</borders>
  <cellStyleXfs count="3">
    <xf numFmtId="0" fontId="0" fillId="0" borderId="0"/>
    <xf numFmtId="0" fontId="5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2" fontId="0" fillId="0" borderId="0" xfId="0" applyNumberFormat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22" fontId="0" fillId="0" borderId="0" xfId="0" applyNumberFormat="1" applyAlignment="1">
      <alignment horizontal="center"/>
    </xf>
    <xf numFmtId="0" fontId="9" fillId="0" borderId="0" xfId="0" applyFont="1" applyAlignment="1">
      <alignment horizontal="center"/>
    </xf>
    <xf numFmtId="14" fontId="9" fillId="0" borderId="0" xfId="0" applyNumberFormat="1" applyFont="1" applyAlignment="1">
      <alignment horizontal="center"/>
    </xf>
    <xf numFmtId="0" fontId="9" fillId="0" borderId="0" xfId="0" applyFont="1"/>
    <xf numFmtId="2" fontId="9" fillId="0" borderId="0" xfId="0" applyNumberFormat="1" applyFont="1" applyAlignment="1">
      <alignment horizontal="right"/>
    </xf>
    <xf numFmtId="22" fontId="9" fillId="0" borderId="0" xfId="0" applyNumberFormat="1" applyFont="1" applyAlignment="1">
      <alignment horizontal="center"/>
    </xf>
    <xf numFmtId="0" fontId="9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left"/>
    </xf>
    <xf numFmtId="0" fontId="9" fillId="3" borderId="0" xfId="0" applyFont="1" applyFill="1" applyAlignment="1">
      <alignment horizontal="center"/>
    </xf>
    <xf numFmtId="0" fontId="2" fillId="0" borderId="0" xfId="0" applyNumberFormat="1" applyFont="1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6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0" fontId="4" fillId="0" borderId="0" xfId="0" applyFont="1"/>
    <xf numFmtId="0" fontId="1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1" fillId="4" borderId="1" xfId="0" applyFont="1" applyFill="1" applyBorder="1" applyAlignment="1">
      <alignment horizontal="left" vertical="center"/>
    </xf>
    <xf numFmtId="0" fontId="12" fillId="4" borderId="1" xfId="0" applyFont="1" applyFill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" fillId="2" borderId="0" xfId="0" applyNumberFormat="1" applyFont="1" applyFill="1" applyAlignment="1">
      <alignment horizontal="left"/>
    </xf>
    <xf numFmtId="22" fontId="1" fillId="2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/>
    </xf>
    <xf numFmtId="2" fontId="15" fillId="0" borderId="0" xfId="2" applyNumberFormat="1" applyAlignment="1" applyProtection="1">
      <alignment horizontal="right"/>
    </xf>
  </cellXfs>
  <cellStyles count="3">
    <cellStyle name="Excel Built-in Normal" xfId="1"/>
    <cellStyle name="Lien hypertexte" xfId="2" builtinId="8"/>
    <cellStyle name="Normal" xfId="0" builtinId="0"/>
  </cellStyles>
  <dxfs count="5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.25"/>
        <color indexed="0"/>
        <name val="Microsoft Sans Serif"/>
        <scheme val="none"/>
      </font>
      <alignment horizontal="left" vertical="center" textRotation="0" wrapText="0" indent="0" relativeIndent="0" justifyLastLine="0" shrinkToFit="0" mergeCell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0"/>
        <name val="Microsoft Sans Serif"/>
        <scheme val="none"/>
      </font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4"/>
        <name val="Microsoft Sans Serif"/>
        <scheme val="none"/>
      </font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</border>
    </dxf>
    <dxf>
      <border outline="0">
        <top style="thin">
          <color indexed="9"/>
        </top>
      </border>
    </dxf>
    <dxf>
      <border outline="0">
        <bottom style="thin">
          <color indexed="8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rgb="FFFFFF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rgb="FFFFFF00"/>
        <name val="Calibri"/>
        <scheme val="minor"/>
      </font>
      <fill>
        <patternFill patternType="solid">
          <fgColor indexed="64"/>
          <bgColor theme="1"/>
        </patternFill>
      </fill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27" formatCode="dd/mm/yyyy\ hh:mm"/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2" formatCode="0.00"/>
      <alignment horizontal="right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2" formatCode="0.00"/>
      <alignment horizontal="right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center" vertical="bottom" textRotation="0" wrapText="0" indent="0" relativeIndent="0" justifyLastLine="0" shrinkToFit="0" readingOrder="0"/>
    </dxf>
    <dxf>
      <font>
        <b/>
        <i val="0"/>
        <strike val="0"/>
        <color rgb="FF000066"/>
      </font>
      <fill>
        <patternFill patternType="solid">
          <fgColor indexed="64"/>
          <bgColor rgb="FFFFFFCC"/>
        </patternFill>
      </fill>
    </dxf>
    <dxf>
      <font>
        <strike/>
        <color theme="3"/>
      </font>
      <fill>
        <patternFill patternType="solid">
          <bgColor rgb="FFFF0000"/>
        </patternFill>
      </fill>
    </dxf>
    <dxf>
      <font>
        <b val="0"/>
        <i val="0"/>
        <color theme="1"/>
      </font>
      <fill>
        <patternFill patternType="solid">
          <fgColor indexed="64"/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476250</xdr:colOff>
      <xdr:row>0</xdr:row>
      <xdr:rowOff>133350</xdr:rowOff>
    </xdr:from>
    <xdr:to>
      <xdr:col>8</xdr:col>
      <xdr:colOff>685800</xdr:colOff>
      <xdr:row>2</xdr:row>
      <xdr:rowOff>66675</xdr:rowOff>
    </xdr:to>
    <xdr:sp macro="" textlink="">
      <xdr:nvSpPr>
        <xdr:cNvPr id="1039" name="Text Box 15"/>
        <xdr:cNvSpPr txBox="1">
          <a:spLocks noChangeArrowheads="1"/>
        </xdr:cNvSpPr>
      </xdr:nvSpPr>
      <xdr:spPr bwMode="auto">
        <a:xfrm>
          <a:off x="2752725" y="133350"/>
          <a:ext cx="1304925" cy="2762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Case à cocher 9</a:t>
          </a:r>
        </a:p>
      </xdr:txBody>
    </xdr:sp>
    <xdr:clientData/>
  </xdr:twoCellAnchor>
  <xdr:twoCellAnchor>
    <xdr:from>
      <xdr:col>0</xdr:col>
      <xdr:colOff>895350</xdr:colOff>
      <xdr:row>0</xdr:row>
      <xdr:rowOff>123825</xdr:rowOff>
    </xdr:from>
    <xdr:to>
      <xdr:col>3</xdr:col>
      <xdr:colOff>1200150</xdr:colOff>
      <xdr:row>8</xdr:row>
      <xdr:rowOff>114300</xdr:rowOff>
    </xdr:to>
    <xdr:sp macro="" textlink="">
      <xdr:nvSpPr>
        <xdr:cNvPr id="1040" name="Text Box 16"/>
        <xdr:cNvSpPr txBox="1">
          <a:spLocks noChangeArrowheads="1"/>
        </xdr:cNvSpPr>
      </xdr:nvSpPr>
      <xdr:spPr bwMode="auto">
        <a:xfrm>
          <a:off x="895350" y="123825"/>
          <a:ext cx="1295400" cy="1247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Case à cocher 10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Case à cocher 11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case à cocher 12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case à cocher 13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case à cocher 14</a:t>
          </a:r>
        </a:p>
      </xdr:txBody>
    </xdr:sp>
    <xdr:clientData/>
  </xdr:twoCellAnchor>
  <xdr:twoCellAnchor>
    <xdr:from>
      <xdr:col>0</xdr:col>
      <xdr:colOff>704850</xdr:colOff>
      <xdr:row>24</xdr:row>
      <xdr:rowOff>114300</xdr:rowOff>
    </xdr:from>
    <xdr:to>
      <xdr:col>9</xdr:col>
      <xdr:colOff>1428750</xdr:colOff>
      <xdr:row>31</xdr:row>
      <xdr:rowOff>180975</xdr:rowOff>
    </xdr:to>
    <xdr:sp macro="" textlink="">
      <xdr:nvSpPr>
        <xdr:cNvPr id="1041" name="Text Box 17"/>
        <xdr:cNvSpPr txBox="1">
          <a:spLocks noChangeArrowheads="1"/>
        </xdr:cNvSpPr>
      </xdr:nvSpPr>
      <xdr:spPr bwMode="auto">
        <a:xfrm>
          <a:off x="704850" y="4352925"/>
          <a:ext cx="5191125" cy="140017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ne sais pas pourquoi tu as des cases à cocher et des Check Box ??????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refait les cases à cocher et j'ai modifier la macro en fonction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colonne A il faut que les numéros se suivent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colonne H il faut marquer son numéro dans la macro</a:t>
          </a:r>
        </a:p>
      </xdr:txBody>
    </xdr:sp>
    <xdr:clientData/>
  </xdr:twoCellAnchor>
  <xdr:twoCellAnchor>
    <xdr:from>
      <xdr:col>9</xdr:col>
      <xdr:colOff>1628775</xdr:colOff>
      <xdr:row>1</xdr:row>
      <xdr:rowOff>9525</xdr:rowOff>
    </xdr:from>
    <xdr:to>
      <xdr:col>9</xdr:col>
      <xdr:colOff>3209925</xdr:colOff>
      <xdr:row>8</xdr:row>
      <xdr:rowOff>0</xdr:rowOff>
    </xdr:to>
    <xdr:sp macro="" textlink="">
      <xdr:nvSpPr>
        <xdr:cNvPr id="1042" name="Text Box 18"/>
        <xdr:cNvSpPr txBox="1">
          <a:spLocks noChangeArrowheads="1"/>
        </xdr:cNvSpPr>
      </xdr:nvSpPr>
      <xdr:spPr bwMode="auto">
        <a:xfrm>
          <a:off x="6096000" y="200025"/>
          <a:ext cx="1581150" cy="1057275"/>
        </a:xfrm>
        <a:prstGeom prst="rect">
          <a:avLst/>
        </a:prstGeom>
        <a:solidFill>
          <a:srgbClr val="00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0292" rIns="54864" bIns="50292" anchor="ctr" upright="1"/>
        <a:lstStyle/>
        <a:p>
          <a:pPr algn="ctr" rtl="0">
            <a:defRPr sz="1000"/>
          </a:pPr>
          <a:r>
            <a:rPr lang="fr-FR" sz="2600" b="0" i="0" u="none" strike="noStrike" baseline="0">
              <a:solidFill>
                <a:srgbClr val="000000"/>
              </a:solidFill>
              <a:latin typeface="Calibri"/>
            </a:rPr>
            <a:t>Inutile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osni_Filtr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Listes"/>
    </sheetNames>
    <sheetDataSet>
      <sheetData sheetId="0" refreshError="1"/>
      <sheetData sheetId="1">
        <row r="1">
          <cell r="A1" t="str">
            <v>EQUIPEMENT</v>
          </cell>
        </row>
        <row r="2">
          <cell r="A2" t="str">
            <v>FLEXO COMEXI 06 C 1500</v>
          </cell>
        </row>
        <row r="3">
          <cell r="A3" t="str">
            <v xml:space="preserve">FLEXO COMEXI 08 C FI </v>
          </cell>
        </row>
        <row r="4">
          <cell r="A4" t="str">
            <v xml:space="preserve">FLEXO COMEXI 08 C FL </v>
          </cell>
        </row>
        <row r="5">
          <cell r="A5" t="str">
            <v>HELIO CERUTTI 08 C</v>
          </cell>
        </row>
        <row r="6">
          <cell r="A6" t="str">
            <v>HELIO CERUTTI 10 C</v>
          </cell>
        </row>
      </sheetData>
    </sheetDataSet>
  </externalBook>
</externalLink>
</file>

<file path=xl/queryTables/queryTable1.xml><?xml version="1.0" encoding="utf-8"?>
<queryTable xmlns="http://schemas.openxmlformats.org/spreadsheetml/2006/main" name="Lancer la requête à partir de QAD2007" connectionId="1" autoFormatId="16" applyNumberFormats="0" applyBorderFormats="0" applyFontFormats="0" applyPatternFormats="0" applyAlignmentFormats="0" applyWidthHeightFormats="0">
  <queryTableRefresh nextId="58" unboundColumnsLeft="1" unboundColumnsRight="17">
    <queryTableFields count="33">
      <queryTableField id="33" dataBound="0" tableColumnId="25"/>
      <queryTableField id="1" name="N° COMMANDE" tableColumnId="1"/>
      <queryTableField id="32" name="N°  LIGNE" tableColumnId="24"/>
      <queryTableField id="3" name="DATE SAISIE" tableColumnId="3"/>
      <queryTableField id="4" name="DATE ECHEANCE" tableColumnId="4"/>
      <queryTableField id="18" name="CODE CLIENT" tableColumnId="2"/>
      <queryTableField id="11" name="NOM CLIENT" tableColumnId="11"/>
      <queryTableField id="5" name="CODE PRODUIT" tableColumnId="5"/>
      <queryTableField id="57" dataBound="0" tableColumnId="33"/>
      <queryTableField id="6" name="DESCRIPTION" tableColumnId="6"/>
      <queryTableField id="7" name="UM" tableColumnId="7"/>
      <queryTableField id="12" name="MOIS SAISIE" tableColumnId="12"/>
      <queryTableField id="13" name="ANNEE SAISIE" tableColumnId="13"/>
      <queryTableField id="29" name="STATUT" tableColumnId="14"/>
      <queryTableField id="30" name="QTE COMMANDEE" tableColumnId="15"/>
      <queryTableField id="31" name="QTE LIVREE" tableColumnId="23"/>
      <queryTableField id="38" dataBound="0" tableColumnId="8"/>
      <queryTableField id="39" dataBound="0" tableColumnId="9"/>
      <queryTableField id="40" dataBound="0" tableColumnId="10"/>
      <queryTableField id="45" dataBound="0" tableColumnId="19"/>
      <queryTableField id="41" dataBound="0" tableColumnId="16"/>
      <queryTableField id="46" dataBound="0" tableColumnId="20"/>
      <queryTableField id="47" dataBound="0" tableColumnId="21"/>
      <queryTableField id="48" dataBound="0" tableColumnId="22"/>
      <queryTableField id="42" dataBound="0" tableColumnId="17"/>
      <queryTableField id="52" dataBound="0" tableColumnId="29"/>
      <queryTableField id="49" dataBound="0" tableColumnId="26"/>
      <queryTableField id="43" dataBound="0" tableColumnId="18"/>
      <queryTableField id="50" dataBound="0" tableColumnId="27"/>
      <queryTableField id="51" dataBound="0" tableColumnId="28"/>
      <queryTableField id="53" dataBound="0" tableColumnId="30"/>
      <queryTableField id="54" dataBound="0" tableColumnId="31"/>
      <queryTableField id="55" dataBound="0" tableColumnId="32"/>
    </queryTableFields>
  </queryTableRefresh>
</queryTable>
</file>

<file path=xl/queryTables/queryTable2.xml><?xml version="1.0" encoding="utf-8"?>
<queryTable xmlns="http://schemas.openxmlformats.org/spreadsheetml/2006/main" name="Lancer la requête à partir de QAD2008" connectionId="2" autoFormatId="16" applyNumberFormats="0" applyBorderFormats="0" applyFontFormats="0" applyPatternFormats="0" applyAlignmentFormats="0" applyWidthHeightFormats="0">
  <queryTableRefresh nextId="244" unboundColumnsRight="1">
    <queryTableFields count="6">
      <queryTableField id="228" name="Code PF" tableColumnId="1"/>
      <queryTableField id="229" name="Descript 1" tableColumnId="2"/>
      <queryTableField id="230" name="Descript 2" tableColumnId="3"/>
      <queryTableField id="231" name="Unité Mes" tableColumnId="4"/>
      <queryTableField id="232" name="Famille" tableColumnId="5"/>
      <queryTableField id="243" dataBound="0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ab_Cmdes_Clts" displayName="Tab_Cmdes_Clts" ref="A10:AG23" tableType="queryTable" totalsRowShown="0" headerRowDxfId="14" dataDxfId="13">
  <autoFilter ref="A10:AG23"/>
  <tableColumns count="33">
    <tableColumn id="25" uniqueName="25" name="CMDE LIGNE" queryTableFieldId="33" dataDxfId="47">
      <calculatedColumnFormula>CONCATENATE(B11,".",C11)</calculatedColumnFormula>
    </tableColumn>
    <tableColumn id="1" uniqueName="1" name="N° COMMANDE" queryTableFieldId="1" dataDxfId="46"/>
    <tableColumn id="24" uniqueName="24" name="N°  LIGNE" queryTableFieldId="32" dataDxfId="45"/>
    <tableColumn id="3" uniqueName="3" name="DATE SAISIE" queryTableFieldId="3" dataDxfId="44"/>
    <tableColumn id="4" uniqueName="4" name="DATE ECHEANCE" queryTableFieldId="4" dataDxfId="43"/>
    <tableColumn id="2" uniqueName="2" name="CODE CLIENT" queryTableFieldId="18" dataDxfId="42"/>
    <tableColumn id="11" uniqueName="11" name="NOM CLIENT" queryTableFieldId="11" dataDxfId="41"/>
    <tableColumn id="5" uniqueName="5" name="CODE PRODUIT" queryTableFieldId="5" dataDxfId="40"/>
    <tableColumn id="33" uniqueName="33" name="Famille" queryTableFieldId="57" dataDxfId="39">
      <calculatedColumnFormula>VLOOKUP('Liste des Cmdes'!$H11,'Liste des P.F.'!$A$2:$F$1521,6,FALSE)</calculatedColumnFormula>
    </tableColumn>
    <tableColumn id="6" uniqueName="6" name="DESCRIPTION" queryTableFieldId="6" dataDxfId="38"/>
    <tableColumn id="7" uniqueName="7" name="UM" queryTableFieldId="7" dataDxfId="37"/>
    <tableColumn id="12" uniqueName="12" name="MOIS SAISIE" queryTableFieldId="12" dataDxfId="36"/>
    <tableColumn id="13" uniqueName="13" name="ANNEE SAISIE" queryTableFieldId="13" dataDxfId="35"/>
    <tableColumn id="14" uniqueName="14" name="STATUT" queryTableFieldId="29" dataDxfId="34"/>
    <tableColumn id="15" uniqueName="15" name="QTE COMMANDEE" queryTableFieldId="30" dataDxfId="33"/>
    <tableColumn id="23" uniqueName="23" name="QTE LIVREE" queryTableFieldId="31" dataDxfId="32"/>
    <tableColumn id="8" uniqueName="8" name="Status" queryTableFieldId="38" dataDxfId="31"/>
    <tableColumn id="9" uniqueName="9" name="Date dépôt" queryTableFieldId="39" dataDxfId="30"/>
    <tableColumn id="10" uniqueName="10" name="Support Imp" queryTableFieldId="40" dataDxfId="29"/>
    <tableColumn id="19" uniqueName="19" name="Epaisseur" queryTableFieldId="45" dataDxfId="28"/>
    <tableColumn id="16" uniqueName="16" name="Supp Comp1" queryTableFieldId="41" dataDxfId="27"/>
    <tableColumn id="20" uniqueName="20" name="Epaisseur1" queryTableFieldId="46" dataDxfId="26"/>
    <tableColumn id="21" uniqueName="21" name="Supp Comp2" queryTableFieldId="47" dataDxfId="25"/>
    <tableColumn id="22" uniqueName="22" name="Epaisseur2" queryTableFieldId="48" dataDxfId="24"/>
    <tableColumn id="17" uniqueName="17" name="Laize" queryTableFieldId="42" dataDxfId="23"/>
    <tableColumn id="29" uniqueName="29" name="Pas de Coupe" queryTableFieldId="52" dataDxfId="22"/>
    <tableColumn id="26" uniqueName="26" name="Daim Int" queryTableFieldId="49" dataDxfId="21"/>
    <tableColumn id="18" uniqueName="18" name="Diam Ext" queryTableFieldId="43" dataDxfId="20"/>
    <tableColumn id="27" uniqueName="27" name="NB Piste" queryTableFieldId="50" dataDxfId="19"/>
    <tableColumn id="28" uniqueName="28" name="Pose" queryTableFieldId="51" dataDxfId="18"/>
    <tableColumn id="30" uniqueName="30" name="Laize SF Imp" queryTableFieldId="53" dataDxfId="17"/>
    <tableColumn id="31" uniqueName="31" name="Laize SF Comp" queryTableFieldId="54" dataDxfId="16"/>
    <tableColumn id="32" uniqueName="32" name="Laize Finie" queryTableFieldId="55" dataDxfId="15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2" name="Tab_Liste_art" displayName="Tab_Liste_art" ref="A1:F1521" tableType="queryTable" totalsRowShown="0" headerRowDxfId="6" dataDxfId="5">
  <autoFilter ref="A1:F1521"/>
  <sortState ref="A3:F1521">
    <sortCondition ref="A2"/>
  </sortState>
  <tableColumns count="6">
    <tableColumn id="1" uniqueName="1" name="Code PF" queryTableFieldId="228" dataDxfId="12"/>
    <tableColumn id="2" uniqueName="2" name="Descript 1" queryTableFieldId="229" dataDxfId="11"/>
    <tableColumn id="3" uniqueName="3" name="Descript 2" queryTableFieldId="230" dataDxfId="10"/>
    <tableColumn id="4" uniqueName="4" name="Unité Mes" queryTableFieldId="231" dataDxfId="9"/>
    <tableColumn id="5" uniqueName="5" name="Famille" queryTableFieldId="232" dataDxfId="8"/>
    <tableColumn id="7" uniqueName="7" name="Libelle" queryTableFieldId="243" dataDxfId="7">
      <calculatedColumnFormula>VLOOKUP('Liste des P.F.'!$E2,'Fam Article'!$A$2:$B$30,2,FALSE)</calculatedColumnFormula>
    </tableColumn>
  </tableColumns>
  <tableStyleInfo name="TableStyleDark7" showFirstColumn="0" showLastColumn="0" showRowStripes="1" showColumnStripes="0"/>
</table>
</file>

<file path=xl/tables/table3.xml><?xml version="1.0" encoding="utf-8"?>
<table xmlns="http://schemas.openxmlformats.org/spreadsheetml/2006/main" id="4" name="famille" displayName="famille" ref="A1:B30" totalsRowShown="0" headerRowDxfId="0" headerRowBorderDxfId="4" totalsRowBorderDxfId="3">
  <autoFilter ref="A1:B30"/>
  <sortState ref="A2:B30">
    <sortCondition ref="A1:A30"/>
  </sortState>
  <tableColumns count="2">
    <tableColumn id="1" name="Ligne produit" dataDxfId="2"/>
    <tableColumn id="2" name="Description" dataDxfId="1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170408.html" TargetMode="External"/><Relationship Id="rId5" Type="http://schemas.openxmlformats.org/officeDocument/2006/relationships/table" Target="../tables/table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G23"/>
  <sheetViews>
    <sheetView showGridLines="0" tabSelected="1" workbookViewId="0">
      <pane xSplit="13" ySplit="10" topLeftCell="N11" activePane="bottomRight" state="frozen"/>
      <selection pane="topRight" activeCell="N1" sqref="N1"/>
      <selection pane="bottomLeft" activeCell="A11" sqref="A11"/>
      <selection pane="bottomRight" activeCell="D36" sqref="D36"/>
    </sheetView>
  </sheetViews>
  <sheetFormatPr baseColWidth="10" defaultRowHeight="15"/>
  <cols>
    <col min="1" max="1" width="14.85546875" style="4" bestFit="1" customWidth="1"/>
    <col min="2" max="2" width="16.7109375" style="4" hidden="1" customWidth="1"/>
    <col min="3" max="3" width="11.28515625" style="4" hidden="1" customWidth="1"/>
    <col min="4" max="4" width="19.28515625" style="4" bestFit="1" customWidth="1"/>
    <col min="5" max="5" width="15.7109375" style="4" hidden="1" customWidth="1"/>
    <col min="6" max="6" width="14.42578125" hidden="1" customWidth="1"/>
    <col min="7" max="7" width="28.28515625" style="4" hidden="1" customWidth="1"/>
    <col min="8" max="9" width="16.42578125" customWidth="1"/>
    <col min="10" max="10" width="55.28515625" style="4" customWidth="1"/>
    <col min="11" max="11" width="6.140625" hidden="1" customWidth="1"/>
    <col min="12" max="12" width="13.7109375" style="4" hidden="1" customWidth="1"/>
    <col min="13" max="13" width="15.140625" style="4" hidden="1" customWidth="1"/>
    <col min="14" max="14" width="9.7109375" style="4" hidden="1" customWidth="1"/>
    <col min="15" max="15" width="19.42578125" style="8" customWidth="1"/>
    <col min="16" max="16" width="12.85546875" style="8" customWidth="1"/>
    <col min="17" max="17" width="8.140625" style="5" bestFit="1" customWidth="1"/>
    <col min="18" max="18" width="14.140625" style="16" customWidth="1"/>
    <col min="19" max="19" width="12.85546875" style="5" bestFit="1" customWidth="1"/>
    <col min="20" max="20" width="10.42578125" style="5" bestFit="1" customWidth="1"/>
    <col min="21" max="21" width="13" style="5" bestFit="1" customWidth="1"/>
    <col min="22" max="22" width="11.42578125" style="5" bestFit="1"/>
    <col min="23" max="23" width="13" style="5" bestFit="1" customWidth="1"/>
    <col min="24" max="24" width="11.42578125" style="5" bestFit="1"/>
    <col min="25" max="25" width="7" style="5" customWidth="1"/>
    <col min="26" max="26" width="13.5703125" style="5" bestFit="1" customWidth="1"/>
    <col min="27" max="27" width="9.7109375" style="5" bestFit="1" customWidth="1"/>
    <col min="28" max="28" width="10" style="5" bestFit="1" customWidth="1"/>
    <col min="29" max="29" width="9.7109375" bestFit="1" customWidth="1"/>
    <col min="30" max="30" width="6.85546875" bestFit="1" customWidth="1"/>
    <col min="31" max="31" width="12.5703125" bestFit="1" customWidth="1"/>
    <col min="32" max="32" width="14.140625" bestFit="1" customWidth="1"/>
  </cols>
  <sheetData>
    <row r="1" spans="1:33" s="19" customFormat="1">
      <c r="A1" s="17"/>
      <c r="B1" s="17"/>
      <c r="C1" s="17"/>
      <c r="D1" s="17"/>
      <c r="E1" s="17"/>
      <c r="G1" s="17"/>
      <c r="J1" s="17"/>
      <c r="L1" s="17"/>
      <c r="M1" s="17"/>
      <c r="N1" s="17"/>
      <c r="O1" s="20"/>
      <c r="P1" s="43" t="s">
        <v>291</v>
      </c>
      <c r="Q1" s="22"/>
      <c r="R1" s="20"/>
      <c r="S1" s="22"/>
      <c r="T1" s="22"/>
      <c r="U1" s="22"/>
      <c r="V1" s="22"/>
      <c r="W1" s="22"/>
      <c r="X1" s="22"/>
      <c r="Y1" s="22"/>
      <c r="Z1" s="22"/>
      <c r="AA1" s="22"/>
      <c r="AB1" s="22"/>
    </row>
    <row r="2" spans="1:33" s="19" customFormat="1" ht="12">
      <c r="A2" s="17"/>
      <c r="B2" s="17"/>
      <c r="C2" s="17"/>
      <c r="D2" s="24" t="s">
        <v>216</v>
      </c>
      <c r="E2" s="17"/>
      <c r="G2" s="17"/>
      <c r="J2" s="17"/>
      <c r="L2" s="17"/>
      <c r="M2" s="17"/>
      <c r="N2" s="17"/>
      <c r="O2" s="20"/>
      <c r="P2" s="20"/>
      <c r="Q2" s="22"/>
      <c r="R2" s="20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1:33" s="19" customFormat="1" ht="12">
      <c r="A3" s="17"/>
      <c r="B3" s="17"/>
      <c r="C3" s="17"/>
      <c r="D3" s="17"/>
      <c r="E3" s="17"/>
      <c r="G3" s="17"/>
      <c r="J3" s="17"/>
      <c r="L3" s="17"/>
      <c r="M3" s="17"/>
      <c r="N3" s="17"/>
      <c r="O3" s="20"/>
      <c r="P3" s="20"/>
      <c r="Q3" s="22"/>
      <c r="R3" s="20"/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1:33" s="19" customFormat="1" ht="12">
      <c r="A4" s="17"/>
      <c r="B4" s="17"/>
      <c r="C4" s="17"/>
      <c r="D4" s="17"/>
      <c r="E4" s="17"/>
      <c r="G4" s="17"/>
      <c r="J4" s="17"/>
      <c r="L4" s="17"/>
      <c r="M4" s="17"/>
      <c r="N4" s="17"/>
      <c r="O4" s="20"/>
      <c r="P4" s="20"/>
      <c r="Q4" s="22"/>
      <c r="R4" s="20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1:33" s="19" customFormat="1" ht="12">
      <c r="A5" s="17"/>
      <c r="B5" s="17"/>
      <c r="C5" s="17"/>
      <c r="D5" s="17"/>
      <c r="E5" s="17"/>
      <c r="G5" s="17"/>
      <c r="J5" s="17"/>
      <c r="L5" s="17"/>
      <c r="M5" s="17"/>
      <c r="N5" s="17"/>
      <c r="O5" s="20"/>
      <c r="P5" s="20"/>
      <c r="Q5" s="22"/>
      <c r="R5" s="20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1:33" s="19" customFormat="1" ht="12">
      <c r="A6" s="17"/>
      <c r="B6" s="17"/>
      <c r="C6" s="17"/>
      <c r="D6" s="17"/>
      <c r="E6" s="17"/>
      <c r="G6" s="17"/>
      <c r="J6" s="17"/>
      <c r="L6" s="17"/>
      <c r="M6" s="17"/>
      <c r="N6" s="17"/>
      <c r="O6" s="20"/>
      <c r="P6" s="20"/>
      <c r="Q6" s="22"/>
      <c r="R6" s="20"/>
      <c r="S6" s="22"/>
      <c r="T6" s="22"/>
      <c r="U6" s="22"/>
      <c r="V6" s="22"/>
      <c r="W6" s="22"/>
      <c r="X6" s="22"/>
      <c r="Y6" s="22"/>
      <c r="Z6" s="22"/>
      <c r="AA6" s="22"/>
      <c r="AB6" s="22"/>
    </row>
    <row r="7" spans="1:33" s="19" customFormat="1" ht="12">
      <c r="A7" s="17"/>
      <c r="B7" s="17"/>
      <c r="C7" s="17"/>
      <c r="D7" s="17"/>
      <c r="E7" s="17"/>
      <c r="G7" s="17"/>
      <c r="J7" s="17"/>
      <c r="L7" s="17"/>
      <c r="M7" s="17"/>
      <c r="N7" s="17"/>
      <c r="O7" s="20"/>
      <c r="P7" s="20"/>
      <c r="Q7" s="22"/>
      <c r="R7" s="21"/>
      <c r="S7" s="22"/>
      <c r="T7" s="22"/>
      <c r="U7" s="22"/>
      <c r="V7" s="22"/>
      <c r="W7" s="22"/>
      <c r="X7" s="22"/>
      <c r="Y7" s="22"/>
      <c r="Z7" s="22"/>
      <c r="AA7" s="22"/>
      <c r="AB7" s="22"/>
    </row>
    <row r="8" spans="1:33" s="19" customFormat="1" ht="12">
      <c r="A8" s="17"/>
      <c r="B8" s="17"/>
      <c r="C8" s="17"/>
      <c r="D8" s="17"/>
      <c r="E8" s="17"/>
      <c r="G8" s="17"/>
      <c r="J8" s="17"/>
      <c r="L8" s="17"/>
      <c r="M8" s="17"/>
      <c r="N8" s="17"/>
      <c r="O8" s="20"/>
      <c r="P8" s="20"/>
      <c r="Q8" s="22"/>
      <c r="R8" s="21"/>
      <c r="S8" s="22"/>
      <c r="T8" s="22"/>
      <c r="U8" s="22"/>
      <c r="V8" s="22"/>
      <c r="W8" s="22"/>
      <c r="X8" s="22"/>
      <c r="Y8" s="22"/>
      <c r="Z8" s="22"/>
      <c r="AA8" s="22"/>
      <c r="AB8" s="22"/>
    </row>
    <row r="9" spans="1:33" s="19" customFormat="1" ht="12">
      <c r="A9" s="17"/>
      <c r="B9" s="17"/>
      <c r="C9" s="17"/>
      <c r="D9" s="17"/>
      <c r="E9" s="17"/>
      <c r="G9" s="17"/>
      <c r="J9" s="17"/>
      <c r="L9" s="17"/>
      <c r="M9" s="17"/>
      <c r="N9" s="17"/>
      <c r="O9" s="20"/>
      <c r="P9" s="20"/>
      <c r="Q9" s="22"/>
      <c r="R9" s="21"/>
      <c r="S9" s="22"/>
      <c r="T9" s="22"/>
      <c r="U9" s="22"/>
      <c r="V9" s="22"/>
      <c r="W9" s="22"/>
      <c r="X9" s="22"/>
      <c r="Y9" s="22"/>
      <c r="Z9" s="22"/>
      <c r="AA9" s="22"/>
      <c r="AB9" s="22"/>
    </row>
    <row r="10" spans="1:33" s="42" customFormat="1" ht="12.75">
      <c r="A10" s="23" t="s">
        <v>1438</v>
      </c>
      <c r="B10" s="23" t="s">
        <v>1957</v>
      </c>
      <c r="C10" s="23" t="s">
        <v>1440</v>
      </c>
      <c r="D10" s="23" t="s">
        <v>1958</v>
      </c>
      <c r="E10" s="23" t="s">
        <v>1959</v>
      </c>
      <c r="F10" s="23" t="s">
        <v>2222</v>
      </c>
      <c r="G10" s="23" t="s">
        <v>1971</v>
      </c>
      <c r="H10" s="23" t="s">
        <v>1960</v>
      </c>
      <c r="I10" s="23" t="s">
        <v>272</v>
      </c>
      <c r="J10" s="23" t="s">
        <v>1961</v>
      </c>
      <c r="K10" s="23" t="s">
        <v>1962</v>
      </c>
      <c r="L10" s="23" t="s">
        <v>1972</v>
      </c>
      <c r="M10" s="23" t="s">
        <v>1973</v>
      </c>
      <c r="N10" s="23" t="s">
        <v>1434</v>
      </c>
      <c r="O10" s="40" t="s">
        <v>1435</v>
      </c>
      <c r="P10" s="40" t="s">
        <v>1436</v>
      </c>
      <c r="Q10" s="23" t="s">
        <v>222</v>
      </c>
      <c r="R10" s="41" t="s">
        <v>224</v>
      </c>
      <c r="S10" s="23" t="s">
        <v>278</v>
      </c>
      <c r="T10" s="23" t="s">
        <v>276</v>
      </c>
      <c r="U10" s="23" t="s">
        <v>279</v>
      </c>
      <c r="V10" s="23" t="s">
        <v>281</v>
      </c>
      <c r="W10" s="23" t="s">
        <v>280</v>
      </c>
      <c r="X10" s="23" t="s">
        <v>277</v>
      </c>
      <c r="Y10" s="23" t="s">
        <v>225</v>
      </c>
      <c r="Z10" s="23" t="s">
        <v>286</v>
      </c>
      <c r="AA10" s="23" t="s">
        <v>282</v>
      </c>
      <c r="AB10" s="23" t="s">
        <v>283</v>
      </c>
      <c r="AC10" s="23" t="s">
        <v>284</v>
      </c>
      <c r="AD10" s="23" t="s">
        <v>285</v>
      </c>
      <c r="AE10" s="23" t="s">
        <v>287</v>
      </c>
      <c r="AF10" s="23" t="s">
        <v>288</v>
      </c>
      <c r="AG10" s="23" t="s">
        <v>289</v>
      </c>
    </row>
    <row r="11" spans="1:33">
      <c r="A11" s="17" t="str">
        <f t="shared" ref="A11:A23" si="0">CONCATENATE(B11,".",C11)</f>
        <v>CC120004.1</v>
      </c>
      <c r="B11" s="17" t="s">
        <v>188</v>
      </c>
      <c r="C11" s="17">
        <v>1</v>
      </c>
      <c r="D11" s="18">
        <v>40910</v>
      </c>
      <c r="E11" s="18">
        <v>40910</v>
      </c>
      <c r="F11" s="17" t="s">
        <v>1963</v>
      </c>
      <c r="G11" s="19" t="s">
        <v>1965</v>
      </c>
      <c r="H11" s="17" t="s">
        <v>1967</v>
      </c>
      <c r="I11" s="22" t="e">
        <f ca="1">VLOOKUP('Liste des Cmdes'!$H11,'Liste des P.F.'!$A$2:$F$1521,6,FALSE)</f>
        <v>#N/A</v>
      </c>
      <c r="J11" s="19" t="s">
        <v>1968</v>
      </c>
      <c r="K11" s="17" t="s">
        <v>1964</v>
      </c>
      <c r="L11" s="17">
        <v>1</v>
      </c>
      <c r="M11" s="17">
        <v>2012</v>
      </c>
      <c r="N11" s="17" t="s">
        <v>2325</v>
      </c>
      <c r="O11" s="20">
        <v>15</v>
      </c>
      <c r="P11" s="20">
        <v>15</v>
      </c>
      <c r="Q11" s="17" t="s">
        <v>226</v>
      </c>
      <c r="R11" s="21">
        <v>41017.396828703706</v>
      </c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</row>
    <row r="12" spans="1:33">
      <c r="A12" s="17" t="str">
        <f t="shared" si="0"/>
        <v>CC120005.1</v>
      </c>
      <c r="B12" s="17" t="s">
        <v>189</v>
      </c>
      <c r="C12" s="17">
        <v>1</v>
      </c>
      <c r="D12" s="18">
        <v>40910</v>
      </c>
      <c r="E12" s="18">
        <v>40910</v>
      </c>
      <c r="F12" s="17" t="s">
        <v>1978</v>
      </c>
      <c r="G12" s="19" t="s">
        <v>1979</v>
      </c>
      <c r="H12" s="17" t="s">
        <v>1967</v>
      </c>
      <c r="I12" s="22" t="e">
        <f ca="1">VLOOKUP('Liste des Cmdes'!$H12,'Liste des P.F.'!$A$2:$F$1521,6,FALSE)</f>
        <v>#N/A</v>
      </c>
      <c r="J12" s="19" t="s">
        <v>1968</v>
      </c>
      <c r="K12" s="17" t="s">
        <v>1964</v>
      </c>
      <c r="L12" s="17">
        <v>1</v>
      </c>
      <c r="M12" s="17">
        <v>2012</v>
      </c>
      <c r="N12" s="17" t="s">
        <v>2325</v>
      </c>
      <c r="O12" s="20">
        <v>30</v>
      </c>
      <c r="P12" s="20">
        <v>30</v>
      </c>
      <c r="Q12" s="17" t="s">
        <v>226</v>
      </c>
      <c r="R12" s="21">
        <v>41022.536724537036</v>
      </c>
      <c r="S12" s="18"/>
      <c r="T12" s="18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</row>
    <row r="13" spans="1:33">
      <c r="A13" s="17" t="str">
        <f t="shared" si="0"/>
        <v>CC120006.1</v>
      </c>
      <c r="B13" s="17" t="s">
        <v>190</v>
      </c>
      <c r="C13" s="17">
        <v>1</v>
      </c>
      <c r="D13" s="18">
        <v>40910</v>
      </c>
      <c r="E13" s="18">
        <v>40952</v>
      </c>
      <c r="F13" s="17" t="s">
        <v>1980</v>
      </c>
      <c r="G13" s="19" t="s">
        <v>1981</v>
      </c>
      <c r="H13" s="17" t="s">
        <v>2121</v>
      </c>
      <c r="I13" s="22" t="e">
        <f ca="1">VLOOKUP('Liste des Cmdes'!$H13,'Liste des P.F.'!$A$2:$F$1521,6,FALSE)</f>
        <v>#N/A</v>
      </c>
      <c r="J13" s="19" t="s">
        <v>2122</v>
      </c>
      <c r="K13" s="17" t="s">
        <v>1966</v>
      </c>
      <c r="L13" s="17">
        <v>1</v>
      </c>
      <c r="M13" s="17">
        <v>2012</v>
      </c>
      <c r="N13" s="17" t="s">
        <v>2325</v>
      </c>
      <c r="O13" s="20">
        <v>100000</v>
      </c>
      <c r="P13" s="20">
        <v>0</v>
      </c>
      <c r="Q13" s="17" t="s">
        <v>223</v>
      </c>
      <c r="R13" s="21">
        <v>41017.396840277775</v>
      </c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</row>
    <row r="14" spans="1:33">
      <c r="A14" s="17" t="str">
        <f t="shared" si="0"/>
        <v>CC120006.2</v>
      </c>
      <c r="B14" s="17" t="s">
        <v>190</v>
      </c>
      <c r="C14" s="17">
        <v>2</v>
      </c>
      <c r="D14" s="18">
        <v>40910</v>
      </c>
      <c r="E14" s="18">
        <v>40939</v>
      </c>
      <c r="F14" s="17" t="s">
        <v>1980</v>
      </c>
      <c r="G14" s="19" t="s">
        <v>1981</v>
      </c>
      <c r="H14" s="17" t="s">
        <v>2536</v>
      </c>
      <c r="I14" s="22" t="e">
        <f ca="1">VLOOKUP('Liste des Cmdes'!$H14,'Liste des P.F.'!$A$2:$F$1521,6,FALSE)</f>
        <v>#N/A</v>
      </c>
      <c r="J14" s="19" t="s">
        <v>1475</v>
      </c>
      <c r="K14" s="17" t="s">
        <v>1966</v>
      </c>
      <c r="L14" s="17">
        <v>1</v>
      </c>
      <c r="M14" s="17">
        <v>2012</v>
      </c>
      <c r="N14" s="17" t="s">
        <v>2325</v>
      </c>
      <c r="O14" s="20">
        <v>150000</v>
      </c>
      <c r="P14" s="20">
        <v>0</v>
      </c>
      <c r="Q14" s="17" t="s">
        <v>227</v>
      </c>
      <c r="R14" s="21">
        <v>41017.396851851852</v>
      </c>
      <c r="S14" s="18"/>
      <c r="T14" s="18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</row>
    <row r="15" spans="1:33">
      <c r="A15" s="17" t="str">
        <f t="shared" si="0"/>
        <v>CC120006.3</v>
      </c>
      <c r="B15" s="17" t="s">
        <v>190</v>
      </c>
      <c r="C15" s="17">
        <v>3</v>
      </c>
      <c r="D15" s="18">
        <v>40910</v>
      </c>
      <c r="E15" s="18">
        <v>40940</v>
      </c>
      <c r="F15" s="17" t="s">
        <v>1980</v>
      </c>
      <c r="G15" s="19" t="s">
        <v>1981</v>
      </c>
      <c r="H15" s="17" t="s">
        <v>2123</v>
      </c>
      <c r="I15" s="22" t="e">
        <f ca="1">VLOOKUP('Liste des Cmdes'!$H15,'Liste des P.F.'!$A$2:$F$1521,6,FALSE)</f>
        <v>#N/A</v>
      </c>
      <c r="J15" s="19" t="s">
        <v>2124</v>
      </c>
      <c r="K15" s="17" t="s">
        <v>1966</v>
      </c>
      <c r="L15" s="17">
        <v>1</v>
      </c>
      <c r="M15" s="17">
        <v>2012</v>
      </c>
      <c r="N15" s="17" t="s">
        <v>2325</v>
      </c>
      <c r="O15" s="20">
        <v>200000</v>
      </c>
      <c r="P15" s="20">
        <v>0</v>
      </c>
      <c r="Q15" s="17" t="s">
        <v>228</v>
      </c>
      <c r="R15" s="21">
        <v>41017.43209490741</v>
      </c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</row>
    <row r="16" spans="1:33">
      <c r="A16" s="17" t="str">
        <f t="shared" si="0"/>
        <v>CC120006.4</v>
      </c>
      <c r="B16" s="17" t="s">
        <v>190</v>
      </c>
      <c r="C16" s="17">
        <v>4</v>
      </c>
      <c r="D16" s="18">
        <v>40910</v>
      </c>
      <c r="E16" s="18">
        <v>40946</v>
      </c>
      <c r="F16" s="17" t="s">
        <v>1980</v>
      </c>
      <c r="G16" s="19" t="s">
        <v>1981</v>
      </c>
      <c r="H16" s="17" t="s">
        <v>2125</v>
      </c>
      <c r="I16" s="22" t="e">
        <f ca="1">VLOOKUP('Liste des Cmdes'!$H16,'Liste des P.F.'!$A$2:$F$1521,6,FALSE)</f>
        <v>#N/A</v>
      </c>
      <c r="J16" s="19" t="s">
        <v>2126</v>
      </c>
      <c r="K16" s="17" t="s">
        <v>1966</v>
      </c>
      <c r="L16" s="17">
        <v>1</v>
      </c>
      <c r="M16" s="17">
        <v>2012</v>
      </c>
      <c r="N16" s="17" t="s">
        <v>2325</v>
      </c>
      <c r="O16" s="20">
        <v>200000</v>
      </c>
      <c r="P16" s="20">
        <v>0</v>
      </c>
      <c r="Q16" s="17" t="s">
        <v>290</v>
      </c>
      <c r="R16" s="21">
        <v>41017.432118055556</v>
      </c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</row>
    <row r="17" spans="1:33">
      <c r="A17" s="17" t="str">
        <f t="shared" si="0"/>
        <v>CC120006.5</v>
      </c>
      <c r="B17" s="17" t="s">
        <v>190</v>
      </c>
      <c r="C17" s="17">
        <v>5</v>
      </c>
      <c r="D17" s="18">
        <v>40910</v>
      </c>
      <c r="E17" s="18">
        <v>40955</v>
      </c>
      <c r="F17" s="17" t="s">
        <v>1980</v>
      </c>
      <c r="G17" s="19" t="s">
        <v>1981</v>
      </c>
      <c r="H17" s="17" t="s">
        <v>2113</v>
      </c>
      <c r="I17" s="22" t="str">
        <f ca="1">VLOOKUP('Liste des Cmdes'!$H17,'Liste des P.F.'!$A$2:$F$1521,6,FALSE)</f>
        <v>COUCHES BEBE</v>
      </c>
      <c r="J17" s="19" t="s">
        <v>2114</v>
      </c>
      <c r="K17" s="17" t="s">
        <v>1966</v>
      </c>
      <c r="L17" s="17">
        <v>1</v>
      </c>
      <c r="M17" s="17">
        <v>2012</v>
      </c>
      <c r="N17" s="17" t="s">
        <v>1437</v>
      </c>
      <c r="O17" s="20">
        <v>100000</v>
      </c>
      <c r="P17" s="20">
        <v>0</v>
      </c>
      <c r="Q17" s="17" t="s">
        <v>227</v>
      </c>
      <c r="R17" s="21">
        <v>41022.536643518521</v>
      </c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</row>
    <row r="18" spans="1:33">
      <c r="A18" s="17" t="str">
        <f t="shared" si="0"/>
        <v>CC120006.6</v>
      </c>
      <c r="B18" s="17" t="s">
        <v>190</v>
      </c>
      <c r="C18" s="17">
        <v>6</v>
      </c>
      <c r="D18" s="18">
        <v>40910</v>
      </c>
      <c r="E18" s="18">
        <v>40949</v>
      </c>
      <c r="F18" s="17" t="s">
        <v>1980</v>
      </c>
      <c r="G18" s="19" t="s">
        <v>1981</v>
      </c>
      <c r="H18" s="17" t="s">
        <v>2115</v>
      </c>
      <c r="I18" s="22" t="str">
        <f ca="1">VLOOKUP('Liste des Cmdes'!$H18,'Liste des P.F.'!$A$2:$F$1521,6,FALSE)</f>
        <v>COUCHES BEBE</v>
      </c>
      <c r="J18" s="19" t="s">
        <v>2116</v>
      </c>
      <c r="K18" s="17" t="s">
        <v>1966</v>
      </c>
      <c r="L18" s="17">
        <v>1</v>
      </c>
      <c r="M18" s="17">
        <v>2012</v>
      </c>
      <c r="N18" s="17" t="s">
        <v>1437</v>
      </c>
      <c r="O18" s="20">
        <v>150000</v>
      </c>
      <c r="P18" s="20">
        <v>152400</v>
      </c>
      <c r="Q18" s="17" t="s">
        <v>228</v>
      </c>
      <c r="R18" s="21">
        <v>41022.53670138889</v>
      </c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</row>
    <row r="19" spans="1:33">
      <c r="A19" s="17" t="str">
        <f t="shared" si="0"/>
        <v>CC120006.7</v>
      </c>
      <c r="B19" s="17" t="s">
        <v>190</v>
      </c>
      <c r="C19" s="17">
        <v>7</v>
      </c>
      <c r="D19" s="18">
        <v>40910</v>
      </c>
      <c r="E19" s="18">
        <v>40946</v>
      </c>
      <c r="F19" s="17" t="s">
        <v>1980</v>
      </c>
      <c r="G19" s="19" t="s">
        <v>1981</v>
      </c>
      <c r="H19" s="17" t="s">
        <v>2117</v>
      </c>
      <c r="I19" s="22" t="str">
        <f ca="1">VLOOKUP('Liste des Cmdes'!$H19,'Liste des P.F.'!$A$2:$F$1521,6,FALSE)</f>
        <v>COUCHES BEBE</v>
      </c>
      <c r="J19" s="19" t="s">
        <v>2118</v>
      </c>
      <c r="K19" s="17" t="s">
        <v>1966</v>
      </c>
      <c r="L19" s="18">
        <v>1</v>
      </c>
      <c r="M19" s="17">
        <v>2012</v>
      </c>
      <c r="N19" s="17" t="s">
        <v>1437</v>
      </c>
      <c r="O19" s="20">
        <v>100000</v>
      </c>
      <c r="P19" s="20">
        <v>115200</v>
      </c>
      <c r="Q19" s="17" t="s">
        <v>228</v>
      </c>
      <c r="R19" s="21">
        <v>41022.536990740744</v>
      </c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</row>
    <row r="20" spans="1:33">
      <c r="A20" s="17" t="str">
        <f t="shared" si="0"/>
        <v>CC120006.8</v>
      </c>
      <c r="B20" s="17" t="s">
        <v>190</v>
      </c>
      <c r="C20" s="17">
        <v>8</v>
      </c>
      <c r="D20" s="18">
        <v>40910</v>
      </c>
      <c r="E20" s="18">
        <v>40952</v>
      </c>
      <c r="F20" s="17" t="s">
        <v>1980</v>
      </c>
      <c r="G20" s="19" t="s">
        <v>1981</v>
      </c>
      <c r="H20" s="17" t="s">
        <v>2119</v>
      </c>
      <c r="I20" s="22" t="str">
        <f ca="1">VLOOKUP('Liste des Cmdes'!$H20,'Liste des P.F.'!$A$2:$F$1521,6,FALSE)</f>
        <v>COUCHES BEBE</v>
      </c>
      <c r="J20" s="19" t="s">
        <v>2120</v>
      </c>
      <c r="K20" s="17" t="s">
        <v>1966</v>
      </c>
      <c r="L20" s="17">
        <v>1</v>
      </c>
      <c r="M20" s="17">
        <v>2012</v>
      </c>
      <c r="N20" s="17" t="s">
        <v>2325</v>
      </c>
      <c r="O20" s="20">
        <v>100000</v>
      </c>
      <c r="P20" s="20">
        <v>108600</v>
      </c>
      <c r="Q20" s="17" t="s">
        <v>228</v>
      </c>
      <c r="R20" s="21">
        <v>41022.537002314813</v>
      </c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</row>
    <row r="21" spans="1:33">
      <c r="A21" s="17" t="str">
        <f t="shared" si="0"/>
        <v>CC120012.1</v>
      </c>
      <c r="B21" s="17" t="s">
        <v>191</v>
      </c>
      <c r="C21" s="17">
        <v>1</v>
      </c>
      <c r="D21" s="18">
        <v>40910</v>
      </c>
      <c r="E21" s="18">
        <v>40949</v>
      </c>
      <c r="F21" s="17" t="s">
        <v>1976</v>
      </c>
      <c r="G21" s="19" t="s">
        <v>1977</v>
      </c>
      <c r="H21" s="17" t="s">
        <v>2036</v>
      </c>
      <c r="I21" s="22" t="str">
        <f ca="1">VLOOKUP('Liste des Cmdes'!$H21,'Liste des P.F.'!$A$2:$F$1521,6,FALSE)</f>
        <v>COUCHES BEBE</v>
      </c>
      <c r="J21" s="19" t="s">
        <v>2037</v>
      </c>
      <c r="K21" s="17" t="s">
        <v>1964</v>
      </c>
      <c r="L21" s="17">
        <v>1</v>
      </c>
      <c r="M21" s="17">
        <v>2012</v>
      </c>
      <c r="N21" s="17" t="s">
        <v>1437</v>
      </c>
      <c r="O21" s="20">
        <v>5000</v>
      </c>
      <c r="P21" s="20">
        <v>4632</v>
      </c>
      <c r="Q21" s="17" t="s">
        <v>223</v>
      </c>
      <c r="R21" s="21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</row>
    <row r="22" spans="1:33">
      <c r="A22" s="17" t="str">
        <f t="shared" si="0"/>
        <v>CC120016.1</v>
      </c>
      <c r="B22" s="17" t="s">
        <v>192</v>
      </c>
      <c r="C22" s="17">
        <v>1</v>
      </c>
      <c r="D22" s="18">
        <v>40910</v>
      </c>
      <c r="E22" s="18">
        <v>40940</v>
      </c>
      <c r="F22" s="17" t="s">
        <v>193</v>
      </c>
      <c r="G22" s="19" t="s">
        <v>194</v>
      </c>
      <c r="H22" s="17" t="s">
        <v>3433</v>
      </c>
      <c r="I22" s="22" t="str">
        <f ca="1">VLOOKUP('Liste des Cmdes'!$H22,'Liste des P.F.'!$A$2:$F$1521,6,FALSE)</f>
        <v>FILM THERMO</v>
      </c>
      <c r="J22" s="19" t="s">
        <v>195</v>
      </c>
      <c r="K22" s="17" t="s">
        <v>1964</v>
      </c>
      <c r="L22" s="17">
        <v>1</v>
      </c>
      <c r="M22" s="17">
        <v>2012</v>
      </c>
      <c r="N22" s="17" t="s">
        <v>1437</v>
      </c>
      <c r="O22" s="20">
        <v>1000</v>
      </c>
      <c r="P22" s="20">
        <v>1082.0999999999999</v>
      </c>
      <c r="Q22" s="17" t="s">
        <v>227</v>
      </c>
      <c r="R22" s="21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</row>
    <row r="23" spans="1:33">
      <c r="A23" s="17" t="str">
        <f t="shared" si="0"/>
        <v>CC120016.2</v>
      </c>
      <c r="B23" s="17" t="s">
        <v>192</v>
      </c>
      <c r="C23" s="17">
        <v>2</v>
      </c>
      <c r="D23" s="18">
        <v>40910</v>
      </c>
      <c r="E23" s="18">
        <v>40940</v>
      </c>
      <c r="F23" s="17" t="s">
        <v>193</v>
      </c>
      <c r="G23" s="19" t="s">
        <v>194</v>
      </c>
      <c r="H23" s="17" t="s">
        <v>425</v>
      </c>
      <c r="I23" s="22" t="str">
        <f ca="1">VLOOKUP('Liste des Cmdes'!$H23,'Liste des P.F.'!$A$2:$F$1521,6,FALSE)</f>
        <v>FILM THERMO</v>
      </c>
      <c r="J23" s="19" t="s">
        <v>196</v>
      </c>
      <c r="K23" s="17" t="s">
        <v>1964</v>
      </c>
      <c r="L23" s="17">
        <v>1</v>
      </c>
      <c r="M23" s="17">
        <v>2012</v>
      </c>
      <c r="N23" s="17" t="s">
        <v>1437</v>
      </c>
      <c r="O23" s="20">
        <v>1000</v>
      </c>
      <c r="P23" s="20">
        <v>995.8</v>
      </c>
      <c r="Q23" s="17" t="s">
        <v>228</v>
      </c>
      <c r="R23" s="21">
        <v>41022.569467592592</v>
      </c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</row>
  </sheetData>
  <phoneticPr fontId="16" type="noConversion"/>
  <conditionalFormatting sqref="A1:AG1048576">
    <cfRule type="expression" dxfId="52" priority="1" stopIfTrue="1">
      <formula>IF($Q1="Soldée",1,0)</formula>
    </cfRule>
    <cfRule type="expression" dxfId="51" priority="2" stopIfTrue="1">
      <formula>IF($Q1="Création",1,0)</formula>
    </cfRule>
    <cfRule type="expression" dxfId="50" priority="3" stopIfTrue="1">
      <formula>IF($Q1="Bloquée",1,0)</formula>
    </cfRule>
    <cfRule type="expression" dxfId="49" priority="4" stopIfTrue="1">
      <formula>IF($Q1="Annulée",1,0)</formula>
    </cfRule>
    <cfRule type="expression" dxfId="48" priority="6" stopIfTrue="1">
      <formula>IF($Q1="en cours",1,0)</formula>
    </cfRule>
  </conditionalFormatting>
  <dataValidations count="2">
    <dataValidation type="list" allowBlank="1" showInputMessage="1" showErrorMessage="1" sqref="D2">
      <formula1>listefam</formula1>
    </dataValidation>
    <dataValidation type="list" allowBlank="1" showInputMessage="1" showErrorMessage="1" sqref="Q11:Q23">
      <formula1>"Annulée,Bloquée,Création,En Cours,Soldée"</formula1>
    </dataValidation>
  </dataValidations>
  <hyperlinks>
    <hyperlink ref="P1" r:id="rId1" location="p170408"/>
  </hyperlinks>
  <pageMargins left="0.7" right="0.7" top="0.75" bottom="0.75" header="0.3" footer="0.3"/>
  <pageSetup paperSize="9" orientation="portrait" r:id="rId2"/>
  <drawing r:id="rId3"/>
  <legacyDrawing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K1521"/>
  <sheetViews>
    <sheetView workbookViewId="0">
      <pane ySplit="1" topLeftCell="A77" activePane="bottomLeft" state="frozen"/>
      <selection pane="bottomLeft" activeCell="B25" sqref="B25"/>
    </sheetView>
  </sheetViews>
  <sheetFormatPr baseColWidth="10" defaultRowHeight="15"/>
  <cols>
    <col min="1" max="1" width="9.42578125" bestFit="1" customWidth="1"/>
    <col min="2" max="2" width="25.28515625" bestFit="1" customWidth="1"/>
    <col min="3" max="3" width="26.140625" bestFit="1" customWidth="1"/>
    <col min="4" max="4" width="13.28515625" style="2" bestFit="1" customWidth="1"/>
    <col min="5" max="5" width="8.7109375" style="2" bestFit="1" customWidth="1"/>
    <col min="6" max="6" width="20.140625" bestFit="1" customWidth="1"/>
    <col min="7" max="7" width="8.7109375" style="6" bestFit="1" customWidth="1"/>
    <col min="9" max="9" width="11.42578125" style="2"/>
    <col min="12" max="12" width="25.28515625" style="2" bestFit="1" customWidth="1"/>
    <col min="13" max="13" width="26.140625" style="2" bestFit="1" customWidth="1"/>
    <col min="14" max="14" width="8.42578125" style="2" bestFit="1" customWidth="1"/>
    <col min="15" max="15" width="13.28515625" style="2" bestFit="1" customWidth="1"/>
    <col min="16" max="16384" width="11.42578125" style="2"/>
  </cols>
  <sheetData>
    <row r="1" spans="1:11" ht="12.75">
      <c r="A1" s="1" t="s">
        <v>2319</v>
      </c>
      <c r="B1" s="1" t="s">
        <v>2320</v>
      </c>
      <c r="C1" s="1" t="s">
        <v>2321</v>
      </c>
      <c r="D1" s="14" t="s">
        <v>2322</v>
      </c>
      <c r="E1" s="26" t="s">
        <v>272</v>
      </c>
      <c r="F1" s="1" t="s">
        <v>271</v>
      </c>
      <c r="G1" s="2"/>
      <c r="H1" s="2"/>
      <c r="J1" s="2"/>
      <c r="K1" s="2"/>
    </row>
    <row r="2" spans="1:11" ht="12.75">
      <c r="A2" s="2" t="s">
        <v>2566</v>
      </c>
      <c r="B2" s="2" t="s">
        <v>2327</v>
      </c>
      <c r="C2" s="2" t="s">
        <v>2567</v>
      </c>
      <c r="D2" s="6" t="s">
        <v>1964</v>
      </c>
      <c r="E2" s="27" t="s">
        <v>2328</v>
      </c>
      <c r="F2" s="25" t="str">
        <f ca="1">VLOOKUP('Liste des P.F.'!$E2,'Fam Article'!$A$2:$B$30,2,FALSE)</f>
        <v>FILM THERMO</v>
      </c>
      <c r="G2" s="2"/>
      <c r="H2" s="2"/>
      <c r="J2" s="2"/>
      <c r="K2" s="2"/>
    </row>
    <row r="3" spans="1:11" ht="12.75">
      <c r="A3" s="2" t="s">
        <v>2568</v>
      </c>
      <c r="B3" s="2" t="s">
        <v>2327</v>
      </c>
      <c r="C3" s="2" t="s">
        <v>2569</v>
      </c>
      <c r="D3" s="6" t="s">
        <v>1964</v>
      </c>
      <c r="E3" s="27" t="s">
        <v>2328</v>
      </c>
      <c r="F3" s="25" t="str">
        <f ca="1">VLOOKUP('Liste des P.F.'!$E3,'Fam Article'!$A$2:$B$30,2,FALSE)</f>
        <v>FILM THERMO</v>
      </c>
      <c r="G3" s="2"/>
      <c r="H3" s="2"/>
      <c r="J3" s="2"/>
      <c r="K3" s="2"/>
    </row>
    <row r="4" spans="1:11" ht="12.75">
      <c r="A4" s="2" t="s">
        <v>2570</v>
      </c>
      <c r="B4" s="2" t="s">
        <v>2327</v>
      </c>
      <c r="C4" s="2" t="s">
        <v>2571</v>
      </c>
      <c r="D4" s="6" t="s">
        <v>1964</v>
      </c>
      <c r="E4" s="27" t="s">
        <v>2328</v>
      </c>
      <c r="F4" s="25" t="str">
        <f ca="1">VLOOKUP('Liste des P.F.'!$E4,'Fam Article'!$A$2:$B$30,2,FALSE)</f>
        <v>FILM THERMO</v>
      </c>
      <c r="G4" s="2"/>
      <c r="H4" s="2"/>
      <c r="J4" s="2"/>
      <c r="K4" s="2"/>
    </row>
    <row r="5" spans="1:11" ht="12.75">
      <c r="A5" s="2" t="s">
        <v>2572</v>
      </c>
      <c r="B5" s="2" t="s">
        <v>2428</v>
      </c>
      <c r="C5" s="2" t="s">
        <v>2573</v>
      </c>
      <c r="D5" s="6" t="s">
        <v>1964</v>
      </c>
      <c r="E5" s="27" t="s">
        <v>2429</v>
      </c>
      <c r="F5" s="25" t="str">
        <f ca="1">VLOOKUP('Liste des P.F.'!$E5,'Fam Article'!$A$2:$B$30,2,FALSE)</f>
        <v>POCHETTE LAIT</v>
      </c>
      <c r="G5" s="2"/>
      <c r="H5" s="2"/>
      <c r="J5" s="2"/>
      <c r="K5" s="2"/>
    </row>
    <row r="6" spans="1:11" ht="12.75">
      <c r="A6" s="2" t="s">
        <v>2153</v>
      </c>
      <c r="B6" s="2" t="s">
        <v>2428</v>
      </c>
      <c r="C6" s="2" t="s">
        <v>2574</v>
      </c>
      <c r="D6" s="6" t="s">
        <v>1964</v>
      </c>
      <c r="E6" s="27" t="s">
        <v>2429</v>
      </c>
      <c r="F6" s="25" t="str">
        <f ca="1">VLOOKUP('Liste des P.F.'!$E6,'Fam Article'!$A$2:$B$30,2,FALSE)</f>
        <v>POCHETTE LAIT</v>
      </c>
      <c r="G6" s="2"/>
      <c r="H6" s="2"/>
      <c r="J6" s="2"/>
      <c r="K6" s="2"/>
    </row>
    <row r="7" spans="1:11" ht="12.75">
      <c r="A7" s="2" t="s">
        <v>2575</v>
      </c>
      <c r="B7" s="2" t="s">
        <v>2576</v>
      </c>
      <c r="C7" s="2" t="s">
        <v>2577</v>
      </c>
      <c r="D7" s="6" t="s">
        <v>1964</v>
      </c>
      <c r="E7" s="27" t="s">
        <v>2336</v>
      </c>
      <c r="F7" s="25" t="str">
        <f ca="1">VLOOKUP('Liste des P.F.'!$E7,'Fam Article'!$A$2:$B$30,2,FALSE)</f>
        <v>CONFISERIE</v>
      </c>
      <c r="G7" s="2"/>
      <c r="H7" s="2"/>
      <c r="J7" s="2"/>
      <c r="K7" s="2"/>
    </row>
    <row r="8" spans="1:11" ht="12.75">
      <c r="A8" s="2" t="s">
        <v>2578</v>
      </c>
      <c r="B8" s="2" t="s">
        <v>2576</v>
      </c>
      <c r="C8" s="2" t="s">
        <v>2579</v>
      </c>
      <c r="D8" s="6" t="s">
        <v>1964</v>
      </c>
      <c r="E8" s="27" t="s">
        <v>2336</v>
      </c>
      <c r="F8" s="25" t="str">
        <f ca="1">VLOOKUP('Liste des P.F.'!$E8,'Fam Article'!$A$2:$B$30,2,FALSE)</f>
        <v>CONFISERIE</v>
      </c>
      <c r="G8" s="2"/>
      <c r="H8" s="2"/>
      <c r="J8" s="2"/>
      <c r="K8" s="2"/>
    </row>
    <row r="9" spans="1:11" ht="12.75">
      <c r="A9" s="2" t="s">
        <v>2580</v>
      </c>
      <c r="B9" s="2" t="s">
        <v>1515</v>
      </c>
      <c r="C9" s="2" t="s">
        <v>1516</v>
      </c>
      <c r="D9" s="6" t="s">
        <v>1964</v>
      </c>
      <c r="E9" s="27" t="s">
        <v>2353</v>
      </c>
      <c r="F9" s="25" t="str">
        <f ca="1">VLOOKUP('Liste des P.F.'!$E9,'Fam Article'!$A$2:$B$30,2,FALSE)</f>
        <v>CONDITIONNEMENT</v>
      </c>
      <c r="G9" s="2"/>
      <c r="H9" s="2"/>
      <c r="J9" s="2"/>
      <c r="K9" s="2"/>
    </row>
    <row r="10" spans="1:11" ht="12.75">
      <c r="A10" s="2" t="s">
        <v>2581</v>
      </c>
      <c r="B10" s="2" t="s">
        <v>2361</v>
      </c>
      <c r="C10" s="2" t="s">
        <v>2582</v>
      </c>
      <c r="D10" s="6" t="s">
        <v>1964</v>
      </c>
      <c r="E10" s="27" t="s">
        <v>2354</v>
      </c>
      <c r="F10" s="25" t="str">
        <f ca="1">VLOOKUP('Liste des P.F.'!$E10,'Fam Article'!$A$2:$B$30,2,FALSE)</f>
        <v>DETERGENT</v>
      </c>
      <c r="G10" s="2"/>
      <c r="H10" s="2"/>
      <c r="J10" s="2"/>
      <c r="K10" s="2"/>
    </row>
    <row r="11" spans="1:11" ht="12.75">
      <c r="A11" s="2" t="s">
        <v>2583</v>
      </c>
      <c r="B11" s="2" t="s">
        <v>2584</v>
      </c>
      <c r="C11" s="2" t="s">
        <v>2585</v>
      </c>
      <c r="D11" s="6" t="s">
        <v>1964</v>
      </c>
      <c r="E11" s="27" t="s">
        <v>2386</v>
      </c>
      <c r="F11" s="25" t="str">
        <f ca="1">VLOOKUP('Liste des P.F.'!$E11,'Fam Article'!$A$2:$B$30,2,FALSE)</f>
        <v>BISCUITERIE</v>
      </c>
      <c r="G11" s="2"/>
      <c r="H11" s="2"/>
      <c r="J11" s="2"/>
      <c r="K11" s="2"/>
    </row>
    <row r="12" spans="1:11" ht="12.75">
      <c r="A12" s="2" t="s">
        <v>1983</v>
      </c>
      <c r="B12" s="2" t="s">
        <v>2327</v>
      </c>
      <c r="C12" s="2" t="s">
        <v>2586</v>
      </c>
      <c r="D12" s="6" t="s">
        <v>1964</v>
      </c>
      <c r="E12" s="27" t="s">
        <v>2328</v>
      </c>
      <c r="F12" s="25" t="str">
        <f ca="1">VLOOKUP('Liste des P.F.'!$E12,'Fam Article'!$A$2:$B$30,2,FALSE)</f>
        <v>FILM THERMO</v>
      </c>
      <c r="G12" s="2"/>
      <c r="H12" s="2"/>
      <c r="J12" s="2"/>
      <c r="K12" s="2"/>
    </row>
    <row r="13" spans="1:11" ht="12.75">
      <c r="A13" s="2" t="s">
        <v>2053</v>
      </c>
      <c r="B13" s="2" t="s">
        <v>2506</v>
      </c>
      <c r="C13" s="2" t="s">
        <v>2587</v>
      </c>
      <c r="D13" s="6" t="s">
        <v>1966</v>
      </c>
      <c r="E13" s="27" t="s">
        <v>2445</v>
      </c>
      <c r="F13" s="25" t="str">
        <f ca="1">VLOOKUP('Liste des P.F.'!$E13,'Fam Article'!$A$2:$B$30,2,FALSE)</f>
        <v>SLEEVE</v>
      </c>
      <c r="G13" s="2"/>
      <c r="H13" s="2"/>
      <c r="J13" s="2"/>
      <c r="K13" s="2"/>
    </row>
    <row r="14" spans="1:11" ht="12.75">
      <c r="A14" s="2" t="s">
        <v>2588</v>
      </c>
      <c r="B14" s="2" t="s">
        <v>2589</v>
      </c>
      <c r="C14" s="2" t="s">
        <v>2590</v>
      </c>
      <c r="D14" s="6" t="s">
        <v>1964</v>
      </c>
      <c r="E14" s="27" t="s">
        <v>2386</v>
      </c>
      <c r="F14" s="25" t="str">
        <f ca="1">VLOOKUP('Liste des P.F.'!$E14,'Fam Article'!$A$2:$B$30,2,FALSE)</f>
        <v>BISCUITERIE</v>
      </c>
      <c r="G14" s="2"/>
      <c r="H14" s="2"/>
      <c r="J14" s="2"/>
      <c r="K14" s="2"/>
    </row>
    <row r="15" spans="1:11" ht="12.75">
      <c r="A15" s="2" t="s">
        <v>2591</v>
      </c>
      <c r="B15" s="2" t="s">
        <v>2592</v>
      </c>
      <c r="C15" s="2" t="s">
        <v>2593</v>
      </c>
      <c r="D15" s="6" t="s">
        <v>1964</v>
      </c>
      <c r="E15" s="27" t="s">
        <v>2386</v>
      </c>
      <c r="F15" s="25" t="str">
        <f ca="1">VLOOKUP('Liste des P.F.'!$E15,'Fam Article'!$A$2:$B$30,2,FALSE)</f>
        <v>BISCUITERIE</v>
      </c>
      <c r="G15" s="2"/>
      <c r="H15" s="2"/>
      <c r="J15" s="2"/>
      <c r="K15" s="2"/>
    </row>
    <row r="16" spans="1:11" ht="12.75">
      <c r="A16" s="2" t="s">
        <v>2594</v>
      </c>
      <c r="B16" s="2" t="s">
        <v>2327</v>
      </c>
      <c r="C16" s="2" t="s">
        <v>2595</v>
      </c>
      <c r="D16" s="6" t="s">
        <v>1964</v>
      </c>
      <c r="E16" s="27" t="s">
        <v>2328</v>
      </c>
      <c r="F16" s="25" t="str">
        <f ca="1">VLOOKUP('Liste des P.F.'!$E16,'Fam Article'!$A$2:$B$30,2,FALSE)</f>
        <v>FILM THERMO</v>
      </c>
      <c r="G16" s="2"/>
      <c r="H16" s="2"/>
      <c r="J16" s="2"/>
      <c r="K16" s="2"/>
    </row>
    <row r="17" spans="1:11" ht="12.75">
      <c r="A17" s="2" t="s">
        <v>2596</v>
      </c>
      <c r="B17" s="2" t="s">
        <v>2597</v>
      </c>
      <c r="C17" s="2" t="s">
        <v>2598</v>
      </c>
      <c r="D17" s="6" t="s">
        <v>1964</v>
      </c>
      <c r="E17" s="27" t="s">
        <v>2336</v>
      </c>
      <c r="F17" s="25" t="str">
        <f ca="1">VLOOKUP('Liste des P.F.'!$E17,'Fam Article'!$A$2:$B$30,2,FALSE)</f>
        <v>CONFISERIE</v>
      </c>
      <c r="G17" s="2"/>
      <c r="H17" s="2"/>
      <c r="J17" s="2"/>
      <c r="K17" s="2"/>
    </row>
    <row r="18" spans="1:11" ht="12.75">
      <c r="A18" s="2" t="s">
        <v>2599</v>
      </c>
      <c r="B18" s="2" t="s">
        <v>2488</v>
      </c>
      <c r="C18" s="2" t="s">
        <v>2600</v>
      </c>
      <c r="D18" s="6" t="s">
        <v>1964</v>
      </c>
      <c r="E18" s="27" t="s">
        <v>2334</v>
      </c>
      <c r="F18" s="25" t="str">
        <f ca="1">VLOOKUP('Liste des P.F.'!$E18,'Fam Article'!$A$2:$B$30,2,FALSE)</f>
        <v>SACHERIE</v>
      </c>
      <c r="G18" s="2"/>
      <c r="H18" s="2"/>
      <c r="J18" s="2"/>
      <c r="K18" s="2"/>
    </row>
    <row r="19" spans="1:11" ht="12.75">
      <c r="A19" s="2" t="s">
        <v>2601</v>
      </c>
      <c r="B19" s="2" t="s">
        <v>2549</v>
      </c>
      <c r="C19" s="2" t="s">
        <v>2602</v>
      </c>
      <c r="D19" s="6" t="s">
        <v>1964</v>
      </c>
      <c r="E19" s="27" t="s">
        <v>2336</v>
      </c>
      <c r="F19" s="25" t="str">
        <f ca="1">VLOOKUP('Liste des P.F.'!$E19,'Fam Article'!$A$2:$B$30,2,FALSE)</f>
        <v>CONFISERIE</v>
      </c>
      <c r="G19" s="2"/>
      <c r="H19" s="2"/>
      <c r="J19" s="2"/>
      <c r="K19" s="2"/>
    </row>
    <row r="20" spans="1:11" ht="12.75">
      <c r="A20" s="2" t="s">
        <v>2603</v>
      </c>
      <c r="B20" s="2" t="s">
        <v>2428</v>
      </c>
      <c r="C20" s="2" t="s">
        <v>2604</v>
      </c>
      <c r="D20" s="6" t="s">
        <v>1964</v>
      </c>
      <c r="E20" s="27" t="s">
        <v>2429</v>
      </c>
      <c r="F20" s="25" t="str">
        <f ca="1">VLOOKUP('Liste des P.F.'!$E20,'Fam Article'!$A$2:$B$30,2,FALSE)</f>
        <v>POCHETTE LAIT</v>
      </c>
      <c r="G20" s="2"/>
      <c r="H20" s="2"/>
      <c r="J20" s="2"/>
      <c r="K20" s="2"/>
    </row>
    <row r="21" spans="1:11" ht="12.75">
      <c r="A21" s="2" t="s">
        <v>2605</v>
      </c>
      <c r="B21" s="2" t="s">
        <v>2576</v>
      </c>
      <c r="C21" s="2" t="s">
        <v>2606</v>
      </c>
      <c r="D21" s="6" t="s">
        <v>1964</v>
      </c>
      <c r="E21" s="27" t="s">
        <v>2336</v>
      </c>
      <c r="F21" s="25" t="str">
        <f ca="1">VLOOKUP('Liste des P.F.'!$E21,'Fam Article'!$A$2:$B$30,2,FALSE)</f>
        <v>CONFISERIE</v>
      </c>
      <c r="G21" s="2"/>
      <c r="H21" s="2"/>
      <c r="J21" s="2"/>
      <c r="K21" s="2"/>
    </row>
    <row r="22" spans="1:11" ht="12.75">
      <c r="A22" s="2" t="s">
        <v>2607</v>
      </c>
      <c r="B22" s="2" t="s">
        <v>2428</v>
      </c>
      <c r="C22" s="2" t="s">
        <v>2608</v>
      </c>
      <c r="D22" s="6" t="s">
        <v>1964</v>
      </c>
      <c r="E22" s="27" t="s">
        <v>2429</v>
      </c>
      <c r="F22" s="25" t="str">
        <f ca="1">VLOOKUP('Liste des P.F.'!$E22,'Fam Article'!$A$2:$B$30,2,FALSE)</f>
        <v>POCHETTE LAIT</v>
      </c>
      <c r="G22" s="2"/>
      <c r="H22" s="2"/>
      <c r="J22" s="2"/>
      <c r="K22" s="2"/>
    </row>
    <row r="23" spans="1:11" ht="12.75">
      <c r="A23" s="2" t="s">
        <v>2092</v>
      </c>
      <c r="B23" s="2" t="s">
        <v>2327</v>
      </c>
      <c r="C23" s="2" t="s">
        <v>2609</v>
      </c>
      <c r="D23" s="6" t="s">
        <v>1964</v>
      </c>
      <c r="E23" s="27" t="s">
        <v>2328</v>
      </c>
      <c r="F23" s="25" t="str">
        <f ca="1">VLOOKUP('Liste des P.F.'!$E23,'Fam Article'!$A$2:$B$30,2,FALSE)</f>
        <v>FILM THERMO</v>
      </c>
      <c r="G23" s="2"/>
      <c r="H23" s="2"/>
      <c r="J23" s="2"/>
      <c r="K23" s="2"/>
    </row>
    <row r="24" spans="1:11" ht="12.75">
      <c r="A24" s="2" t="s">
        <v>2610</v>
      </c>
      <c r="B24" s="2" t="s">
        <v>2537</v>
      </c>
      <c r="C24" s="2" t="s">
        <v>2611</v>
      </c>
      <c r="D24" s="6" t="s">
        <v>1964</v>
      </c>
      <c r="E24" s="27" t="s">
        <v>2346</v>
      </c>
      <c r="F24" s="25" t="str">
        <f ca="1">VLOOKUP('Liste des P.F.'!$E24,'Fam Article'!$A$2:$B$30,2,FALSE)</f>
        <v>SERVIETTES</v>
      </c>
      <c r="G24" s="2"/>
      <c r="H24" s="2"/>
      <c r="J24" s="2"/>
      <c r="K24" s="2"/>
    </row>
    <row r="25" spans="1:11" ht="12.75">
      <c r="A25" s="2" t="s">
        <v>2612</v>
      </c>
      <c r="B25" s="2" t="s">
        <v>2510</v>
      </c>
      <c r="C25" s="2" t="s">
        <v>2613</v>
      </c>
      <c r="D25" s="6" t="s">
        <v>1964</v>
      </c>
      <c r="E25" s="27" t="s">
        <v>2346</v>
      </c>
      <c r="F25" s="25" t="str">
        <f ca="1">VLOOKUP('Liste des P.F.'!$E25,'Fam Article'!$A$2:$B$30,2,FALSE)</f>
        <v>SERVIETTES</v>
      </c>
      <c r="G25" s="2"/>
      <c r="H25" s="2"/>
      <c r="J25" s="2"/>
      <c r="K25" s="2"/>
    </row>
    <row r="26" spans="1:11" ht="12.75">
      <c r="A26" s="2" t="s">
        <v>2614</v>
      </c>
      <c r="B26" s="2" t="s">
        <v>2615</v>
      </c>
      <c r="C26" s="2" t="s">
        <v>2616</v>
      </c>
      <c r="D26" s="6" t="s">
        <v>1964</v>
      </c>
      <c r="E26" s="27" t="s">
        <v>2323</v>
      </c>
      <c r="F26" s="25" t="str">
        <f ca="1">VLOOKUP('Liste des P.F.'!$E26,'Fam Article'!$A$2:$B$30,2,FALSE)</f>
        <v>FILM AGRICOLE</v>
      </c>
      <c r="G26" s="2"/>
      <c r="H26" s="2"/>
      <c r="J26" s="2"/>
      <c r="K26" s="2"/>
    </row>
    <row r="27" spans="1:11" ht="12.75">
      <c r="A27" s="2" t="s">
        <v>2617</v>
      </c>
      <c r="B27" s="2" t="s">
        <v>2618</v>
      </c>
      <c r="C27" s="2" t="s">
        <v>2616</v>
      </c>
      <c r="D27" s="6" t="s">
        <v>1964</v>
      </c>
      <c r="E27" s="27" t="s">
        <v>2323</v>
      </c>
      <c r="F27" s="25" t="str">
        <f ca="1">VLOOKUP('Liste des P.F.'!$E27,'Fam Article'!$A$2:$B$30,2,FALSE)</f>
        <v>FILM AGRICOLE</v>
      </c>
      <c r="G27" s="2"/>
      <c r="H27" s="2"/>
      <c r="J27" s="2"/>
      <c r="K27" s="2"/>
    </row>
    <row r="28" spans="1:11" ht="12.75">
      <c r="A28" s="2" t="s">
        <v>2619</v>
      </c>
      <c r="B28" s="2" t="s">
        <v>2620</v>
      </c>
      <c r="C28" s="2" t="s">
        <v>2621</v>
      </c>
      <c r="D28" s="6" t="s">
        <v>1964</v>
      </c>
      <c r="E28" s="27" t="s">
        <v>2386</v>
      </c>
      <c r="F28" s="25" t="str">
        <f ca="1">VLOOKUP('Liste des P.F.'!$E28,'Fam Article'!$A$2:$B$30,2,FALSE)</f>
        <v>BISCUITERIE</v>
      </c>
      <c r="G28" s="2"/>
      <c r="H28" s="2"/>
      <c r="J28" s="2"/>
      <c r="K28" s="2"/>
    </row>
    <row r="29" spans="1:11" ht="12.75">
      <c r="A29" s="2" t="s">
        <v>2622</v>
      </c>
      <c r="B29" s="2" t="s">
        <v>2327</v>
      </c>
      <c r="C29" s="2" t="s">
        <v>2623</v>
      </c>
      <c r="D29" s="6" t="s">
        <v>1964</v>
      </c>
      <c r="E29" s="27" t="s">
        <v>2328</v>
      </c>
      <c r="F29" s="25" t="str">
        <f ca="1">VLOOKUP('Liste des P.F.'!$E29,'Fam Article'!$A$2:$B$30,2,FALSE)</f>
        <v>FILM THERMO</v>
      </c>
      <c r="G29" s="2"/>
      <c r="H29" s="2"/>
      <c r="J29" s="2"/>
      <c r="K29" s="2"/>
    </row>
    <row r="30" spans="1:11" ht="12.75">
      <c r="A30" s="2" t="s">
        <v>2624</v>
      </c>
      <c r="B30" s="2" t="s">
        <v>2625</v>
      </c>
      <c r="C30" s="2" t="s">
        <v>2626</v>
      </c>
      <c r="D30" s="6" t="s">
        <v>1964</v>
      </c>
      <c r="E30" s="27" t="s">
        <v>2336</v>
      </c>
      <c r="F30" s="25" t="str">
        <f ca="1">VLOOKUP('Liste des P.F.'!$E30,'Fam Article'!$A$2:$B$30,2,FALSE)</f>
        <v>CONFISERIE</v>
      </c>
      <c r="G30" s="2"/>
      <c r="H30" s="2"/>
      <c r="J30" s="2"/>
      <c r="K30" s="2"/>
    </row>
    <row r="31" spans="1:11" ht="12.75">
      <c r="A31" s="2" t="s">
        <v>2119</v>
      </c>
      <c r="B31" s="2" t="s">
        <v>2493</v>
      </c>
      <c r="C31" s="2" t="s">
        <v>2627</v>
      </c>
      <c r="D31" s="6" t="s">
        <v>1966</v>
      </c>
      <c r="E31" s="27" t="s">
        <v>2343</v>
      </c>
      <c r="F31" s="25" t="str">
        <f ca="1">VLOOKUP('Liste des P.F.'!$E31,'Fam Article'!$A$2:$B$30,2,FALSE)</f>
        <v>COUCHES BEBE</v>
      </c>
      <c r="G31" s="2"/>
      <c r="H31" s="2"/>
      <c r="J31" s="2"/>
      <c r="K31" s="2"/>
    </row>
    <row r="32" spans="1:11" ht="12.75">
      <c r="A32" s="2" t="s">
        <v>2117</v>
      </c>
      <c r="B32" s="2" t="s">
        <v>2493</v>
      </c>
      <c r="C32" s="2" t="s">
        <v>2628</v>
      </c>
      <c r="D32" s="6" t="s">
        <v>1966</v>
      </c>
      <c r="E32" s="27" t="s">
        <v>2343</v>
      </c>
      <c r="F32" s="25" t="str">
        <f ca="1">VLOOKUP('Liste des P.F.'!$E32,'Fam Article'!$A$2:$B$30,2,FALSE)</f>
        <v>COUCHES BEBE</v>
      </c>
      <c r="G32" s="2"/>
      <c r="H32" s="2"/>
      <c r="J32" s="2"/>
      <c r="K32" s="2"/>
    </row>
    <row r="33" spans="1:11" ht="12.75">
      <c r="A33" s="2" t="s">
        <v>2629</v>
      </c>
      <c r="B33" s="2" t="s">
        <v>2470</v>
      </c>
      <c r="C33" s="2" t="s">
        <v>2630</v>
      </c>
      <c r="D33" s="6" t="s">
        <v>1964</v>
      </c>
      <c r="E33" s="27" t="s">
        <v>2365</v>
      </c>
      <c r="F33" s="25" t="str">
        <f ca="1">VLOOKUP('Liste des P.F.'!$E33,'Fam Article'!$A$2:$B$30,2,FALSE)</f>
        <v>PRO PHARMACEUTIQUES</v>
      </c>
      <c r="G33" s="2"/>
      <c r="H33" s="2"/>
      <c r="J33" s="2"/>
      <c r="K33" s="2"/>
    </row>
    <row r="34" spans="1:11" ht="12.75">
      <c r="A34" s="2" t="s">
        <v>2631</v>
      </c>
      <c r="B34" s="2" t="s">
        <v>2470</v>
      </c>
      <c r="C34" s="2" t="s">
        <v>1657</v>
      </c>
      <c r="D34" s="6" t="s">
        <v>1964</v>
      </c>
      <c r="E34" s="27" t="s">
        <v>2365</v>
      </c>
      <c r="F34" s="25" t="str">
        <f ca="1">VLOOKUP('Liste des P.F.'!$E34,'Fam Article'!$A$2:$B$30,2,FALSE)</f>
        <v>PRO PHARMACEUTIQUES</v>
      </c>
      <c r="G34" s="2"/>
      <c r="H34" s="2"/>
      <c r="J34" s="2"/>
      <c r="K34" s="2"/>
    </row>
    <row r="35" spans="1:11" ht="12.75">
      <c r="A35" s="2" t="s">
        <v>2632</v>
      </c>
      <c r="B35" s="2" t="s">
        <v>2633</v>
      </c>
      <c r="C35" s="2" t="s">
        <v>2634</v>
      </c>
      <c r="D35" s="6" t="s">
        <v>1964</v>
      </c>
      <c r="E35" s="27" t="s">
        <v>2354</v>
      </c>
      <c r="F35" s="25" t="str">
        <f ca="1">VLOOKUP('Liste des P.F.'!$E35,'Fam Article'!$A$2:$B$30,2,FALSE)</f>
        <v>DETERGENT</v>
      </c>
      <c r="G35" s="2"/>
      <c r="H35" s="2"/>
      <c r="J35" s="2"/>
      <c r="K35" s="2"/>
    </row>
    <row r="36" spans="1:11" ht="12.75">
      <c r="A36" s="2" t="s">
        <v>2635</v>
      </c>
      <c r="B36" s="2" t="s">
        <v>2510</v>
      </c>
      <c r="C36" s="2" t="s">
        <v>2636</v>
      </c>
      <c r="D36" s="6" t="s">
        <v>1964</v>
      </c>
      <c r="E36" s="27" t="s">
        <v>2346</v>
      </c>
      <c r="F36" s="25" t="str">
        <f ca="1">VLOOKUP('Liste des P.F.'!$E36,'Fam Article'!$A$2:$B$30,2,FALSE)</f>
        <v>SERVIETTES</v>
      </c>
      <c r="G36" s="2"/>
      <c r="H36" s="2"/>
      <c r="J36" s="2"/>
      <c r="K36" s="2"/>
    </row>
    <row r="37" spans="1:11" ht="12.75">
      <c r="A37" s="2" t="s">
        <v>2637</v>
      </c>
      <c r="B37" s="2" t="s">
        <v>2510</v>
      </c>
      <c r="C37" s="2" t="s">
        <v>2638</v>
      </c>
      <c r="D37" s="6" t="s">
        <v>1964</v>
      </c>
      <c r="E37" s="27" t="s">
        <v>2346</v>
      </c>
      <c r="F37" s="25" t="str">
        <f ca="1">VLOOKUP('Liste des P.F.'!$E37,'Fam Article'!$A$2:$B$30,2,FALSE)</f>
        <v>SERVIETTES</v>
      </c>
      <c r="G37" s="2"/>
      <c r="H37" s="2"/>
      <c r="J37" s="2"/>
      <c r="K37" s="2"/>
    </row>
    <row r="38" spans="1:11" ht="12.75">
      <c r="A38" s="2" t="s">
        <v>2639</v>
      </c>
      <c r="B38" s="2" t="s">
        <v>2430</v>
      </c>
      <c r="C38" s="2" t="s">
        <v>2640</v>
      </c>
      <c r="D38" s="6" t="s">
        <v>1964</v>
      </c>
      <c r="E38" s="27" t="s">
        <v>2429</v>
      </c>
      <c r="F38" s="25" t="str">
        <f ca="1">VLOOKUP('Liste des P.F.'!$E38,'Fam Article'!$A$2:$B$30,2,FALSE)</f>
        <v>POCHETTE LAIT</v>
      </c>
      <c r="G38" s="2"/>
      <c r="H38" s="2"/>
      <c r="J38" s="2"/>
      <c r="K38" s="2"/>
    </row>
    <row r="39" spans="1:11" ht="12.75">
      <c r="A39" s="2" t="s">
        <v>2641</v>
      </c>
      <c r="B39" s="2" t="s">
        <v>2510</v>
      </c>
      <c r="C39" s="2" t="s">
        <v>2642</v>
      </c>
      <c r="D39" s="6" t="s">
        <v>1964</v>
      </c>
      <c r="E39" s="27" t="s">
        <v>2346</v>
      </c>
      <c r="F39" s="25" t="str">
        <f ca="1">VLOOKUP('Liste des P.F.'!$E39,'Fam Article'!$A$2:$B$30,2,FALSE)</f>
        <v>SERVIETTES</v>
      </c>
      <c r="G39" s="2"/>
      <c r="H39" s="2"/>
      <c r="J39" s="2"/>
      <c r="K39" s="2"/>
    </row>
    <row r="40" spans="1:11" ht="12.75">
      <c r="A40" s="2" t="s">
        <v>2159</v>
      </c>
      <c r="B40" s="2" t="s">
        <v>2428</v>
      </c>
      <c r="C40" s="2" t="s">
        <v>2643</v>
      </c>
      <c r="D40" s="6" t="s">
        <v>1964</v>
      </c>
      <c r="E40" s="27" t="s">
        <v>2429</v>
      </c>
      <c r="F40" s="25" t="str">
        <f ca="1">VLOOKUP('Liste des P.F.'!$E40,'Fam Article'!$A$2:$B$30,2,FALSE)</f>
        <v>POCHETTE LAIT</v>
      </c>
      <c r="G40" s="2"/>
      <c r="H40" s="2"/>
      <c r="J40" s="2"/>
      <c r="K40" s="2"/>
    </row>
    <row r="41" spans="1:11" ht="12.75">
      <c r="A41" s="2" t="s">
        <v>2644</v>
      </c>
      <c r="B41" s="2" t="s">
        <v>2645</v>
      </c>
      <c r="C41" s="2" t="s">
        <v>2325</v>
      </c>
      <c r="D41" s="6" t="s">
        <v>1966</v>
      </c>
      <c r="E41" s="27" t="s">
        <v>2334</v>
      </c>
      <c r="F41" s="25" t="str">
        <f ca="1">VLOOKUP('Liste des P.F.'!$E41,'Fam Article'!$A$2:$B$30,2,FALSE)</f>
        <v>SACHERIE</v>
      </c>
      <c r="G41" s="2"/>
      <c r="H41" s="2"/>
      <c r="J41" s="2"/>
      <c r="K41" s="2"/>
    </row>
    <row r="42" spans="1:11" ht="12.75">
      <c r="A42" s="2" t="s">
        <v>2646</v>
      </c>
      <c r="B42" s="2" t="s">
        <v>2647</v>
      </c>
      <c r="C42" s="2" t="s">
        <v>2648</v>
      </c>
      <c r="D42" s="6" t="s">
        <v>1964</v>
      </c>
      <c r="E42" s="27" t="s">
        <v>2336</v>
      </c>
      <c r="F42" s="25" t="str">
        <f ca="1">VLOOKUP('Liste des P.F.'!$E42,'Fam Article'!$A$2:$B$30,2,FALSE)</f>
        <v>CONFISERIE</v>
      </c>
      <c r="G42" s="2"/>
      <c r="H42" s="2"/>
      <c r="J42" s="2"/>
      <c r="K42" s="2"/>
    </row>
    <row r="43" spans="1:11" ht="12.75">
      <c r="A43" s="2" t="s">
        <v>2649</v>
      </c>
      <c r="B43" s="2" t="s">
        <v>2510</v>
      </c>
      <c r="C43" s="2" t="s">
        <v>2650</v>
      </c>
      <c r="D43" s="6" t="s">
        <v>1964</v>
      </c>
      <c r="E43" s="27" t="s">
        <v>2346</v>
      </c>
      <c r="F43" s="25" t="str">
        <f ca="1">VLOOKUP('Liste des P.F.'!$E43,'Fam Article'!$A$2:$B$30,2,FALSE)</f>
        <v>SERVIETTES</v>
      </c>
      <c r="G43" s="2"/>
      <c r="H43" s="2"/>
      <c r="J43" s="2"/>
      <c r="K43" s="2"/>
    </row>
    <row r="44" spans="1:11" ht="12.75">
      <c r="A44" s="2" t="s">
        <v>2651</v>
      </c>
      <c r="B44" s="2" t="s">
        <v>2652</v>
      </c>
      <c r="C44" s="2" t="s">
        <v>2653</v>
      </c>
      <c r="D44" s="6" t="s">
        <v>1966</v>
      </c>
      <c r="E44" s="27" t="s">
        <v>2351</v>
      </c>
      <c r="F44" s="25" t="str">
        <f ca="1">VLOOKUP('Liste des P.F.'!$E44,'Fam Article'!$A$2:$B$30,2,FALSE)</f>
        <v>ETIQUETTES</v>
      </c>
      <c r="G44" s="2"/>
      <c r="H44" s="2"/>
      <c r="J44" s="2"/>
      <c r="K44" s="2"/>
    </row>
    <row r="45" spans="1:11" ht="12.75">
      <c r="A45" s="2" t="s">
        <v>2032</v>
      </c>
      <c r="B45" s="2" t="s">
        <v>2327</v>
      </c>
      <c r="C45" s="2" t="s">
        <v>2654</v>
      </c>
      <c r="D45" s="6" t="s">
        <v>1964</v>
      </c>
      <c r="E45" s="27" t="s">
        <v>2328</v>
      </c>
      <c r="F45" s="25" t="str">
        <f ca="1">VLOOKUP('Liste des P.F.'!$E45,'Fam Article'!$A$2:$B$30,2,FALSE)</f>
        <v>FILM THERMO</v>
      </c>
      <c r="G45" s="2"/>
      <c r="H45" s="2"/>
      <c r="J45" s="2"/>
      <c r="K45" s="2"/>
    </row>
    <row r="46" spans="1:11" ht="12.75">
      <c r="A46" s="2" t="s">
        <v>2655</v>
      </c>
      <c r="B46" s="2" t="s">
        <v>2656</v>
      </c>
      <c r="C46" s="2" t="s">
        <v>2657</v>
      </c>
      <c r="D46" s="6" t="s">
        <v>1964</v>
      </c>
      <c r="E46" s="27" t="s">
        <v>2353</v>
      </c>
      <c r="F46" s="25" t="str">
        <f ca="1">VLOOKUP('Liste des P.F.'!$E46,'Fam Article'!$A$2:$B$30,2,FALSE)</f>
        <v>CONDITIONNEMENT</v>
      </c>
      <c r="G46" s="2"/>
      <c r="H46" s="2"/>
      <c r="J46" s="2"/>
      <c r="K46" s="2"/>
    </row>
    <row r="47" spans="1:11" ht="12.75">
      <c r="A47" s="2" t="s">
        <v>2658</v>
      </c>
      <c r="B47" s="2" t="s">
        <v>2428</v>
      </c>
      <c r="C47" s="2" t="s">
        <v>2659</v>
      </c>
      <c r="D47" s="6" t="s">
        <v>1964</v>
      </c>
      <c r="E47" s="27" t="s">
        <v>2429</v>
      </c>
      <c r="F47" s="25" t="str">
        <f ca="1">VLOOKUP('Liste des P.F.'!$E47,'Fam Article'!$A$2:$B$30,2,FALSE)</f>
        <v>POCHETTE LAIT</v>
      </c>
      <c r="G47" s="2"/>
      <c r="H47" s="2"/>
      <c r="J47" s="2"/>
      <c r="K47" s="2"/>
    </row>
    <row r="48" spans="1:11" ht="12.75">
      <c r="A48" s="2" t="s">
        <v>2660</v>
      </c>
      <c r="B48" s="2" t="s">
        <v>2455</v>
      </c>
      <c r="C48" s="2" t="s">
        <v>2661</v>
      </c>
      <c r="D48" s="6" t="s">
        <v>1964</v>
      </c>
      <c r="E48" s="27" t="s">
        <v>2353</v>
      </c>
      <c r="F48" s="25" t="str">
        <f ca="1">VLOOKUP('Liste des P.F.'!$E48,'Fam Article'!$A$2:$B$30,2,FALSE)</f>
        <v>CONDITIONNEMENT</v>
      </c>
      <c r="G48" s="2"/>
      <c r="H48" s="2"/>
      <c r="J48" s="2"/>
      <c r="K48" s="2"/>
    </row>
    <row r="49" spans="1:11" ht="12.75">
      <c r="A49" s="2" t="s">
        <v>2662</v>
      </c>
      <c r="B49" s="2" t="s">
        <v>2663</v>
      </c>
      <c r="C49" s="2" t="s">
        <v>2664</v>
      </c>
      <c r="D49" s="6" t="s">
        <v>1964</v>
      </c>
      <c r="E49" s="27" t="s">
        <v>2353</v>
      </c>
      <c r="F49" s="25" t="str">
        <f ca="1">VLOOKUP('Liste des P.F.'!$E49,'Fam Article'!$A$2:$B$30,2,FALSE)</f>
        <v>CONDITIONNEMENT</v>
      </c>
      <c r="G49" s="2"/>
      <c r="H49" s="2"/>
      <c r="J49" s="2"/>
      <c r="K49" s="2"/>
    </row>
    <row r="50" spans="1:11" ht="12.75">
      <c r="A50" s="2" t="s">
        <v>2665</v>
      </c>
      <c r="B50" s="2" t="s">
        <v>2666</v>
      </c>
      <c r="C50" s="2" t="s">
        <v>2667</v>
      </c>
      <c r="D50" s="6" t="s">
        <v>1964</v>
      </c>
      <c r="E50" s="27" t="s">
        <v>2336</v>
      </c>
      <c r="F50" s="25" t="str">
        <f ca="1">VLOOKUP('Liste des P.F.'!$E50,'Fam Article'!$A$2:$B$30,2,FALSE)</f>
        <v>CONFISERIE</v>
      </c>
      <c r="G50" s="2"/>
      <c r="H50" s="2"/>
      <c r="J50" s="2"/>
      <c r="K50" s="2"/>
    </row>
    <row r="51" spans="1:11" ht="12.75">
      <c r="A51" s="2" t="s">
        <v>2668</v>
      </c>
      <c r="B51" s="2" t="s">
        <v>2563</v>
      </c>
      <c r="C51" s="2" t="s">
        <v>2669</v>
      </c>
      <c r="D51" s="6" t="s">
        <v>1964</v>
      </c>
      <c r="E51" s="27" t="s">
        <v>2386</v>
      </c>
      <c r="F51" s="25" t="str">
        <f ca="1">VLOOKUP('Liste des P.F.'!$E51,'Fam Article'!$A$2:$B$30,2,FALSE)</f>
        <v>BISCUITERIE</v>
      </c>
      <c r="G51" s="2"/>
      <c r="H51" s="2"/>
      <c r="J51" s="2"/>
      <c r="K51" s="2"/>
    </row>
    <row r="52" spans="1:11" ht="12.75">
      <c r="A52" s="2" t="s">
        <v>2670</v>
      </c>
      <c r="B52" s="2" t="s">
        <v>2388</v>
      </c>
      <c r="C52" s="2" t="s">
        <v>2671</v>
      </c>
      <c r="D52" s="6" t="s">
        <v>1964</v>
      </c>
      <c r="E52" s="27" t="s">
        <v>2386</v>
      </c>
      <c r="F52" s="25" t="str">
        <f ca="1">VLOOKUP('Liste des P.F.'!$E52,'Fam Article'!$A$2:$B$30,2,FALSE)</f>
        <v>BISCUITERIE</v>
      </c>
      <c r="G52" s="2"/>
      <c r="H52" s="2"/>
      <c r="J52" s="2"/>
      <c r="K52" s="2"/>
    </row>
    <row r="53" spans="1:11" ht="12.75">
      <c r="A53" s="2" t="s">
        <v>2072</v>
      </c>
      <c r="B53" s="2" t="s">
        <v>2453</v>
      </c>
      <c r="C53" s="2" t="s">
        <v>2672</v>
      </c>
      <c r="D53" s="6" t="s">
        <v>1964</v>
      </c>
      <c r="E53" s="27" t="s">
        <v>2386</v>
      </c>
      <c r="F53" s="25" t="str">
        <f ca="1">VLOOKUP('Liste des P.F.'!$E53,'Fam Article'!$A$2:$B$30,2,FALSE)</f>
        <v>BISCUITERIE</v>
      </c>
      <c r="G53" s="2"/>
      <c r="H53" s="2"/>
      <c r="J53" s="2"/>
      <c r="K53" s="2"/>
    </row>
    <row r="54" spans="1:11" ht="12.75">
      <c r="A54" s="2" t="s">
        <v>2073</v>
      </c>
      <c r="B54" s="2" t="s">
        <v>2453</v>
      </c>
      <c r="C54" s="2" t="s">
        <v>2673</v>
      </c>
      <c r="D54" s="6" t="s">
        <v>1964</v>
      </c>
      <c r="E54" s="27" t="s">
        <v>2386</v>
      </c>
      <c r="F54" s="25" t="str">
        <f ca="1">VLOOKUP('Liste des P.F.'!$E54,'Fam Article'!$A$2:$B$30,2,FALSE)</f>
        <v>BISCUITERIE</v>
      </c>
      <c r="G54" s="2"/>
      <c r="H54" s="2"/>
      <c r="J54" s="2"/>
      <c r="K54" s="2"/>
    </row>
    <row r="55" spans="1:11" ht="12.75">
      <c r="A55" s="2" t="s">
        <v>2674</v>
      </c>
      <c r="B55" s="2" t="s">
        <v>2546</v>
      </c>
      <c r="C55" s="2" t="s">
        <v>2675</v>
      </c>
      <c r="D55" s="6" t="s">
        <v>1964</v>
      </c>
      <c r="E55" s="27" t="s">
        <v>2354</v>
      </c>
      <c r="F55" s="25" t="str">
        <f ca="1">VLOOKUP('Liste des P.F.'!$E55,'Fam Article'!$A$2:$B$30,2,FALSE)</f>
        <v>DETERGENT</v>
      </c>
      <c r="G55" s="2"/>
      <c r="H55" s="2"/>
      <c r="J55" s="2"/>
      <c r="K55" s="2"/>
    </row>
    <row r="56" spans="1:11" ht="12.75">
      <c r="A56" s="2" t="s">
        <v>2676</v>
      </c>
      <c r="B56" s="2" t="s">
        <v>2546</v>
      </c>
      <c r="C56" s="2" t="s">
        <v>2677</v>
      </c>
      <c r="D56" s="6" t="s">
        <v>1964</v>
      </c>
      <c r="E56" s="27" t="s">
        <v>2354</v>
      </c>
      <c r="F56" s="25" t="str">
        <f ca="1">VLOOKUP('Liste des P.F.'!$E56,'Fam Article'!$A$2:$B$30,2,FALSE)</f>
        <v>DETERGENT</v>
      </c>
      <c r="G56" s="2"/>
      <c r="H56" s="2"/>
      <c r="J56" s="2"/>
      <c r="K56" s="2"/>
    </row>
    <row r="57" spans="1:11" ht="12.75">
      <c r="A57" s="2" t="s">
        <v>2678</v>
      </c>
      <c r="B57" s="2" t="s">
        <v>2547</v>
      </c>
      <c r="C57" s="2" t="s">
        <v>2679</v>
      </c>
      <c r="D57" s="6" t="s">
        <v>1964</v>
      </c>
      <c r="E57" s="27" t="s">
        <v>2354</v>
      </c>
      <c r="F57" s="25" t="str">
        <f ca="1">VLOOKUP('Liste des P.F.'!$E57,'Fam Article'!$A$2:$B$30,2,FALSE)</f>
        <v>DETERGENT</v>
      </c>
      <c r="G57" s="2"/>
      <c r="H57" s="2"/>
      <c r="J57" s="2"/>
      <c r="K57" s="2"/>
    </row>
    <row r="58" spans="1:11" ht="12.75">
      <c r="A58" s="2" t="s">
        <v>2680</v>
      </c>
      <c r="B58" s="2" t="s">
        <v>2547</v>
      </c>
      <c r="C58" s="2" t="s">
        <v>2681</v>
      </c>
      <c r="D58" s="6" t="s">
        <v>1964</v>
      </c>
      <c r="E58" s="27" t="s">
        <v>2354</v>
      </c>
      <c r="F58" s="25" t="str">
        <f ca="1">VLOOKUP('Liste des P.F.'!$E58,'Fam Article'!$A$2:$B$30,2,FALSE)</f>
        <v>DETERGENT</v>
      </c>
      <c r="G58" s="2"/>
      <c r="H58" s="2"/>
      <c r="J58" s="2"/>
      <c r="K58" s="2"/>
    </row>
    <row r="59" spans="1:11" ht="12.75">
      <c r="A59" s="2" t="s">
        <v>2682</v>
      </c>
      <c r="B59" s="2" t="s">
        <v>2527</v>
      </c>
      <c r="C59" s="2" t="s">
        <v>2683</v>
      </c>
      <c r="D59" s="6" t="s">
        <v>1964</v>
      </c>
      <c r="E59" s="27" t="s">
        <v>2354</v>
      </c>
      <c r="F59" s="25" t="str">
        <f ca="1">VLOOKUP('Liste des P.F.'!$E59,'Fam Article'!$A$2:$B$30,2,FALSE)</f>
        <v>DETERGENT</v>
      </c>
      <c r="G59" s="2"/>
      <c r="H59" s="2"/>
      <c r="J59" s="2"/>
      <c r="K59" s="2"/>
    </row>
    <row r="60" spans="1:11" ht="12.75">
      <c r="A60" s="2" t="s">
        <v>2684</v>
      </c>
      <c r="B60" s="2" t="s">
        <v>2431</v>
      </c>
      <c r="C60" s="2" t="s">
        <v>2685</v>
      </c>
      <c r="D60" s="6" t="s">
        <v>1964</v>
      </c>
      <c r="E60" s="27" t="s">
        <v>2353</v>
      </c>
      <c r="F60" s="25" t="str">
        <f ca="1">VLOOKUP('Liste des P.F.'!$E60,'Fam Article'!$A$2:$B$30,2,FALSE)</f>
        <v>CONDITIONNEMENT</v>
      </c>
      <c r="G60" s="2"/>
      <c r="H60" s="2"/>
      <c r="J60" s="2"/>
      <c r="K60" s="2"/>
    </row>
    <row r="61" spans="1:11" ht="12.75">
      <c r="A61" s="2" t="s">
        <v>2686</v>
      </c>
      <c r="B61" s="2" t="s">
        <v>2687</v>
      </c>
      <c r="C61" s="2" t="s">
        <v>2688</v>
      </c>
      <c r="D61" s="6" t="s">
        <v>1964</v>
      </c>
      <c r="E61" s="27" t="s">
        <v>2343</v>
      </c>
      <c r="F61" s="25" t="str">
        <f ca="1">VLOOKUP('Liste des P.F.'!$E61,'Fam Article'!$A$2:$B$30,2,FALSE)</f>
        <v>COUCHES BEBE</v>
      </c>
      <c r="G61" s="2"/>
      <c r="H61" s="2"/>
      <c r="J61" s="2"/>
      <c r="K61" s="2"/>
    </row>
    <row r="62" spans="1:11" ht="12.75">
      <c r="A62" s="2" t="s">
        <v>2689</v>
      </c>
      <c r="B62" s="2" t="s">
        <v>2428</v>
      </c>
      <c r="C62" s="2" t="s">
        <v>2690</v>
      </c>
      <c r="D62" s="6" t="s">
        <v>1964</v>
      </c>
      <c r="E62" s="27" t="s">
        <v>2429</v>
      </c>
      <c r="F62" s="25" t="str">
        <f ca="1">VLOOKUP('Liste des P.F.'!$E62,'Fam Article'!$A$2:$B$30,2,FALSE)</f>
        <v>POCHETTE LAIT</v>
      </c>
      <c r="G62" s="2"/>
      <c r="H62" s="2"/>
      <c r="J62" s="2"/>
      <c r="K62" s="2"/>
    </row>
    <row r="63" spans="1:11" ht="12.75">
      <c r="A63" s="2" t="s">
        <v>2150</v>
      </c>
      <c r="B63" s="2" t="s">
        <v>2551</v>
      </c>
      <c r="C63" s="2" t="s">
        <v>2691</v>
      </c>
      <c r="D63" s="6" t="s">
        <v>1964</v>
      </c>
      <c r="E63" s="27" t="s">
        <v>2386</v>
      </c>
      <c r="F63" s="25" t="str">
        <f ca="1">VLOOKUP('Liste des P.F.'!$E63,'Fam Article'!$A$2:$B$30,2,FALSE)</f>
        <v>BISCUITERIE</v>
      </c>
      <c r="G63" s="2"/>
      <c r="H63" s="2"/>
      <c r="J63" s="2"/>
      <c r="K63" s="2"/>
    </row>
    <row r="64" spans="1:11" ht="12.75">
      <c r="A64" s="2" t="s">
        <v>1994</v>
      </c>
      <c r="B64" s="2" t="s">
        <v>2327</v>
      </c>
      <c r="C64" s="2" t="s">
        <v>2692</v>
      </c>
      <c r="D64" s="6" t="s">
        <v>1964</v>
      </c>
      <c r="E64" s="27" t="s">
        <v>2328</v>
      </c>
      <c r="F64" s="25" t="str">
        <f ca="1">VLOOKUP('Liste des P.F.'!$E64,'Fam Article'!$A$2:$B$30,2,FALSE)</f>
        <v>FILM THERMO</v>
      </c>
      <c r="G64" s="2"/>
      <c r="H64" s="2"/>
      <c r="J64" s="2"/>
      <c r="K64" s="2"/>
    </row>
    <row r="65" spans="1:11" ht="12.75">
      <c r="A65" s="2" t="s">
        <v>2026</v>
      </c>
      <c r="B65" s="2" t="s">
        <v>2693</v>
      </c>
      <c r="C65" s="2" t="s">
        <v>2694</v>
      </c>
      <c r="D65" s="6" t="s">
        <v>1964</v>
      </c>
      <c r="E65" s="27" t="s">
        <v>2353</v>
      </c>
      <c r="F65" s="25" t="str">
        <f ca="1">VLOOKUP('Liste des P.F.'!$E65,'Fam Article'!$A$2:$B$30,2,FALSE)</f>
        <v>CONDITIONNEMENT</v>
      </c>
      <c r="G65" s="2"/>
      <c r="H65" s="2"/>
      <c r="J65" s="2"/>
      <c r="K65" s="2"/>
    </row>
    <row r="66" spans="1:11" ht="12.75">
      <c r="A66" s="2" t="s">
        <v>2695</v>
      </c>
      <c r="B66" s="2" t="s">
        <v>2413</v>
      </c>
      <c r="C66" s="2" t="s">
        <v>2696</v>
      </c>
      <c r="D66" s="6" t="s">
        <v>1964</v>
      </c>
      <c r="E66" s="27" t="s">
        <v>2353</v>
      </c>
      <c r="F66" s="25" t="str">
        <f ca="1">VLOOKUP('Liste des P.F.'!$E66,'Fam Article'!$A$2:$B$30,2,FALSE)</f>
        <v>CONDITIONNEMENT</v>
      </c>
      <c r="G66" s="2"/>
      <c r="H66" s="2"/>
      <c r="J66" s="2"/>
      <c r="K66" s="2"/>
    </row>
    <row r="67" spans="1:11" ht="12.75">
      <c r="A67" s="2" t="s">
        <v>2697</v>
      </c>
      <c r="B67" s="2" t="s">
        <v>2413</v>
      </c>
      <c r="C67" s="2" t="s">
        <v>2698</v>
      </c>
      <c r="D67" s="6" t="s">
        <v>1964</v>
      </c>
      <c r="E67" s="27" t="s">
        <v>2353</v>
      </c>
      <c r="F67" s="25" t="str">
        <f ca="1">VLOOKUP('Liste des P.F.'!$E67,'Fam Article'!$A$2:$B$30,2,FALSE)</f>
        <v>CONDITIONNEMENT</v>
      </c>
      <c r="G67" s="2"/>
      <c r="H67" s="2"/>
      <c r="J67" s="2"/>
      <c r="K67" s="2"/>
    </row>
    <row r="68" spans="1:11" ht="12.75">
      <c r="A68" s="2" t="s">
        <v>2699</v>
      </c>
      <c r="B68" s="2" t="s">
        <v>2693</v>
      </c>
      <c r="C68" s="2" t="s">
        <v>2415</v>
      </c>
      <c r="D68" s="6" t="s">
        <v>1964</v>
      </c>
      <c r="E68" s="27" t="s">
        <v>2353</v>
      </c>
      <c r="F68" s="25" t="str">
        <f ca="1">VLOOKUP('Liste des P.F.'!$E68,'Fam Article'!$A$2:$B$30,2,FALSE)</f>
        <v>CONDITIONNEMENT</v>
      </c>
      <c r="G68" s="2"/>
      <c r="H68" s="2"/>
      <c r="J68" s="2"/>
      <c r="K68" s="2"/>
    </row>
    <row r="69" spans="1:11" ht="12.75">
      <c r="A69" s="2" t="s">
        <v>2700</v>
      </c>
      <c r="B69" s="2" t="s">
        <v>2420</v>
      </c>
      <c r="C69" s="2" t="s">
        <v>2701</v>
      </c>
      <c r="D69" s="6" t="s">
        <v>1964</v>
      </c>
      <c r="E69" s="27" t="s">
        <v>2338</v>
      </c>
      <c r="F69" s="25" t="str">
        <f ca="1">VLOOKUP('Liste des P.F.'!$E69,'Fam Article'!$A$2:$B$30,2,FALSE)</f>
        <v>PATE</v>
      </c>
      <c r="G69" s="2"/>
      <c r="H69" s="2"/>
      <c r="J69" s="2"/>
      <c r="K69" s="2"/>
    </row>
    <row r="70" spans="1:11" ht="12.75">
      <c r="A70" s="2" t="s">
        <v>2702</v>
      </c>
      <c r="B70" s="2" t="s">
        <v>2441</v>
      </c>
      <c r="C70" s="2" t="s">
        <v>2703</v>
      </c>
      <c r="D70" s="6" t="s">
        <v>1964</v>
      </c>
      <c r="E70" s="27" t="s">
        <v>2354</v>
      </c>
      <c r="F70" s="25" t="str">
        <f ca="1">VLOOKUP('Liste des P.F.'!$E70,'Fam Article'!$A$2:$B$30,2,FALSE)</f>
        <v>DETERGENT</v>
      </c>
      <c r="G70" s="2"/>
      <c r="H70" s="2"/>
      <c r="J70" s="2"/>
      <c r="K70" s="2"/>
    </row>
    <row r="71" spans="1:11" ht="12.75">
      <c r="A71" s="2" t="s">
        <v>2704</v>
      </c>
      <c r="B71" s="2" t="s">
        <v>2363</v>
      </c>
      <c r="C71" s="2" t="s">
        <v>2705</v>
      </c>
      <c r="D71" s="6" t="s">
        <v>1964</v>
      </c>
      <c r="E71" s="27" t="s">
        <v>2354</v>
      </c>
      <c r="F71" s="25" t="str">
        <f ca="1">VLOOKUP('Liste des P.F.'!$E71,'Fam Article'!$A$2:$B$30,2,FALSE)</f>
        <v>DETERGENT</v>
      </c>
      <c r="G71" s="2"/>
      <c r="H71" s="2"/>
      <c r="J71" s="2"/>
      <c r="K71" s="2"/>
    </row>
    <row r="72" spans="1:11" ht="12.75">
      <c r="A72" s="2" t="s">
        <v>2706</v>
      </c>
      <c r="B72" s="2" t="s">
        <v>2437</v>
      </c>
      <c r="C72" s="2" t="s">
        <v>2707</v>
      </c>
      <c r="D72" s="6" t="s">
        <v>1964</v>
      </c>
      <c r="E72" s="27" t="s">
        <v>2354</v>
      </c>
      <c r="F72" s="25" t="str">
        <f ca="1">VLOOKUP('Liste des P.F.'!$E72,'Fam Article'!$A$2:$B$30,2,FALSE)</f>
        <v>DETERGENT</v>
      </c>
      <c r="G72" s="2"/>
      <c r="H72" s="2"/>
      <c r="J72" s="2"/>
      <c r="K72" s="2"/>
    </row>
    <row r="73" spans="1:11" ht="12.75">
      <c r="A73" s="2" t="s">
        <v>2708</v>
      </c>
      <c r="B73" s="2" t="s">
        <v>2442</v>
      </c>
      <c r="C73" s="2" t="s">
        <v>2709</v>
      </c>
      <c r="D73" s="6" t="s">
        <v>1964</v>
      </c>
      <c r="E73" s="27" t="s">
        <v>2354</v>
      </c>
      <c r="F73" s="25" t="str">
        <f ca="1">VLOOKUP('Liste des P.F.'!$E73,'Fam Article'!$A$2:$B$30,2,FALSE)</f>
        <v>DETERGENT</v>
      </c>
      <c r="G73" s="2"/>
      <c r="H73" s="2"/>
      <c r="J73" s="2"/>
      <c r="K73" s="2"/>
    </row>
    <row r="74" spans="1:11" ht="12.75">
      <c r="A74" s="2" t="s">
        <v>2710</v>
      </c>
      <c r="B74" s="2" t="s">
        <v>2711</v>
      </c>
      <c r="C74" s="2" t="s">
        <v>2530</v>
      </c>
      <c r="D74" s="6" t="s">
        <v>1969</v>
      </c>
      <c r="E74" s="27" t="s">
        <v>2369</v>
      </c>
      <c r="F74" s="25" t="str">
        <f ca="1">VLOOKUP('Liste des P.F.'!$E74,'Fam Article'!$A$2:$B$30,2,FALSE)</f>
        <v>DAIRY</v>
      </c>
      <c r="G74" s="2"/>
      <c r="H74" s="2"/>
      <c r="J74" s="2"/>
      <c r="K74" s="2"/>
    </row>
    <row r="75" spans="1:11" ht="12.75">
      <c r="A75" s="2" t="s">
        <v>2712</v>
      </c>
      <c r="B75" s="2" t="s">
        <v>2711</v>
      </c>
      <c r="C75" s="2" t="s">
        <v>2533</v>
      </c>
      <c r="D75" s="6" t="s">
        <v>1969</v>
      </c>
      <c r="E75" s="27" t="s">
        <v>2369</v>
      </c>
      <c r="F75" s="25" t="str">
        <f ca="1">VLOOKUP('Liste des P.F.'!$E75,'Fam Article'!$A$2:$B$30,2,FALSE)</f>
        <v>DAIRY</v>
      </c>
      <c r="G75" s="2"/>
      <c r="H75" s="2"/>
      <c r="J75" s="2"/>
      <c r="K75" s="2"/>
    </row>
    <row r="76" spans="1:11" ht="12.75">
      <c r="A76" s="2" t="s">
        <v>2713</v>
      </c>
      <c r="B76" s="2" t="s">
        <v>2711</v>
      </c>
      <c r="C76" s="2" t="s">
        <v>2535</v>
      </c>
      <c r="D76" s="6" t="s">
        <v>1969</v>
      </c>
      <c r="E76" s="27" t="s">
        <v>2369</v>
      </c>
      <c r="F76" s="25" t="str">
        <f ca="1">VLOOKUP('Liste des P.F.'!$E76,'Fam Article'!$A$2:$B$30,2,FALSE)</f>
        <v>DAIRY</v>
      </c>
      <c r="G76" s="2"/>
      <c r="H76" s="2"/>
      <c r="J76" s="2"/>
      <c r="K76" s="2"/>
    </row>
    <row r="77" spans="1:11" ht="12.75">
      <c r="A77" s="2" t="s">
        <v>2063</v>
      </c>
      <c r="B77" s="2" t="s">
        <v>2714</v>
      </c>
      <c r="C77" s="2" t="s">
        <v>2531</v>
      </c>
      <c r="D77" s="6" t="s">
        <v>1969</v>
      </c>
      <c r="E77" s="27" t="s">
        <v>2369</v>
      </c>
      <c r="F77" s="25" t="str">
        <f ca="1">VLOOKUP('Liste des P.F.'!$E77,'Fam Article'!$A$2:$B$30,2,FALSE)</f>
        <v>DAIRY</v>
      </c>
      <c r="G77" s="2"/>
      <c r="H77" s="2"/>
      <c r="J77" s="2"/>
      <c r="K77" s="2"/>
    </row>
    <row r="78" spans="1:11" ht="12.75">
      <c r="A78" s="2" t="s">
        <v>2064</v>
      </c>
      <c r="B78" s="2" t="s">
        <v>2714</v>
      </c>
      <c r="C78" s="2" t="s">
        <v>2532</v>
      </c>
      <c r="D78" s="6" t="s">
        <v>1969</v>
      </c>
      <c r="E78" s="27" t="s">
        <v>2369</v>
      </c>
      <c r="F78" s="25" t="str">
        <f ca="1">VLOOKUP('Liste des P.F.'!$E78,'Fam Article'!$A$2:$B$30,2,FALSE)</f>
        <v>DAIRY</v>
      </c>
      <c r="G78" s="2"/>
      <c r="H78" s="2"/>
      <c r="J78" s="2"/>
      <c r="K78" s="2"/>
    </row>
    <row r="79" spans="1:11" ht="12.75">
      <c r="A79" s="2" t="s">
        <v>2065</v>
      </c>
      <c r="B79" s="2" t="s">
        <v>2714</v>
      </c>
      <c r="C79" s="2" t="s">
        <v>2534</v>
      </c>
      <c r="D79" s="6" t="s">
        <v>1969</v>
      </c>
      <c r="E79" s="27" t="s">
        <v>2369</v>
      </c>
      <c r="F79" s="25" t="str">
        <f ca="1">VLOOKUP('Liste des P.F.'!$E79,'Fam Article'!$A$2:$B$30,2,FALSE)</f>
        <v>DAIRY</v>
      </c>
      <c r="G79" s="2"/>
      <c r="H79" s="2"/>
      <c r="J79" s="2"/>
      <c r="K79" s="2"/>
    </row>
    <row r="80" spans="1:11" ht="12.75">
      <c r="A80" s="2" t="s">
        <v>2112</v>
      </c>
      <c r="B80" s="2" t="s">
        <v>2479</v>
      </c>
      <c r="C80" s="2" t="s">
        <v>2715</v>
      </c>
      <c r="D80" s="6" t="s">
        <v>1964</v>
      </c>
      <c r="E80" s="27" t="s">
        <v>2386</v>
      </c>
      <c r="F80" s="25" t="str">
        <f ca="1">VLOOKUP('Liste des P.F.'!$E80,'Fam Article'!$A$2:$B$30,2,FALSE)</f>
        <v>BISCUITERIE</v>
      </c>
      <c r="G80" s="2"/>
      <c r="H80" s="2"/>
      <c r="J80" s="2"/>
      <c r="K80" s="2"/>
    </row>
    <row r="81" spans="1:11" ht="12.75">
      <c r="A81" s="2" t="s">
        <v>2716</v>
      </c>
      <c r="B81" s="2" t="s">
        <v>2376</v>
      </c>
      <c r="C81" s="2" t="s">
        <v>2717</v>
      </c>
      <c r="D81" s="6" t="s">
        <v>1964</v>
      </c>
      <c r="E81" s="27" t="s">
        <v>2337</v>
      </c>
      <c r="F81" s="25" t="str">
        <f ca="1">VLOOKUP('Liste des P.F.'!$E81,'Fam Article'!$A$2:$B$30,2,FALSE)</f>
        <v>CAFE</v>
      </c>
      <c r="G81" s="2"/>
      <c r="H81" s="2"/>
      <c r="J81" s="2"/>
      <c r="K81" s="2"/>
    </row>
    <row r="82" spans="1:11" ht="12.75">
      <c r="A82" s="2" t="s">
        <v>2718</v>
      </c>
      <c r="B82" s="2" t="s">
        <v>2719</v>
      </c>
      <c r="C82" s="2" t="s">
        <v>2720</v>
      </c>
      <c r="D82" s="6" t="s">
        <v>1964</v>
      </c>
      <c r="E82" s="27" t="s">
        <v>2336</v>
      </c>
      <c r="F82" s="25" t="str">
        <f ca="1">VLOOKUP('Liste des P.F.'!$E82,'Fam Article'!$A$2:$B$30,2,FALSE)</f>
        <v>CONFISERIE</v>
      </c>
      <c r="G82" s="2"/>
      <c r="H82" s="2"/>
      <c r="J82" s="2"/>
      <c r="K82" s="2"/>
    </row>
    <row r="83" spans="1:11" ht="12.75">
      <c r="A83" s="2" t="s">
        <v>2721</v>
      </c>
      <c r="B83" s="2" t="s">
        <v>2554</v>
      </c>
      <c r="C83" s="2" t="s">
        <v>2722</v>
      </c>
      <c r="D83" s="6" t="s">
        <v>1964</v>
      </c>
      <c r="E83" s="27" t="s">
        <v>2386</v>
      </c>
      <c r="F83" s="25" t="str">
        <f ca="1">VLOOKUP('Liste des P.F.'!$E83,'Fam Article'!$A$2:$B$30,2,FALSE)</f>
        <v>BISCUITERIE</v>
      </c>
      <c r="G83" s="2"/>
      <c r="H83" s="2"/>
      <c r="J83" s="2"/>
      <c r="K83" s="2"/>
    </row>
    <row r="84" spans="1:11" ht="12.75">
      <c r="A84" s="2" t="s">
        <v>2723</v>
      </c>
      <c r="B84" s="2" t="s">
        <v>2510</v>
      </c>
      <c r="C84" s="2" t="s">
        <v>2724</v>
      </c>
      <c r="D84" s="6" t="s">
        <v>1964</v>
      </c>
      <c r="E84" s="27" t="s">
        <v>2334</v>
      </c>
      <c r="F84" s="25" t="str">
        <f ca="1">VLOOKUP('Liste des P.F.'!$E84,'Fam Article'!$A$2:$B$30,2,FALSE)</f>
        <v>SACHERIE</v>
      </c>
      <c r="G84" s="2"/>
      <c r="H84" s="2"/>
      <c r="J84" s="2"/>
      <c r="K84" s="2"/>
    </row>
    <row r="85" spans="1:11" ht="12.75">
      <c r="A85" s="2" t="s">
        <v>2725</v>
      </c>
      <c r="B85" s="2" t="s">
        <v>2451</v>
      </c>
      <c r="C85" s="2" t="s">
        <v>2726</v>
      </c>
      <c r="D85" s="6" t="s">
        <v>1964</v>
      </c>
      <c r="E85" s="27" t="s">
        <v>2338</v>
      </c>
      <c r="F85" s="25" t="str">
        <f ca="1">VLOOKUP('Liste des P.F.'!$E85,'Fam Article'!$A$2:$B$30,2,FALSE)</f>
        <v>PATE</v>
      </c>
      <c r="G85" s="2"/>
      <c r="H85" s="2"/>
      <c r="J85" s="2"/>
      <c r="K85" s="2"/>
    </row>
    <row r="86" spans="1:11" ht="12.75">
      <c r="A86" s="2" t="s">
        <v>2727</v>
      </c>
      <c r="B86" s="2" t="s">
        <v>2477</v>
      </c>
      <c r="C86" s="2" t="s">
        <v>2726</v>
      </c>
      <c r="D86" s="6" t="s">
        <v>1964</v>
      </c>
      <c r="E86" s="27" t="s">
        <v>2338</v>
      </c>
      <c r="F86" s="25" t="str">
        <f ca="1">VLOOKUP('Liste des P.F.'!$E86,'Fam Article'!$A$2:$B$30,2,FALSE)</f>
        <v>PATE</v>
      </c>
      <c r="G86" s="2"/>
      <c r="H86" s="2"/>
      <c r="J86" s="2"/>
      <c r="K86" s="2"/>
    </row>
    <row r="87" spans="1:11" ht="12.75">
      <c r="A87" s="2" t="s">
        <v>2728</v>
      </c>
      <c r="B87" s="2" t="s">
        <v>2418</v>
      </c>
      <c r="C87" s="2" t="s">
        <v>2729</v>
      </c>
      <c r="D87" s="6" t="s">
        <v>1964</v>
      </c>
      <c r="E87" s="27" t="s">
        <v>2353</v>
      </c>
      <c r="F87" s="25" t="str">
        <f ca="1">VLOOKUP('Liste des P.F.'!$E87,'Fam Article'!$A$2:$B$30,2,FALSE)</f>
        <v>CONDITIONNEMENT</v>
      </c>
      <c r="G87" s="2"/>
      <c r="H87" s="2"/>
      <c r="J87" s="2"/>
      <c r="K87" s="2"/>
    </row>
    <row r="88" spans="1:11" ht="12.75">
      <c r="A88" s="2" t="s">
        <v>2730</v>
      </c>
      <c r="B88" s="2" t="s">
        <v>2731</v>
      </c>
      <c r="C88" s="2" t="s">
        <v>2325</v>
      </c>
      <c r="D88" s="6" t="s">
        <v>1966</v>
      </c>
      <c r="E88" s="27" t="s">
        <v>2334</v>
      </c>
      <c r="F88" s="25" t="str">
        <f ca="1">VLOOKUP('Liste des P.F.'!$E88,'Fam Article'!$A$2:$B$30,2,FALSE)</f>
        <v>SACHERIE</v>
      </c>
      <c r="G88" s="2"/>
      <c r="H88" s="2"/>
      <c r="J88" s="2"/>
      <c r="K88" s="2"/>
    </row>
    <row r="89" spans="1:11" ht="12.75">
      <c r="A89" s="2" t="s">
        <v>2732</v>
      </c>
      <c r="B89" s="2" t="s">
        <v>2731</v>
      </c>
      <c r="C89" s="2" t="s">
        <v>2733</v>
      </c>
      <c r="D89" s="6" t="s">
        <v>1966</v>
      </c>
      <c r="E89" s="27" t="s">
        <v>2334</v>
      </c>
      <c r="F89" s="25" t="str">
        <f ca="1">VLOOKUP('Liste des P.F.'!$E89,'Fam Article'!$A$2:$B$30,2,FALSE)</f>
        <v>SACHERIE</v>
      </c>
      <c r="G89" s="2"/>
      <c r="H89" s="2"/>
      <c r="J89" s="2"/>
      <c r="K89" s="2"/>
    </row>
    <row r="90" spans="1:11" ht="12.75">
      <c r="A90" s="2" t="s">
        <v>2734</v>
      </c>
      <c r="B90" s="2" t="s">
        <v>2327</v>
      </c>
      <c r="C90" s="2" t="s">
        <v>2735</v>
      </c>
      <c r="D90" s="6" t="s">
        <v>1964</v>
      </c>
      <c r="E90" s="27" t="s">
        <v>2328</v>
      </c>
      <c r="F90" s="25" t="str">
        <f ca="1">VLOOKUP('Liste des P.F.'!$E90,'Fam Article'!$A$2:$B$30,2,FALSE)</f>
        <v>FILM THERMO</v>
      </c>
      <c r="G90" s="2"/>
      <c r="H90" s="2"/>
      <c r="J90" s="2"/>
      <c r="K90" s="2"/>
    </row>
    <row r="91" spans="1:11" ht="12.75">
      <c r="A91" s="2" t="s">
        <v>2113</v>
      </c>
      <c r="B91" s="2" t="s">
        <v>2493</v>
      </c>
      <c r="C91" s="2" t="s">
        <v>2736</v>
      </c>
      <c r="D91" s="6" t="s">
        <v>1966</v>
      </c>
      <c r="E91" s="27" t="s">
        <v>2343</v>
      </c>
      <c r="F91" s="25" t="str">
        <f ca="1">VLOOKUP('Liste des P.F.'!$E91,'Fam Article'!$A$2:$B$30,2,FALSE)</f>
        <v>COUCHES BEBE</v>
      </c>
      <c r="G91" s="2"/>
      <c r="H91" s="2"/>
      <c r="J91" s="2"/>
      <c r="K91" s="2"/>
    </row>
    <row r="92" spans="1:11" ht="12.75">
      <c r="A92" s="2" t="s">
        <v>2115</v>
      </c>
      <c r="B92" s="2" t="s">
        <v>2493</v>
      </c>
      <c r="C92" s="2" t="s">
        <v>2737</v>
      </c>
      <c r="D92" s="6" t="s">
        <v>1966</v>
      </c>
      <c r="E92" s="27" t="s">
        <v>2343</v>
      </c>
      <c r="F92" s="25" t="str">
        <f ca="1">VLOOKUP('Liste des P.F.'!$E92,'Fam Article'!$A$2:$B$30,2,FALSE)</f>
        <v>COUCHES BEBE</v>
      </c>
      <c r="G92" s="2"/>
      <c r="H92" s="2"/>
      <c r="J92" s="2"/>
      <c r="K92" s="2"/>
    </row>
    <row r="93" spans="1:11" ht="12.75">
      <c r="A93" s="2" t="s">
        <v>2139</v>
      </c>
      <c r="B93" s="2" t="s">
        <v>2524</v>
      </c>
      <c r="C93" s="2" t="s">
        <v>2738</v>
      </c>
      <c r="D93" s="6" t="s">
        <v>1966</v>
      </c>
      <c r="E93" s="27" t="s">
        <v>2445</v>
      </c>
      <c r="F93" s="25" t="str">
        <f ca="1">VLOOKUP('Liste des P.F.'!$E93,'Fam Article'!$A$2:$B$30,2,FALSE)</f>
        <v>SLEEVE</v>
      </c>
      <c r="G93" s="2"/>
      <c r="H93" s="2"/>
      <c r="J93" s="2"/>
      <c r="K93" s="2"/>
    </row>
    <row r="94" spans="1:11" ht="12.75">
      <c r="A94" s="2" t="s">
        <v>2140</v>
      </c>
      <c r="B94" s="2" t="s">
        <v>2524</v>
      </c>
      <c r="C94" s="2" t="s">
        <v>2739</v>
      </c>
      <c r="D94" s="6" t="s">
        <v>1966</v>
      </c>
      <c r="E94" s="27" t="s">
        <v>2445</v>
      </c>
      <c r="F94" s="25" t="str">
        <f ca="1">VLOOKUP('Liste des P.F.'!$E94,'Fam Article'!$A$2:$B$30,2,FALSE)</f>
        <v>SLEEVE</v>
      </c>
      <c r="G94" s="2"/>
      <c r="H94" s="2"/>
      <c r="J94" s="2"/>
      <c r="K94" s="2"/>
    </row>
    <row r="95" spans="1:11" ht="12.75">
      <c r="A95" s="2" t="s">
        <v>2740</v>
      </c>
      <c r="B95" s="2" t="s">
        <v>2565</v>
      </c>
      <c r="C95" s="2" t="s">
        <v>2741</v>
      </c>
      <c r="D95" s="6" t="s">
        <v>1969</v>
      </c>
      <c r="E95" s="27" t="s">
        <v>2386</v>
      </c>
      <c r="F95" s="25" t="str">
        <f ca="1">VLOOKUP('Liste des P.F.'!$E95,'Fam Article'!$A$2:$B$30,2,FALSE)</f>
        <v>BISCUITERIE</v>
      </c>
      <c r="G95" s="2"/>
      <c r="H95" s="2"/>
      <c r="J95" s="2"/>
      <c r="K95" s="2"/>
    </row>
    <row r="96" spans="1:11" ht="12.75">
      <c r="A96" s="2" t="s">
        <v>2742</v>
      </c>
      <c r="B96" s="2" t="s">
        <v>2565</v>
      </c>
      <c r="C96" s="2" t="s">
        <v>2743</v>
      </c>
      <c r="D96" s="6" t="s">
        <v>1969</v>
      </c>
      <c r="E96" s="27" t="s">
        <v>2386</v>
      </c>
      <c r="F96" s="25" t="str">
        <f ca="1">VLOOKUP('Liste des P.F.'!$E96,'Fam Article'!$A$2:$B$30,2,FALSE)</f>
        <v>BISCUITERIE</v>
      </c>
      <c r="G96" s="2"/>
      <c r="H96" s="2"/>
      <c r="J96" s="2"/>
      <c r="K96" s="2"/>
    </row>
    <row r="97" spans="1:11" ht="12.75">
      <c r="A97" s="2" t="s">
        <v>2744</v>
      </c>
      <c r="B97" s="2" t="s">
        <v>2565</v>
      </c>
      <c r="C97" s="2" t="s">
        <v>2745</v>
      </c>
      <c r="D97" s="6" t="s">
        <v>1969</v>
      </c>
      <c r="E97" s="27" t="s">
        <v>2386</v>
      </c>
      <c r="F97" s="25" t="str">
        <f ca="1">VLOOKUP('Liste des P.F.'!$E97,'Fam Article'!$A$2:$B$30,2,FALSE)</f>
        <v>BISCUITERIE</v>
      </c>
      <c r="G97" s="2"/>
      <c r="H97" s="2"/>
      <c r="J97" s="2"/>
      <c r="K97" s="2"/>
    </row>
    <row r="98" spans="1:11" ht="12.75">
      <c r="A98" s="2" t="s">
        <v>2746</v>
      </c>
      <c r="B98" s="2" t="s">
        <v>2747</v>
      </c>
      <c r="C98" s="2" t="s">
        <v>2748</v>
      </c>
      <c r="D98" s="6" t="s">
        <v>1964</v>
      </c>
      <c r="E98" s="27" t="s">
        <v>2365</v>
      </c>
      <c r="F98" s="25" t="str">
        <f ca="1">VLOOKUP('Liste des P.F.'!$E98,'Fam Article'!$A$2:$B$30,2,FALSE)</f>
        <v>PRO PHARMACEUTIQUES</v>
      </c>
      <c r="G98" s="2"/>
      <c r="H98" s="2"/>
      <c r="J98" s="2"/>
      <c r="K98" s="2"/>
    </row>
    <row r="99" spans="1:11" ht="12.75">
      <c r="A99" s="2" t="s">
        <v>2749</v>
      </c>
      <c r="B99" s="2" t="s">
        <v>2750</v>
      </c>
      <c r="C99" s="2" t="s">
        <v>2751</v>
      </c>
      <c r="D99" s="6" t="s">
        <v>1964</v>
      </c>
      <c r="E99" s="27" t="s">
        <v>2369</v>
      </c>
      <c r="F99" s="25" t="str">
        <f ca="1">VLOOKUP('Liste des P.F.'!$E99,'Fam Article'!$A$2:$B$30,2,FALSE)</f>
        <v>DAIRY</v>
      </c>
      <c r="G99" s="2"/>
      <c r="H99" s="2"/>
      <c r="J99" s="2"/>
      <c r="K99" s="2"/>
    </row>
    <row r="100" spans="1:11" ht="12.75">
      <c r="A100" s="2" t="s">
        <v>2752</v>
      </c>
      <c r="B100" s="2" t="s">
        <v>2750</v>
      </c>
      <c r="C100" s="2" t="s">
        <v>2753</v>
      </c>
      <c r="D100" s="6" t="s">
        <v>1964</v>
      </c>
      <c r="E100" s="27" t="s">
        <v>2369</v>
      </c>
      <c r="F100" s="25" t="str">
        <f ca="1">VLOOKUP('Liste des P.F.'!$E100,'Fam Article'!$A$2:$B$30,2,FALSE)</f>
        <v>DAIRY</v>
      </c>
      <c r="G100" s="2"/>
      <c r="H100" s="2"/>
      <c r="J100" s="2"/>
      <c r="K100" s="2"/>
    </row>
    <row r="101" spans="1:11" ht="12.75">
      <c r="A101" s="2" t="s">
        <v>2754</v>
      </c>
      <c r="B101" s="2" t="s">
        <v>2755</v>
      </c>
      <c r="C101" s="2" t="s">
        <v>2756</v>
      </c>
      <c r="D101" s="6" t="s">
        <v>1964</v>
      </c>
      <c r="E101" s="27" t="s">
        <v>2386</v>
      </c>
      <c r="F101" s="25" t="str">
        <f ca="1">VLOOKUP('Liste des P.F.'!$E101,'Fam Article'!$A$2:$B$30,2,FALSE)</f>
        <v>BISCUITERIE</v>
      </c>
      <c r="G101" s="2"/>
      <c r="H101" s="2"/>
      <c r="J101" s="2"/>
      <c r="K101" s="2"/>
    </row>
    <row r="102" spans="1:11" ht="12.75">
      <c r="A102" s="2" t="s">
        <v>2757</v>
      </c>
      <c r="B102" s="2" t="s">
        <v>2480</v>
      </c>
      <c r="C102" s="2" t="s">
        <v>2758</v>
      </c>
      <c r="D102" s="6" t="s">
        <v>1964</v>
      </c>
      <c r="E102" s="27" t="s">
        <v>2367</v>
      </c>
      <c r="F102" s="25" t="str">
        <f ca="1">VLOOKUP('Liste des P.F.'!$E102,'Fam Article'!$A$2:$B$30,2,FALSE)</f>
        <v>DIVERS FILMS</v>
      </c>
      <c r="G102" s="2"/>
      <c r="H102" s="2"/>
      <c r="J102" s="2"/>
      <c r="K102" s="2"/>
    </row>
    <row r="103" spans="1:11" ht="12.75">
      <c r="A103" s="2" t="s">
        <v>2759</v>
      </c>
      <c r="B103" s="2" t="s">
        <v>2480</v>
      </c>
      <c r="C103" s="2" t="s">
        <v>2760</v>
      </c>
      <c r="D103" s="6" t="s">
        <v>1964</v>
      </c>
      <c r="E103" s="27" t="s">
        <v>2367</v>
      </c>
      <c r="F103" s="25" t="str">
        <f ca="1">VLOOKUP('Liste des P.F.'!$E103,'Fam Article'!$A$2:$B$30,2,FALSE)</f>
        <v>DIVERS FILMS</v>
      </c>
      <c r="G103" s="2"/>
      <c r="H103" s="2"/>
      <c r="J103" s="2"/>
      <c r="K103" s="2"/>
    </row>
    <row r="104" spans="1:11" ht="12.75">
      <c r="A104" s="2" t="s">
        <v>2024</v>
      </c>
      <c r="B104" s="2" t="s">
        <v>2428</v>
      </c>
      <c r="C104" s="2" t="s">
        <v>2761</v>
      </c>
      <c r="D104" s="6" t="s">
        <v>1964</v>
      </c>
      <c r="E104" s="27" t="s">
        <v>2429</v>
      </c>
      <c r="F104" s="25" t="str">
        <f ca="1">VLOOKUP('Liste des P.F.'!$E104,'Fam Article'!$A$2:$B$30,2,FALSE)</f>
        <v>POCHETTE LAIT</v>
      </c>
      <c r="G104" s="2"/>
      <c r="H104" s="2"/>
      <c r="J104" s="2"/>
      <c r="K104" s="2"/>
    </row>
    <row r="105" spans="1:11" ht="12.75">
      <c r="A105" s="2" t="s">
        <v>2762</v>
      </c>
      <c r="B105" s="2" t="s">
        <v>2428</v>
      </c>
      <c r="C105" s="2" t="s">
        <v>2763</v>
      </c>
      <c r="D105" s="6" t="s">
        <v>1964</v>
      </c>
      <c r="E105" s="27" t="s">
        <v>2429</v>
      </c>
      <c r="F105" s="25" t="str">
        <f ca="1">VLOOKUP('Liste des P.F.'!$E105,'Fam Article'!$A$2:$B$30,2,FALSE)</f>
        <v>POCHETTE LAIT</v>
      </c>
      <c r="G105" s="2"/>
      <c r="H105" s="2"/>
      <c r="J105" s="2"/>
      <c r="K105" s="2"/>
    </row>
    <row r="106" spans="1:11" ht="12.75">
      <c r="A106" s="2" t="s">
        <v>2764</v>
      </c>
      <c r="B106" s="2" t="s">
        <v>2765</v>
      </c>
      <c r="C106" s="2" t="s">
        <v>2766</v>
      </c>
      <c r="D106" s="6" t="s">
        <v>1964</v>
      </c>
      <c r="E106" s="27" t="s">
        <v>2336</v>
      </c>
      <c r="F106" s="25" t="str">
        <f ca="1">VLOOKUP('Liste des P.F.'!$E106,'Fam Article'!$A$2:$B$30,2,FALSE)</f>
        <v>CONFISERIE</v>
      </c>
      <c r="G106" s="2"/>
      <c r="H106" s="2"/>
      <c r="J106" s="2"/>
      <c r="K106" s="2"/>
    </row>
    <row r="107" spans="1:11" ht="12.75">
      <c r="A107" s="2" t="s">
        <v>2108</v>
      </c>
      <c r="B107" s="2" t="s">
        <v>2767</v>
      </c>
      <c r="C107" s="2" t="s">
        <v>2766</v>
      </c>
      <c r="D107" s="6" t="s">
        <v>1964</v>
      </c>
      <c r="E107" s="27" t="s">
        <v>2336</v>
      </c>
      <c r="F107" s="25" t="str">
        <f ca="1">VLOOKUP('Liste des P.F.'!$E107,'Fam Article'!$A$2:$B$30,2,FALSE)</f>
        <v>CONFISERIE</v>
      </c>
      <c r="G107" s="2"/>
      <c r="H107" s="2"/>
      <c r="J107" s="2"/>
      <c r="K107" s="2"/>
    </row>
    <row r="108" spans="1:11" ht="12.75">
      <c r="A108" s="2" t="s">
        <v>2768</v>
      </c>
      <c r="B108" s="2" t="s">
        <v>2458</v>
      </c>
      <c r="C108" s="2" t="s">
        <v>2769</v>
      </c>
      <c r="D108" s="6" t="s">
        <v>1964</v>
      </c>
      <c r="E108" s="27" t="s">
        <v>2386</v>
      </c>
      <c r="F108" s="25" t="str">
        <f ca="1">VLOOKUP('Liste des P.F.'!$E108,'Fam Article'!$A$2:$B$30,2,FALSE)</f>
        <v>BISCUITERIE</v>
      </c>
      <c r="G108" s="2"/>
      <c r="H108" s="2"/>
      <c r="J108" s="2"/>
      <c r="K108" s="2"/>
    </row>
    <row r="109" spans="1:11" ht="12.75">
      <c r="A109" s="2" t="s">
        <v>2770</v>
      </c>
      <c r="B109" s="2" t="s">
        <v>2771</v>
      </c>
      <c r="C109" s="2" t="s">
        <v>2325</v>
      </c>
      <c r="D109" s="6" t="s">
        <v>1966</v>
      </c>
      <c r="E109" s="27" t="s">
        <v>2334</v>
      </c>
      <c r="F109" s="25" t="str">
        <f ca="1">VLOOKUP('Liste des P.F.'!$E109,'Fam Article'!$A$2:$B$30,2,FALSE)</f>
        <v>SACHERIE</v>
      </c>
      <c r="G109" s="2"/>
      <c r="H109" s="2"/>
      <c r="J109" s="2"/>
      <c r="K109" s="2"/>
    </row>
    <row r="110" spans="1:11" ht="12.75">
      <c r="A110" s="2" t="s">
        <v>2772</v>
      </c>
      <c r="B110" s="2" t="s">
        <v>2773</v>
      </c>
      <c r="C110" s="2" t="s">
        <v>2774</v>
      </c>
      <c r="D110" s="6" t="s">
        <v>1964</v>
      </c>
      <c r="E110" s="27" t="s">
        <v>2336</v>
      </c>
      <c r="F110" s="25" t="str">
        <f ca="1">VLOOKUP('Liste des P.F.'!$E110,'Fam Article'!$A$2:$B$30,2,FALSE)</f>
        <v>CONFISERIE</v>
      </c>
      <c r="G110" s="2"/>
      <c r="H110" s="2"/>
      <c r="J110" s="2"/>
      <c r="K110" s="2"/>
    </row>
    <row r="111" spans="1:11" ht="12.75">
      <c r="A111" s="2" t="s">
        <v>2775</v>
      </c>
      <c r="B111" s="2" t="s">
        <v>2339</v>
      </c>
      <c r="C111" s="2" t="s">
        <v>2776</v>
      </c>
      <c r="D111" s="6" t="s">
        <v>1964</v>
      </c>
      <c r="E111" s="27" t="s">
        <v>2336</v>
      </c>
      <c r="F111" s="25" t="str">
        <f ca="1">VLOOKUP('Liste des P.F.'!$E111,'Fam Article'!$A$2:$B$30,2,FALSE)</f>
        <v>CONFISERIE</v>
      </c>
      <c r="G111" s="2"/>
      <c r="H111" s="2"/>
      <c r="J111" s="2"/>
      <c r="K111" s="2"/>
    </row>
    <row r="112" spans="1:11" ht="12.75">
      <c r="A112" s="2" t="s">
        <v>2777</v>
      </c>
      <c r="B112" s="2" t="s">
        <v>2778</v>
      </c>
      <c r="C112" s="2" t="s">
        <v>2779</v>
      </c>
      <c r="D112" s="6" t="s">
        <v>1964</v>
      </c>
      <c r="E112" s="27" t="s">
        <v>2343</v>
      </c>
      <c r="F112" s="25" t="str">
        <f ca="1">VLOOKUP('Liste des P.F.'!$E112,'Fam Article'!$A$2:$B$30,2,FALSE)</f>
        <v>COUCHES BEBE</v>
      </c>
      <c r="G112" s="2"/>
      <c r="H112" s="2"/>
      <c r="J112" s="2"/>
      <c r="K112" s="2"/>
    </row>
    <row r="113" spans="1:11" ht="12.75">
      <c r="A113" s="2" t="s">
        <v>2780</v>
      </c>
      <c r="B113" s="2" t="s">
        <v>2781</v>
      </c>
      <c r="C113" s="2" t="s">
        <v>2782</v>
      </c>
      <c r="D113" s="6" t="s">
        <v>1966</v>
      </c>
      <c r="E113" s="27" t="s">
        <v>2334</v>
      </c>
      <c r="F113" s="25" t="str">
        <f ca="1">VLOOKUP('Liste des P.F.'!$E113,'Fam Article'!$A$2:$B$30,2,FALSE)</f>
        <v>SACHERIE</v>
      </c>
      <c r="G113" s="2"/>
      <c r="H113" s="2"/>
      <c r="J113" s="2"/>
      <c r="K113" s="2"/>
    </row>
    <row r="114" spans="1:11" ht="12.75">
      <c r="A114" s="2" t="s">
        <v>2783</v>
      </c>
      <c r="B114" s="2" t="s">
        <v>2781</v>
      </c>
      <c r="C114" s="2" t="s">
        <v>2784</v>
      </c>
      <c r="D114" s="6" t="s">
        <v>1966</v>
      </c>
      <c r="E114" s="27" t="s">
        <v>2334</v>
      </c>
      <c r="F114" s="25" t="str">
        <f ca="1">VLOOKUP('Liste des P.F.'!$E114,'Fam Article'!$A$2:$B$30,2,FALSE)</f>
        <v>SACHERIE</v>
      </c>
      <c r="G114" s="2"/>
      <c r="H114" s="2"/>
      <c r="J114" s="2"/>
      <c r="K114" s="2"/>
    </row>
    <row r="115" spans="1:11" ht="12.75">
      <c r="A115" s="2" t="s">
        <v>2785</v>
      </c>
      <c r="B115" s="2" t="s">
        <v>2781</v>
      </c>
      <c r="C115" s="2" t="s">
        <v>2786</v>
      </c>
      <c r="D115" s="6" t="s">
        <v>1966</v>
      </c>
      <c r="E115" s="27" t="s">
        <v>2334</v>
      </c>
      <c r="F115" s="25" t="str">
        <f ca="1">VLOOKUP('Liste des P.F.'!$E115,'Fam Article'!$A$2:$B$30,2,FALSE)</f>
        <v>SACHERIE</v>
      </c>
      <c r="G115" s="2"/>
      <c r="H115" s="2"/>
      <c r="J115" s="2"/>
      <c r="K115" s="2"/>
    </row>
    <row r="116" spans="1:11" ht="12.75">
      <c r="A116" s="2" t="s">
        <v>2787</v>
      </c>
      <c r="B116" s="2" t="s">
        <v>2384</v>
      </c>
      <c r="C116" s="2" t="s">
        <v>2788</v>
      </c>
      <c r="D116" s="6" t="s">
        <v>1964</v>
      </c>
      <c r="E116" s="27" t="s">
        <v>2385</v>
      </c>
      <c r="F116" s="25" t="str">
        <f ca="1">VLOOKUP('Liste des P.F.'!$E116,'Fam Article'!$A$2:$B$30,2,FALSE)</f>
        <v>CHOCOLATERIE</v>
      </c>
      <c r="G116" s="2"/>
      <c r="H116" s="2"/>
      <c r="J116" s="2"/>
      <c r="K116" s="2"/>
    </row>
    <row r="117" spans="1:11" ht="12.75">
      <c r="A117" s="2" t="s">
        <v>2789</v>
      </c>
      <c r="B117" s="2" t="s">
        <v>2375</v>
      </c>
      <c r="C117" s="2" t="s">
        <v>2790</v>
      </c>
      <c r="D117" s="6" t="s">
        <v>1964</v>
      </c>
      <c r="E117" s="27" t="s">
        <v>2337</v>
      </c>
      <c r="F117" s="25" t="str">
        <f ca="1">VLOOKUP('Liste des P.F.'!$E117,'Fam Article'!$A$2:$B$30,2,FALSE)</f>
        <v>CAFE</v>
      </c>
      <c r="G117" s="2"/>
      <c r="H117" s="2"/>
      <c r="J117" s="2"/>
      <c r="K117" s="2"/>
    </row>
    <row r="118" spans="1:11" ht="12.75">
      <c r="A118" s="2" t="s">
        <v>2791</v>
      </c>
      <c r="B118" s="2" t="s">
        <v>2645</v>
      </c>
      <c r="C118" s="2" t="s">
        <v>2792</v>
      </c>
      <c r="D118" s="6" t="s">
        <v>1966</v>
      </c>
      <c r="E118" s="27" t="s">
        <v>2334</v>
      </c>
      <c r="F118" s="25" t="str">
        <f ca="1">VLOOKUP('Liste des P.F.'!$E118,'Fam Article'!$A$2:$B$30,2,FALSE)</f>
        <v>SACHERIE</v>
      </c>
      <c r="G118" s="2"/>
      <c r="H118" s="2"/>
      <c r="J118" s="2"/>
      <c r="K118" s="2"/>
    </row>
    <row r="119" spans="1:11" ht="12.75">
      <c r="A119" s="2" t="s">
        <v>2793</v>
      </c>
      <c r="B119" s="2" t="s">
        <v>2645</v>
      </c>
      <c r="C119" s="2" t="s">
        <v>2794</v>
      </c>
      <c r="D119" s="6" t="s">
        <v>1966</v>
      </c>
      <c r="E119" s="27" t="s">
        <v>2334</v>
      </c>
      <c r="F119" s="25" t="str">
        <f ca="1">VLOOKUP('Liste des P.F.'!$E119,'Fam Article'!$A$2:$B$30,2,FALSE)</f>
        <v>SACHERIE</v>
      </c>
      <c r="G119" s="2"/>
      <c r="H119" s="2"/>
      <c r="J119" s="2"/>
      <c r="K119" s="2"/>
    </row>
    <row r="120" spans="1:11" ht="12.75">
      <c r="A120" s="2" t="s">
        <v>2795</v>
      </c>
      <c r="B120" s="2" t="s">
        <v>2796</v>
      </c>
      <c r="C120" s="2" t="s">
        <v>1975</v>
      </c>
      <c r="D120" s="6" t="s">
        <v>1964</v>
      </c>
      <c r="E120" s="27" t="s">
        <v>2336</v>
      </c>
      <c r="F120" s="25" t="str">
        <f ca="1">VLOOKUP('Liste des P.F.'!$E120,'Fam Article'!$A$2:$B$30,2,FALSE)</f>
        <v>CONFISERIE</v>
      </c>
      <c r="G120" s="2"/>
      <c r="H120" s="2"/>
      <c r="J120" s="2"/>
      <c r="K120" s="2"/>
    </row>
    <row r="121" spans="1:11" ht="12.75">
      <c r="A121" s="2" t="s">
        <v>2797</v>
      </c>
      <c r="B121" s="2" t="s">
        <v>2352</v>
      </c>
      <c r="C121" s="2" t="s">
        <v>2798</v>
      </c>
      <c r="D121" s="6" t="s">
        <v>1966</v>
      </c>
      <c r="E121" s="27" t="s">
        <v>2351</v>
      </c>
      <c r="F121" s="25" t="str">
        <f ca="1">VLOOKUP('Liste des P.F.'!$E121,'Fam Article'!$A$2:$B$30,2,FALSE)</f>
        <v>ETIQUETTES</v>
      </c>
      <c r="G121" s="2"/>
      <c r="H121" s="2"/>
      <c r="J121" s="2"/>
      <c r="K121" s="2"/>
    </row>
    <row r="122" spans="1:11" ht="12.75">
      <c r="A122" s="2" t="s">
        <v>2799</v>
      </c>
      <c r="B122" s="2" t="s">
        <v>2542</v>
      </c>
      <c r="C122" s="2" t="s">
        <v>2800</v>
      </c>
      <c r="D122" s="6" t="s">
        <v>1964</v>
      </c>
      <c r="E122" s="27" t="s">
        <v>2353</v>
      </c>
      <c r="F122" s="25" t="str">
        <f ca="1">VLOOKUP('Liste des P.F.'!$E122,'Fam Article'!$A$2:$B$30,2,FALSE)</f>
        <v>CONDITIONNEMENT</v>
      </c>
      <c r="G122" s="2"/>
      <c r="H122" s="2"/>
      <c r="J122" s="2"/>
      <c r="K122" s="2"/>
    </row>
    <row r="123" spans="1:11" ht="12.75">
      <c r="A123" s="2" t="s">
        <v>2801</v>
      </c>
      <c r="B123" s="2" t="s">
        <v>2802</v>
      </c>
      <c r="C123" s="2" t="s">
        <v>2325</v>
      </c>
      <c r="D123" s="6" t="s">
        <v>1964</v>
      </c>
      <c r="E123" s="27" t="s">
        <v>2367</v>
      </c>
      <c r="F123" s="25" t="str">
        <f ca="1">VLOOKUP('Liste des P.F.'!$E123,'Fam Article'!$A$2:$B$30,2,FALSE)</f>
        <v>DIVERS FILMS</v>
      </c>
      <c r="G123" s="2"/>
      <c r="H123" s="2"/>
      <c r="J123" s="2"/>
      <c r="K123" s="2"/>
    </row>
    <row r="124" spans="1:11" ht="12.75">
      <c r="A124" s="2" t="s">
        <v>2803</v>
      </c>
      <c r="B124" s="2" t="s">
        <v>2804</v>
      </c>
      <c r="C124" s="2" t="s">
        <v>2325</v>
      </c>
      <c r="D124" s="6" t="s">
        <v>1964</v>
      </c>
      <c r="E124" s="27" t="s">
        <v>2367</v>
      </c>
      <c r="F124" s="25" t="str">
        <f ca="1">VLOOKUP('Liste des P.F.'!$E124,'Fam Article'!$A$2:$B$30,2,FALSE)</f>
        <v>DIVERS FILMS</v>
      </c>
      <c r="G124" s="2"/>
      <c r="H124" s="2"/>
      <c r="J124" s="2"/>
      <c r="K124" s="2"/>
    </row>
    <row r="125" spans="1:11" ht="12.75">
      <c r="A125" s="2" t="s">
        <v>2143</v>
      </c>
      <c r="B125" s="2" t="s">
        <v>2557</v>
      </c>
      <c r="C125" s="2" t="s">
        <v>2805</v>
      </c>
      <c r="D125" s="6" t="s">
        <v>1964</v>
      </c>
      <c r="E125" s="27" t="s">
        <v>2334</v>
      </c>
      <c r="F125" s="25" t="str">
        <f ca="1">VLOOKUP('Liste des P.F.'!$E125,'Fam Article'!$A$2:$B$30,2,FALSE)</f>
        <v>SACHERIE</v>
      </c>
      <c r="G125" s="2"/>
      <c r="H125" s="2"/>
      <c r="J125" s="2"/>
      <c r="K125" s="2"/>
    </row>
    <row r="126" spans="1:11" ht="12.75">
      <c r="A126" s="2" t="s">
        <v>2142</v>
      </c>
      <c r="B126" s="2" t="s">
        <v>2557</v>
      </c>
      <c r="C126" s="2" t="s">
        <v>2806</v>
      </c>
      <c r="D126" s="6" t="s">
        <v>1964</v>
      </c>
      <c r="E126" s="27" t="s">
        <v>2334</v>
      </c>
      <c r="F126" s="25" t="str">
        <f ca="1">VLOOKUP('Liste des P.F.'!$E126,'Fam Article'!$A$2:$B$30,2,FALSE)</f>
        <v>SACHERIE</v>
      </c>
      <c r="G126" s="2"/>
      <c r="H126" s="2"/>
      <c r="J126" s="2"/>
      <c r="K126" s="2"/>
    </row>
    <row r="127" spans="1:11" ht="12.75">
      <c r="A127" s="2" t="s">
        <v>2807</v>
      </c>
      <c r="B127" s="2" t="s">
        <v>2465</v>
      </c>
      <c r="C127" s="2" t="s">
        <v>2808</v>
      </c>
      <c r="D127" s="6" t="s">
        <v>1969</v>
      </c>
      <c r="E127" s="27" t="s">
        <v>2369</v>
      </c>
      <c r="F127" s="25" t="str">
        <f ca="1">VLOOKUP('Liste des P.F.'!$E127,'Fam Article'!$A$2:$B$30,2,FALSE)</f>
        <v>DAIRY</v>
      </c>
      <c r="G127" s="2"/>
      <c r="H127" s="2"/>
      <c r="J127" s="2"/>
      <c r="K127" s="2"/>
    </row>
    <row r="128" spans="1:11" ht="12.75">
      <c r="A128" s="2" t="s">
        <v>2809</v>
      </c>
      <c r="B128" s="2" t="s">
        <v>2464</v>
      </c>
      <c r="C128" s="2" t="s">
        <v>2810</v>
      </c>
      <c r="D128" s="6" t="s">
        <v>1969</v>
      </c>
      <c r="E128" s="27" t="s">
        <v>2369</v>
      </c>
      <c r="F128" s="25" t="str">
        <f ca="1">VLOOKUP('Liste des P.F.'!$E128,'Fam Article'!$A$2:$B$30,2,FALSE)</f>
        <v>DAIRY</v>
      </c>
      <c r="G128" s="2"/>
      <c r="H128" s="2"/>
      <c r="J128" s="2"/>
      <c r="K128" s="2"/>
    </row>
    <row r="129" spans="1:11" ht="12.75">
      <c r="A129" s="2" t="s">
        <v>2811</v>
      </c>
      <c r="B129" s="2" t="s">
        <v>2812</v>
      </c>
      <c r="C129" s="2" t="s">
        <v>2654</v>
      </c>
      <c r="D129" s="6" t="s">
        <v>1964</v>
      </c>
      <c r="E129" s="27" t="s">
        <v>2328</v>
      </c>
      <c r="F129" s="25" t="str">
        <f ca="1">VLOOKUP('Liste des P.F.'!$E129,'Fam Article'!$A$2:$B$30,2,FALSE)</f>
        <v>FILM THERMO</v>
      </c>
      <c r="G129" s="2"/>
      <c r="H129" s="2"/>
      <c r="J129" s="2"/>
      <c r="K129" s="2"/>
    </row>
    <row r="130" spans="1:11" ht="12.75">
      <c r="A130" s="2" t="s">
        <v>2813</v>
      </c>
      <c r="B130" s="2" t="s">
        <v>2510</v>
      </c>
      <c r="C130" s="2" t="s">
        <v>2814</v>
      </c>
      <c r="D130" s="6" t="s">
        <v>1964</v>
      </c>
      <c r="E130" s="27" t="s">
        <v>2346</v>
      </c>
      <c r="F130" s="25" t="str">
        <f ca="1">VLOOKUP('Liste des P.F.'!$E130,'Fam Article'!$A$2:$B$30,2,FALSE)</f>
        <v>SERVIETTES</v>
      </c>
      <c r="G130" s="2"/>
      <c r="H130" s="2"/>
      <c r="J130" s="2"/>
      <c r="K130" s="2"/>
    </row>
    <row r="131" spans="1:11" ht="12.75">
      <c r="A131" s="2" t="s">
        <v>2815</v>
      </c>
      <c r="B131" s="2" t="s">
        <v>2510</v>
      </c>
      <c r="C131" s="2" t="s">
        <v>2816</v>
      </c>
      <c r="D131" s="6" t="s">
        <v>1964</v>
      </c>
      <c r="E131" s="27" t="s">
        <v>2346</v>
      </c>
      <c r="F131" s="25" t="str">
        <f ca="1">VLOOKUP('Liste des P.F.'!$E131,'Fam Article'!$A$2:$B$30,2,FALSE)</f>
        <v>SERVIETTES</v>
      </c>
      <c r="G131" s="2"/>
      <c r="H131" s="2"/>
      <c r="J131" s="2"/>
      <c r="K131" s="2"/>
    </row>
    <row r="132" spans="1:11" ht="12.75">
      <c r="A132" s="2" t="s">
        <v>2817</v>
      </c>
      <c r="B132" s="2" t="s">
        <v>2510</v>
      </c>
      <c r="C132" s="2" t="s">
        <v>2818</v>
      </c>
      <c r="D132" s="6" t="s">
        <v>1964</v>
      </c>
      <c r="E132" s="27" t="s">
        <v>2346</v>
      </c>
      <c r="F132" s="25" t="str">
        <f ca="1">VLOOKUP('Liste des P.F.'!$E132,'Fam Article'!$A$2:$B$30,2,FALSE)</f>
        <v>SERVIETTES</v>
      </c>
      <c r="G132" s="2"/>
      <c r="H132" s="2"/>
      <c r="J132" s="2"/>
      <c r="K132" s="2"/>
    </row>
    <row r="133" spans="1:11" ht="12.75">
      <c r="A133" s="2" t="s">
        <v>2819</v>
      </c>
      <c r="B133" s="2" t="s">
        <v>2345</v>
      </c>
      <c r="C133" s="2" t="s">
        <v>2820</v>
      </c>
      <c r="D133" s="6" t="s">
        <v>1964</v>
      </c>
      <c r="E133" s="27" t="s">
        <v>2346</v>
      </c>
      <c r="F133" s="25" t="str">
        <f ca="1">VLOOKUP('Liste des P.F.'!$E133,'Fam Article'!$A$2:$B$30,2,FALSE)</f>
        <v>SERVIETTES</v>
      </c>
      <c r="G133" s="2"/>
      <c r="H133" s="2"/>
      <c r="J133" s="2"/>
      <c r="K133" s="2"/>
    </row>
    <row r="134" spans="1:11" ht="12.75">
      <c r="A134" s="2" t="s">
        <v>2821</v>
      </c>
      <c r="B134" s="2" t="s">
        <v>2359</v>
      </c>
      <c r="C134" s="2" t="s">
        <v>2822</v>
      </c>
      <c r="D134" s="6" t="s">
        <v>1964</v>
      </c>
      <c r="E134" s="27" t="s">
        <v>2354</v>
      </c>
      <c r="F134" s="25" t="str">
        <f ca="1">VLOOKUP('Liste des P.F.'!$E134,'Fam Article'!$A$2:$B$30,2,FALSE)</f>
        <v>DETERGENT</v>
      </c>
      <c r="G134" s="2"/>
      <c r="H134" s="2"/>
      <c r="J134" s="2"/>
      <c r="K134" s="2"/>
    </row>
    <row r="135" spans="1:11" ht="12.75">
      <c r="A135" s="2" t="s">
        <v>2823</v>
      </c>
      <c r="B135" s="2" t="s">
        <v>2374</v>
      </c>
      <c r="C135" s="2" t="s">
        <v>2824</v>
      </c>
      <c r="D135" s="6" t="s">
        <v>1964</v>
      </c>
      <c r="E135" s="27" t="s">
        <v>2337</v>
      </c>
      <c r="F135" s="25" t="str">
        <f ca="1">VLOOKUP('Liste des P.F.'!$E135,'Fam Article'!$A$2:$B$30,2,FALSE)</f>
        <v>CAFE</v>
      </c>
      <c r="G135" s="2"/>
      <c r="H135" s="2"/>
      <c r="J135" s="2"/>
      <c r="K135" s="2"/>
    </row>
    <row r="136" spans="1:11" ht="12.75">
      <c r="A136" s="2" t="s">
        <v>2825</v>
      </c>
      <c r="B136" s="2" t="s">
        <v>2826</v>
      </c>
      <c r="C136" s="2" t="s">
        <v>2827</v>
      </c>
      <c r="D136" s="6" t="s">
        <v>1969</v>
      </c>
      <c r="E136" s="27" t="s">
        <v>2386</v>
      </c>
      <c r="F136" s="25" t="str">
        <f ca="1">VLOOKUP('Liste des P.F.'!$E136,'Fam Article'!$A$2:$B$30,2,FALSE)</f>
        <v>BISCUITERIE</v>
      </c>
      <c r="G136" s="2"/>
      <c r="H136" s="2"/>
      <c r="J136" s="2"/>
      <c r="K136" s="2"/>
    </row>
    <row r="137" spans="1:11" ht="12.75">
      <c r="A137" s="2" t="s">
        <v>2274</v>
      </c>
      <c r="B137" s="2" t="s">
        <v>2498</v>
      </c>
      <c r="C137" s="2" t="s">
        <v>2828</v>
      </c>
      <c r="D137" s="6" t="s">
        <v>1964</v>
      </c>
      <c r="E137" s="27" t="s">
        <v>2386</v>
      </c>
      <c r="F137" s="25" t="str">
        <f ca="1">VLOOKUP('Liste des P.F.'!$E137,'Fam Article'!$A$2:$B$30,2,FALSE)</f>
        <v>BISCUITERIE</v>
      </c>
      <c r="G137" s="2"/>
      <c r="H137" s="2"/>
      <c r="J137" s="2"/>
      <c r="K137" s="2"/>
    </row>
    <row r="138" spans="1:11" ht="12.75">
      <c r="A138" s="2" t="s">
        <v>1995</v>
      </c>
      <c r="B138" s="2" t="s">
        <v>2829</v>
      </c>
      <c r="C138" s="2" t="s">
        <v>2830</v>
      </c>
      <c r="D138" s="6" t="s">
        <v>1964</v>
      </c>
      <c r="E138" s="27" t="s">
        <v>2386</v>
      </c>
      <c r="F138" s="25" t="str">
        <f ca="1">VLOOKUP('Liste des P.F.'!$E138,'Fam Article'!$A$2:$B$30,2,FALSE)</f>
        <v>BISCUITERIE</v>
      </c>
      <c r="G138" s="2"/>
      <c r="H138" s="2"/>
      <c r="J138" s="2"/>
      <c r="K138" s="2"/>
    </row>
    <row r="139" spans="1:11" ht="12.75">
      <c r="A139" s="2" t="s">
        <v>1996</v>
      </c>
      <c r="B139" s="2" t="s">
        <v>2829</v>
      </c>
      <c r="C139" s="2" t="s">
        <v>2831</v>
      </c>
      <c r="D139" s="6" t="s">
        <v>1964</v>
      </c>
      <c r="E139" s="27" t="s">
        <v>2386</v>
      </c>
      <c r="F139" s="25" t="str">
        <f ca="1">VLOOKUP('Liste des P.F.'!$E139,'Fam Article'!$A$2:$B$30,2,FALSE)</f>
        <v>BISCUITERIE</v>
      </c>
      <c r="G139" s="2"/>
      <c r="H139" s="2"/>
      <c r="J139" s="2"/>
      <c r="K139" s="2"/>
    </row>
    <row r="140" spans="1:11" ht="12.75">
      <c r="A140" s="2" t="s">
        <v>1997</v>
      </c>
      <c r="B140" s="2" t="s">
        <v>2559</v>
      </c>
      <c r="C140" s="2" t="s">
        <v>2832</v>
      </c>
      <c r="D140" s="6" t="s">
        <v>1964</v>
      </c>
      <c r="E140" s="27" t="s">
        <v>2386</v>
      </c>
      <c r="F140" s="25" t="str">
        <f ca="1">VLOOKUP('Liste des P.F.'!$E140,'Fam Article'!$A$2:$B$30,2,FALSE)</f>
        <v>BISCUITERIE</v>
      </c>
      <c r="G140" s="2"/>
      <c r="H140" s="2"/>
      <c r="J140" s="2"/>
      <c r="K140" s="2"/>
    </row>
    <row r="141" spans="1:11" ht="12.75">
      <c r="A141" s="2" t="s">
        <v>1998</v>
      </c>
      <c r="B141" s="2" t="s">
        <v>2559</v>
      </c>
      <c r="C141" s="2" t="s">
        <v>2833</v>
      </c>
      <c r="D141" s="6" t="s">
        <v>1964</v>
      </c>
      <c r="E141" s="27" t="s">
        <v>2386</v>
      </c>
      <c r="F141" s="25" t="str">
        <f ca="1">VLOOKUP('Liste des P.F.'!$E141,'Fam Article'!$A$2:$B$30,2,FALSE)</f>
        <v>BISCUITERIE</v>
      </c>
      <c r="G141" s="2"/>
      <c r="H141" s="2"/>
      <c r="J141" s="2"/>
      <c r="K141" s="2"/>
    </row>
    <row r="142" spans="1:11" ht="12.75">
      <c r="A142" s="2" t="s">
        <v>2834</v>
      </c>
      <c r="B142" s="2" t="s">
        <v>2835</v>
      </c>
      <c r="C142" s="2" t="s">
        <v>2836</v>
      </c>
      <c r="D142" s="6" t="s">
        <v>1964</v>
      </c>
      <c r="E142" s="27" t="s">
        <v>2338</v>
      </c>
      <c r="F142" s="25" t="str">
        <f ca="1">VLOOKUP('Liste des P.F.'!$E142,'Fam Article'!$A$2:$B$30,2,FALSE)</f>
        <v>PATE</v>
      </c>
      <c r="G142" s="2"/>
      <c r="H142" s="2"/>
      <c r="J142" s="2"/>
      <c r="K142" s="2"/>
    </row>
    <row r="143" spans="1:11" ht="12.75">
      <c r="A143" s="2" t="s">
        <v>2837</v>
      </c>
      <c r="B143" s="2" t="s">
        <v>2838</v>
      </c>
      <c r="C143" s="2" t="s">
        <v>2839</v>
      </c>
      <c r="D143" s="6" t="s">
        <v>1964</v>
      </c>
      <c r="E143" s="27" t="s">
        <v>2338</v>
      </c>
      <c r="F143" s="25" t="str">
        <f ca="1">VLOOKUP('Liste des P.F.'!$E143,'Fam Article'!$A$2:$B$30,2,FALSE)</f>
        <v>PATE</v>
      </c>
      <c r="G143" s="2"/>
      <c r="H143" s="2"/>
      <c r="J143" s="2"/>
      <c r="K143" s="2"/>
    </row>
    <row r="144" spans="1:11" ht="12.75">
      <c r="A144" s="2" t="s">
        <v>2840</v>
      </c>
      <c r="B144" s="2" t="s">
        <v>2838</v>
      </c>
      <c r="C144" s="2" t="s">
        <v>2841</v>
      </c>
      <c r="D144" s="6" t="s">
        <v>1964</v>
      </c>
      <c r="E144" s="27" t="s">
        <v>2338</v>
      </c>
      <c r="F144" s="25" t="str">
        <f ca="1">VLOOKUP('Liste des P.F.'!$E144,'Fam Article'!$A$2:$B$30,2,FALSE)</f>
        <v>PATE</v>
      </c>
      <c r="G144" s="2"/>
      <c r="H144" s="2"/>
      <c r="J144" s="2"/>
      <c r="K144" s="2"/>
    </row>
    <row r="145" spans="1:11" ht="12.75">
      <c r="A145" s="2" t="s">
        <v>2842</v>
      </c>
      <c r="B145" s="2" t="s">
        <v>2843</v>
      </c>
      <c r="C145" s="2" t="s">
        <v>2844</v>
      </c>
      <c r="D145" s="6" t="s">
        <v>1964</v>
      </c>
      <c r="E145" s="27" t="s">
        <v>2354</v>
      </c>
      <c r="F145" s="25" t="str">
        <f ca="1">VLOOKUP('Liste des P.F.'!$E145,'Fam Article'!$A$2:$B$30,2,FALSE)</f>
        <v>DETERGENT</v>
      </c>
      <c r="G145" s="2"/>
      <c r="H145" s="2"/>
      <c r="J145" s="2"/>
      <c r="K145" s="2"/>
    </row>
    <row r="146" spans="1:11" ht="12.75">
      <c r="A146" s="2" t="s">
        <v>2025</v>
      </c>
      <c r="B146" s="2" t="s">
        <v>2428</v>
      </c>
      <c r="C146" s="2" t="s">
        <v>2845</v>
      </c>
      <c r="D146" s="6" t="s">
        <v>1964</v>
      </c>
      <c r="E146" s="27" t="s">
        <v>2429</v>
      </c>
      <c r="F146" s="25" t="str">
        <f ca="1">VLOOKUP('Liste des P.F.'!$E146,'Fam Article'!$A$2:$B$30,2,FALSE)</f>
        <v>POCHETTE LAIT</v>
      </c>
      <c r="G146" s="2"/>
      <c r="H146" s="2"/>
      <c r="J146" s="2"/>
      <c r="K146" s="2"/>
    </row>
    <row r="147" spans="1:11" ht="12.75">
      <c r="A147" s="2" t="s">
        <v>2149</v>
      </c>
      <c r="B147" s="2" t="s">
        <v>2551</v>
      </c>
      <c r="C147" s="2" t="s">
        <v>2846</v>
      </c>
      <c r="D147" s="6" t="s">
        <v>1964</v>
      </c>
      <c r="E147" s="27" t="s">
        <v>2386</v>
      </c>
      <c r="F147" s="25" t="str">
        <f ca="1">VLOOKUP('Liste des P.F.'!$E147,'Fam Article'!$A$2:$B$30,2,FALSE)</f>
        <v>BISCUITERIE</v>
      </c>
      <c r="G147" s="2"/>
      <c r="H147" s="2"/>
      <c r="J147" s="2"/>
      <c r="K147" s="2"/>
    </row>
    <row r="148" spans="1:11" ht="12.75">
      <c r="A148" s="2" t="s">
        <v>2847</v>
      </c>
      <c r="B148" s="2" t="s">
        <v>2349</v>
      </c>
      <c r="C148" s="2" t="s">
        <v>2782</v>
      </c>
      <c r="D148" s="6" t="s">
        <v>1966</v>
      </c>
      <c r="E148" s="27" t="s">
        <v>2334</v>
      </c>
      <c r="F148" s="25" t="str">
        <f ca="1">VLOOKUP('Liste des P.F.'!$E148,'Fam Article'!$A$2:$B$30,2,FALSE)</f>
        <v>SACHERIE</v>
      </c>
      <c r="G148" s="2"/>
      <c r="H148" s="2"/>
      <c r="J148" s="2"/>
      <c r="K148" s="2"/>
    </row>
    <row r="149" spans="1:11" ht="12.75">
      <c r="A149" s="2" t="s">
        <v>2848</v>
      </c>
      <c r="B149" s="2" t="s">
        <v>2349</v>
      </c>
      <c r="C149" s="2" t="s">
        <v>2849</v>
      </c>
      <c r="D149" s="6" t="s">
        <v>1966</v>
      </c>
      <c r="E149" s="27" t="s">
        <v>2334</v>
      </c>
      <c r="F149" s="25" t="str">
        <f ca="1">VLOOKUP('Liste des P.F.'!$E149,'Fam Article'!$A$2:$B$30,2,FALSE)</f>
        <v>SACHERIE</v>
      </c>
      <c r="G149" s="2"/>
      <c r="H149" s="2"/>
      <c r="J149" s="2"/>
      <c r="K149" s="2"/>
    </row>
    <row r="150" spans="1:11" ht="12.75">
      <c r="A150" s="2" t="s">
        <v>2850</v>
      </c>
      <c r="B150" s="2" t="s">
        <v>2349</v>
      </c>
      <c r="C150" s="2" t="s">
        <v>2786</v>
      </c>
      <c r="D150" s="6" t="s">
        <v>1966</v>
      </c>
      <c r="E150" s="27" t="s">
        <v>2334</v>
      </c>
      <c r="F150" s="25" t="str">
        <f ca="1">VLOOKUP('Liste des P.F.'!$E150,'Fam Article'!$A$2:$B$30,2,FALSE)</f>
        <v>SACHERIE</v>
      </c>
      <c r="G150" s="2"/>
      <c r="H150" s="2"/>
      <c r="J150" s="2"/>
      <c r="K150" s="2"/>
    </row>
    <row r="151" spans="1:11" ht="12.75">
      <c r="A151" s="2" t="s">
        <v>2851</v>
      </c>
      <c r="B151" s="2" t="s">
        <v>2350</v>
      </c>
      <c r="C151" s="2" t="s">
        <v>2852</v>
      </c>
      <c r="D151" s="6" t="s">
        <v>1966</v>
      </c>
      <c r="E151" s="27" t="s">
        <v>2351</v>
      </c>
      <c r="F151" s="25" t="str">
        <f ca="1">VLOOKUP('Liste des P.F.'!$E151,'Fam Article'!$A$2:$B$30,2,FALSE)</f>
        <v>ETIQUETTES</v>
      </c>
      <c r="G151" s="2"/>
      <c r="H151" s="2"/>
      <c r="J151" s="2"/>
      <c r="K151" s="2"/>
    </row>
    <row r="152" spans="1:11" ht="12.75">
      <c r="A152" s="2" t="s">
        <v>2853</v>
      </c>
      <c r="B152" s="2" t="s">
        <v>2350</v>
      </c>
      <c r="C152" s="2" t="s">
        <v>2854</v>
      </c>
      <c r="D152" s="6" t="s">
        <v>1966</v>
      </c>
      <c r="E152" s="27" t="s">
        <v>2351</v>
      </c>
      <c r="F152" s="25" t="str">
        <f ca="1">VLOOKUP('Liste des P.F.'!$E152,'Fam Article'!$A$2:$B$30,2,FALSE)</f>
        <v>ETIQUETTES</v>
      </c>
      <c r="G152" s="2"/>
      <c r="H152" s="2"/>
      <c r="J152" s="2"/>
      <c r="K152" s="2"/>
    </row>
    <row r="153" spans="1:11" ht="12.75">
      <c r="A153" s="2" t="s">
        <v>2855</v>
      </c>
      <c r="B153" s="2" t="s">
        <v>2856</v>
      </c>
      <c r="C153" s="2" t="s">
        <v>2857</v>
      </c>
      <c r="D153" s="6" t="s">
        <v>1964</v>
      </c>
      <c r="E153" s="27" t="s">
        <v>2336</v>
      </c>
      <c r="F153" s="25" t="str">
        <f ca="1">VLOOKUP('Liste des P.F.'!$E153,'Fam Article'!$A$2:$B$30,2,FALSE)</f>
        <v>CONFISERIE</v>
      </c>
      <c r="G153" s="2"/>
      <c r="H153" s="2"/>
      <c r="J153" s="2"/>
      <c r="K153" s="2"/>
    </row>
    <row r="154" spans="1:11" ht="12.75">
      <c r="A154" s="2" t="s">
        <v>2157</v>
      </c>
      <c r="B154" s="2" t="s">
        <v>2858</v>
      </c>
      <c r="C154" s="2" t="s">
        <v>2859</v>
      </c>
      <c r="D154" s="6" t="s">
        <v>1966</v>
      </c>
      <c r="E154" s="27" t="s">
        <v>2445</v>
      </c>
      <c r="F154" s="25" t="str">
        <f ca="1">VLOOKUP('Liste des P.F.'!$E154,'Fam Article'!$A$2:$B$30,2,FALSE)</f>
        <v>SLEEVE</v>
      </c>
      <c r="G154" s="2"/>
      <c r="H154" s="2"/>
      <c r="J154" s="2"/>
      <c r="K154" s="2"/>
    </row>
    <row r="155" spans="1:11" ht="12.75">
      <c r="A155" s="2" t="s">
        <v>2158</v>
      </c>
      <c r="B155" s="2" t="s">
        <v>2858</v>
      </c>
      <c r="C155" s="2" t="s">
        <v>2860</v>
      </c>
      <c r="D155" s="6" t="s">
        <v>1966</v>
      </c>
      <c r="E155" s="27" t="s">
        <v>2445</v>
      </c>
      <c r="F155" s="25" t="str">
        <f ca="1">VLOOKUP('Liste des P.F.'!$E155,'Fam Article'!$A$2:$B$30,2,FALSE)</f>
        <v>SLEEVE</v>
      </c>
      <c r="G155" s="2"/>
      <c r="H155" s="2"/>
      <c r="J155" s="2"/>
      <c r="K155" s="2"/>
    </row>
    <row r="156" spans="1:11" ht="12.75">
      <c r="A156" s="2" t="s">
        <v>1990</v>
      </c>
      <c r="B156" s="2" t="s">
        <v>2418</v>
      </c>
      <c r="C156" s="2" t="s">
        <v>2861</v>
      </c>
      <c r="D156" s="6" t="s">
        <v>1964</v>
      </c>
      <c r="E156" s="27" t="s">
        <v>2353</v>
      </c>
      <c r="F156" s="25" t="str">
        <f ca="1">VLOOKUP('Liste des P.F.'!$E156,'Fam Article'!$A$2:$B$30,2,FALSE)</f>
        <v>CONDITIONNEMENT</v>
      </c>
      <c r="G156" s="2"/>
      <c r="H156" s="2"/>
      <c r="J156" s="2"/>
      <c r="K156" s="2"/>
    </row>
    <row r="157" spans="1:11" ht="12.75">
      <c r="A157" s="2" t="s">
        <v>2862</v>
      </c>
      <c r="B157" s="2" t="s">
        <v>2863</v>
      </c>
      <c r="C157" s="2" t="s">
        <v>2476</v>
      </c>
      <c r="D157" s="6" t="s">
        <v>1964</v>
      </c>
      <c r="E157" s="27" t="s">
        <v>2365</v>
      </c>
      <c r="F157" s="25" t="str">
        <f ca="1">VLOOKUP('Liste des P.F.'!$E157,'Fam Article'!$A$2:$B$30,2,FALSE)</f>
        <v>PRO PHARMACEUTIQUES</v>
      </c>
      <c r="G157" s="2"/>
      <c r="H157" s="2"/>
      <c r="J157" s="2"/>
      <c r="K157" s="2"/>
    </row>
    <row r="158" spans="1:11" ht="12.75">
      <c r="A158" s="2" t="s">
        <v>1984</v>
      </c>
      <c r="B158" s="2" t="s">
        <v>2553</v>
      </c>
      <c r="C158" s="2" t="s">
        <v>2864</v>
      </c>
      <c r="D158" s="6" t="s">
        <v>1964</v>
      </c>
      <c r="E158" s="27" t="s">
        <v>2334</v>
      </c>
      <c r="F158" s="25" t="str">
        <f ca="1">VLOOKUP('Liste des P.F.'!$E158,'Fam Article'!$A$2:$B$30,2,FALSE)</f>
        <v>SACHERIE</v>
      </c>
      <c r="G158" s="2"/>
      <c r="H158" s="2"/>
      <c r="J158" s="2"/>
      <c r="K158" s="2"/>
    </row>
    <row r="159" spans="1:11" ht="12.75">
      <c r="A159" s="2" t="s">
        <v>2865</v>
      </c>
      <c r="B159" s="2" t="s">
        <v>2553</v>
      </c>
      <c r="C159" s="2" t="s">
        <v>2866</v>
      </c>
      <c r="D159" s="6" t="s">
        <v>1964</v>
      </c>
      <c r="E159" s="27" t="s">
        <v>2334</v>
      </c>
      <c r="F159" s="25" t="str">
        <f ca="1">VLOOKUP('Liste des P.F.'!$E159,'Fam Article'!$A$2:$B$30,2,FALSE)</f>
        <v>SACHERIE</v>
      </c>
      <c r="G159" s="2"/>
      <c r="H159" s="2"/>
      <c r="J159" s="2"/>
      <c r="K159" s="2"/>
    </row>
    <row r="160" spans="1:11" ht="12.75">
      <c r="A160" s="2" t="s">
        <v>2291</v>
      </c>
      <c r="B160" s="2" t="s">
        <v>2510</v>
      </c>
      <c r="C160" s="2" t="s">
        <v>2867</v>
      </c>
      <c r="D160" s="6" t="s">
        <v>1964</v>
      </c>
      <c r="E160" s="27" t="s">
        <v>2334</v>
      </c>
      <c r="F160" s="25" t="str">
        <f ca="1">VLOOKUP('Liste des P.F.'!$E160,'Fam Article'!$A$2:$B$30,2,FALSE)</f>
        <v>SACHERIE</v>
      </c>
      <c r="G160" s="2"/>
      <c r="H160" s="2"/>
      <c r="J160" s="2"/>
      <c r="K160" s="2"/>
    </row>
    <row r="161" spans="1:11" ht="12.75">
      <c r="A161" s="2" t="s">
        <v>2868</v>
      </c>
      <c r="B161" s="2" t="s">
        <v>2869</v>
      </c>
      <c r="C161" s="2" t="s">
        <v>2870</v>
      </c>
      <c r="D161" s="6" t="s">
        <v>1964</v>
      </c>
      <c r="E161" s="27" t="s">
        <v>2369</v>
      </c>
      <c r="F161" s="25" t="str">
        <f ca="1">VLOOKUP('Liste des P.F.'!$E161,'Fam Article'!$A$2:$B$30,2,FALSE)</f>
        <v>DAIRY</v>
      </c>
      <c r="G161" s="2"/>
      <c r="H161" s="2"/>
      <c r="J161" s="2"/>
      <c r="K161" s="2"/>
    </row>
    <row r="162" spans="1:11" ht="12.75">
      <c r="A162" s="2" t="s">
        <v>2871</v>
      </c>
      <c r="B162" s="2" t="s">
        <v>2872</v>
      </c>
      <c r="C162" s="2" t="s">
        <v>2873</v>
      </c>
      <c r="D162" s="6" t="s">
        <v>1964</v>
      </c>
      <c r="E162" s="27" t="s">
        <v>2445</v>
      </c>
      <c r="F162" s="25" t="str">
        <f ca="1">VLOOKUP('Liste des P.F.'!$E162,'Fam Article'!$A$2:$B$30,2,FALSE)</f>
        <v>SLEEVE</v>
      </c>
      <c r="G162" s="2"/>
      <c r="H162" s="2"/>
      <c r="J162" s="2"/>
      <c r="K162" s="2"/>
    </row>
    <row r="163" spans="1:11" ht="12.75">
      <c r="A163" s="2" t="s">
        <v>2874</v>
      </c>
      <c r="B163" s="2" t="s">
        <v>2875</v>
      </c>
      <c r="C163" s="2" t="s">
        <v>2873</v>
      </c>
      <c r="D163" s="6" t="s">
        <v>1964</v>
      </c>
      <c r="E163" s="27" t="s">
        <v>2445</v>
      </c>
      <c r="F163" s="25" t="str">
        <f ca="1">VLOOKUP('Liste des P.F.'!$E163,'Fam Article'!$A$2:$B$30,2,FALSE)</f>
        <v>SLEEVE</v>
      </c>
      <c r="G163" s="2"/>
      <c r="H163" s="2"/>
      <c r="J163" s="2"/>
      <c r="K163" s="2"/>
    </row>
    <row r="164" spans="1:11" ht="12.75">
      <c r="A164" s="2" t="s">
        <v>2876</v>
      </c>
      <c r="B164" s="2" t="s">
        <v>2877</v>
      </c>
      <c r="C164" s="2" t="s">
        <v>2878</v>
      </c>
      <c r="D164" s="6" t="s">
        <v>1964</v>
      </c>
      <c r="E164" s="27" t="s">
        <v>2445</v>
      </c>
      <c r="F164" s="25" t="str">
        <f ca="1">VLOOKUP('Liste des P.F.'!$E164,'Fam Article'!$A$2:$B$30,2,FALSE)</f>
        <v>SLEEVE</v>
      </c>
      <c r="G164" s="2"/>
      <c r="H164" s="2"/>
      <c r="J164" s="2"/>
      <c r="K164" s="2"/>
    </row>
    <row r="165" spans="1:11" ht="12.75">
      <c r="A165" s="2" t="s">
        <v>2879</v>
      </c>
      <c r="B165" s="2" t="s">
        <v>2880</v>
      </c>
      <c r="C165" s="2" t="s">
        <v>2873</v>
      </c>
      <c r="D165" s="6" t="s">
        <v>1964</v>
      </c>
      <c r="E165" s="27" t="s">
        <v>2445</v>
      </c>
      <c r="F165" s="25" t="str">
        <f ca="1">VLOOKUP('Liste des P.F.'!$E165,'Fam Article'!$A$2:$B$30,2,FALSE)</f>
        <v>SLEEVE</v>
      </c>
      <c r="G165" s="2"/>
      <c r="H165" s="2"/>
      <c r="J165" s="2"/>
      <c r="K165" s="2"/>
    </row>
    <row r="166" spans="1:11" ht="12.75">
      <c r="A166" s="2" t="s">
        <v>2881</v>
      </c>
      <c r="B166" s="2" t="s">
        <v>2882</v>
      </c>
      <c r="C166" s="2" t="s">
        <v>2883</v>
      </c>
      <c r="D166" s="6" t="s">
        <v>1964</v>
      </c>
      <c r="E166" s="27" t="s">
        <v>2367</v>
      </c>
      <c r="F166" s="25" t="str">
        <f ca="1">VLOOKUP('Liste des P.F.'!$E166,'Fam Article'!$A$2:$B$30,2,FALSE)</f>
        <v>DIVERS FILMS</v>
      </c>
      <c r="G166" s="2"/>
      <c r="H166" s="2"/>
      <c r="J166" s="2"/>
      <c r="K166" s="2"/>
    </row>
    <row r="167" spans="1:11" ht="12.75">
      <c r="A167" s="2" t="s">
        <v>2884</v>
      </c>
      <c r="B167" s="2" t="s">
        <v>2327</v>
      </c>
      <c r="C167" s="2" t="s">
        <v>2885</v>
      </c>
      <c r="D167" s="6" t="s">
        <v>1964</v>
      </c>
      <c r="E167" s="27" t="s">
        <v>2328</v>
      </c>
      <c r="F167" s="25" t="str">
        <f ca="1">VLOOKUP('Liste des P.F.'!$E167,'Fam Article'!$A$2:$B$30,2,FALSE)</f>
        <v>FILM THERMO</v>
      </c>
      <c r="G167" s="2"/>
      <c r="H167" s="2"/>
      <c r="J167" s="2"/>
      <c r="K167" s="2"/>
    </row>
    <row r="168" spans="1:11" ht="12.75">
      <c r="A168" s="2" t="s">
        <v>2886</v>
      </c>
      <c r="B168" s="2" t="s">
        <v>2327</v>
      </c>
      <c r="C168" s="2" t="s">
        <v>2887</v>
      </c>
      <c r="D168" s="6" t="s">
        <v>1964</v>
      </c>
      <c r="E168" s="27" t="s">
        <v>2328</v>
      </c>
      <c r="F168" s="25" t="str">
        <f ca="1">VLOOKUP('Liste des P.F.'!$E168,'Fam Article'!$A$2:$B$30,2,FALSE)</f>
        <v>FILM THERMO</v>
      </c>
      <c r="G168" s="2"/>
      <c r="H168" s="2"/>
      <c r="J168" s="2"/>
      <c r="K168" s="2"/>
    </row>
    <row r="169" spans="1:11" ht="12.75">
      <c r="A169" s="2" t="s">
        <v>2888</v>
      </c>
      <c r="B169" s="2" t="s">
        <v>2889</v>
      </c>
      <c r="C169" s="2" t="s">
        <v>2511</v>
      </c>
      <c r="D169" s="6" t="s">
        <v>1964</v>
      </c>
      <c r="E169" s="27" t="s">
        <v>2334</v>
      </c>
      <c r="F169" s="25" t="str">
        <f ca="1">VLOOKUP('Liste des P.F.'!$E169,'Fam Article'!$A$2:$B$30,2,FALSE)</f>
        <v>SACHERIE</v>
      </c>
      <c r="G169" s="2"/>
      <c r="H169" s="2"/>
      <c r="J169" s="2"/>
      <c r="K169" s="2"/>
    </row>
    <row r="170" spans="1:11" ht="12.75">
      <c r="A170" s="2" t="s">
        <v>2890</v>
      </c>
      <c r="B170" s="2" t="s">
        <v>2891</v>
      </c>
      <c r="C170" s="2" t="s">
        <v>2892</v>
      </c>
      <c r="D170" s="6" t="s">
        <v>1969</v>
      </c>
      <c r="E170" s="27" t="s">
        <v>2369</v>
      </c>
      <c r="F170" s="25" t="str">
        <f ca="1">VLOOKUP('Liste des P.F.'!$E170,'Fam Article'!$A$2:$B$30,2,FALSE)</f>
        <v>DAIRY</v>
      </c>
      <c r="G170" s="2"/>
      <c r="H170" s="2"/>
      <c r="J170" s="2"/>
      <c r="K170" s="2"/>
    </row>
    <row r="171" spans="1:11" ht="12.75">
      <c r="A171" s="2" t="s">
        <v>2893</v>
      </c>
      <c r="B171" s="2" t="s">
        <v>2891</v>
      </c>
      <c r="C171" s="2" t="s">
        <v>2894</v>
      </c>
      <c r="D171" s="6" t="s">
        <v>1969</v>
      </c>
      <c r="E171" s="27" t="s">
        <v>2369</v>
      </c>
      <c r="F171" s="25" t="str">
        <f ca="1">VLOOKUP('Liste des P.F.'!$E171,'Fam Article'!$A$2:$B$30,2,FALSE)</f>
        <v>DAIRY</v>
      </c>
      <c r="G171" s="2"/>
      <c r="H171" s="2"/>
      <c r="J171" s="2"/>
      <c r="K171" s="2"/>
    </row>
    <row r="172" spans="1:11" ht="12.75">
      <c r="A172" s="2" t="s">
        <v>2895</v>
      </c>
      <c r="B172" s="2" t="s">
        <v>2891</v>
      </c>
      <c r="C172" s="2" t="s">
        <v>2896</v>
      </c>
      <c r="D172" s="6" t="s">
        <v>1969</v>
      </c>
      <c r="E172" s="27" t="s">
        <v>2369</v>
      </c>
      <c r="F172" s="25" t="str">
        <f ca="1">VLOOKUP('Liste des P.F.'!$E172,'Fam Article'!$A$2:$B$30,2,FALSE)</f>
        <v>DAIRY</v>
      </c>
      <c r="G172" s="2"/>
      <c r="H172" s="2"/>
      <c r="J172" s="2"/>
      <c r="K172" s="2"/>
    </row>
    <row r="173" spans="1:11" ht="12.75">
      <c r="A173" s="2" t="s">
        <v>2897</v>
      </c>
      <c r="B173" s="2" t="s">
        <v>2891</v>
      </c>
      <c r="C173" s="2" t="s">
        <v>2898</v>
      </c>
      <c r="D173" s="6" t="s">
        <v>1969</v>
      </c>
      <c r="E173" s="27" t="s">
        <v>2369</v>
      </c>
      <c r="F173" s="25" t="str">
        <f ca="1">VLOOKUP('Liste des P.F.'!$E173,'Fam Article'!$A$2:$B$30,2,FALSE)</f>
        <v>DAIRY</v>
      </c>
      <c r="G173" s="2"/>
      <c r="H173" s="2"/>
      <c r="J173" s="2"/>
      <c r="K173" s="2"/>
    </row>
    <row r="174" spans="1:11" ht="12.75">
      <c r="A174" s="2" t="s">
        <v>2899</v>
      </c>
      <c r="B174" s="2" t="s">
        <v>2900</v>
      </c>
      <c r="C174" s="2" t="s">
        <v>2901</v>
      </c>
      <c r="D174" s="6" t="s">
        <v>1969</v>
      </c>
      <c r="E174" s="27" t="s">
        <v>2369</v>
      </c>
      <c r="F174" s="25" t="str">
        <f ca="1">VLOOKUP('Liste des P.F.'!$E174,'Fam Article'!$A$2:$B$30,2,FALSE)</f>
        <v>DAIRY</v>
      </c>
      <c r="G174" s="2"/>
      <c r="H174" s="2"/>
      <c r="J174" s="2"/>
      <c r="K174" s="2"/>
    </row>
    <row r="175" spans="1:11" ht="12.75">
      <c r="A175" s="2" t="s">
        <v>2902</v>
      </c>
      <c r="B175" s="2" t="s">
        <v>2900</v>
      </c>
      <c r="C175" s="2" t="s">
        <v>2903</v>
      </c>
      <c r="D175" s="6" t="s">
        <v>1969</v>
      </c>
      <c r="E175" s="27" t="s">
        <v>2369</v>
      </c>
      <c r="F175" s="25" t="str">
        <f ca="1">VLOOKUP('Liste des P.F.'!$E175,'Fam Article'!$A$2:$B$30,2,FALSE)</f>
        <v>DAIRY</v>
      </c>
      <c r="G175" s="2"/>
      <c r="H175" s="2"/>
      <c r="J175" s="2"/>
      <c r="K175" s="2"/>
    </row>
    <row r="176" spans="1:11" ht="12.75">
      <c r="A176" s="2" t="s">
        <v>2904</v>
      </c>
      <c r="B176" s="2" t="s">
        <v>2900</v>
      </c>
      <c r="C176" s="2" t="s">
        <v>2905</v>
      </c>
      <c r="D176" s="6" t="s">
        <v>1969</v>
      </c>
      <c r="E176" s="27" t="s">
        <v>2369</v>
      </c>
      <c r="F176" s="25" t="str">
        <f ca="1">VLOOKUP('Liste des P.F.'!$E176,'Fam Article'!$A$2:$B$30,2,FALSE)</f>
        <v>DAIRY</v>
      </c>
      <c r="G176" s="2"/>
      <c r="H176" s="2"/>
      <c r="J176" s="2"/>
      <c r="K176" s="2"/>
    </row>
    <row r="177" spans="1:11" ht="12.75">
      <c r="A177" s="2" t="s">
        <v>2906</v>
      </c>
      <c r="B177" s="2" t="s">
        <v>2900</v>
      </c>
      <c r="C177" s="2" t="s">
        <v>2907</v>
      </c>
      <c r="D177" s="6" t="s">
        <v>1969</v>
      </c>
      <c r="E177" s="27" t="s">
        <v>2369</v>
      </c>
      <c r="F177" s="25" t="str">
        <f ca="1">VLOOKUP('Liste des P.F.'!$E177,'Fam Article'!$A$2:$B$30,2,FALSE)</f>
        <v>DAIRY</v>
      </c>
      <c r="G177" s="2"/>
      <c r="H177" s="2"/>
      <c r="J177" s="2"/>
      <c r="K177" s="2"/>
    </row>
    <row r="178" spans="1:11" ht="12.75">
      <c r="A178" s="2" t="s">
        <v>2069</v>
      </c>
      <c r="B178" s="2" t="s">
        <v>2908</v>
      </c>
      <c r="C178" s="2" t="s">
        <v>2909</v>
      </c>
      <c r="D178" s="6" t="s">
        <v>1969</v>
      </c>
      <c r="E178" s="27" t="s">
        <v>2369</v>
      </c>
      <c r="F178" s="25" t="str">
        <f ca="1">VLOOKUP('Liste des P.F.'!$E178,'Fam Article'!$A$2:$B$30,2,FALSE)</f>
        <v>DAIRY</v>
      </c>
      <c r="G178" s="2"/>
      <c r="H178" s="2"/>
      <c r="J178" s="2"/>
      <c r="K178" s="2"/>
    </row>
    <row r="179" spans="1:11" ht="12.75">
      <c r="A179" s="2" t="s">
        <v>2910</v>
      </c>
      <c r="B179" s="2" t="s">
        <v>2908</v>
      </c>
      <c r="C179" s="2" t="s">
        <v>2911</v>
      </c>
      <c r="D179" s="6" t="s">
        <v>1969</v>
      </c>
      <c r="E179" s="27" t="s">
        <v>2369</v>
      </c>
      <c r="F179" s="25" t="str">
        <f ca="1">VLOOKUP('Liste des P.F.'!$E179,'Fam Article'!$A$2:$B$30,2,FALSE)</f>
        <v>DAIRY</v>
      </c>
      <c r="G179" s="2"/>
      <c r="H179" s="2"/>
      <c r="J179" s="2"/>
      <c r="K179" s="2"/>
    </row>
    <row r="180" spans="1:11" ht="12.75">
      <c r="A180" s="2" t="s">
        <v>2070</v>
      </c>
      <c r="B180" s="2" t="s">
        <v>2908</v>
      </c>
      <c r="C180" s="2" t="s">
        <v>2912</v>
      </c>
      <c r="D180" s="6" t="s">
        <v>1969</v>
      </c>
      <c r="E180" s="27" t="s">
        <v>2369</v>
      </c>
      <c r="F180" s="25" t="str">
        <f ca="1">VLOOKUP('Liste des P.F.'!$E180,'Fam Article'!$A$2:$B$30,2,FALSE)</f>
        <v>DAIRY</v>
      </c>
      <c r="G180" s="2"/>
      <c r="H180" s="2"/>
      <c r="J180" s="2"/>
      <c r="K180" s="2"/>
    </row>
    <row r="181" spans="1:11" ht="12.75">
      <c r="A181" s="2" t="s">
        <v>2913</v>
      </c>
      <c r="B181" s="2" t="s">
        <v>2908</v>
      </c>
      <c r="C181" s="2" t="s">
        <v>2914</v>
      </c>
      <c r="D181" s="6" t="s">
        <v>1969</v>
      </c>
      <c r="E181" s="27" t="s">
        <v>2369</v>
      </c>
      <c r="F181" s="25" t="str">
        <f ca="1">VLOOKUP('Liste des P.F.'!$E181,'Fam Article'!$A$2:$B$30,2,FALSE)</f>
        <v>DAIRY</v>
      </c>
      <c r="G181" s="2"/>
      <c r="H181" s="2"/>
      <c r="J181" s="2"/>
      <c r="K181" s="2"/>
    </row>
    <row r="182" spans="1:11" ht="12.75">
      <c r="A182" s="2" t="s">
        <v>2915</v>
      </c>
      <c r="B182" s="2" t="s">
        <v>2916</v>
      </c>
      <c r="C182" s="2" t="s">
        <v>2844</v>
      </c>
      <c r="D182" s="6" t="s">
        <v>1964</v>
      </c>
      <c r="E182" s="27" t="s">
        <v>2353</v>
      </c>
      <c r="F182" s="25" t="str">
        <f ca="1">VLOOKUP('Liste des P.F.'!$E182,'Fam Article'!$A$2:$B$30,2,FALSE)</f>
        <v>CONDITIONNEMENT</v>
      </c>
      <c r="G182" s="2"/>
      <c r="H182" s="2"/>
      <c r="J182" s="2"/>
      <c r="K182" s="2"/>
    </row>
    <row r="183" spans="1:11" ht="12.75">
      <c r="A183" s="2" t="s">
        <v>2917</v>
      </c>
      <c r="B183" s="2" t="s">
        <v>2918</v>
      </c>
      <c r="C183" s="2" t="s">
        <v>2919</v>
      </c>
      <c r="D183" s="6" t="s">
        <v>1964</v>
      </c>
      <c r="E183" s="27" t="s">
        <v>2353</v>
      </c>
      <c r="F183" s="25" t="str">
        <f ca="1">VLOOKUP('Liste des P.F.'!$E183,'Fam Article'!$A$2:$B$30,2,FALSE)</f>
        <v>CONDITIONNEMENT</v>
      </c>
      <c r="G183" s="2"/>
      <c r="H183" s="2"/>
      <c r="J183" s="2"/>
      <c r="K183" s="2"/>
    </row>
    <row r="184" spans="1:11" ht="12.75">
      <c r="A184" s="2" t="s">
        <v>2920</v>
      </c>
      <c r="B184" s="2" t="s">
        <v>2404</v>
      </c>
      <c r="C184" s="2" t="s">
        <v>2921</v>
      </c>
      <c r="D184" s="6" t="s">
        <v>1964</v>
      </c>
      <c r="E184" s="27" t="s">
        <v>2353</v>
      </c>
      <c r="F184" s="25" t="str">
        <f ca="1">VLOOKUP('Liste des P.F.'!$E184,'Fam Article'!$A$2:$B$30,2,FALSE)</f>
        <v>CONDITIONNEMENT</v>
      </c>
      <c r="G184" s="2"/>
      <c r="H184" s="2"/>
      <c r="J184" s="2"/>
      <c r="K184" s="2"/>
    </row>
    <row r="185" spans="1:11" ht="12.75">
      <c r="A185" s="2" t="s">
        <v>2922</v>
      </c>
      <c r="B185" s="2" t="s">
        <v>2407</v>
      </c>
      <c r="C185" s="2" t="s">
        <v>2921</v>
      </c>
      <c r="D185" s="6" t="s">
        <v>1964</v>
      </c>
      <c r="E185" s="27" t="s">
        <v>2353</v>
      </c>
      <c r="F185" s="25" t="str">
        <f ca="1">VLOOKUP('Liste des P.F.'!$E185,'Fam Article'!$A$2:$B$30,2,FALSE)</f>
        <v>CONDITIONNEMENT</v>
      </c>
      <c r="G185" s="2"/>
      <c r="H185" s="2"/>
      <c r="J185" s="2"/>
      <c r="K185" s="2"/>
    </row>
    <row r="186" spans="1:11" ht="12.75">
      <c r="A186" s="2" t="s">
        <v>2110</v>
      </c>
      <c r="B186" s="2" t="s">
        <v>2923</v>
      </c>
      <c r="C186" s="2" t="s">
        <v>2924</v>
      </c>
      <c r="D186" s="6" t="s">
        <v>1966</v>
      </c>
      <c r="E186" s="27" t="s">
        <v>2445</v>
      </c>
      <c r="F186" s="25" t="str">
        <f ca="1">VLOOKUP('Liste des P.F.'!$E186,'Fam Article'!$A$2:$B$30,2,FALSE)</f>
        <v>SLEEVE</v>
      </c>
      <c r="G186" s="2"/>
      <c r="H186" s="2"/>
      <c r="J186" s="2"/>
      <c r="K186" s="2"/>
    </row>
    <row r="187" spans="1:11" ht="12.75">
      <c r="A187" s="2" t="s">
        <v>2925</v>
      </c>
      <c r="B187" s="2" t="s">
        <v>2350</v>
      </c>
      <c r="C187" s="2" t="s">
        <v>2926</v>
      </c>
      <c r="D187" s="6" t="s">
        <v>1966</v>
      </c>
      <c r="E187" s="27" t="s">
        <v>2351</v>
      </c>
      <c r="F187" s="25" t="str">
        <f ca="1">VLOOKUP('Liste des P.F.'!$E187,'Fam Article'!$A$2:$B$30,2,FALSE)</f>
        <v>ETIQUETTES</v>
      </c>
      <c r="G187" s="2"/>
      <c r="H187" s="2"/>
      <c r="J187" s="2"/>
      <c r="K187" s="2"/>
    </row>
    <row r="188" spans="1:11" ht="12.75">
      <c r="A188" s="2" t="s">
        <v>2927</v>
      </c>
      <c r="B188" s="2" t="s">
        <v>2350</v>
      </c>
      <c r="C188" s="2" t="s">
        <v>2928</v>
      </c>
      <c r="D188" s="6" t="s">
        <v>1966</v>
      </c>
      <c r="E188" s="27" t="s">
        <v>2351</v>
      </c>
      <c r="F188" s="25" t="str">
        <f ca="1">VLOOKUP('Liste des P.F.'!$E188,'Fam Article'!$A$2:$B$30,2,FALSE)</f>
        <v>ETIQUETTES</v>
      </c>
      <c r="G188" s="2"/>
      <c r="H188" s="2"/>
      <c r="J188" s="2"/>
      <c r="K188" s="2"/>
    </row>
    <row r="189" spans="1:11" ht="12.75">
      <c r="A189" s="2" t="s">
        <v>2929</v>
      </c>
      <c r="B189" s="2" t="s">
        <v>2327</v>
      </c>
      <c r="C189" s="2" t="s">
        <v>2930</v>
      </c>
      <c r="D189" s="6" t="s">
        <v>1964</v>
      </c>
      <c r="E189" s="27" t="s">
        <v>2328</v>
      </c>
      <c r="F189" s="25" t="str">
        <f ca="1">VLOOKUP('Liste des P.F.'!$E189,'Fam Article'!$A$2:$B$30,2,FALSE)</f>
        <v>FILM THERMO</v>
      </c>
      <c r="G189" s="2"/>
      <c r="H189" s="2"/>
      <c r="J189" s="2"/>
      <c r="K189" s="2"/>
    </row>
    <row r="190" spans="1:11" ht="12.75">
      <c r="A190" s="2" t="s">
        <v>2162</v>
      </c>
      <c r="B190" s="2" t="s">
        <v>2931</v>
      </c>
      <c r="C190" s="2" t="s">
        <v>2932</v>
      </c>
      <c r="D190" s="6" t="s">
        <v>1964</v>
      </c>
      <c r="E190" s="27" t="s">
        <v>2338</v>
      </c>
      <c r="F190" s="25" t="str">
        <f ca="1">VLOOKUP('Liste des P.F.'!$E190,'Fam Article'!$A$2:$B$30,2,FALSE)</f>
        <v>PATE</v>
      </c>
      <c r="G190" s="2"/>
      <c r="H190" s="2"/>
      <c r="J190" s="2"/>
      <c r="K190" s="2"/>
    </row>
    <row r="191" spans="1:11" ht="12.75">
      <c r="A191" s="2" t="s">
        <v>2933</v>
      </c>
      <c r="B191" s="2" t="s">
        <v>2934</v>
      </c>
      <c r="C191" s="2" t="s">
        <v>2935</v>
      </c>
      <c r="D191" s="6" t="s">
        <v>1964</v>
      </c>
      <c r="E191" s="27" t="s">
        <v>2338</v>
      </c>
      <c r="F191" s="25" t="str">
        <f ca="1">VLOOKUP('Liste des P.F.'!$E191,'Fam Article'!$A$2:$B$30,2,FALSE)</f>
        <v>PATE</v>
      </c>
      <c r="G191" s="2"/>
      <c r="H191" s="2"/>
      <c r="J191" s="2"/>
      <c r="K191" s="2"/>
    </row>
    <row r="192" spans="1:11" ht="12.75">
      <c r="A192" s="2" t="s">
        <v>2936</v>
      </c>
      <c r="B192" s="2" t="s">
        <v>2438</v>
      </c>
      <c r="C192" s="2" t="s">
        <v>2937</v>
      </c>
      <c r="D192" s="6" t="s">
        <v>1964</v>
      </c>
      <c r="E192" s="27" t="s">
        <v>2367</v>
      </c>
      <c r="F192" s="25" t="str">
        <f ca="1">VLOOKUP('Liste des P.F.'!$E192,'Fam Article'!$A$2:$B$30,2,FALSE)</f>
        <v>DIVERS FILMS</v>
      </c>
      <c r="G192" s="2"/>
      <c r="H192" s="2"/>
      <c r="J192" s="2"/>
      <c r="K192" s="2"/>
    </row>
    <row r="193" spans="1:11" ht="12.75">
      <c r="A193" s="2" t="s">
        <v>2938</v>
      </c>
      <c r="B193" s="2" t="s">
        <v>2939</v>
      </c>
      <c r="C193" s="2" t="s">
        <v>2325</v>
      </c>
      <c r="D193" s="6" t="s">
        <v>1966</v>
      </c>
      <c r="E193" s="27" t="s">
        <v>2334</v>
      </c>
      <c r="F193" s="25" t="str">
        <f ca="1">VLOOKUP('Liste des P.F.'!$E193,'Fam Article'!$A$2:$B$30,2,FALSE)</f>
        <v>SACHERIE</v>
      </c>
      <c r="G193" s="2"/>
      <c r="H193" s="2"/>
      <c r="J193" s="2"/>
      <c r="K193" s="2"/>
    </row>
    <row r="194" spans="1:11" ht="12.75">
      <c r="A194" s="2" t="s">
        <v>2940</v>
      </c>
      <c r="B194" s="2" t="s">
        <v>2488</v>
      </c>
      <c r="C194" s="2" t="s">
        <v>2941</v>
      </c>
      <c r="D194" s="6" t="s">
        <v>1966</v>
      </c>
      <c r="E194" s="27" t="s">
        <v>2334</v>
      </c>
      <c r="F194" s="25" t="str">
        <f ca="1">VLOOKUP('Liste des P.F.'!$E194,'Fam Article'!$A$2:$B$30,2,FALSE)</f>
        <v>SACHERIE</v>
      </c>
      <c r="G194" s="2"/>
      <c r="H194" s="2"/>
      <c r="J194" s="2"/>
      <c r="K194" s="2"/>
    </row>
    <row r="195" spans="1:11" ht="12.75">
      <c r="A195" s="2" t="s">
        <v>2942</v>
      </c>
      <c r="B195" s="2" t="s">
        <v>2345</v>
      </c>
      <c r="C195" s="2" t="s">
        <v>2943</v>
      </c>
      <c r="D195" s="6" t="s">
        <v>1964</v>
      </c>
      <c r="E195" s="27" t="s">
        <v>2346</v>
      </c>
      <c r="F195" s="25" t="str">
        <f ca="1">VLOOKUP('Liste des P.F.'!$E195,'Fam Article'!$A$2:$B$30,2,FALSE)</f>
        <v>SERVIETTES</v>
      </c>
      <c r="G195" s="2"/>
      <c r="H195" s="2"/>
      <c r="J195" s="2"/>
      <c r="K195" s="2"/>
    </row>
    <row r="196" spans="1:11" ht="12.75">
      <c r="A196" s="2" t="s">
        <v>2944</v>
      </c>
      <c r="B196" s="2" t="s">
        <v>2945</v>
      </c>
      <c r="C196" s="2" t="s">
        <v>2515</v>
      </c>
      <c r="D196" s="6" t="s">
        <v>1964</v>
      </c>
      <c r="E196" s="27" t="s">
        <v>2338</v>
      </c>
      <c r="F196" s="25" t="str">
        <f ca="1">VLOOKUP('Liste des P.F.'!$E196,'Fam Article'!$A$2:$B$30,2,FALSE)</f>
        <v>PATE</v>
      </c>
      <c r="G196" s="2"/>
      <c r="H196" s="2"/>
      <c r="J196" s="2"/>
      <c r="K196" s="2"/>
    </row>
    <row r="197" spans="1:11" ht="12.75">
      <c r="A197" s="2" t="s">
        <v>2946</v>
      </c>
      <c r="B197" s="2" t="s">
        <v>2945</v>
      </c>
      <c r="C197" s="2" t="s">
        <v>2947</v>
      </c>
      <c r="D197" s="6" t="s">
        <v>1964</v>
      </c>
      <c r="E197" s="27" t="s">
        <v>2338</v>
      </c>
      <c r="F197" s="25" t="str">
        <f ca="1">VLOOKUP('Liste des P.F.'!$E197,'Fam Article'!$A$2:$B$30,2,FALSE)</f>
        <v>PATE</v>
      </c>
      <c r="G197" s="2"/>
      <c r="H197" s="2"/>
      <c r="J197" s="2"/>
      <c r="K197" s="2"/>
    </row>
    <row r="198" spans="1:11" ht="12.75">
      <c r="A198" s="2" t="s">
        <v>2948</v>
      </c>
      <c r="B198" s="2" t="s">
        <v>2949</v>
      </c>
      <c r="C198" s="2" t="s">
        <v>2950</v>
      </c>
      <c r="D198" s="6" t="s">
        <v>1964</v>
      </c>
      <c r="E198" s="27" t="s">
        <v>2427</v>
      </c>
      <c r="F198" s="25" t="str">
        <f ca="1">VLOOKUP('Liste des P.F.'!$E198,'Fam Article'!$A$2:$B$30,2,FALSE)</f>
        <v>BOISSONS</v>
      </c>
      <c r="G198" s="2"/>
      <c r="H198" s="2"/>
      <c r="J198" s="2"/>
      <c r="K198" s="2"/>
    </row>
    <row r="199" spans="1:11" ht="12.75">
      <c r="A199" s="2" t="s">
        <v>2237</v>
      </c>
      <c r="B199" s="2" t="s">
        <v>2951</v>
      </c>
      <c r="C199" s="2" t="s">
        <v>2952</v>
      </c>
      <c r="D199" s="6" t="s">
        <v>1964</v>
      </c>
      <c r="E199" s="27" t="s">
        <v>2336</v>
      </c>
      <c r="F199" s="25" t="str">
        <f ca="1">VLOOKUP('Liste des P.F.'!$E199,'Fam Article'!$A$2:$B$30,2,FALSE)</f>
        <v>CONFISERIE</v>
      </c>
      <c r="G199" s="2"/>
      <c r="H199" s="2"/>
      <c r="J199" s="2"/>
      <c r="K199" s="2"/>
    </row>
    <row r="200" spans="1:11" ht="12.75">
      <c r="A200" s="2" t="s">
        <v>2085</v>
      </c>
      <c r="B200" s="2" t="s">
        <v>2382</v>
      </c>
      <c r="C200" s="2" t="s">
        <v>2953</v>
      </c>
      <c r="D200" s="6" t="s">
        <v>1964</v>
      </c>
      <c r="E200" s="27" t="s">
        <v>2336</v>
      </c>
      <c r="F200" s="25" t="str">
        <f ca="1">VLOOKUP('Liste des P.F.'!$E200,'Fam Article'!$A$2:$B$30,2,FALSE)</f>
        <v>CONFISERIE</v>
      </c>
      <c r="G200" s="2"/>
      <c r="H200" s="2"/>
      <c r="J200" s="2"/>
      <c r="K200" s="2"/>
    </row>
    <row r="201" spans="1:11" ht="12.75">
      <c r="A201" s="2" t="s">
        <v>2954</v>
      </c>
      <c r="B201" s="2" t="s">
        <v>2553</v>
      </c>
      <c r="C201" s="2" t="s">
        <v>2955</v>
      </c>
      <c r="D201" s="6" t="s">
        <v>1964</v>
      </c>
      <c r="E201" s="27" t="s">
        <v>2334</v>
      </c>
      <c r="F201" s="25" t="str">
        <f ca="1">VLOOKUP('Liste des P.F.'!$E201,'Fam Article'!$A$2:$B$30,2,FALSE)</f>
        <v>SACHERIE</v>
      </c>
      <c r="G201" s="2"/>
      <c r="H201" s="2"/>
      <c r="J201" s="2"/>
      <c r="K201" s="2"/>
    </row>
    <row r="202" spans="1:11" ht="12.75">
      <c r="A202" s="2" t="s">
        <v>2167</v>
      </c>
      <c r="B202" s="2" t="s">
        <v>2345</v>
      </c>
      <c r="C202" s="2" t="s">
        <v>2956</v>
      </c>
      <c r="D202" s="6" t="s">
        <v>1964</v>
      </c>
      <c r="E202" s="27" t="s">
        <v>2346</v>
      </c>
      <c r="F202" s="25" t="str">
        <f ca="1">VLOOKUP('Liste des P.F.'!$E202,'Fam Article'!$A$2:$B$30,2,FALSE)</f>
        <v>SERVIETTES</v>
      </c>
      <c r="G202" s="2"/>
      <c r="H202" s="2"/>
      <c r="J202" s="2"/>
      <c r="K202" s="2"/>
    </row>
    <row r="203" spans="1:11" ht="12.75">
      <c r="A203" s="2" t="s">
        <v>2957</v>
      </c>
      <c r="B203" s="2" t="s">
        <v>2506</v>
      </c>
      <c r="C203" s="2" t="s">
        <v>2958</v>
      </c>
      <c r="D203" s="6" t="s">
        <v>1966</v>
      </c>
      <c r="E203" s="27" t="s">
        <v>2445</v>
      </c>
      <c r="F203" s="25" t="str">
        <f ca="1">VLOOKUP('Liste des P.F.'!$E203,'Fam Article'!$A$2:$B$30,2,FALSE)</f>
        <v>SLEEVE</v>
      </c>
      <c r="G203" s="2"/>
      <c r="H203" s="2"/>
      <c r="J203" s="2"/>
      <c r="K203" s="2"/>
    </row>
    <row r="204" spans="1:11" ht="12.75">
      <c r="A204" s="2" t="s">
        <v>2959</v>
      </c>
      <c r="B204" s="2" t="s">
        <v>2506</v>
      </c>
      <c r="C204" s="2" t="s">
        <v>2960</v>
      </c>
      <c r="D204" s="6" t="s">
        <v>1966</v>
      </c>
      <c r="E204" s="27" t="s">
        <v>2445</v>
      </c>
      <c r="F204" s="25" t="str">
        <f ca="1">VLOOKUP('Liste des P.F.'!$E204,'Fam Article'!$A$2:$B$30,2,FALSE)</f>
        <v>SLEEVE</v>
      </c>
      <c r="G204" s="2"/>
      <c r="H204" s="2"/>
      <c r="J204" s="2"/>
      <c r="K204" s="2"/>
    </row>
    <row r="205" spans="1:11" ht="12.75">
      <c r="A205" s="2" t="s">
        <v>2961</v>
      </c>
      <c r="B205" s="2" t="s">
        <v>2962</v>
      </c>
      <c r="C205" s="2" t="s">
        <v>2963</v>
      </c>
      <c r="D205" s="6" t="s">
        <v>1964</v>
      </c>
      <c r="E205" s="27" t="s">
        <v>2353</v>
      </c>
      <c r="F205" s="25" t="str">
        <f ca="1">VLOOKUP('Liste des P.F.'!$E205,'Fam Article'!$A$2:$B$30,2,FALSE)</f>
        <v>CONDITIONNEMENT</v>
      </c>
      <c r="G205" s="2"/>
      <c r="H205" s="2"/>
      <c r="J205" s="2"/>
      <c r="K205" s="2"/>
    </row>
    <row r="206" spans="1:11" ht="12.75">
      <c r="A206" s="2" t="s">
        <v>2964</v>
      </c>
      <c r="B206" s="2" t="s">
        <v>2332</v>
      </c>
      <c r="C206" s="2" t="s">
        <v>2965</v>
      </c>
      <c r="D206" s="6" t="s">
        <v>1964</v>
      </c>
      <c r="E206" s="27" t="s">
        <v>2323</v>
      </c>
      <c r="F206" s="25" t="str">
        <f ca="1">VLOOKUP('Liste des P.F.'!$E206,'Fam Article'!$A$2:$B$30,2,FALSE)</f>
        <v>FILM AGRICOLE</v>
      </c>
      <c r="G206" s="2"/>
      <c r="H206" s="2"/>
      <c r="J206" s="2"/>
      <c r="K206" s="2"/>
    </row>
    <row r="207" spans="1:11" ht="12.75">
      <c r="A207" s="2" t="s">
        <v>2168</v>
      </c>
      <c r="B207" s="2" t="s">
        <v>2361</v>
      </c>
      <c r="C207" s="2" t="s">
        <v>2966</v>
      </c>
      <c r="D207" s="6" t="s">
        <v>1964</v>
      </c>
      <c r="E207" s="27" t="s">
        <v>2354</v>
      </c>
      <c r="F207" s="25" t="str">
        <f ca="1">VLOOKUP('Liste des P.F.'!$E207,'Fam Article'!$A$2:$B$30,2,FALSE)</f>
        <v>DETERGENT</v>
      </c>
      <c r="G207" s="2"/>
      <c r="H207" s="2"/>
      <c r="J207" s="2"/>
      <c r="K207" s="2"/>
    </row>
    <row r="208" spans="1:11" ht="12.75">
      <c r="A208" s="2" t="s">
        <v>2967</v>
      </c>
      <c r="B208" s="2" t="s">
        <v>2361</v>
      </c>
      <c r="C208" s="2" t="s">
        <v>2968</v>
      </c>
      <c r="D208" s="6" t="s">
        <v>1964</v>
      </c>
      <c r="E208" s="27" t="s">
        <v>2354</v>
      </c>
      <c r="F208" s="25" t="str">
        <f ca="1">VLOOKUP('Liste des P.F.'!$E208,'Fam Article'!$A$2:$B$30,2,FALSE)</f>
        <v>DETERGENT</v>
      </c>
      <c r="G208" s="2"/>
      <c r="H208" s="2"/>
      <c r="J208" s="2"/>
      <c r="K208" s="2"/>
    </row>
    <row r="209" spans="1:11" ht="12.75">
      <c r="A209" s="2" t="s">
        <v>2969</v>
      </c>
      <c r="B209" s="2" t="s">
        <v>2970</v>
      </c>
      <c r="C209" s="2" t="s">
        <v>2971</v>
      </c>
      <c r="D209" s="6" t="s">
        <v>1964</v>
      </c>
      <c r="E209" s="27" t="s">
        <v>2328</v>
      </c>
      <c r="F209" s="25" t="str">
        <f ca="1">VLOOKUP('Liste des P.F.'!$E209,'Fam Article'!$A$2:$B$30,2,FALSE)</f>
        <v>FILM THERMO</v>
      </c>
      <c r="G209" s="2"/>
      <c r="H209" s="2"/>
      <c r="J209" s="2"/>
      <c r="K209" s="2"/>
    </row>
    <row r="210" spans="1:11" ht="12.75">
      <c r="A210" s="2" t="s">
        <v>2972</v>
      </c>
      <c r="B210" s="2" t="s">
        <v>2970</v>
      </c>
      <c r="C210" s="2" t="s">
        <v>2973</v>
      </c>
      <c r="D210" s="6" t="s">
        <v>1964</v>
      </c>
      <c r="E210" s="27" t="s">
        <v>2328</v>
      </c>
      <c r="F210" s="25" t="str">
        <f ca="1">VLOOKUP('Liste des P.F.'!$E210,'Fam Article'!$A$2:$B$30,2,FALSE)</f>
        <v>FILM THERMO</v>
      </c>
      <c r="G210" s="2"/>
      <c r="H210" s="2"/>
      <c r="J210" s="2"/>
      <c r="K210" s="2"/>
    </row>
    <row r="211" spans="1:11" ht="12.75">
      <c r="A211" s="2" t="s">
        <v>2974</v>
      </c>
      <c r="B211" s="2" t="s">
        <v>2473</v>
      </c>
      <c r="C211" s="2" t="s">
        <v>2975</v>
      </c>
      <c r="D211" s="6" t="s">
        <v>1964</v>
      </c>
      <c r="E211" s="27" t="s">
        <v>2338</v>
      </c>
      <c r="F211" s="25" t="str">
        <f ca="1">VLOOKUP('Liste des P.F.'!$E211,'Fam Article'!$A$2:$B$30,2,FALSE)</f>
        <v>PATE</v>
      </c>
      <c r="G211" s="2"/>
      <c r="H211" s="2"/>
      <c r="J211" s="2"/>
      <c r="K211" s="2"/>
    </row>
    <row r="212" spans="1:11" ht="12.75">
      <c r="A212" s="2" t="s">
        <v>2976</v>
      </c>
      <c r="B212" s="2" t="s">
        <v>2327</v>
      </c>
      <c r="C212" s="2" t="s">
        <v>2977</v>
      </c>
      <c r="D212" s="6" t="s">
        <v>1964</v>
      </c>
      <c r="E212" s="27" t="s">
        <v>2328</v>
      </c>
      <c r="F212" s="25" t="str">
        <f ca="1">VLOOKUP('Liste des P.F.'!$E212,'Fam Article'!$A$2:$B$30,2,FALSE)</f>
        <v>FILM THERMO</v>
      </c>
      <c r="G212" s="2"/>
      <c r="H212" s="2"/>
      <c r="J212" s="2"/>
      <c r="K212" s="2"/>
    </row>
    <row r="213" spans="1:11" ht="12.75">
      <c r="A213" s="2" t="s">
        <v>2978</v>
      </c>
      <c r="B213" s="2" t="s">
        <v>2560</v>
      </c>
      <c r="C213" s="2" t="s">
        <v>2979</v>
      </c>
      <c r="D213" s="6" t="s">
        <v>1964</v>
      </c>
      <c r="E213" s="27" t="s">
        <v>2367</v>
      </c>
      <c r="F213" s="25" t="str">
        <f ca="1">VLOOKUP('Liste des P.F.'!$E213,'Fam Article'!$A$2:$B$30,2,FALSE)</f>
        <v>DIVERS FILMS</v>
      </c>
      <c r="G213" s="2"/>
      <c r="H213" s="2"/>
      <c r="J213" s="2"/>
      <c r="K213" s="2"/>
    </row>
    <row r="214" spans="1:11" ht="12.75">
      <c r="A214" s="2" t="s">
        <v>2980</v>
      </c>
      <c r="B214" s="2" t="s">
        <v>2981</v>
      </c>
      <c r="C214" s="2" t="s">
        <v>2982</v>
      </c>
      <c r="D214" s="6" t="s">
        <v>1966</v>
      </c>
      <c r="E214" s="27" t="s">
        <v>2351</v>
      </c>
      <c r="F214" s="25" t="str">
        <f ca="1">VLOOKUP('Liste des P.F.'!$E214,'Fam Article'!$A$2:$B$30,2,FALSE)</f>
        <v>ETIQUETTES</v>
      </c>
      <c r="G214" s="2"/>
      <c r="H214" s="2"/>
      <c r="J214" s="2"/>
      <c r="K214" s="2"/>
    </row>
    <row r="215" spans="1:11" ht="12.75">
      <c r="A215" s="2" t="s">
        <v>2983</v>
      </c>
      <c r="B215" s="2" t="s">
        <v>2484</v>
      </c>
      <c r="C215" s="2" t="s">
        <v>2984</v>
      </c>
      <c r="D215" s="6" t="s">
        <v>1964</v>
      </c>
      <c r="E215" s="27" t="s">
        <v>2367</v>
      </c>
      <c r="F215" s="25" t="str">
        <f ca="1">VLOOKUP('Liste des P.F.'!$E215,'Fam Article'!$A$2:$B$30,2,FALSE)</f>
        <v>DIVERS FILMS</v>
      </c>
      <c r="G215" s="2"/>
      <c r="H215" s="2"/>
      <c r="J215" s="2"/>
      <c r="K215" s="2"/>
    </row>
    <row r="216" spans="1:11" ht="12.75">
      <c r="A216" s="2" t="s">
        <v>2985</v>
      </c>
      <c r="B216" s="2" t="s">
        <v>2484</v>
      </c>
      <c r="C216" s="2" t="s">
        <v>2986</v>
      </c>
      <c r="D216" s="6" t="s">
        <v>1964</v>
      </c>
      <c r="E216" s="27" t="s">
        <v>2367</v>
      </c>
      <c r="F216" s="25" t="str">
        <f ca="1">VLOOKUP('Liste des P.F.'!$E216,'Fam Article'!$A$2:$B$30,2,FALSE)</f>
        <v>DIVERS FILMS</v>
      </c>
      <c r="G216" s="2"/>
      <c r="H216" s="2"/>
      <c r="J216" s="2"/>
      <c r="K216" s="2"/>
    </row>
    <row r="217" spans="1:11" ht="12.75">
      <c r="A217" s="2" t="s">
        <v>2987</v>
      </c>
      <c r="B217" s="2" t="s">
        <v>2484</v>
      </c>
      <c r="C217" s="2" t="s">
        <v>2988</v>
      </c>
      <c r="D217" s="6" t="s">
        <v>1964</v>
      </c>
      <c r="E217" s="27" t="s">
        <v>2367</v>
      </c>
      <c r="F217" s="25" t="str">
        <f ca="1">VLOOKUP('Liste des P.F.'!$E217,'Fam Article'!$A$2:$B$30,2,FALSE)</f>
        <v>DIVERS FILMS</v>
      </c>
      <c r="G217" s="2"/>
      <c r="H217" s="2"/>
      <c r="J217" s="2"/>
      <c r="K217" s="2"/>
    </row>
    <row r="218" spans="1:11" ht="12.75">
      <c r="A218" s="2" t="s">
        <v>2989</v>
      </c>
      <c r="B218" s="2" t="s">
        <v>2484</v>
      </c>
      <c r="C218" s="2" t="s">
        <v>2990</v>
      </c>
      <c r="D218" s="6" t="s">
        <v>1964</v>
      </c>
      <c r="E218" s="27" t="s">
        <v>2367</v>
      </c>
      <c r="F218" s="25" t="str">
        <f ca="1">VLOOKUP('Liste des P.F.'!$E218,'Fam Article'!$A$2:$B$30,2,FALSE)</f>
        <v>DIVERS FILMS</v>
      </c>
      <c r="G218" s="2"/>
      <c r="H218" s="2"/>
      <c r="J218" s="2"/>
      <c r="K218" s="2"/>
    </row>
    <row r="219" spans="1:11" ht="12.75">
      <c r="A219" s="2" t="s">
        <v>2991</v>
      </c>
      <c r="B219" s="2" t="s">
        <v>2484</v>
      </c>
      <c r="C219" s="2" t="s">
        <v>2992</v>
      </c>
      <c r="D219" s="6" t="s">
        <v>1964</v>
      </c>
      <c r="E219" s="27" t="s">
        <v>2367</v>
      </c>
      <c r="F219" s="25" t="str">
        <f ca="1">VLOOKUP('Liste des P.F.'!$E219,'Fam Article'!$A$2:$B$30,2,FALSE)</f>
        <v>DIVERS FILMS</v>
      </c>
      <c r="G219" s="2"/>
      <c r="H219" s="2"/>
      <c r="J219" s="2"/>
      <c r="K219" s="2"/>
    </row>
    <row r="220" spans="1:11" ht="12.75">
      <c r="A220" s="2" t="s">
        <v>2993</v>
      </c>
      <c r="B220" s="2" t="s">
        <v>2327</v>
      </c>
      <c r="C220" s="2" t="s">
        <v>2994</v>
      </c>
      <c r="D220" s="6" t="s">
        <v>1964</v>
      </c>
      <c r="E220" s="27" t="s">
        <v>2328</v>
      </c>
      <c r="F220" s="25" t="str">
        <f ca="1">VLOOKUP('Liste des P.F.'!$E220,'Fam Article'!$A$2:$B$30,2,FALSE)</f>
        <v>FILM THERMO</v>
      </c>
      <c r="G220" s="2"/>
      <c r="H220" s="2"/>
      <c r="J220" s="2"/>
      <c r="K220" s="2"/>
    </row>
    <row r="221" spans="1:11" ht="12.75">
      <c r="A221" s="2" t="s">
        <v>2995</v>
      </c>
      <c r="B221" s="2" t="s">
        <v>2996</v>
      </c>
      <c r="C221" s="2" t="s">
        <v>2997</v>
      </c>
      <c r="D221" s="6" t="s">
        <v>1966</v>
      </c>
      <c r="E221" s="27" t="s">
        <v>2445</v>
      </c>
      <c r="F221" s="25" t="str">
        <f ca="1">VLOOKUP('Liste des P.F.'!$E221,'Fam Article'!$A$2:$B$30,2,FALSE)</f>
        <v>SLEEVE</v>
      </c>
      <c r="G221" s="2"/>
      <c r="H221" s="2"/>
      <c r="J221" s="2"/>
      <c r="K221" s="2"/>
    </row>
    <row r="222" spans="1:11" ht="12.75">
      <c r="A222" s="2" t="s">
        <v>2998</v>
      </c>
      <c r="B222" s="2" t="s">
        <v>2510</v>
      </c>
      <c r="C222" s="2" t="s">
        <v>2999</v>
      </c>
      <c r="D222" s="6" t="s">
        <v>1964</v>
      </c>
      <c r="E222" s="27" t="s">
        <v>2334</v>
      </c>
      <c r="F222" s="25" t="str">
        <f ca="1">VLOOKUP('Liste des P.F.'!$E222,'Fam Article'!$A$2:$B$30,2,FALSE)</f>
        <v>SACHERIE</v>
      </c>
      <c r="G222" s="2"/>
      <c r="H222" s="2"/>
      <c r="J222" s="2"/>
      <c r="K222" s="2"/>
    </row>
    <row r="223" spans="1:11" ht="12.75">
      <c r="A223" s="2" t="s">
        <v>3000</v>
      </c>
      <c r="B223" s="2" t="s">
        <v>2510</v>
      </c>
      <c r="C223" s="2" t="s">
        <v>3001</v>
      </c>
      <c r="D223" s="6" t="s">
        <v>1964</v>
      </c>
      <c r="E223" s="27" t="s">
        <v>2334</v>
      </c>
      <c r="F223" s="25" t="str">
        <f ca="1">VLOOKUP('Liste des P.F.'!$E223,'Fam Article'!$A$2:$B$30,2,FALSE)</f>
        <v>SACHERIE</v>
      </c>
      <c r="G223" s="2"/>
      <c r="H223" s="2"/>
      <c r="J223" s="2"/>
      <c r="K223" s="2"/>
    </row>
    <row r="224" spans="1:11" ht="12.75">
      <c r="A224" s="2" t="s">
        <v>3002</v>
      </c>
      <c r="B224" s="2" t="s">
        <v>2327</v>
      </c>
      <c r="C224" s="2" t="s">
        <v>3003</v>
      </c>
      <c r="D224" s="6" t="s">
        <v>1964</v>
      </c>
      <c r="E224" s="27" t="s">
        <v>2328</v>
      </c>
      <c r="F224" s="25" t="str">
        <f ca="1">VLOOKUP('Liste des P.F.'!$E224,'Fam Article'!$A$2:$B$30,2,FALSE)</f>
        <v>FILM THERMO</v>
      </c>
      <c r="G224" s="2"/>
      <c r="H224" s="2"/>
      <c r="J224" s="2"/>
      <c r="K224" s="2"/>
    </row>
    <row r="225" spans="1:11" ht="12.75">
      <c r="A225" s="2" t="s">
        <v>3004</v>
      </c>
      <c r="B225" s="2" t="s">
        <v>2327</v>
      </c>
      <c r="C225" s="2" t="s">
        <v>3005</v>
      </c>
      <c r="D225" s="6" t="s">
        <v>1964</v>
      </c>
      <c r="E225" s="27" t="s">
        <v>2328</v>
      </c>
      <c r="F225" s="25" t="str">
        <f ca="1">VLOOKUP('Liste des P.F.'!$E225,'Fam Article'!$A$2:$B$30,2,FALSE)</f>
        <v>FILM THERMO</v>
      </c>
      <c r="G225" s="2"/>
      <c r="H225" s="2"/>
      <c r="J225" s="2"/>
      <c r="K225" s="2"/>
    </row>
    <row r="226" spans="1:11" ht="12.75">
      <c r="A226" s="2" t="s">
        <v>3006</v>
      </c>
      <c r="B226" s="2" t="s">
        <v>3007</v>
      </c>
      <c r="C226" s="2" t="s">
        <v>2325</v>
      </c>
      <c r="D226" s="6" t="s">
        <v>1966</v>
      </c>
      <c r="E226" s="27" t="s">
        <v>2334</v>
      </c>
      <c r="F226" s="25" t="str">
        <f ca="1">VLOOKUP('Liste des P.F.'!$E226,'Fam Article'!$A$2:$B$30,2,FALSE)</f>
        <v>SACHERIE</v>
      </c>
      <c r="G226" s="2"/>
      <c r="H226" s="2"/>
      <c r="J226" s="2"/>
      <c r="K226" s="2"/>
    </row>
    <row r="227" spans="1:11" ht="12.75">
      <c r="A227" s="2" t="s">
        <v>3008</v>
      </c>
      <c r="B227" s="2" t="s">
        <v>3009</v>
      </c>
      <c r="C227" s="2" t="s">
        <v>3010</v>
      </c>
      <c r="D227" s="6" t="s">
        <v>1964</v>
      </c>
      <c r="E227" s="27" t="s">
        <v>2328</v>
      </c>
      <c r="F227" s="25" t="str">
        <f ca="1">VLOOKUP('Liste des P.F.'!$E227,'Fam Article'!$A$2:$B$30,2,FALSE)</f>
        <v>FILM THERMO</v>
      </c>
      <c r="G227" s="2"/>
      <c r="H227" s="2"/>
      <c r="J227" s="2"/>
      <c r="K227" s="2"/>
    </row>
    <row r="228" spans="1:11" ht="12.75">
      <c r="A228" s="2" t="s">
        <v>3011</v>
      </c>
      <c r="B228" s="2" t="s">
        <v>2430</v>
      </c>
      <c r="C228" s="2" t="s">
        <v>3012</v>
      </c>
      <c r="D228" s="6" t="s">
        <v>1964</v>
      </c>
      <c r="E228" s="27" t="s">
        <v>2429</v>
      </c>
      <c r="F228" s="25" t="str">
        <f ca="1">VLOOKUP('Liste des P.F.'!$E228,'Fam Article'!$A$2:$B$30,2,FALSE)</f>
        <v>POCHETTE LAIT</v>
      </c>
      <c r="G228" s="2"/>
      <c r="H228" s="2"/>
      <c r="J228" s="2"/>
      <c r="K228" s="2"/>
    </row>
    <row r="229" spans="1:11" ht="12.75">
      <c r="A229" s="2" t="s">
        <v>3013</v>
      </c>
      <c r="B229" s="2" t="s">
        <v>2430</v>
      </c>
      <c r="C229" s="2" t="s">
        <v>3014</v>
      </c>
      <c r="D229" s="6" t="s">
        <v>1964</v>
      </c>
      <c r="E229" s="27" t="s">
        <v>2429</v>
      </c>
      <c r="F229" s="25" t="str">
        <f ca="1">VLOOKUP('Liste des P.F.'!$E229,'Fam Article'!$A$2:$B$30,2,FALSE)</f>
        <v>POCHETTE LAIT</v>
      </c>
      <c r="G229" s="2"/>
      <c r="H229" s="2"/>
      <c r="J229" s="2"/>
      <c r="K229" s="2"/>
    </row>
    <row r="230" spans="1:11" ht="12.75">
      <c r="A230" s="2" t="s">
        <v>3015</v>
      </c>
      <c r="B230" s="2" t="s">
        <v>2428</v>
      </c>
      <c r="C230" s="2" t="s">
        <v>3016</v>
      </c>
      <c r="D230" s="6" t="s">
        <v>1964</v>
      </c>
      <c r="E230" s="27" t="s">
        <v>2429</v>
      </c>
      <c r="F230" s="25" t="str">
        <f ca="1">VLOOKUP('Liste des P.F.'!$E230,'Fam Article'!$A$2:$B$30,2,FALSE)</f>
        <v>POCHETTE LAIT</v>
      </c>
      <c r="G230" s="2"/>
      <c r="H230" s="2"/>
      <c r="J230" s="2"/>
      <c r="K230" s="2"/>
    </row>
    <row r="231" spans="1:11" ht="12.75">
      <c r="A231" s="2" t="s">
        <v>3017</v>
      </c>
      <c r="B231" s="2" t="s">
        <v>2560</v>
      </c>
      <c r="C231" s="2" t="s">
        <v>3018</v>
      </c>
      <c r="D231" s="6" t="s">
        <v>1964</v>
      </c>
      <c r="E231" s="27" t="s">
        <v>2367</v>
      </c>
      <c r="F231" s="25" t="str">
        <f ca="1">VLOOKUP('Liste des P.F.'!$E231,'Fam Article'!$A$2:$B$30,2,FALSE)</f>
        <v>DIVERS FILMS</v>
      </c>
      <c r="G231" s="2"/>
      <c r="H231" s="2"/>
      <c r="J231" s="2"/>
      <c r="K231" s="2"/>
    </row>
    <row r="232" spans="1:11" ht="12.75">
      <c r="A232" s="2" t="s">
        <v>3019</v>
      </c>
      <c r="B232" s="2" t="s">
        <v>3020</v>
      </c>
      <c r="C232" s="2" t="s">
        <v>3021</v>
      </c>
      <c r="D232" s="6" t="s">
        <v>1964</v>
      </c>
      <c r="E232" s="27" t="s">
        <v>2367</v>
      </c>
      <c r="F232" s="25" t="str">
        <f ca="1">VLOOKUP('Liste des P.F.'!$E232,'Fam Article'!$A$2:$B$30,2,FALSE)</f>
        <v>DIVERS FILMS</v>
      </c>
      <c r="G232" s="2"/>
      <c r="H232" s="2"/>
      <c r="J232" s="2"/>
      <c r="K232" s="2"/>
    </row>
    <row r="233" spans="1:11" ht="12.75">
      <c r="A233" s="2" t="s">
        <v>3022</v>
      </c>
      <c r="B233" s="2" t="s">
        <v>2375</v>
      </c>
      <c r="C233" s="2" t="s">
        <v>3023</v>
      </c>
      <c r="D233" s="6" t="s">
        <v>1964</v>
      </c>
      <c r="E233" s="27" t="s">
        <v>2353</v>
      </c>
      <c r="F233" s="25" t="str">
        <f ca="1">VLOOKUP('Liste des P.F.'!$E233,'Fam Article'!$A$2:$B$30,2,FALSE)</f>
        <v>CONDITIONNEMENT</v>
      </c>
      <c r="G233" s="2"/>
      <c r="H233" s="2"/>
      <c r="J233" s="2"/>
      <c r="K233" s="2"/>
    </row>
    <row r="234" spans="1:11" ht="12.75">
      <c r="A234" s="2" t="s">
        <v>3024</v>
      </c>
      <c r="B234" s="2" t="s">
        <v>2513</v>
      </c>
      <c r="C234" s="2" t="s">
        <v>3025</v>
      </c>
      <c r="D234" s="6" t="s">
        <v>1964</v>
      </c>
      <c r="E234" s="27" t="s">
        <v>2338</v>
      </c>
      <c r="F234" s="25" t="str">
        <f ca="1">VLOOKUP('Liste des P.F.'!$E234,'Fam Article'!$A$2:$B$30,2,FALSE)</f>
        <v>PATE</v>
      </c>
      <c r="G234" s="2"/>
      <c r="H234" s="2"/>
      <c r="J234" s="2"/>
      <c r="K234" s="2"/>
    </row>
    <row r="235" spans="1:11" ht="12.75">
      <c r="A235" s="2" t="s">
        <v>3026</v>
      </c>
      <c r="B235" s="2" t="s">
        <v>2513</v>
      </c>
      <c r="C235" s="2" t="s">
        <v>3027</v>
      </c>
      <c r="D235" s="6" t="s">
        <v>1964</v>
      </c>
      <c r="E235" s="27" t="s">
        <v>2338</v>
      </c>
      <c r="F235" s="25" t="str">
        <f ca="1">VLOOKUP('Liste des P.F.'!$E235,'Fam Article'!$A$2:$B$30,2,FALSE)</f>
        <v>PATE</v>
      </c>
      <c r="G235" s="2"/>
      <c r="H235" s="2"/>
      <c r="J235" s="2"/>
      <c r="K235" s="2"/>
    </row>
    <row r="236" spans="1:11" ht="12.75">
      <c r="A236" s="2" t="s">
        <v>3028</v>
      </c>
      <c r="B236" s="2" t="s">
        <v>2513</v>
      </c>
      <c r="C236" s="2" t="s">
        <v>3029</v>
      </c>
      <c r="D236" s="6" t="s">
        <v>1964</v>
      </c>
      <c r="E236" s="27" t="s">
        <v>2338</v>
      </c>
      <c r="F236" s="25" t="str">
        <f ca="1">VLOOKUP('Liste des P.F.'!$E236,'Fam Article'!$A$2:$B$30,2,FALSE)</f>
        <v>PATE</v>
      </c>
      <c r="G236" s="2"/>
      <c r="H236" s="2"/>
      <c r="J236" s="2"/>
      <c r="K236" s="2"/>
    </row>
    <row r="237" spans="1:11" ht="12.75">
      <c r="A237" s="2" t="s">
        <v>3030</v>
      </c>
      <c r="B237" s="2" t="s">
        <v>2513</v>
      </c>
      <c r="C237" s="2" t="s">
        <v>3031</v>
      </c>
      <c r="D237" s="6" t="s">
        <v>1964</v>
      </c>
      <c r="E237" s="27" t="s">
        <v>2338</v>
      </c>
      <c r="F237" s="25" t="str">
        <f ca="1">VLOOKUP('Liste des P.F.'!$E237,'Fam Article'!$A$2:$B$30,2,FALSE)</f>
        <v>PATE</v>
      </c>
      <c r="G237" s="2"/>
      <c r="H237" s="2"/>
      <c r="J237" s="2"/>
      <c r="K237" s="2"/>
    </row>
    <row r="238" spans="1:11" ht="12.75">
      <c r="A238" s="2" t="s">
        <v>3032</v>
      </c>
      <c r="B238" s="2" t="s">
        <v>2510</v>
      </c>
      <c r="C238" s="2" t="s">
        <v>3033</v>
      </c>
      <c r="D238" s="6" t="s">
        <v>1964</v>
      </c>
      <c r="E238" s="27" t="s">
        <v>2334</v>
      </c>
      <c r="F238" s="25" t="str">
        <f ca="1">VLOOKUP('Liste des P.F.'!$E238,'Fam Article'!$A$2:$B$30,2,FALSE)</f>
        <v>SACHERIE</v>
      </c>
      <c r="G238" s="2"/>
      <c r="H238" s="2"/>
      <c r="J238" s="2"/>
      <c r="K238" s="2"/>
    </row>
    <row r="239" spans="1:11" ht="12.75">
      <c r="A239" s="2" t="s">
        <v>3034</v>
      </c>
      <c r="B239" s="2" t="s">
        <v>2510</v>
      </c>
      <c r="C239" s="2" t="s">
        <v>3035</v>
      </c>
      <c r="D239" s="6" t="s">
        <v>1964</v>
      </c>
      <c r="E239" s="27" t="s">
        <v>2334</v>
      </c>
      <c r="F239" s="25" t="str">
        <f ca="1">VLOOKUP('Liste des P.F.'!$E239,'Fam Article'!$A$2:$B$30,2,FALSE)</f>
        <v>SACHERIE</v>
      </c>
      <c r="G239" s="2"/>
      <c r="H239" s="2"/>
      <c r="J239" s="2"/>
      <c r="K239" s="2"/>
    </row>
    <row r="240" spans="1:11" ht="12.75">
      <c r="A240" s="2" t="s">
        <v>3036</v>
      </c>
      <c r="B240" s="2" t="s">
        <v>2428</v>
      </c>
      <c r="C240" s="2" t="s">
        <v>3037</v>
      </c>
      <c r="D240" s="6" t="s">
        <v>1964</v>
      </c>
      <c r="E240" s="27" t="s">
        <v>2429</v>
      </c>
      <c r="F240" s="25" t="str">
        <f ca="1">VLOOKUP('Liste des P.F.'!$E240,'Fam Article'!$A$2:$B$30,2,FALSE)</f>
        <v>POCHETTE LAIT</v>
      </c>
      <c r="G240" s="2"/>
      <c r="H240" s="2"/>
      <c r="J240" s="2"/>
      <c r="K240" s="2"/>
    </row>
    <row r="241" spans="1:11" ht="12.75">
      <c r="A241" s="2" t="s">
        <v>2278</v>
      </c>
      <c r="B241" s="2" t="s">
        <v>2341</v>
      </c>
      <c r="C241" s="2" t="s">
        <v>3038</v>
      </c>
      <c r="D241" s="6" t="s">
        <v>1964</v>
      </c>
      <c r="E241" s="27" t="s">
        <v>2336</v>
      </c>
      <c r="F241" s="25" t="str">
        <f ca="1">VLOOKUP('Liste des P.F.'!$E241,'Fam Article'!$A$2:$B$30,2,FALSE)</f>
        <v>CONFISERIE</v>
      </c>
      <c r="G241" s="2"/>
      <c r="H241" s="2"/>
      <c r="J241" s="2"/>
      <c r="K241" s="2"/>
    </row>
    <row r="242" spans="1:11" ht="12.75">
      <c r="A242" s="2" t="s">
        <v>2051</v>
      </c>
      <c r="B242" s="2" t="s">
        <v>2393</v>
      </c>
      <c r="C242" s="2" t="s">
        <v>3039</v>
      </c>
      <c r="D242" s="6" t="s">
        <v>1964</v>
      </c>
      <c r="E242" s="27" t="s">
        <v>2386</v>
      </c>
      <c r="F242" s="25" t="str">
        <f ca="1">VLOOKUP('Liste des P.F.'!$E242,'Fam Article'!$A$2:$B$30,2,FALSE)</f>
        <v>BISCUITERIE</v>
      </c>
      <c r="G242" s="2"/>
      <c r="H242" s="2"/>
      <c r="J242" s="2"/>
      <c r="K242" s="2"/>
    </row>
    <row r="243" spans="1:11" ht="12.75">
      <c r="A243" s="2" t="s">
        <v>3040</v>
      </c>
      <c r="B243" s="2" t="s">
        <v>2558</v>
      </c>
      <c r="C243" s="2" t="s">
        <v>3041</v>
      </c>
      <c r="D243" s="6" t="s">
        <v>1964</v>
      </c>
      <c r="E243" s="27" t="s">
        <v>2353</v>
      </c>
      <c r="F243" s="25" t="str">
        <f ca="1">VLOOKUP('Liste des P.F.'!$E243,'Fam Article'!$A$2:$B$30,2,FALSE)</f>
        <v>CONDITIONNEMENT</v>
      </c>
      <c r="G243" s="2"/>
      <c r="H243" s="2"/>
      <c r="J243" s="2"/>
      <c r="K243" s="2"/>
    </row>
    <row r="244" spans="1:11" ht="12.75">
      <c r="A244" s="2" t="s">
        <v>3042</v>
      </c>
      <c r="B244" s="2" t="s">
        <v>2478</v>
      </c>
      <c r="C244" s="2" t="s">
        <v>3043</v>
      </c>
      <c r="D244" s="6" t="s">
        <v>1964</v>
      </c>
      <c r="E244" s="27" t="s">
        <v>2386</v>
      </c>
      <c r="F244" s="25" t="str">
        <f ca="1">VLOOKUP('Liste des P.F.'!$E244,'Fam Article'!$A$2:$B$30,2,FALSE)</f>
        <v>BISCUITERIE</v>
      </c>
      <c r="G244" s="2"/>
      <c r="H244" s="2"/>
      <c r="J244" s="2"/>
      <c r="K244" s="2"/>
    </row>
    <row r="245" spans="1:11" ht="12.75">
      <c r="A245" s="2" t="s">
        <v>3044</v>
      </c>
      <c r="B245" s="2" t="s">
        <v>2469</v>
      </c>
      <c r="C245" s="2" t="s">
        <v>3045</v>
      </c>
      <c r="D245" s="6" t="s">
        <v>1964</v>
      </c>
      <c r="E245" s="27" t="s">
        <v>2334</v>
      </c>
      <c r="F245" s="25" t="str">
        <f ca="1">VLOOKUP('Liste des P.F.'!$E245,'Fam Article'!$A$2:$B$30,2,FALSE)</f>
        <v>SACHERIE</v>
      </c>
      <c r="G245" s="2"/>
      <c r="H245" s="2"/>
      <c r="J245" s="2"/>
      <c r="K245" s="2"/>
    </row>
    <row r="246" spans="1:11" ht="12.75">
      <c r="A246" s="2" t="s">
        <v>3046</v>
      </c>
      <c r="B246" s="2" t="s">
        <v>3020</v>
      </c>
      <c r="C246" s="2" t="s">
        <v>3047</v>
      </c>
      <c r="D246" s="6" t="s">
        <v>1964</v>
      </c>
      <c r="E246" s="27" t="s">
        <v>2367</v>
      </c>
      <c r="F246" s="25" t="str">
        <f ca="1">VLOOKUP('Liste des P.F.'!$E246,'Fam Article'!$A$2:$B$30,2,FALSE)</f>
        <v>DIVERS FILMS</v>
      </c>
      <c r="G246" s="2"/>
      <c r="H246" s="2"/>
      <c r="J246" s="2"/>
      <c r="K246" s="2"/>
    </row>
    <row r="247" spans="1:11" ht="12.75">
      <c r="A247" s="2" t="s">
        <v>3048</v>
      </c>
      <c r="B247" s="2" t="s">
        <v>3020</v>
      </c>
      <c r="C247" s="2" t="s">
        <v>3049</v>
      </c>
      <c r="D247" s="6" t="s">
        <v>1964</v>
      </c>
      <c r="E247" s="27" t="s">
        <v>2367</v>
      </c>
      <c r="F247" s="25" t="str">
        <f ca="1">VLOOKUP('Liste des P.F.'!$E247,'Fam Article'!$A$2:$B$30,2,FALSE)</f>
        <v>DIVERS FILMS</v>
      </c>
      <c r="G247" s="2"/>
      <c r="H247" s="2"/>
      <c r="J247" s="2"/>
      <c r="K247" s="2"/>
    </row>
    <row r="248" spans="1:11" ht="12.75">
      <c r="A248" s="2" t="s">
        <v>3050</v>
      </c>
      <c r="B248" s="2" t="s">
        <v>3051</v>
      </c>
      <c r="C248" s="2" t="s">
        <v>2519</v>
      </c>
      <c r="D248" s="6" t="s">
        <v>1966</v>
      </c>
      <c r="E248" s="27" t="s">
        <v>2334</v>
      </c>
      <c r="F248" s="25" t="str">
        <f ca="1">VLOOKUP('Liste des P.F.'!$E248,'Fam Article'!$A$2:$B$30,2,FALSE)</f>
        <v>SACHERIE</v>
      </c>
      <c r="G248" s="2"/>
      <c r="H248" s="2"/>
      <c r="J248" s="2"/>
      <c r="K248" s="2"/>
    </row>
    <row r="249" spans="1:11" ht="12.75">
      <c r="A249" s="2" t="s">
        <v>3052</v>
      </c>
      <c r="B249" s="2" t="s">
        <v>3053</v>
      </c>
      <c r="C249" s="2" t="s">
        <v>3054</v>
      </c>
      <c r="D249" s="6" t="s">
        <v>1964</v>
      </c>
      <c r="E249" s="27" t="s">
        <v>2338</v>
      </c>
      <c r="F249" s="25" t="str">
        <f ca="1">VLOOKUP('Liste des P.F.'!$E249,'Fam Article'!$A$2:$B$30,2,FALSE)</f>
        <v>PATE</v>
      </c>
      <c r="G249" s="2"/>
      <c r="H249" s="2"/>
      <c r="J249" s="2"/>
      <c r="K249" s="2"/>
    </row>
    <row r="250" spans="1:11" ht="12.75">
      <c r="A250" s="2" t="s">
        <v>3055</v>
      </c>
      <c r="B250" s="2" t="s">
        <v>3056</v>
      </c>
      <c r="C250" s="2" t="s">
        <v>3057</v>
      </c>
      <c r="D250" s="6" t="s">
        <v>1964</v>
      </c>
      <c r="E250" s="27" t="s">
        <v>2386</v>
      </c>
      <c r="F250" s="25" t="str">
        <f ca="1">VLOOKUP('Liste des P.F.'!$E250,'Fam Article'!$A$2:$B$30,2,FALSE)</f>
        <v>BISCUITERIE</v>
      </c>
      <c r="G250" s="2"/>
      <c r="H250" s="2"/>
      <c r="J250" s="2"/>
      <c r="K250" s="2"/>
    </row>
    <row r="251" spans="1:11" ht="12.75">
      <c r="A251" s="2" t="s">
        <v>3058</v>
      </c>
      <c r="B251" s="2" t="s">
        <v>3059</v>
      </c>
      <c r="C251" s="2" t="s">
        <v>3060</v>
      </c>
      <c r="D251" s="6" t="s">
        <v>1964</v>
      </c>
      <c r="E251" s="27" t="s">
        <v>2385</v>
      </c>
      <c r="F251" s="25" t="str">
        <f ca="1">VLOOKUP('Liste des P.F.'!$E251,'Fam Article'!$A$2:$B$30,2,FALSE)</f>
        <v>CHOCOLATERIE</v>
      </c>
      <c r="G251" s="2"/>
      <c r="H251" s="2"/>
      <c r="J251" s="2"/>
      <c r="K251" s="2"/>
    </row>
    <row r="252" spans="1:11" ht="12.75">
      <c r="A252" s="2" t="s">
        <v>3061</v>
      </c>
      <c r="B252" s="2" t="s">
        <v>3062</v>
      </c>
      <c r="C252" s="2" t="s">
        <v>3063</v>
      </c>
      <c r="D252" s="6" t="s">
        <v>1964</v>
      </c>
      <c r="E252" s="27" t="s">
        <v>2386</v>
      </c>
      <c r="F252" s="25" t="str">
        <f ca="1">VLOOKUP('Liste des P.F.'!$E252,'Fam Article'!$A$2:$B$30,2,FALSE)</f>
        <v>BISCUITERIE</v>
      </c>
      <c r="G252" s="2"/>
      <c r="H252" s="2"/>
      <c r="J252" s="2"/>
      <c r="K252" s="2"/>
    </row>
    <row r="253" spans="1:11" ht="12.75">
      <c r="A253" s="2" t="s">
        <v>3064</v>
      </c>
      <c r="B253" s="2" t="s">
        <v>3065</v>
      </c>
      <c r="C253" s="2" t="s">
        <v>3066</v>
      </c>
      <c r="D253" s="6" t="s">
        <v>1969</v>
      </c>
      <c r="E253" s="27" t="s">
        <v>2369</v>
      </c>
      <c r="F253" s="25" t="str">
        <f ca="1">VLOOKUP('Liste des P.F.'!$E253,'Fam Article'!$A$2:$B$30,2,FALSE)</f>
        <v>DAIRY</v>
      </c>
      <c r="G253" s="2"/>
      <c r="H253" s="2"/>
      <c r="J253" s="2"/>
      <c r="K253" s="2"/>
    </row>
    <row r="254" spans="1:11" ht="12.75">
      <c r="A254" s="2" t="s">
        <v>3067</v>
      </c>
      <c r="B254" s="2" t="s">
        <v>3065</v>
      </c>
      <c r="C254" s="2" t="s">
        <v>3068</v>
      </c>
      <c r="D254" s="6" t="s">
        <v>1969</v>
      </c>
      <c r="E254" s="27" t="s">
        <v>2369</v>
      </c>
      <c r="F254" s="25" t="str">
        <f ca="1">VLOOKUP('Liste des P.F.'!$E254,'Fam Article'!$A$2:$B$30,2,FALSE)</f>
        <v>DAIRY</v>
      </c>
      <c r="G254" s="2"/>
      <c r="H254" s="2"/>
      <c r="J254" s="2"/>
      <c r="K254" s="2"/>
    </row>
    <row r="255" spans="1:11" ht="12.75">
      <c r="A255" s="2" t="s">
        <v>3069</v>
      </c>
      <c r="B255" s="2" t="s">
        <v>3065</v>
      </c>
      <c r="C255" s="2" t="s">
        <v>3070</v>
      </c>
      <c r="D255" s="6" t="s">
        <v>1969</v>
      </c>
      <c r="E255" s="27" t="s">
        <v>2369</v>
      </c>
      <c r="F255" s="25" t="str">
        <f ca="1">VLOOKUP('Liste des P.F.'!$E255,'Fam Article'!$A$2:$B$30,2,FALSE)</f>
        <v>DAIRY</v>
      </c>
      <c r="G255" s="2"/>
      <c r="H255" s="2"/>
      <c r="J255" s="2"/>
      <c r="K255" s="2"/>
    </row>
    <row r="256" spans="1:11" ht="12.75">
      <c r="A256" s="2" t="s">
        <v>3071</v>
      </c>
      <c r="B256" s="2" t="s">
        <v>3065</v>
      </c>
      <c r="C256" s="2" t="s">
        <v>3072</v>
      </c>
      <c r="D256" s="6" t="s">
        <v>1969</v>
      </c>
      <c r="E256" s="27" t="s">
        <v>2369</v>
      </c>
      <c r="F256" s="25" t="str">
        <f ca="1">VLOOKUP('Liste des P.F.'!$E256,'Fam Article'!$A$2:$B$30,2,FALSE)</f>
        <v>DAIRY</v>
      </c>
      <c r="G256" s="2"/>
      <c r="H256" s="2"/>
      <c r="J256" s="2"/>
      <c r="K256" s="2"/>
    </row>
    <row r="257" spans="1:11" ht="12.75">
      <c r="A257" s="2" t="s">
        <v>3073</v>
      </c>
      <c r="B257" s="2" t="s">
        <v>3065</v>
      </c>
      <c r="C257" s="2" t="s">
        <v>3074</v>
      </c>
      <c r="D257" s="6" t="s">
        <v>1969</v>
      </c>
      <c r="E257" s="27" t="s">
        <v>2369</v>
      </c>
      <c r="F257" s="25" t="str">
        <f ca="1">VLOOKUP('Liste des P.F.'!$E257,'Fam Article'!$A$2:$B$30,2,FALSE)</f>
        <v>DAIRY</v>
      </c>
      <c r="G257" s="2"/>
      <c r="H257" s="2"/>
      <c r="J257" s="2"/>
      <c r="K257" s="2"/>
    </row>
    <row r="258" spans="1:11" ht="12.75">
      <c r="A258" s="2" t="s">
        <v>2078</v>
      </c>
      <c r="B258" s="2" t="s">
        <v>3065</v>
      </c>
      <c r="C258" s="2" t="s">
        <v>3075</v>
      </c>
      <c r="D258" s="6" t="s">
        <v>1969</v>
      </c>
      <c r="E258" s="27" t="s">
        <v>2369</v>
      </c>
      <c r="F258" s="25" t="str">
        <f ca="1">VLOOKUP('Liste des P.F.'!$E258,'Fam Article'!$A$2:$B$30,2,FALSE)</f>
        <v>DAIRY</v>
      </c>
      <c r="G258" s="2"/>
      <c r="H258" s="2"/>
      <c r="J258" s="2"/>
      <c r="K258" s="2"/>
    </row>
    <row r="259" spans="1:11" ht="12.75">
      <c r="A259" s="2" t="s">
        <v>2079</v>
      </c>
      <c r="B259" s="2" t="s">
        <v>3065</v>
      </c>
      <c r="C259" s="2" t="s">
        <v>3076</v>
      </c>
      <c r="D259" s="6" t="s">
        <v>1969</v>
      </c>
      <c r="E259" s="27" t="s">
        <v>2369</v>
      </c>
      <c r="F259" s="25" t="str">
        <f ca="1">VLOOKUP('Liste des P.F.'!$E259,'Fam Article'!$A$2:$B$30,2,FALSE)</f>
        <v>DAIRY</v>
      </c>
      <c r="G259" s="2"/>
      <c r="H259" s="2"/>
      <c r="J259" s="2"/>
      <c r="K259" s="2"/>
    </row>
    <row r="260" spans="1:11" ht="12.75">
      <c r="A260" s="2" t="s">
        <v>2241</v>
      </c>
      <c r="B260" s="2" t="s">
        <v>3065</v>
      </c>
      <c r="C260" s="2" t="s">
        <v>3077</v>
      </c>
      <c r="D260" s="6" t="s">
        <v>1969</v>
      </c>
      <c r="E260" s="27" t="s">
        <v>2369</v>
      </c>
      <c r="F260" s="25" t="str">
        <f ca="1">VLOOKUP('Liste des P.F.'!$E260,'Fam Article'!$A$2:$B$30,2,FALSE)</f>
        <v>DAIRY</v>
      </c>
      <c r="G260" s="2"/>
      <c r="H260" s="2"/>
      <c r="J260" s="2"/>
      <c r="K260" s="2"/>
    </row>
    <row r="261" spans="1:11" ht="12.75">
      <c r="A261" s="2" t="s">
        <v>2082</v>
      </c>
      <c r="B261" s="2" t="s">
        <v>3065</v>
      </c>
      <c r="C261" s="2" t="s">
        <v>3078</v>
      </c>
      <c r="D261" s="6" t="s">
        <v>1969</v>
      </c>
      <c r="E261" s="27" t="s">
        <v>2369</v>
      </c>
      <c r="F261" s="25" t="str">
        <f ca="1">VLOOKUP('Liste des P.F.'!$E261,'Fam Article'!$A$2:$B$30,2,FALSE)</f>
        <v>DAIRY</v>
      </c>
      <c r="G261" s="2"/>
      <c r="H261" s="2"/>
      <c r="J261" s="2"/>
      <c r="K261" s="2"/>
    </row>
    <row r="262" spans="1:11" ht="12.75">
      <c r="A262" s="2" t="s">
        <v>2080</v>
      </c>
      <c r="B262" s="2" t="s">
        <v>3079</v>
      </c>
      <c r="C262" s="2" t="s">
        <v>3075</v>
      </c>
      <c r="D262" s="6" t="s">
        <v>1969</v>
      </c>
      <c r="E262" s="27" t="s">
        <v>2369</v>
      </c>
      <c r="F262" s="25" t="str">
        <f ca="1">VLOOKUP('Liste des P.F.'!$E262,'Fam Article'!$A$2:$B$30,2,FALSE)</f>
        <v>DAIRY</v>
      </c>
      <c r="G262" s="2"/>
      <c r="H262" s="2"/>
      <c r="J262" s="2"/>
      <c r="K262" s="2"/>
    </row>
    <row r="263" spans="1:11" ht="12.75">
      <c r="A263" s="2" t="s">
        <v>2081</v>
      </c>
      <c r="B263" s="2" t="s">
        <v>3079</v>
      </c>
      <c r="C263" s="2" t="s">
        <v>3076</v>
      </c>
      <c r="D263" s="6" t="s">
        <v>1969</v>
      </c>
      <c r="E263" s="27" t="s">
        <v>2369</v>
      </c>
      <c r="F263" s="25" t="str">
        <f ca="1">VLOOKUP('Liste des P.F.'!$E263,'Fam Article'!$A$2:$B$30,2,FALSE)</f>
        <v>DAIRY</v>
      </c>
      <c r="G263" s="2"/>
      <c r="H263" s="2"/>
      <c r="J263" s="2"/>
      <c r="K263" s="2"/>
    </row>
    <row r="264" spans="1:11" ht="12.75">
      <c r="A264" s="2" t="s">
        <v>3080</v>
      </c>
      <c r="B264" s="2" t="s">
        <v>2463</v>
      </c>
      <c r="C264" s="2" t="s">
        <v>2329</v>
      </c>
      <c r="D264" s="6" t="s">
        <v>1964</v>
      </c>
      <c r="E264" s="27" t="s">
        <v>2423</v>
      </c>
      <c r="F264" s="25" t="str">
        <f ca="1">VLOOKUP('Liste des P.F.'!$E264,'Fam Article'!$A$2:$B$30,2,FALSE)</f>
        <v>FROMAGERIE</v>
      </c>
      <c r="G264" s="2"/>
      <c r="H264" s="2"/>
      <c r="J264" s="2"/>
      <c r="K264" s="2"/>
    </row>
    <row r="265" spans="1:11" ht="12.75">
      <c r="A265" s="2" t="s">
        <v>3081</v>
      </c>
      <c r="B265" s="2" t="s">
        <v>3082</v>
      </c>
      <c r="C265" s="2" t="s">
        <v>2325</v>
      </c>
      <c r="D265" s="6" t="s">
        <v>1966</v>
      </c>
      <c r="E265" s="27" t="s">
        <v>2334</v>
      </c>
      <c r="F265" s="25" t="str">
        <f ca="1">VLOOKUP('Liste des P.F.'!$E265,'Fam Article'!$A$2:$B$30,2,FALSE)</f>
        <v>SACHERIE</v>
      </c>
      <c r="G265" s="2"/>
      <c r="H265" s="2"/>
      <c r="J265" s="2"/>
      <c r="K265" s="2"/>
    </row>
    <row r="266" spans="1:11" ht="12.75">
      <c r="A266" s="2" t="s">
        <v>3083</v>
      </c>
      <c r="B266" s="2" t="s">
        <v>2327</v>
      </c>
      <c r="C266" s="2" t="s">
        <v>3084</v>
      </c>
      <c r="D266" s="6" t="s">
        <v>1964</v>
      </c>
      <c r="E266" s="27" t="s">
        <v>2328</v>
      </c>
      <c r="F266" s="25" t="str">
        <f ca="1">VLOOKUP('Liste des P.F.'!$E266,'Fam Article'!$A$2:$B$30,2,FALSE)</f>
        <v>FILM THERMO</v>
      </c>
      <c r="G266" s="2"/>
      <c r="H266" s="2"/>
      <c r="J266" s="2"/>
      <c r="K266" s="2"/>
    </row>
    <row r="267" spans="1:11" ht="12.75">
      <c r="A267" s="2" t="s">
        <v>3085</v>
      </c>
      <c r="B267" s="2" t="s">
        <v>2510</v>
      </c>
      <c r="C267" s="2" t="s">
        <v>3086</v>
      </c>
      <c r="D267" s="6" t="s">
        <v>1964</v>
      </c>
      <c r="E267" s="27" t="s">
        <v>2334</v>
      </c>
      <c r="F267" s="25" t="str">
        <f ca="1">VLOOKUP('Liste des P.F.'!$E267,'Fam Article'!$A$2:$B$30,2,FALSE)</f>
        <v>SACHERIE</v>
      </c>
      <c r="G267" s="2"/>
      <c r="H267" s="2"/>
      <c r="J267" s="2"/>
      <c r="K267" s="2"/>
    </row>
    <row r="268" spans="1:11" ht="12.75">
      <c r="A268" s="2" t="s">
        <v>3087</v>
      </c>
      <c r="B268" s="2" t="s">
        <v>3053</v>
      </c>
      <c r="C268" s="2" t="s">
        <v>3088</v>
      </c>
      <c r="D268" s="6" t="s">
        <v>1964</v>
      </c>
      <c r="E268" s="27" t="s">
        <v>2338</v>
      </c>
      <c r="F268" s="25" t="str">
        <f ca="1">VLOOKUP('Liste des P.F.'!$E268,'Fam Article'!$A$2:$B$30,2,FALSE)</f>
        <v>PATE</v>
      </c>
      <c r="G268" s="2"/>
      <c r="H268" s="2"/>
      <c r="J268" s="2"/>
      <c r="K268" s="2"/>
    </row>
    <row r="269" spans="1:11" ht="12.75">
      <c r="A269" s="2" t="s">
        <v>3089</v>
      </c>
      <c r="B269" s="2" t="s">
        <v>3053</v>
      </c>
      <c r="C269" s="2" t="s">
        <v>3090</v>
      </c>
      <c r="D269" s="6" t="s">
        <v>1964</v>
      </c>
      <c r="E269" s="27" t="s">
        <v>2338</v>
      </c>
      <c r="F269" s="25" t="str">
        <f ca="1">VLOOKUP('Liste des P.F.'!$E269,'Fam Article'!$A$2:$B$30,2,FALSE)</f>
        <v>PATE</v>
      </c>
      <c r="G269" s="2"/>
      <c r="H269" s="2"/>
      <c r="J269" s="2"/>
      <c r="K269" s="2"/>
    </row>
    <row r="270" spans="1:11" ht="12.75">
      <c r="A270" s="2" t="s">
        <v>3091</v>
      </c>
      <c r="B270" s="2" t="s">
        <v>3079</v>
      </c>
      <c r="C270" s="2" t="s">
        <v>3092</v>
      </c>
      <c r="D270" s="6" t="s">
        <v>1969</v>
      </c>
      <c r="E270" s="27" t="s">
        <v>2369</v>
      </c>
      <c r="F270" s="25" t="str">
        <f ca="1">VLOOKUP('Liste des P.F.'!$E270,'Fam Article'!$A$2:$B$30,2,FALSE)</f>
        <v>DAIRY</v>
      </c>
      <c r="G270" s="2"/>
      <c r="H270" s="2"/>
      <c r="J270" s="2"/>
      <c r="K270" s="2"/>
    </row>
    <row r="271" spans="1:11" ht="12.75">
      <c r="A271" s="2" t="s">
        <v>3093</v>
      </c>
      <c r="B271" s="2" t="s">
        <v>3079</v>
      </c>
      <c r="C271" s="2" t="s">
        <v>3094</v>
      </c>
      <c r="D271" s="6" t="s">
        <v>1969</v>
      </c>
      <c r="E271" s="27" t="s">
        <v>2369</v>
      </c>
      <c r="F271" s="25" t="str">
        <f ca="1">VLOOKUP('Liste des P.F.'!$E271,'Fam Article'!$A$2:$B$30,2,FALSE)</f>
        <v>DAIRY</v>
      </c>
      <c r="G271" s="2"/>
      <c r="H271" s="2"/>
      <c r="J271" s="2"/>
      <c r="K271" s="2"/>
    </row>
    <row r="272" spans="1:11" ht="12.75">
      <c r="A272" s="2" t="s">
        <v>3095</v>
      </c>
      <c r="B272" s="2" t="s">
        <v>3079</v>
      </c>
      <c r="C272" s="2" t="s">
        <v>3096</v>
      </c>
      <c r="D272" s="6" t="s">
        <v>1969</v>
      </c>
      <c r="E272" s="27" t="s">
        <v>2369</v>
      </c>
      <c r="F272" s="25" t="str">
        <f ca="1">VLOOKUP('Liste des P.F.'!$E272,'Fam Article'!$A$2:$B$30,2,FALSE)</f>
        <v>DAIRY</v>
      </c>
      <c r="G272" s="2"/>
      <c r="H272" s="2"/>
      <c r="J272" s="2"/>
      <c r="K272" s="2"/>
    </row>
    <row r="273" spans="1:11" ht="12.75">
      <c r="A273" s="2" t="s">
        <v>3097</v>
      </c>
      <c r="B273" s="2" t="s">
        <v>3079</v>
      </c>
      <c r="C273" s="2" t="s">
        <v>3098</v>
      </c>
      <c r="D273" s="6" t="s">
        <v>1969</v>
      </c>
      <c r="E273" s="27" t="s">
        <v>2369</v>
      </c>
      <c r="F273" s="25" t="str">
        <f ca="1">VLOOKUP('Liste des P.F.'!$E273,'Fam Article'!$A$2:$B$30,2,FALSE)</f>
        <v>DAIRY</v>
      </c>
      <c r="G273" s="2"/>
      <c r="H273" s="2"/>
      <c r="J273" s="2"/>
      <c r="K273" s="2"/>
    </row>
    <row r="274" spans="1:11" ht="12.75">
      <c r="A274" s="2" t="s">
        <v>2096</v>
      </c>
      <c r="B274" s="2" t="s">
        <v>3099</v>
      </c>
      <c r="C274" s="2" t="s">
        <v>3100</v>
      </c>
      <c r="D274" s="6" t="s">
        <v>1964</v>
      </c>
      <c r="E274" s="27" t="s">
        <v>2346</v>
      </c>
      <c r="F274" s="25" t="str">
        <f ca="1">VLOOKUP('Liste des P.F.'!$E274,'Fam Article'!$A$2:$B$30,2,FALSE)</f>
        <v>SERVIETTES</v>
      </c>
      <c r="G274" s="2"/>
      <c r="H274" s="2"/>
      <c r="J274" s="2"/>
      <c r="K274" s="2"/>
    </row>
    <row r="275" spans="1:11" ht="12.75">
      <c r="A275" s="2" t="s">
        <v>2066</v>
      </c>
      <c r="B275" s="2" t="s">
        <v>3101</v>
      </c>
      <c r="C275" s="2" t="s">
        <v>3102</v>
      </c>
      <c r="D275" s="6" t="s">
        <v>1969</v>
      </c>
      <c r="E275" s="27" t="s">
        <v>2369</v>
      </c>
      <c r="F275" s="25" t="str">
        <f ca="1">VLOOKUP('Liste des P.F.'!$E275,'Fam Article'!$A$2:$B$30,2,FALSE)</f>
        <v>DAIRY</v>
      </c>
      <c r="G275" s="2"/>
      <c r="H275" s="2"/>
      <c r="J275" s="2"/>
      <c r="K275" s="2"/>
    </row>
    <row r="276" spans="1:11" ht="12.75">
      <c r="A276" s="2" t="s">
        <v>2067</v>
      </c>
      <c r="B276" s="2" t="s">
        <v>3101</v>
      </c>
      <c r="C276" s="2" t="s">
        <v>2533</v>
      </c>
      <c r="D276" s="6" t="s">
        <v>1969</v>
      </c>
      <c r="E276" s="27" t="s">
        <v>2369</v>
      </c>
      <c r="F276" s="25" t="str">
        <f ca="1">VLOOKUP('Liste des P.F.'!$E276,'Fam Article'!$A$2:$B$30,2,FALSE)</f>
        <v>DAIRY</v>
      </c>
      <c r="G276" s="2"/>
      <c r="H276" s="2"/>
      <c r="J276" s="2"/>
      <c r="K276" s="2"/>
    </row>
    <row r="277" spans="1:11" ht="12.75">
      <c r="A277" s="2" t="s">
        <v>2068</v>
      </c>
      <c r="B277" s="2" t="s">
        <v>3101</v>
      </c>
      <c r="C277" s="2" t="s">
        <v>2535</v>
      </c>
      <c r="D277" s="6" t="s">
        <v>1969</v>
      </c>
      <c r="E277" s="27" t="s">
        <v>2369</v>
      </c>
      <c r="F277" s="25" t="str">
        <f ca="1">VLOOKUP('Liste des P.F.'!$E277,'Fam Article'!$A$2:$B$30,2,FALSE)</f>
        <v>DAIRY</v>
      </c>
      <c r="G277" s="2"/>
      <c r="H277" s="2"/>
      <c r="J277" s="2"/>
      <c r="K277" s="2"/>
    </row>
    <row r="278" spans="1:11" ht="12.75">
      <c r="A278" s="2" t="s">
        <v>2054</v>
      </c>
      <c r="B278" s="2" t="s">
        <v>2432</v>
      </c>
      <c r="C278" s="2" t="s">
        <v>3103</v>
      </c>
      <c r="D278" s="6" t="s">
        <v>1964</v>
      </c>
      <c r="E278" s="27" t="s">
        <v>2367</v>
      </c>
      <c r="F278" s="25" t="str">
        <f ca="1">VLOOKUP('Liste des P.F.'!$E278,'Fam Article'!$A$2:$B$30,2,FALSE)</f>
        <v>DIVERS FILMS</v>
      </c>
      <c r="G278" s="2"/>
      <c r="H278" s="2"/>
      <c r="J278" s="2"/>
      <c r="K278" s="2"/>
    </row>
    <row r="279" spans="1:11" ht="12.75">
      <c r="A279" s="2" t="s">
        <v>3104</v>
      </c>
      <c r="B279" s="2" t="s">
        <v>3105</v>
      </c>
      <c r="C279" s="2" t="s">
        <v>3106</v>
      </c>
      <c r="D279" s="6" t="s">
        <v>1964</v>
      </c>
      <c r="E279" s="27" t="s">
        <v>2386</v>
      </c>
      <c r="F279" s="25" t="str">
        <f ca="1">VLOOKUP('Liste des P.F.'!$E279,'Fam Article'!$A$2:$B$30,2,FALSE)</f>
        <v>BISCUITERIE</v>
      </c>
      <c r="G279" s="2"/>
      <c r="H279" s="2"/>
      <c r="J279" s="2"/>
      <c r="K279" s="2"/>
    </row>
    <row r="280" spans="1:11" ht="12.75">
      <c r="A280" s="2" t="s">
        <v>2170</v>
      </c>
      <c r="B280" s="2" t="s">
        <v>3107</v>
      </c>
      <c r="C280" s="2" t="s">
        <v>3108</v>
      </c>
      <c r="D280" s="6" t="s">
        <v>1966</v>
      </c>
      <c r="E280" s="27" t="s">
        <v>2343</v>
      </c>
      <c r="F280" s="25" t="str">
        <f ca="1">VLOOKUP('Liste des P.F.'!$E280,'Fam Article'!$A$2:$B$30,2,FALSE)</f>
        <v>COUCHES BEBE</v>
      </c>
      <c r="G280" s="2"/>
      <c r="H280" s="2"/>
      <c r="J280" s="2"/>
      <c r="K280" s="2"/>
    </row>
    <row r="281" spans="1:11" ht="12.75">
      <c r="A281" s="2" t="s">
        <v>2171</v>
      </c>
      <c r="B281" s="2" t="s">
        <v>3109</v>
      </c>
      <c r="C281" s="2" t="s">
        <v>1517</v>
      </c>
      <c r="D281" s="6" t="s">
        <v>1964</v>
      </c>
      <c r="E281" s="27" t="s">
        <v>2334</v>
      </c>
      <c r="F281" s="25" t="str">
        <f ca="1">VLOOKUP('Liste des P.F.'!$E281,'Fam Article'!$A$2:$B$30,2,FALSE)</f>
        <v>SACHERIE</v>
      </c>
      <c r="G281" s="2"/>
      <c r="H281" s="2"/>
      <c r="J281" s="2"/>
      <c r="K281" s="2"/>
    </row>
    <row r="282" spans="1:11" ht="12.75">
      <c r="A282" s="2" t="s">
        <v>3110</v>
      </c>
      <c r="B282" s="2" t="s">
        <v>2399</v>
      </c>
      <c r="C282" s="2" t="s">
        <v>3111</v>
      </c>
      <c r="D282" s="6" t="s">
        <v>1964</v>
      </c>
      <c r="E282" s="27" t="s">
        <v>2338</v>
      </c>
      <c r="F282" s="25" t="str">
        <f ca="1">VLOOKUP('Liste des P.F.'!$E282,'Fam Article'!$A$2:$B$30,2,FALSE)</f>
        <v>PATE</v>
      </c>
      <c r="G282" s="2"/>
      <c r="H282" s="2"/>
      <c r="J282" s="2"/>
      <c r="K282" s="2"/>
    </row>
    <row r="283" spans="1:11" ht="12.75">
      <c r="A283" s="2" t="s">
        <v>3112</v>
      </c>
      <c r="B283" s="2" t="s">
        <v>2399</v>
      </c>
      <c r="C283" s="2" t="s">
        <v>3113</v>
      </c>
      <c r="D283" s="6" t="s">
        <v>1964</v>
      </c>
      <c r="E283" s="27" t="s">
        <v>2338</v>
      </c>
      <c r="F283" s="25" t="str">
        <f ca="1">VLOOKUP('Liste des P.F.'!$E283,'Fam Article'!$A$2:$B$30,2,FALSE)</f>
        <v>PATE</v>
      </c>
      <c r="G283" s="2"/>
      <c r="H283" s="2"/>
      <c r="J283" s="2"/>
      <c r="K283" s="2"/>
    </row>
    <row r="284" spans="1:11" ht="12.75">
      <c r="A284" s="2" t="s">
        <v>2160</v>
      </c>
      <c r="B284" s="2" t="s">
        <v>2327</v>
      </c>
      <c r="C284" s="2" t="s">
        <v>3114</v>
      </c>
      <c r="D284" s="6" t="s">
        <v>1964</v>
      </c>
      <c r="E284" s="27" t="s">
        <v>2328</v>
      </c>
      <c r="F284" s="25" t="str">
        <f ca="1">VLOOKUP('Liste des P.F.'!$E284,'Fam Article'!$A$2:$B$30,2,FALSE)</f>
        <v>FILM THERMO</v>
      </c>
      <c r="G284" s="2"/>
      <c r="H284" s="2"/>
      <c r="J284" s="2"/>
      <c r="K284" s="2"/>
    </row>
    <row r="285" spans="1:11" ht="12.75">
      <c r="A285" s="2" t="s">
        <v>2127</v>
      </c>
      <c r="B285" s="2" t="s">
        <v>3115</v>
      </c>
      <c r="C285" s="2" t="s">
        <v>3116</v>
      </c>
      <c r="D285" s="6" t="s">
        <v>1966</v>
      </c>
      <c r="E285" s="27" t="s">
        <v>2343</v>
      </c>
      <c r="F285" s="25" t="str">
        <f ca="1">VLOOKUP('Liste des P.F.'!$E285,'Fam Article'!$A$2:$B$30,2,FALSE)</f>
        <v>COUCHES BEBE</v>
      </c>
      <c r="G285" s="2"/>
      <c r="H285" s="2"/>
      <c r="J285" s="2"/>
      <c r="K285" s="2"/>
    </row>
    <row r="286" spans="1:11" ht="12.75">
      <c r="A286" s="2" t="s">
        <v>2128</v>
      </c>
      <c r="B286" s="2" t="s">
        <v>3115</v>
      </c>
      <c r="C286" s="2" t="s">
        <v>3117</v>
      </c>
      <c r="D286" s="6" t="s">
        <v>1966</v>
      </c>
      <c r="E286" s="27" t="s">
        <v>2343</v>
      </c>
      <c r="F286" s="25" t="str">
        <f ca="1">VLOOKUP('Liste des P.F.'!$E286,'Fam Article'!$A$2:$B$30,2,FALSE)</f>
        <v>COUCHES BEBE</v>
      </c>
      <c r="G286" s="2"/>
      <c r="H286" s="2"/>
      <c r="J286" s="2"/>
      <c r="K286" s="2"/>
    </row>
    <row r="287" spans="1:11" ht="12.75">
      <c r="A287" s="2" t="s">
        <v>2129</v>
      </c>
      <c r="B287" s="2" t="s">
        <v>3115</v>
      </c>
      <c r="C287" s="2" t="s">
        <v>3118</v>
      </c>
      <c r="D287" s="6" t="s">
        <v>1966</v>
      </c>
      <c r="E287" s="27" t="s">
        <v>2343</v>
      </c>
      <c r="F287" s="25" t="str">
        <f ca="1">VLOOKUP('Liste des P.F.'!$E287,'Fam Article'!$A$2:$B$30,2,FALSE)</f>
        <v>COUCHES BEBE</v>
      </c>
      <c r="G287" s="2"/>
      <c r="H287" s="2"/>
      <c r="J287" s="2"/>
      <c r="K287" s="2"/>
    </row>
    <row r="288" spans="1:11" ht="12.75">
      <c r="A288" s="2" t="s">
        <v>3119</v>
      </c>
      <c r="B288" s="2" t="s">
        <v>3115</v>
      </c>
      <c r="C288" s="2" t="s">
        <v>3120</v>
      </c>
      <c r="D288" s="6" t="s">
        <v>1966</v>
      </c>
      <c r="E288" s="27" t="s">
        <v>2343</v>
      </c>
      <c r="F288" s="25" t="str">
        <f ca="1">VLOOKUP('Liste des P.F.'!$E288,'Fam Article'!$A$2:$B$30,2,FALSE)</f>
        <v>COUCHES BEBE</v>
      </c>
      <c r="G288" s="2"/>
      <c r="H288" s="2"/>
      <c r="J288" s="2"/>
      <c r="K288" s="2"/>
    </row>
    <row r="289" spans="1:11" ht="12.75">
      <c r="A289" s="2" t="s">
        <v>3121</v>
      </c>
      <c r="B289" s="2" t="s">
        <v>3122</v>
      </c>
      <c r="C289" s="2" t="s">
        <v>3123</v>
      </c>
      <c r="D289" s="6" t="s">
        <v>1964</v>
      </c>
      <c r="E289" s="27" t="s">
        <v>2334</v>
      </c>
      <c r="F289" s="25" t="str">
        <f ca="1">VLOOKUP('Liste des P.F.'!$E289,'Fam Article'!$A$2:$B$30,2,FALSE)</f>
        <v>SACHERIE</v>
      </c>
      <c r="G289" s="2"/>
      <c r="H289" s="2"/>
      <c r="J289" s="2"/>
      <c r="K289" s="2"/>
    </row>
    <row r="290" spans="1:11" ht="12.75">
      <c r="A290" s="2" t="s">
        <v>3124</v>
      </c>
      <c r="B290" s="2" t="s">
        <v>2327</v>
      </c>
      <c r="C290" s="2" t="s">
        <v>3125</v>
      </c>
      <c r="D290" s="6" t="s">
        <v>1964</v>
      </c>
      <c r="E290" s="27" t="s">
        <v>2328</v>
      </c>
      <c r="F290" s="25" t="str">
        <f ca="1">VLOOKUP('Liste des P.F.'!$E290,'Fam Article'!$A$2:$B$30,2,FALSE)</f>
        <v>FILM THERMO</v>
      </c>
      <c r="G290" s="2"/>
      <c r="H290" s="2"/>
      <c r="J290" s="2"/>
      <c r="K290" s="2"/>
    </row>
    <row r="291" spans="1:11" ht="12.75">
      <c r="A291" s="2" t="s">
        <v>3126</v>
      </c>
      <c r="B291" s="2" t="s">
        <v>2428</v>
      </c>
      <c r="C291" s="2" t="s">
        <v>3127</v>
      </c>
      <c r="D291" s="6" t="s">
        <v>1964</v>
      </c>
      <c r="E291" s="27" t="s">
        <v>2429</v>
      </c>
      <c r="F291" s="25" t="str">
        <f ca="1">VLOOKUP('Liste des P.F.'!$E291,'Fam Article'!$A$2:$B$30,2,FALSE)</f>
        <v>POCHETTE LAIT</v>
      </c>
      <c r="G291" s="2"/>
      <c r="H291" s="2"/>
      <c r="J291" s="2"/>
      <c r="K291" s="2"/>
    </row>
    <row r="292" spans="1:11" ht="12.75">
      <c r="A292" s="2" t="s">
        <v>3128</v>
      </c>
      <c r="B292" s="2" t="s">
        <v>3129</v>
      </c>
      <c r="C292" s="2" t="s">
        <v>2496</v>
      </c>
      <c r="D292" s="6" t="s">
        <v>1964</v>
      </c>
      <c r="E292" s="27" t="s">
        <v>2334</v>
      </c>
      <c r="F292" s="25" t="str">
        <f ca="1">VLOOKUP('Liste des P.F.'!$E292,'Fam Article'!$A$2:$B$30,2,FALSE)</f>
        <v>SACHERIE</v>
      </c>
      <c r="G292" s="2"/>
      <c r="H292" s="2"/>
      <c r="J292" s="2"/>
      <c r="K292" s="2"/>
    </row>
    <row r="293" spans="1:11" ht="12.75">
      <c r="A293" s="2" t="s">
        <v>3130</v>
      </c>
      <c r="B293" s="2" t="s">
        <v>3131</v>
      </c>
      <c r="C293" s="2" t="s">
        <v>3132</v>
      </c>
      <c r="D293" s="6" t="s">
        <v>1964</v>
      </c>
      <c r="E293" s="27" t="s">
        <v>2334</v>
      </c>
      <c r="F293" s="25" t="str">
        <f ca="1">VLOOKUP('Liste des P.F.'!$E293,'Fam Article'!$A$2:$B$30,2,FALSE)</f>
        <v>SACHERIE</v>
      </c>
      <c r="G293" s="2"/>
      <c r="H293" s="2"/>
      <c r="J293" s="2"/>
      <c r="K293" s="2"/>
    </row>
    <row r="294" spans="1:11" ht="12.75">
      <c r="A294" s="2" t="s">
        <v>3133</v>
      </c>
      <c r="B294" s="2" t="s">
        <v>2547</v>
      </c>
      <c r="C294" s="2" t="s">
        <v>3134</v>
      </c>
      <c r="D294" s="6" t="s">
        <v>1964</v>
      </c>
      <c r="E294" s="27" t="s">
        <v>2354</v>
      </c>
      <c r="F294" s="25" t="str">
        <f ca="1">VLOOKUP('Liste des P.F.'!$E294,'Fam Article'!$A$2:$B$30,2,FALSE)</f>
        <v>DETERGENT</v>
      </c>
      <c r="G294" s="2"/>
      <c r="H294" s="2"/>
      <c r="J294" s="2"/>
      <c r="K294" s="2"/>
    </row>
    <row r="295" spans="1:11" ht="12.75">
      <c r="A295" s="2" t="s">
        <v>3135</v>
      </c>
      <c r="B295" s="2" t="s">
        <v>3136</v>
      </c>
      <c r="C295" s="2" t="s">
        <v>3137</v>
      </c>
      <c r="D295" s="6" t="s">
        <v>1964</v>
      </c>
      <c r="E295" s="27" t="s">
        <v>2353</v>
      </c>
      <c r="F295" s="25" t="str">
        <f ca="1">VLOOKUP('Liste des P.F.'!$E295,'Fam Article'!$A$2:$B$30,2,FALSE)</f>
        <v>CONDITIONNEMENT</v>
      </c>
      <c r="G295" s="2"/>
      <c r="H295" s="2"/>
      <c r="J295" s="2"/>
      <c r="K295" s="2"/>
    </row>
    <row r="296" spans="1:11" ht="12.75">
      <c r="A296" s="2" t="s">
        <v>3138</v>
      </c>
      <c r="B296" s="2" t="s">
        <v>2390</v>
      </c>
      <c r="C296" s="2" t="s">
        <v>3139</v>
      </c>
      <c r="D296" s="6" t="s">
        <v>1964</v>
      </c>
      <c r="E296" s="27" t="s">
        <v>2386</v>
      </c>
      <c r="F296" s="25" t="str">
        <f ca="1">VLOOKUP('Liste des P.F.'!$E296,'Fam Article'!$A$2:$B$30,2,FALSE)</f>
        <v>BISCUITERIE</v>
      </c>
      <c r="G296" s="2"/>
      <c r="H296" s="2"/>
      <c r="J296" s="2"/>
      <c r="K296" s="2"/>
    </row>
    <row r="297" spans="1:11" ht="12.75">
      <c r="A297" s="2" t="s">
        <v>3140</v>
      </c>
      <c r="B297" s="2" t="s">
        <v>2452</v>
      </c>
      <c r="C297" s="2" t="s">
        <v>3141</v>
      </c>
      <c r="D297" s="6" t="s">
        <v>1964</v>
      </c>
      <c r="E297" s="27" t="s">
        <v>2336</v>
      </c>
      <c r="F297" s="25" t="str">
        <f ca="1">VLOOKUP('Liste des P.F.'!$E297,'Fam Article'!$A$2:$B$30,2,FALSE)</f>
        <v>CONFISERIE</v>
      </c>
      <c r="G297" s="2"/>
      <c r="H297" s="2"/>
      <c r="J297" s="2"/>
      <c r="K297" s="2"/>
    </row>
    <row r="298" spans="1:11" ht="12.75">
      <c r="A298" s="2" t="s">
        <v>3142</v>
      </c>
      <c r="B298" s="2" t="s">
        <v>2468</v>
      </c>
      <c r="C298" s="2" t="s">
        <v>3143</v>
      </c>
      <c r="D298" s="6" t="s">
        <v>1964</v>
      </c>
      <c r="E298" s="27" t="s">
        <v>2386</v>
      </c>
      <c r="F298" s="25" t="str">
        <f ca="1">VLOOKUP('Liste des P.F.'!$E298,'Fam Article'!$A$2:$B$30,2,FALSE)</f>
        <v>BISCUITERIE</v>
      </c>
      <c r="G298" s="2"/>
      <c r="H298" s="2"/>
      <c r="J298" s="2"/>
      <c r="K298" s="2"/>
    </row>
    <row r="299" spans="1:11" ht="12.75">
      <c r="A299" s="2" t="s">
        <v>3144</v>
      </c>
      <c r="B299" s="2" t="s">
        <v>2452</v>
      </c>
      <c r="C299" s="2" t="s">
        <v>3145</v>
      </c>
      <c r="D299" s="6" t="s">
        <v>1964</v>
      </c>
      <c r="E299" s="27" t="s">
        <v>2336</v>
      </c>
      <c r="F299" s="25" t="str">
        <f ca="1">VLOOKUP('Liste des P.F.'!$E299,'Fam Article'!$A$2:$B$30,2,FALSE)</f>
        <v>CONFISERIE</v>
      </c>
      <c r="G299" s="2"/>
      <c r="H299" s="2"/>
      <c r="J299" s="2"/>
      <c r="K299" s="2"/>
    </row>
    <row r="300" spans="1:11" ht="12.75">
      <c r="A300" s="2" t="s">
        <v>3146</v>
      </c>
      <c r="B300" s="2" t="s">
        <v>2468</v>
      </c>
      <c r="C300" s="2" t="s">
        <v>3147</v>
      </c>
      <c r="D300" s="6" t="s">
        <v>1964</v>
      </c>
      <c r="E300" s="27" t="s">
        <v>2386</v>
      </c>
      <c r="F300" s="25" t="str">
        <f ca="1">VLOOKUP('Liste des P.F.'!$E300,'Fam Article'!$A$2:$B$30,2,FALSE)</f>
        <v>BISCUITERIE</v>
      </c>
      <c r="G300" s="2"/>
      <c r="H300" s="2"/>
      <c r="J300" s="2"/>
      <c r="K300" s="2"/>
    </row>
    <row r="301" spans="1:11" ht="12.75">
      <c r="A301" s="2" t="s">
        <v>3148</v>
      </c>
      <c r="B301" s="2" t="s">
        <v>2452</v>
      </c>
      <c r="C301" s="2" t="s">
        <v>3149</v>
      </c>
      <c r="D301" s="6" t="s">
        <v>1964</v>
      </c>
      <c r="E301" s="27" t="s">
        <v>2336</v>
      </c>
      <c r="F301" s="25" t="str">
        <f ca="1">VLOOKUP('Liste des P.F.'!$E301,'Fam Article'!$A$2:$B$30,2,FALSE)</f>
        <v>CONFISERIE</v>
      </c>
      <c r="G301" s="2"/>
      <c r="H301" s="2"/>
      <c r="J301" s="2"/>
      <c r="K301" s="2"/>
    </row>
    <row r="302" spans="1:11" ht="12.75">
      <c r="A302" s="2" t="s">
        <v>3150</v>
      </c>
      <c r="B302" s="2" t="s">
        <v>2333</v>
      </c>
      <c r="C302" s="2" t="s">
        <v>3151</v>
      </c>
      <c r="D302" s="6" t="s">
        <v>1964</v>
      </c>
      <c r="E302" s="27" t="s">
        <v>2328</v>
      </c>
      <c r="F302" s="25" t="str">
        <f ca="1">VLOOKUP('Liste des P.F.'!$E302,'Fam Article'!$A$2:$B$30,2,FALSE)</f>
        <v>FILM THERMO</v>
      </c>
      <c r="G302" s="2"/>
      <c r="H302" s="2"/>
      <c r="J302" s="2"/>
      <c r="K302" s="2"/>
    </row>
    <row r="303" spans="1:11" ht="12.75">
      <c r="A303" s="2" t="s">
        <v>3152</v>
      </c>
      <c r="B303" s="2" t="s">
        <v>2327</v>
      </c>
      <c r="C303" s="2" t="s">
        <v>2512</v>
      </c>
      <c r="D303" s="6" t="s">
        <v>1964</v>
      </c>
      <c r="E303" s="27" t="s">
        <v>2328</v>
      </c>
      <c r="F303" s="25" t="str">
        <f ca="1">VLOOKUP('Liste des P.F.'!$E303,'Fam Article'!$A$2:$B$30,2,FALSE)</f>
        <v>FILM THERMO</v>
      </c>
      <c r="G303" s="2"/>
      <c r="H303" s="2"/>
      <c r="J303" s="2"/>
      <c r="K303" s="2"/>
    </row>
    <row r="304" spans="1:11" ht="12.75">
      <c r="A304" s="2" t="s">
        <v>3153</v>
      </c>
      <c r="B304" s="2" t="s">
        <v>2510</v>
      </c>
      <c r="C304" s="2" t="s">
        <v>3154</v>
      </c>
      <c r="D304" s="6" t="s">
        <v>1964</v>
      </c>
      <c r="E304" s="27" t="s">
        <v>2334</v>
      </c>
      <c r="F304" s="25" t="str">
        <f ca="1">VLOOKUP('Liste des P.F.'!$E304,'Fam Article'!$A$2:$B$30,2,FALSE)</f>
        <v>SACHERIE</v>
      </c>
      <c r="G304" s="2"/>
      <c r="H304" s="2"/>
      <c r="J304" s="2"/>
      <c r="K304" s="2"/>
    </row>
    <row r="305" spans="1:11" ht="12.75">
      <c r="A305" s="2" t="s">
        <v>3155</v>
      </c>
      <c r="B305" s="2" t="s">
        <v>2510</v>
      </c>
      <c r="C305" s="2" t="s">
        <v>3156</v>
      </c>
      <c r="D305" s="6" t="s">
        <v>1964</v>
      </c>
      <c r="E305" s="27" t="s">
        <v>2334</v>
      </c>
      <c r="F305" s="25" t="str">
        <f ca="1">VLOOKUP('Liste des P.F.'!$E305,'Fam Article'!$A$2:$B$30,2,FALSE)</f>
        <v>SACHERIE</v>
      </c>
      <c r="G305" s="2"/>
      <c r="H305" s="2"/>
      <c r="J305" s="2"/>
      <c r="K305" s="2"/>
    </row>
    <row r="306" spans="1:11" ht="12.75">
      <c r="A306" s="2" t="s">
        <v>3157</v>
      </c>
      <c r="B306" s="2" t="s">
        <v>3158</v>
      </c>
      <c r="C306" s="2" t="s">
        <v>3159</v>
      </c>
      <c r="D306" s="6" t="s">
        <v>1964</v>
      </c>
      <c r="E306" s="27" t="s">
        <v>2334</v>
      </c>
      <c r="F306" s="25" t="str">
        <f ca="1">VLOOKUP('Liste des P.F.'!$E306,'Fam Article'!$A$2:$B$30,2,FALSE)</f>
        <v>SACHERIE</v>
      </c>
      <c r="G306" s="2"/>
      <c r="H306" s="2"/>
      <c r="J306" s="2"/>
      <c r="K306" s="2"/>
    </row>
    <row r="307" spans="1:11" ht="12.75">
      <c r="A307" s="2" t="s">
        <v>3160</v>
      </c>
      <c r="B307" s="2" t="s">
        <v>2468</v>
      </c>
      <c r="C307" s="2" t="s">
        <v>3161</v>
      </c>
      <c r="D307" s="6" t="s">
        <v>1964</v>
      </c>
      <c r="E307" s="27" t="s">
        <v>2336</v>
      </c>
      <c r="F307" s="25" t="str">
        <f ca="1">VLOOKUP('Liste des P.F.'!$E307,'Fam Article'!$A$2:$B$30,2,FALSE)</f>
        <v>CONFISERIE</v>
      </c>
      <c r="G307" s="2"/>
      <c r="H307" s="2"/>
      <c r="J307" s="2"/>
      <c r="K307" s="2"/>
    </row>
    <row r="308" spans="1:11" ht="12.75">
      <c r="A308" s="2" t="s">
        <v>3162</v>
      </c>
      <c r="B308" s="2" t="s">
        <v>2468</v>
      </c>
      <c r="C308" s="2" t="s">
        <v>3163</v>
      </c>
      <c r="D308" s="6" t="s">
        <v>1964</v>
      </c>
      <c r="E308" s="27" t="s">
        <v>2386</v>
      </c>
      <c r="F308" s="25" t="str">
        <f ca="1">VLOOKUP('Liste des P.F.'!$E308,'Fam Article'!$A$2:$B$30,2,FALSE)</f>
        <v>BISCUITERIE</v>
      </c>
      <c r="G308" s="2"/>
      <c r="H308" s="2"/>
      <c r="J308" s="2"/>
      <c r="K308" s="2"/>
    </row>
    <row r="309" spans="1:11" ht="12.75">
      <c r="A309" s="2" t="s">
        <v>3164</v>
      </c>
      <c r="B309" s="2" t="s">
        <v>2443</v>
      </c>
      <c r="C309" s="2" t="s">
        <v>1748</v>
      </c>
      <c r="D309" s="6" t="s">
        <v>1964</v>
      </c>
      <c r="E309" s="27" t="s">
        <v>2338</v>
      </c>
      <c r="F309" s="25" t="str">
        <f ca="1">VLOOKUP('Liste des P.F.'!$E309,'Fam Article'!$A$2:$B$30,2,FALSE)</f>
        <v>PATE</v>
      </c>
      <c r="G309" s="2"/>
      <c r="H309" s="2"/>
      <c r="J309" s="2"/>
      <c r="K309" s="2"/>
    </row>
    <row r="310" spans="1:11" ht="12.75">
      <c r="A310" s="2" t="s">
        <v>3165</v>
      </c>
      <c r="B310" s="2" t="s">
        <v>2773</v>
      </c>
      <c r="C310" s="2" t="s">
        <v>3166</v>
      </c>
      <c r="D310" s="6" t="s">
        <v>1964</v>
      </c>
      <c r="E310" s="27" t="s">
        <v>2336</v>
      </c>
      <c r="F310" s="25" t="str">
        <f ca="1">VLOOKUP('Liste des P.F.'!$E310,'Fam Article'!$A$2:$B$30,2,FALSE)</f>
        <v>CONFISERIE</v>
      </c>
      <c r="G310" s="2"/>
      <c r="H310" s="2"/>
      <c r="J310" s="2"/>
      <c r="K310" s="2"/>
    </row>
    <row r="311" spans="1:11" ht="12.75">
      <c r="A311" s="2" t="s">
        <v>2242</v>
      </c>
      <c r="B311" s="2" t="s">
        <v>3167</v>
      </c>
      <c r="C311" s="2" t="s">
        <v>3168</v>
      </c>
      <c r="D311" s="6" t="s">
        <v>1964</v>
      </c>
      <c r="E311" s="27" t="s">
        <v>2386</v>
      </c>
      <c r="F311" s="25" t="str">
        <f ca="1">VLOOKUP('Liste des P.F.'!$E311,'Fam Article'!$A$2:$B$30,2,FALSE)</f>
        <v>BISCUITERIE</v>
      </c>
      <c r="G311" s="2"/>
      <c r="H311" s="2"/>
      <c r="J311" s="2"/>
      <c r="K311" s="2"/>
    </row>
    <row r="312" spans="1:11" ht="12.75">
      <c r="A312" s="2" t="s">
        <v>3169</v>
      </c>
      <c r="B312" s="2" t="s">
        <v>3170</v>
      </c>
      <c r="C312" s="2" t="s">
        <v>3171</v>
      </c>
      <c r="D312" s="6" t="s">
        <v>1964</v>
      </c>
      <c r="E312" s="27" t="s">
        <v>2367</v>
      </c>
      <c r="F312" s="25" t="str">
        <f ca="1">VLOOKUP('Liste des P.F.'!$E312,'Fam Article'!$A$2:$B$30,2,FALSE)</f>
        <v>DIVERS FILMS</v>
      </c>
      <c r="G312" s="2"/>
      <c r="H312" s="2"/>
      <c r="J312" s="2"/>
      <c r="K312" s="2"/>
    </row>
    <row r="313" spans="1:11" ht="12.75">
      <c r="A313" s="2" t="s">
        <v>3172</v>
      </c>
      <c r="B313" s="2" t="s">
        <v>2433</v>
      </c>
      <c r="C313" s="2" t="s">
        <v>3173</v>
      </c>
      <c r="D313" s="6" t="s">
        <v>1964</v>
      </c>
      <c r="E313" s="27" t="s">
        <v>2367</v>
      </c>
      <c r="F313" s="25" t="str">
        <f ca="1">VLOOKUP('Liste des P.F.'!$E313,'Fam Article'!$A$2:$B$30,2,FALSE)</f>
        <v>DIVERS FILMS</v>
      </c>
      <c r="G313" s="2"/>
      <c r="H313" s="2"/>
      <c r="J313" s="2"/>
      <c r="K313" s="2"/>
    </row>
    <row r="314" spans="1:11" ht="12.75">
      <c r="A314" s="2" t="s">
        <v>3174</v>
      </c>
      <c r="B314" s="2" t="s">
        <v>3175</v>
      </c>
      <c r="C314" s="2" t="s">
        <v>3176</v>
      </c>
      <c r="D314" s="6" t="s">
        <v>1964</v>
      </c>
      <c r="E314" s="27" t="s">
        <v>2367</v>
      </c>
      <c r="F314" s="25" t="str">
        <f ca="1">VLOOKUP('Liste des P.F.'!$E314,'Fam Article'!$A$2:$B$30,2,FALSE)</f>
        <v>DIVERS FILMS</v>
      </c>
      <c r="G314" s="2"/>
      <c r="H314" s="2"/>
      <c r="J314" s="2"/>
      <c r="K314" s="2"/>
    </row>
    <row r="315" spans="1:11" ht="12.75">
      <c r="A315" s="2" t="s">
        <v>3177</v>
      </c>
      <c r="B315" s="2" t="s">
        <v>2497</v>
      </c>
      <c r="C315" s="2" t="s">
        <v>3178</v>
      </c>
      <c r="D315" s="6" t="s">
        <v>1969</v>
      </c>
      <c r="E315" s="27" t="s">
        <v>2386</v>
      </c>
      <c r="F315" s="25" t="str">
        <f ca="1">VLOOKUP('Liste des P.F.'!$E315,'Fam Article'!$A$2:$B$30,2,FALSE)</f>
        <v>BISCUITERIE</v>
      </c>
      <c r="G315" s="2"/>
      <c r="H315" s="2"/>
      <c r="J315" s="2"/>
      <c r="K315" s="2"/>
    </row>
    <row r="316" spans="1:11" ht="12.75">
      <c r="A316" s="2" t="s">
        <v>3179</v>
      </c>
      <c r="B316" s="2" t="s">
        <v>2452</v>
      </c>
      <c r="C316" s="2" t="s">
        <v>3180</v>
      </c>
      <c r="D316" s="6" t="s">
        <v>1964</v>
      </c>
      <c r="E316" s="27" t="s">
        <v>2336</v>
      </c>
      <c r="F316" s="25" t="str">
        <f ca="1">VLOOKUP('Liste des P.F.'!$E316,'Fam Article'!$A$2:$B$30,2,FALSE)</f>
        <v>CONFISERIE</v>
      </c>
      <c r="G316" s="2"/>
      <c r="H316" s="2"/>
      <c r="J316" s="2"/>
      <c r="K316" s="2"/>
    </row>
    <row r="317" spans="1:11" ht="12.75">
      <c r="A317" s="2" t="s">
        <v>3181</v>
      </c>
      <c r="B317" s="2" t="s">
        <v>3182</v>
      </c>
      <c r="C317" s="2" t="s">
        <v>3183</v>
      </c>
      <c r="D317" s="6" t="s">
        <v>1964</v>
      </c>
      <c r="E317" s="27" t="s">
        <v>2334</v>
      </c>
      <c r="F317" s="25" t="str">
        <f ca="1">VLOOKUP('Liste des P.F.'!$E317,'Fam Article'!$A$2:$B$30,2,FALSE)</f>
        <v>SACHERIE</v>
      </c>
      <c r="G317" s="2"/>
      <c r="H317" s="2"/>
      <c r="J317" s="2"/>
      <c r="K317" s="2"/>
    </row>
    <row r="318" spans="1:11" ht="12.75">
      <c r="A318" s="2" t="s">
        <v>3184</v>
      </c>
      <c r="B318" s="2" t="s">
        <v>3185</v>
      </c>
      <c r="C318" s="2" t="s">
        <v>3186</v>
      </c>
      <c r="D318" s="6" t="s">
        <v>1964</v>
      </c>
      <c r="E318" s="27" t="s">
        <v>2367</v>
      </c>
      <c r="F318" s="25" t="str">
        <f ca="1">VLOOKUP('Liste des P.F.'!$E318,'Fam Article'!$A$2:$B$30,2,FALSE)</f>
        <v>DIVERS FILMS</v>
      </c>
      <c r="G318" s="2"/>
      <c r="H318" s="2"/>
      <c r="J318" s="2"/>
      <c r="K318" s="2"/>
    </row>
    <row r="319" spans="1:11" ht="12.75">
      <c r="A319" s="2" t="s">
        <v>3187</v>
      </c>
      <c r="B319" s="2" t="s">
        <v>3185</v>
      </c>
      <c r="C319" s="2" t="s">
        <v>3188</v>
      </c>
      <c r="D319" s="6" t="s">
        <v>1964</v>
      </c>
      <c r="E319" s="27" t="s">
        <v>2367</v>
      </c>
      <c r="F319" s="25" t="str">
        <f ca="1">VLOOKUP('Liste des P.F.'!$E319,'Fam Article'!$A$2:$B$30,2,FALSE)</f>
        <v>DIVERS FILMS</v>
      </c>
      <c r="G319" s="2"/>
      <c r="H319" s="2"/>
      <c r="J319" s="2"/>
      <c r="K319" s="2"/>
    </row>
    <row r="320" spans="1:11" ht="12.75">
      <c r="A320" s="2" t="s">
        <v>3189</v>
      </c>
      <c r="B320" s="2" t="s">
        <v>3185</v>
      </c>
      <c r="C320" s="2" t="s">
        <v>3190</v>
      </c>
      <c r="D320" s="6" t="s">
        <v>1964</v>
      </c>
      <c r="E320" s="27" t="s">
        <v>2367</v>
      </c>
      <c r="F320" s="25" t="str">
        <f ca="1">VLOOKUP('Liste des P.F.'!$E320,'Fam Article'!$A$2:$B$30,2,FALSE)</f>
        <v>DIVERS FILMS</v>
      </c>
      <c r="G320" s="2"/>
      <c r="H320" s="2"/>
      <c r="J320" s="2"/>
      <c r="K320" s="2"/>
    </row>
    <row r="321" spans="1:11" ht="12.75">
      <c r="A321" s="2" t="s">
        <v>3191</v>
      </c>
      <c r="B321" s="2" t="s">
        <v>3192</v>
      </c>
      <c r="C321" s="2" t="s">
        <v>3193</v>
      </c>
      <c r="D321" s="6" t="s">
        <v>1964</v>
      </c>
      <c r="E321" s="27" t="s">
        <v>2334</v>
      </c>
      <c r="F321" s="25" t="str">
        <f ca="1">VLOOKUP('Liste des P.F.'!$E321,'Fam Article'!$A$2:$B$30,2,FALSE)</f>
        <v>SACHERIE</v>
      </c>
      <c r="G321" s="2"/>
      <c r="H321" s="2"/>
      <c r="J321" s="2"/>
      <c r="K321" s="2"/>
    </row>
    <row r="322" spans="1:11" ht="12.75">
      <c r="A322" s="2" t="s">
        <v>3194</v>
      </c>
      <c r="B322" s="2" t="s">
        <v>3192</v>
      </c>
      <c r="C322" s="2" t="s">
        <v>3195</v>
      </c>
      <c r="D322" s="6" t="s">
        <v>1964</v>
      </c>
      <c r="E322" s="27" t="s">
        <v>2334</v>
      </c>
      <c r="F322" s="25" t="str">
        <f ca="1">VLOOKUP('Liste des P.F.'!$E322,'Fam Article'!$A$2:$B$30,2,FALSE)</f>
        <v>SACHERIE</v>
      </c>
      <c r="G322" s="2"/>
      <c r="H322" s="2"/>
      <c r="J322" s="2"/>
      <c r="K322" s="2"/>
    </row>
    <row r="323" spans="1:11" ht="12.75">
      <c r="A323" s="2" t="s">
        <v>3196</v>
      </c>
      <c r="B323" s="2" t="s">
        <v>3197</v>
      </c>
      <c r="C323" s="2" t="s">
        <v>3198</v>
      </c>
      <c r="D323" s="6" t="s">
        <v>1964</v>
      </c>
      <c r="E323" s="27" t="s">
        <v>2334</v>
      </c>
      <c r="F323" s="25" t="str">
        <f ca="1">VLOOKUP('Liste des P.F.'!$E323,'Fam Article'!$A$2:$B$30,2,FALSE)</f>
        <v>SACHERIE</v>
      </c>
      <c r="G323" s="2"/>
      <c r="H323" s="2"/>
      <c r="J323" s="2"/>
      <c r="K323" s="2"/>
    </row>
    <row r="324" spans="1:11" ht="12.75">
      <c r="A324" s="2" t="s">
        <v>3199</v>
      </c>
      <c r="B324" s="2" t="s">
        <v>3200</v>
      </c>
      <c r="C324" s="2" t="s">
        <v>3201</v>
      </c>
      <c r="D324" s="6" t="s">
        <v>1964</v>
      </c>
      <c r="E324" s="27" t="s">
        <v>2346</v>
      </c>
      <c r="F324" s="25" t="str">
        <f ca="1">VLOOKUP('Liste des P.F.'!$E324,'Fam Article'!$A$2:$B$30,2,FALSE)</f>
        <v>SERVIETTES</v>
      </c>
      <c r="G324" s="2"/>
      <c r="H324" s="2"/>
      <c r="J324" s="2"/>
      <c r="K324" s="2"/>
    </row>
    <row r="325" spans="1:11" ht="12.75">
      <c r="A325" s="2" t="s">
        <v>2016</v>
      </c>
      <c r="B325" s="2" t="s">
        <v>3200</v>
      </c>
      <c r="C325" s="2" t="s">
        <v>3202</v>
      </c>
      <c r="D325" s="6" t="s">
        <v>1964</v>
      </c>
      <c r="E325" s="27" t="s">
        <v>2346</v>
      </c>
      <c r="F325" s="25" t="str">
        <f ca="1">VLOOKUP('Liste des P.F.'!$E325,'Fam Article'!$A$2:$B$30,2,FALSE)</f>
        <v>SERVIETTES</v>
      </c>
      <c r="G325" s="2"/>
      <c r="H325" s="2"/>
      <c r="J325" s="2"/>
      <c r="K325" s="2"/>
    </row>
    <row r="326" spans="1:11" ht="12.75">
      <c r="A326" s="2" t="s">
        <v>2017</v>
      </c>
      <c r="B326" s="2" t="s">
        <v>3200</v>
      </c>
      <c r="C326" s="2" t="s">
        <v>3203</v>
      </c>
      <c r="D326" s="6" t="s">
        <v>1964</v>
      </c>
      <c r="E326" s="27" t="s">
        <v>2346</v>
      </c>
      <c r="F326" s="25" t="str">
        <f ca="1">VLOOKUP('Liste des P.F.'!$E326,'Fam Article'!$A$2:$B$30,2,FALSE)</f>
        <v>SERVIETTES</v>
      </c>
      <c r="G326" s="2"/>
      <c r="H326" s="2"/>
      <c r="J326" s="2"/>
      <c r="K326" s="2"/>
    </row>
    <row r="327" spans="1:11" ht="12.75">
      <c r="A327" s="2" t="s">
        <v>3204</v>
      </c>
      <c r="B327" s="2" t="s">
        <v>3200</v>
      </c>
      <c r="C327" s="2" t="s">
        <v>3205</v>
      </c>
      <c r="D327" s="6" t="s">
        <v>1964</v>
      </c>
      <c r="E327" s="27" t="s">
        <v>2334</v>
      </c>
      <c r="F327" s="25" t="str">
        <f ca="1">VLOOKUP('Liste des P.F.'!$E327,'Fam Article'!$A$2:$B$30,2,FALSE)</f>
        <v>SACHERIE</v>
      </c>
      <c r="G327" s="2"/>
      <c r="H327" s="2"/>
      <c r="J327" s="2"/>
      <c r="K327" s="2"/>
    </row>
    <row r="328" spans="1:11" ht="12.75">
      <c r="A328" s="2" t="s">
        <v>3206</v>
      </c>
      <c r="B328" s="2" t="s">
        <v>3200</v>
      </c>
      <c r="C328" s="2" t="s">
        <v>3207</v>
      </c>
      <c r="D328" s="6" t="s">
        <v>1964</v>
      </c>
      <c r="E328" s="27" t="s">
        <v>2334</v>
      </c>
      <c r="F328" s="25" t="str">
        <f ca="1">VLOOKUP('Liste des P.F.'!$E328,'Fam Article'!$A$2:$B$30,2,FALSE)</f>
        <v>SACHERIE</v>
      </c>
      <c r="G328" s="2"/>
      <c r="H328" s="2"/>
      <c r="J328" s="2"/>
      <c r="K328" s="2"/>
    </row>
    <row r="329" spans="1:11" ht="12.75">
      <c r="A329" s="2" t="s">
        <v>3208</v>
      </c>
      <c r="B329" s="2" t="s">
        <v>3200</v>
      </c>
      <c r="C329" s="2" t="s">
        <v>3209</v>
      </c>
      <c r="D329" s="6" t="s">
        <v>1964</v>
      </c>
      <c r="E329" s="27" t="s">
        <v>2334</v>
      </c>
      <c r="F329" s="25" t="str">
        <f ca="1">VLOOKUP('Liste des P.F.'!$E329,'Fam Article'!$A$2:$B$30,2,FALSE)</f>
        <v>SACHERIE</v>
      </c>
      <c r="G329" s="2"/>
      <c r="H329" s="2"/>
      <c r="J329" s="2"/>
      <c r="K329" s="2"/>
    </row>
    <row r="330" spans="1:11" ht="12.75">
      <c r="A330" s="2" t="s">
        <v>3210</v>
      </c>
      <c r="B330" s="2" t="s">
        <v>3200</v>
      </c>
      <c r="C330" s="2" t="s">
        <v>3211</v>
      </c>
      <c r="D330" s="6" t="s">
        <v>1964</v>
      </c>
      <c r="E330" s="27" t="s">
        <v>2334</v>
      </c>
      <c r="F330" s="25" t="str">
        <f ca="1">VLOOKUP('Liste des P.F.'!$E330,'Fam Article'!$A$2:$B$30,2,FALSE)</f>
        <v>SACHERIE</v>
      </c>
      <c r="G330" s="2"/>
      <c r="H330" s="2"/>
      <c r="J330" s="2"/>
      <c r="K330" s="2"/>
    </row>
    <row r="331" spans="1:11" ht="12.75">
      <c r="A331" s="2" t="s">
        <v>3212</v>
      </c>
      <c r="B331" s="2" t="s">
        <v>3213</v>
      </c>
      <c r="C331" s="2" t="s">
        <v>3214</v>
      </c>
      <c r="D331" s="6" t="s">
        <v>1964</v>
      </c>
      <c r="E331" s="27" t="s">
        <v>2328</v>
      </c>
      <c r="F331" s="25" t="str">
        <f ca="1">VLOOKUP('Liste des P.F.'!$E331,'Fam Article'!$A$2:$B$30,2,FALSE)</f>
        <v>FILM THERMO</v>
      </c>
      <c r="G331" s="2"/>
      <c r="H331" s="2"/>
      <c r="J331" s="2"/>
      <c r="K331" s="2"/>
    </row>
    <row r="332" spans="1:11" ht="12.75">
      <c r="A332" s="2" t="s">
        <v>3215</v>
      </c>
      <c r="B332" s="2" t="s">
        <v>2357</v>
      </c>
      <c r="C332" s="2" t="s">
        <v>2526</v>
      </c>
      <c r="D332" s="6" t="s">
        <v>1964</v>
      </c>
      <c r="E332" s="27" t="s">
        <v>2354</v>
      </c>
      <c r="F332" s="25" t="str">
        <f ca="1">VLOOKUP('Liste des P.F.'!$E332,'Fam Article'!$A$2:$B$30,2,FALSE)</f>
        <v>DETERGENT</v>
      </c>
      <c r="G332" s="2"/>
      <c r="H332" s="2"/>
      <c r="J332" s="2"/>
      <c r="K332" s="2"/>
    </row>
    <row r="333" spans="1:11" ht="12.75">
      <c r="A333" s="2" t="s">
        <v>3216</v>
      </c>
      <c r="B333" s="2" t="s">
        <v>3217</v>
      </c>
      <c r="C333" s="2" t="s">
        <v>3218</v>
      </c>
      <c r="D333" s="6" t="s">
        <v>1964</v>
      </c>
      <c r="E333" s="27" t="s">
        <v>2353</v>
      </c>
      <c r="F333" s="25" t="str">
        <f ca="1">VLOOKUP('Liste des P.F.'!$E333,'Fam Article'!$A$2:$B$30,2,FALSE)</f>
        <v>CONDITIONNEMENT</v>
      </c>
      <c r="G333" s="2"/>
      <c r="H333" s="2"/>
      <c r="J333" s="2"/>
      <c r="K333" s="2"/>
    </row>
    <row r="334" spans="1:11" ht="12.75">
      <c r="A334" s="2" t="s">
        <v>3219</v>
      </c>
      <c r="B334" s="2" t="s">
        <v>2546</v>
      </c>
      <c r="C334" s="2" t="s">
        <v>2675</v>
      </c>
      <c r="D334" s="6" t="s">
        <v>1964</v>
      </c>
      <c r="E334" s="27" t="s">
        <v>2354</v>
      </c>
      <c r="F334" s="25" t="str">
        <f ca="1">VLOOKUP('Liste des P.F.'!$E334,'Fam Article'!$A$2:$B$30,2,FALSE)</f>
        <v>DETERGENT</v>
      </c>
      <c r="G334" s="2"/>
      <c r="H334" s="2"/>
      <c r="J334" s="2"/>
      <c r="K334" s="2"/>
    </row>
    <row r="335" spans="1:11" ht="12.75">
      <c r="A335" s="2" t="s">
        <v>2286</v>
      </c>
      <c r="B335" s="2" t="s">
        <v>3220</v>
      </c>
      <c r="C335" s="2" t="s">
        <v>3221</v>
      </c>
      <c r="D335" s="6" t="s">
        <v>1964</v>
      </c>
      <c r="E335" s="27" t="s">
        <v>2386</v>
      </c>
      <c r="F335" s="25" t="str">
        <f ca="1">VLOOKUP('Liste des P.F.'!$E335,'Fam Article'!$A$2:$B$30,2,FALSE)</f>
        <v>BISCUITERIE</v>
      </c>
      <c r="G335" s="2"/>
      <c r="H335" s="2"/>
      <c r="J335" s="2"/>
      <c r="K335" s="2"/>
    </row>
    <row r="336" spans="1:11" ht="12.75">
      <c r="A336" s="2" t="s">
        <v>3222</v>
      </c>
      <c r="B336" s="2" t="s">
        <v>3223</v>
      </c>
      <c r="C336" s="2" t="s">
        <v>3224</v>
      </c>
      <c r="D336" s="6" t="s">
        <v>1964</v>
      </c>
      <c r="E336" s="27" t="s">
        <v>2389</v>
      </c>
      <c r="F336" s="25" t="str">
        <f ca="1">VLOOKUP('Liste des P.F.'!$E336,'Fam Article'!$A$2:$B$30,2,FALSE)</f>
        <v>CHIPS</v>
      </c>
      <c r="G336" s="2"/>
      <c r="H336" s="2"/>
      <c r="J336" s="2"/>
      <c r="K336" s="2"/>
    </row>
    <row r="337" spans="1:11" ht="12.75">
      <c r="A337" s="2" t="s">
        <v>3225</v>
      </c>
      <c r="B337" s="2" t="s">
        <v>3226</v>
      </c>
      <c r="C337" s="2" t="s">
        <v>3227</v>
      </c>
      <c r="D337" s="6" t="s">
        <v>1964</v>
      </c>
      <c r="E337" s="27" t="s">
        <v>2389</v>
      </c>
      <c r="F337" s="25" t="str">
        <f ca="1">VLOOKUP('Liste des P.F.'!$E337,'Fam Article'!$A$2:$B$30,2,FALSE)</f>
        <v>CHIPS</v>
      </c>
      <c r="G337" s="2"/>
      <c r="H337" s="2"/>
      <c r="J337" s="2"/>
      <c r="K337" s="2"/>
    </row>
    <row r="338" spans="1:11" ht="12.75">
      <c r="A338" s="2" t="s">
        <v>2046</v>
      </c>
      <c r="B338" s="2" t="s">
        <v>3223</v>
      </c>
      <c r="C338" s="2" t="s">
        <v>3228</v>
      </c>
      <c r="D338" s="6" t="s">
        <v>1964</v>
      </c>
      <c r="E338" s="27" t="s">
        <v>2389</v>
      </c>
      <c r="F338" s="25" t="str">
        <f ca="1">VLOOKUP('Liste des P.F.'!$E338,'Fam Article'!$A$2:$B$30,2,FALSE)</f>
        <v>CHIPS</v>
      </c>
      <c r="G338" s="2"/>
      <c r="H338" s="2"/>
      <c r="J338" s="2"/>
      <c r="K338" s="2"/>
    </row>
    <row r="339" spans="1:11" ht="12.75">
      <c r="A339" s="2" t="s">
        <v>2047</v>
      </c>
      <c r="B339" s="2" t="s">
        <v>3223</v>
      </c>
      <c r="C339" s="2" t="s">
        <v>3229</v>
      </c>
      <c r="D339" s="6" t="s">
        <v>1964</v>
      </c>
      <c r="E339" s="27" t="s">
        <v>2389</v>
      </c>
      <c r="F339" s="25" t="str">
        <f ca="1">VLOOKUP('Liste des P.F.'!$E339,'Fam Article'!$A$2:$B$30,2,FALSE)</f>
        <v>CHIPS</v>
      </c>
      <c r="G339" s="2"/>
      <c r="H339" s="2"/>
      <c r="J339" s="2"/>
      <c r="K339" s="2"/>
    </row>
    <row r="340" spans="1:11" ht="12.75">
      <c r="A340" s="2" t="s">
        <v>3230</v>
      </c>
      <c r="B340" s="2" t="s">
        <v>3226</v>
      </c>
      <c r="C340" s="2" t="s">
        <v>3231</v>
      </c>
      <c r="D340" s="6" t="s">
        <v>1964</v>
      </c>
      <c r="E340" s="27" t="s">
        <v>2389</v>
      </c>
      <c r="F340" s="25" t="str">
        <f ca="1">VLOOKUP('Liste des P.F.'!$E340,'Fam Article'!$A$2:$B$30,2,FALSE)</f>
        <v>CHIPS</v>
      </c>
      <c r="G340" s="2"/>
      <c r="H340" s="2"/>
      <c r="J340" s="2"/>
      <c r="K340" s="2"/>
    </row>
    <row r="341" spans="1:11" ht="12.75">
      <c r="A341" s="2" t="s">
        <v>2313</v>
      </c>
      <c r="B341" s="2" t="s">
        <v>3232</v>
      </c>
      <c r="C341" s="2" t="s">
        <v>3233</v>
      </c>
      <c r="D341" s="6" t="s">
        <v>1964</v>
      </c>
      <c r="E341" s="27" t="s">
        <v>2395</v>
      </c>
      <c r="F341" s="25" t="str">
        <f ca="1">VLOOKUP('Liste des P.F.'!$E341,'Fam Article'!$A$2:$B$30,2,FALSE)</f>
        <v>GLACE</v>
      </c>
      <c r="G341" s="2"/>
      <c r="H341" s="2"/>
      <c r="J341" s="2"/>
      <c r="K341" s="2"/>
    </row>
    <row r="342" spans="1:11" ht="12.75">
      <c r="A342" s="2" t="s">
        <v>2314</v>
      </c>
      <c r="B342" s="2" t="s">
        <v>3232</v>
      </c>
      <c r="C342" s="2" t="s">
        <v>3234</v>
      </c>
      <c r="D342" s="6" t="s">
        <v>1964</v>
      </c>
      <c r="E342" s="27" t="s">
        <v>2395</v>
      </c>
      <c r="F342" s="25" t="str">
        <f ca="1">VLOOKUP('Liste des P.F.'!$E342,'Fam Article'!$A$2:$B$30,2,FALSE)</f>
        <v>GLACE</v>
      </c>
      <c r="G342" s="2"/>
      <c r="H342" s="2"/>
      <c r="J342" s="2"/>
      <c r="K342" s="2"/>
    </row>
    <row r="343" spans="1:11" ht="12.75">
      <c r="A343" s="2" t="s">
        <v>2315</v>
      </c>
      <c r="B343" s="2" t="s">
        <v>3232</v>
      </c>
      <c r="C343" s="2" t="s">
        <v>3235</v>
      </c>
      <c r="D343" s="6" t="s">
        <v>1964</v>
      </c>
      <c r="E343" s="27" t="s">
        <v>2395</v>
      </c>
      <c r="F343" s="25" t="str">
        <f ca="1">VLOOKUP('Liste des P.F.'!$E343,'Fam Article'!$A$2:$B$30,2,FALSE)</f>
        <v>GLACE</v>
      </c>
      <c r="G343" s="2"/>
      <c r="H343" s="2"/>
      <c r="J343" s="2"/>
      <c r="K343" s="2"/>
    </row>
    <row r="344" spans="1:11" ht="12.75">
      <c r="A344" s="2" t="s">
        <v>2317</v>
      </c>
      <c r="B344" s="2" t="s">
        <v>3232</v>
      </c>
      <c r="C344" s="2" t="s">
        <v>3236</v>
      </c>
      <c r="D344" s="6" t="s">
        <v>1964</v>
      </c>
      <c r="E344" s="27" t="s">
        <v>2395</v>
      </c>
      <c r="F344" s="25" t="str">
        <f ca="1">VLOOKUP('Liste des P.F.'!$E344,'Fam Article'!$A$2:$B$30,2,FALSE)</f>
        <v>GLACE</v>
      </c>
      <c r="G344" s="2"/>
      <c r="H344" s="2"/>
      <c r="J344" s="2"/>
      <c r="K344" s="2"/>
    </row>
    <row r="345" spans="1:11" ht="12.75">
      <c r="A345" s="2" t="s">
        <v>2318</v>
      </c>
      <c r="B345" s="2" t="s">
        <v>3232</v>
      </c>
      <c r="C345" s="2" t="s">
        <v>3237</v>
      </c>
      <c r="D345" s="6" t="s">
        <v>1964</v>
      </c>
      <c r="E345" s="27" t="s">
        <v>2395</v>
      </c>
      <c r="F345" s="25" t="str">
        <f ca="1">VLOOKUP('Liste des P.F.'!$E345,'Fam Article'!$A$2:$B$30,2,FALSE)</f>
        <v>GLACE</v>
      </c>
      <c r="G345" s="2"/>
      <c r="H345" s="2"/>
      <c r="J345" s="2"/>
      <c r="K345" s="2"/>
    </row>
    <row r="346" spans="1:11" ht="12.75">
      <c r="A346" s="2" t="s">
        <v>3238</v>
      </c>
      <c r="B346" s="2" t="s">
        <v>2518</v>
      </c>
      <c r="C346" s="2" t="s">
        <v>3239</v>
      </c>
      <c r="D346" s="6" t="s">
        <v>1966</v>
      </c>
      <c r="E346" s="27" t="s">
        <v>2351</v>
      </c>
      <c r="F346" s="25" t="str">
        <f ca="1">VLOOKUP('Liste des P.F.'!$E346,'Fam Article'!$A$2:$B$30,2,FALSE)</f>
        <v>ETIQUETTES</v>
      </c>
      <c r="G346" s="2"/>
      <c r="H346" s="2"/>
      <c r="J346" s="2"/>
      <c r="K346" s="2"/>
    </row>
    <row r="347" spans="1:11" ht="12.75">
      <c r="A347" s="2" t="s">
        <v>3240</v>
      </c>
      <c r="B347" s="2" t="s">
        <v>3241</v>
      </c>
      <c r="C347" s="2" t="s">
        <v>3242</v>
      </c>
      <c r="D347" s="6" t="s">
        <v>1964</v>
      </c>
      <c r="E347" s="27" t="s">
        <v>2343</v>
      </c>
      <c r="F347" s="25" t="str">
        <f ca="1">VLOOKUP('Liste des P.F.'!$E347,'Fam Article'!$A$2:$B$30,2,FALSE)</f>
        <v>COUCHES BEBE</v>
      </c>
      <c r="G347" s="2"/>
      <c r="H347" s="2"/>
      <c r="J347" s="2"/>
      <c r="K347" s="2"/>
    </row>
    <row r="348" spans="1:11" ht="12.75">
      <c r="A348" s="2" t="s">
        <v>3243</v>
      </c>
      <c r="B348" s="2" t="s">
        <v>3244</v>
      </c>
      <c r="C348" s="2" t="s">
        <v>2449</v>
      </c>
      <c r="D348" s="6" t="s">
        <v>1969</v>
      </c>
      <c r="E348" s="27" t="s">
        <v>2369</v>
      </c>
      <c r="F348" s="25" t="str">
        <f ca="1">VLOOKUP('Liste des P.F.'!$E348,'Fam Article'!$A$2:$B$30,2,FALSE)</f>
        <v>DAIRY</v>
      </c>
      <c r="G348" s="2"/>
      <c r="H348" s="2"/>
      <c r="J348" s="2"/>
      <c r="K348" s="2"/>
    </row>
    <row r="349" spans="1:11" ht="12.75">
      <c r="A349" s="2" t="s">
        <v>3245</v>
      </c>
      <c r="B349" s="2" t="s">
        <v>3244</v>
      </c>
      <c r="C349" s="2" t="s">
        <v>3246</v>
      </c>
      <c r="D349" s="6" t="s">
        <v>1969</v>
      </c>
      <c r="E349" s="27" t="s">
        <v>2369</v>
      </c>
      <c r="F349" s="25" t="str">
        <f ca="1">VLOOKUP('Liste des P.F.'!$E349,'Fam Article'!$A$2:$B$30,2,FALSE)</f>
        <v>DAIRY</v>
      </c>
      <c r="G349" s="2"/>
      <c r="H349" s="2"/>
      <c r="J349" s="2"/>
      <c r="K349" s="2"/>
    </row>
    <row r="350" spans="1:11" ht="12.75">
      <c r="A350" s="2" t="s">
        <v>3247</v>
      </c>
      <c r="B350" s="2" t="s">
        <v>3244</v>
      </c>
      <c r="C350" s="2" t="s">
        <v>3248</v>
      </c>
      <c r="D350" s="6" t="s">
        <v>1969</v>
      </c>
      <c r="E350" s="27" t="s">
        <v>2369</v>
      </c>
      <c r="F350" s="25" t="str">
        <f ca="1">VLOOKUP('Liste des P.F.'!$E350,'Fam Article'!$A$2:$B$30,2,FALSE)</f>
        <v>DAIRY</v>
      </c>
      <c r="G350" s="2"/>
      <c r="H350" s="2"/>
      <c r="J350" s="2"/>
      <c r="K350" s="2"/>
    </row>
    <row r="351" spans="1:11" ht="12.75">
      <c r="A351" s="2" t="s">
        <v>3249</v>
      </c>
      <c r="B351" s="2" t="s">
        <v>3250</v>
      </c>
      <c r="C351" s="2" t="s">
        <v>2449</v>
      </c>
      <c r="D351" s="6" t="s">
        <v>1969</v>
      </c>
      <c r="E351" s="27" t="s">
        <v>2369</v>
      </c>
      <c r="F351" s="25" t="str">
        <f ca="1">VLOOKUP('Liste des P.F.'!$E351,'Fam Article'!$A$2:$B$30,2,FALSE)</f>
        <v>DAIRY</v>
      </c>
      <c r="G351" s="2"/>
      <c r="H351" s="2"/>
      <c r="J351" s="2"/>
      <c r="K351" s="2"/>
    </row>
    <row r="352" spans="1:11" ht="12.75">
      <c r="A352" s="2" t="s">
        <v>3251</v>
      </c>
      <c r="B352" s="2" t="s">
        <v>3250</v>
      </c>
      <c r="C352" s="2" t="s">
        <v>3248</v>
      </c>
      <c r="D352" s="6" t="s">
        <v>1969</v>
      </c>
      <c r="E352" s="27" t="s">
        <v>2369</v>
      </c>
      <c r="F352" s="25" t="str">
        <f ca="1">VLOOKUP('Liste des P.F.'!$E352,'Fam Article'!$A$2:$B$30,2,FALSE)</f>
        <v>DAIRY</v>
      </c>
      <c r="G352" s="2"/>
      <c r="H352" s="2"/>
      <c r="J352" s="2"/>
      <c r="K352" s="2"/>
    </row>
    <row r="353" spans="1:11" ht="12.75">
      <c r="A353" s="2" t="s">
        <v>3252</v>
      </c>
      <c r="B353" s="2" t="s">
        <v>3250</v>
      </c>
      <c r="C353" s="2" t="s">
        <v>3246</v>
      </c>
      <c r="D353" s="6" t="s">
        <v>1969</v>
      </c>
      <c r="E353" s="27" t="s">
        <v>2369</v>
      </c>
      <c r="F353" s="25" t="str">
        <f ca="1">VLOOKUP('Liste des P.F.'!$E353,'Fam Article'!$A$2:$B$30,2,FALSE)</f>
        <v>DAIRY</v>
      </c>
      <c r="G353" s="2"/>
      <c r="H353" s="2"/>
      <c r="J353" s="2"/>
      <c r="K353" s="2"/>
    </row>
    <row r="354" spans="1:11" ht="12.75">
      <c r="A354" s="2" t="s">
        <v>2152</v>
      </c>
      <c r="B354" s="2" t="s">
        <v>2428</v>
      </c>
      <c r="C354" s="2" t="s">
        <v>3253</v>
      </c>
      <c r="D354" s="6" t="s">
        <v>1964</v>
      </c>
      <c r="E354" s="27" t="s">
        <v>2429</v>
      </c>
      <c r="F354" s="25" t="str">
        <f ca="1">VLOOKUP('Liste des P.F.'!$E354,'Fam Article'!$A$2:$B$30,2,FALSE)</f>
        <v>POCHETTE LAIT</v>
      </c>
      <c r="G354" s="2"/>
      <c r="H354" s="2"/>
      <c r="J354" s="2"/>
      <c r="K354" s="2"/>
    </row>
    <row r="355" spans="1:11" ht="12.75">
      <c r="A355" s="2" t="s">
        <v>3254</v>
      </c>
      <c r="B355" s="2" t="s">
        <v>3255</v>
      </c>
      <c r="C355" s="2" t="s">
        <v>3256</v>
      </c>
      <c r="D355" s="6" t="s">
        <v>1964</v>
      </c>
      <c r="E355" s="27" t="s">
        <v>2338</v>
      </c>
      <c r="F355" s="25" t="str">
        <f ca="1">VLOOKUP('Liste des P.F.'!$E355,'Fam Article'!$A$2:$B$30,2,FALSE)</f>
        <v>PATE</v>
      </c>
      <c r="G355" s="2"/>
      <c r="H355" s="2"/>
      <c r="J355" s="2"/>
      <c r="K355" s="2"/>
    </row>
    <row r="356" spans="1:11" ht="12.75">
      <c r="A356" s="2" t="s">
        <v>2285</v>
      </c>
      <c r="B356" s="2" t="s">
        <v>3257</v>
      </c>
      <c r="C356" s="2" t="s">
        <v>3258</v>
      </c>
      <c r="D356" s="6" t="s">
        <v>1964</v>
      </c>
      <c r="E356" s="27" t="s">
        <v>2336</v>
      </c>
      <c r="F356" s="25" t="str">
        <f ca="1">VLOOKUP('Liste des P.F.'!$E356,'Fam Article'!$A$2:$B$30,2,FALSE)</f>
        <v>CONFISERIE</v>
      </c>
      <c r="G356" s="2"/>
      <c r="H356" s="2"/>
      <c r="J356" s="2"/>
      <c r="K356" s="2"/>
    </row>
    <row r="357" spans="1:11" ht="12.75">
      <c r="A357" s="2" t="s">
        <v>3259</v>
      </c>
      <c r="B357" s="2" t="s">
        <v>2547</v>
      </c>
      <c r="C357" s="2" t="s">
        <v>3260</v>
      </c>
      <c r="D357" s="6" t="s">
        <v>1964</v>
      </c>
      <c r="E357" s="27" t="s">
        <v>2354</v>
      </c>
      <c r="F357" s="25" t="str">
        <f ca="1">VLOOKUP('Liste des P.F.'!$E357,'Fam Article'!$A$2:$B$30,2,FALSE)</f>
        <v>DETERGENT</v>
      </c>
      <c r="G357" s="2"/>
      <c r="H357" s="2"/>
      <c r="J357" s="2"/>
      <c r="K357" s="2"/>
    </row>
    <row r="358" spans="1:11" ht="12.75">
      <c r="A358" s="2" t="s">
        <v>3261</v>
      </c>
      <c r="B358" s="2" t="s">
        <v>2547</v>
      </c>
      <c r="C358" s="2" t="s">
        <v>3262</v>
      </c>
      <c r="D358" s="6" t="s">
        <v>1964</v>
      </c>
      <c r="E358" s="27" t="s">
        <v>2354</v>
      </c>
      <c r="F358" s="25" t="str">
        <f ca="1">VLOOKUP('Liste des P.F.'!$E358,'Fam Article'!$A$2:$B$30,2,FALSE)</f>
        <v>DETERGENT</v>
      </c>
      <c r="G358" s="2"/>
      <c r="H358" s="2"/>
      <c r="J358" s="2"/>
      <c r="K358" s="2"/>
    </row>
    <row r="359" spans="1:11" ht="12.75">
      <c r="A359" s="2" t="s">
        <v>3263</v>
      </c>
      <c r="B359" s="2" t="s">
        <v>2546</v>
      </c>
      <c r="C359" s="2" t="s">
        <v>3264</v>
      </c>
      <c r="D359" s="6" t="s">
        <v>1964</v>
      </c>
      <c r="E359" s="27" t="s">
        <v>2354</v>
      </c>
      <c r="F359" s="25" t="str">
        <f ca="1">VLOOKUP('Liste des P.F.'!$E359,'Fam Article'!$A$2:$B$30,2,FALSE)</f>
        <v>DETERGENT</v>
      </c>
      <c r="G359" s="2"/>
      <c r="H359" s="2"/>
      <c r="J359" s="2"/>
      <c r="K359" s="2"/>
    </row>
    <row r="360" spans="1:11" ht="12.75">
      <c r="A360" s="2" t="s">
        <v>3265</v>
      </c>
      <c r="B360" s="2" t="s">
        <v>2546</v>
      </c>
      <c r="C360" s="2" t="s">
        <v>3266</v>
      </c>
      <c r="D360" s="6" t="s">
        <v>1964</v>
      </c>
      <c r="E360" s="27" t="s">
        <v>2354</v>
      </c>
      <c r="F360" s="25" t="str">
        <f ca="1">VLOOKUP('Liste des P.F.'!$E360,'Fam Article'!$A$2:$B$30,2,FALSE)</f>
        <v>DETERGENT</v>
      </c>
      <c r="G360" s="2"/>
      <c r="H360" s="2"/>
      <c r="J360" s="2"/>
      <c r="K360" s="2"/>
    </row>
    <row r="361" spans="1:11" ht="12.75">
      <c r="A361" s="2" t="s">
        <v>3267</v>
      </c>
      <c r="B361" s="2" t="s">
        <v>2510</v>
      </c>
      <c r="C361" s="2" t="s">
        <v>3268</v>
      </c>
      <c r="D361" s="6" t="s">
        <v>1964</v>
      </c>
      <c r="E361" s="27" t="s">
        <v>2334</v>
      </c>
      <c r="F361" s="25" t="str">
        <f ca="1">VLOOKUP('Liste des P.F.'!$E361,'Fam Article'!$A$2:$B$30,2,FALSE)</f>
        <v>SACHERIE</v>
      </c>
      <c r="G361" s="2"/>
      <c r="H361" s="2"/>
      <c r="J361" s="2"/>
      <c r="K361" s="2"/>
    </row>
    <row r="362" spans="1:11" ht="12.75">
      <c r="A362" s="2" t="s">
        <v>3269</v>
      </c>
      <c r="B362" s="2" t="s">
        <v>3270</v>
      </c>
      <c r="C362" s="2" t="s">
        <v>3271</v>
      </c>
      <c r="D362" s="6" t="s">
        <v>1964</v>
      </c>
      <c r="E362" s="27" t="s">
        <v>2385</v>
      </c>
      <c r="F362" s="25" t="str">
        <f ca="1">VLOOKUP('Liste des P.F.'!$E362,'Fam Article'!$A$2:$B$30,2,FALSE)</f>
        <v>CHOCOLATERIE</v>
      </c>
      <c r="G362" s="2"/>
      <c r="H362" s="2"/>
      <c r="J362" s="2"/>
      <c r="K362" s="2"/>
    </row>
    <row r="363" spans="1:11" ht="12.75">
      <c r="A363" s="2" t="s">
        <v>3272</v>
      </c>
      <c r="B363" s="2" t="s">
        <v>3270</v>
      </c>
      <c r="C363" s="2" t="s">
        <v>3273</v>
      </c>
      <c r="D363" s="6" t="s">
        <v>1964</v>
      </c>
      <c r="E363" s="27" t="s">
        <v>2385</v>
      </c>
      <c r="F363" s="25" t="str">
        <f ca="1">VLOOKUP('Liste des P.F.'!$E363,'Fam Article'!$A$2:$B$30,2,FALSE)</f>
        <v>CHOCOLATERIE</v>
      </c>
      <c r="G363" s="2"/>
      <c r="H363" s="2"/>
      <c r="J363" s="2"/>
      <c r="K363" s="2"/>
    </row>
    <row r="364" spans="1:11" ht="12.75">
      <c r="A364" s="2" t="s">
        <v>3274</v>
      </c>
      <c r="B364" s="2" t="s">
        <v>3270</v>
      </c>
      <c r="C364" s="2" t="s">
        <v>3275</v>
      </c>
      <c r="D364" s="6" t="s">
        <v>1964</v>
      </c>
      <c r="E364" s="27" t="s">
        <v>2385</v>
      </c>
      <c r="F364" s="25" t="str">
        <f ca="1">VLOOKUP('Liste des P.F.'!$E364,'Fam Article'!$A$2:$B$30,2,FALSE)</f>
        <v>CHOCOLATERIE</v>
      </c>
      <c r="G364" s="2"/>
      <c r="H364" s="2"/>
      <c r="J364" s="2"/>
      <c r="K364" s="2"/>
    </row>
    <row r="365" spans="1:11" ht="12.75">
      <c r="A365" s="2" t="s">
        <v>3276</v>
      </c>
      <c r="B365" s="2" t="s">
        <v>2324</v>
      </c>
      <c r="C365" s="2" t="s">
        <v>3277</v>
      </c>
      <c r="D365" s="6" t="s">
        <v>1964</v>
      </c>
      <c r="E365" s="27" t="s">
        <v>2323</v>
      </c>
      <c r="F365" s="25" t="str">
        <f ca="1">VLOOKUP('Liste des P.F.'!$E365,'Fam Article'!$A$2:$B$30,2,FALSE)</f>
        <v>FILM AGRICOLE</v>
      </c>
      <c r="G365" s="2"/>
      <c r="H365" s="2"/>
      <c r="J365" s="2"/>
      <c r="K365" s="2"/>
    </row>
    <row r="366" spans="1:11" ht="12.75">
      <c r="A366" s="2" t="s">
        <v>3278</v>
      </c>
      <c r="B366" s="2" t="s">
        <v>3200</v>
      </c>
      <c r="C366" s="2" t="s">
        <v>3279</v>
      </c>
      <c r="D366" s="6" t="s">
        <v>1964</v>
      </c>
      <c r="E366" s="27" t="s">
        <v>2334</v>
      </c>
      <c r="F366" s="25" t="str">
        <f ca="1">VLOOKUP('Liste des P.F.'!$E366,'Fam Article'!$A$2:$B$30,2,FALSE)</f>
        <v>SACHERIE</v>
      </c>
      <c r="G366" s="2"/>
      <c r="H366" s="2"/>
      <c r="J366" s="2"/>
      <c r="K366" s="2"/>
    </row>
    <row r="367" spans="1:11" ht="12.75">
      <c r="A367" s="2" t="s">
        <v>3280</v>
      </c>
      <c r="B367" s="2" t="s">
        <v>3200</v>
      </c>
      <c r="C367" s="2" t="s">
        <v>3281</v>
      </c>
      <c r="D367" s="6" t="s">
        <v>1964</v>
      </c>
      <c r="E367" s="27" t="s">
        <v>2334</v>
      </c>
      <c r="F367" s="25" t="str">
        <f ca="1">VLOOKUP('Liste des P.F.'!$E367,'Fam Article'!$A$2:$B$30,2,FALSE)</f>
        <v>SACHERIE</v>
      </c>
      <c r="G367" s="2"/>
      <c r="H367" s="2"/>
      <c r="J367" s="2"/>
      <c r="K367" s="2"/>
    </row>
    <row r="368" spans="1:11" ht="12.75">
      <c r="A368" s="2" t="s">
        <v>3282</v>
      </c>
      <c r="B368" s="2" t="s">
        <v>2482</v>
      </c>
      <c r="C368" s="2" t="s">
        <v>3283</v>
      </c>
      <c r="D368" s="6" t="s">
        <v>1964</v>
      </c>
      <c r="E368" s="27" t="s">
        <v>2386</v>
      </c>
      <c r="F368" s="25" t="str">
        <f ca="1">VLOOKUP('Liste des P.F.'!$E368,'Fam Article'!$A$2:$B$30,2,FALSE)</f>
        <v>BISCUITERIE</v>
      </c>
      <c r="G368" s="2"/>
      <c r="H368" s="2"/>
      <c r="J368" s="2"/>
      <c r="K368" s="2"/>
    </row>
    <row r="369" spans="1:11" ht="12.75">
      <c r="A369" s="2" t="s">
        <v>3284</v>
      </c>
      <c r="B369" s="2" t="s">
        <v>2327</v>
      </c>
      <c r="C369" s="2" t="s">
        <v>3285</v>
      </c>
      <c r="D369" s="6" t="s">
        <v>1964</v>
      </c>
      <c r="E369" s="27" t="s">
        <v>2328</v>
      </c>
      <c r="F369" s="25" t="str">
        <f ca="1">VLOOKUP('Liste des P.F.'!$E369,'Fam Article'!$A$2:$B$30,2,FALSE)</f>
        <v>FILM THERMO</v>
      </c>
      <c r="G369" s="2"/>
      <c r="H369" s="2"/>
      <c r="J369" s="2"/>
      <c r="K369" s="2"/>
    </row>
    <row r="370" spans="1:11" ht="12.75">
      <c r="A370" s="2" t="s">
        <v>3286</v>
      </c>
      <c r="B370" s="2" t="s">
        <v>2327</v>
      </c>
      <c r="C370" s="2" t="s">
        <v>3287</v>
      </c>
      <c r="D370" s="6" t="s">
        <v>1964</v>
      </c>
      <c r="E370" s="27" t="s">
        <v>2328</v>
      </c>
      <c r="F370" s="25" t="str">
        <f ca="1">VLOOKUP('Liste des P.F.'!$E370,'Fam Article'!$A$2:$B$30,2,FALSE)</f>
        <v>FILM THERMO</v>
      </c>
      <c r="G370" s="2"/>
      <c r="H370" s="2"/>
      <c r="J370" s="2"/>
      <c r="K370" s="2"/>
    </row>
    <row r="371" spans="1:11" ht="12.75">
      <c r="A371" s="2" t="s">
        <v>2173</v>
      </c>
      <c r="B371" s="2" t="s">
        <v>3288</v>
      </c>
      <c r="C371" s="2" t="s">
        <v>3289</v>
      </c>
      <c r="D371" s="6" t="s">
        <v>1964</v>
      </c>
      <c r="E371" s="27" t="s">
        <v>2353</v>
      </c>
      <c r="F371" s="25" t="str">
        <f ca="1">VLOOKUP('Liste des P.F.'!$E371,'Fam Article'!$A$2:$B$30,2,FALSE)</f>
        <v>CONDITIONNEMENT</v>
      </c>
      <c r="G371" s="2"/>
      <c r="H371" s="2"/>
      <c r="J371" s="2"/>
      <c r="K371" s="2"/>
    </row>
    <row r="372" spans="1:11" ht="12.75">
      <c r="A372" s="2" t="s">
        <v>2174</v>
      </c>
      <c r="B372" s="2" t="s">
        <v>3288</v>
      </c>
      <c r="C372" s="2" t="s">
        <v>3290</v>
      </c>
      <c r="D372" s="6" t="s">
        <v>1964</v>
      </c>
      <c r="E372" s="27" t="s">
        <v>2353</v>
      </c>
      <c r="F372" s="25" t="str">
        <f ca="1">VLOOKUP('Liste des P.F.'!$E372,'Fam Article'!$A$2:$B$30,2,FALSE)</f>
        <v>CONDITIONNEMENT</v>
      </c>
      <c r="G372" s="2"/>
      <c r="H372" s="2"/>
      <c r="J372" s="2"/>
      <c r="K372" s="2"/>
    </row>
    <row r="373" spans="1:11" ht="12.75">
      <c r="A373" s="2" t="s">
        <v>3291</v>
      </c>
      <c r="B373" s="2" t="s">
        <v>2513</v>
      </c>
      <c r="C373" s="2" t="s">
        <v>3292</v>
      </c>
      <c r="D373" s="6" t="s">
        <v>1964</v>
      </c>
      <c r="E373" s="27" t="s">
        <v>2338</v>
      </c>
      <c r="F373" s="25" t="str">
        <f ca="1">VLOOKUP('Liste des P.F.'!$E373,'Fam Article'!$A$2:$B$30,2,FALSE)</f>
        <v>PATE</v>
      </c>
      <c r="G373" s="2"/>
      <c r="H373" s="2"/>
      <c r="J373" s="2"/>
      <c r="K373" s="2"/>
    </row>
    <row r="374" spans="1:11" ht="12.75">
      <c r="A374" s="2" t="s">
        <v>2262</v>
      </c>
      <c r="B374" s="2" t="s">
        <v>2513</v>
      </c>
      <c r="C374" s="2" t="s">
        <v>3293</v>
      </c>
      <c r="D374" s="6" t="s">
        <v>1964</v>
      </c>
      <c r="E374" s="27" t="s">
        <v>2338</v>
      </c>
      <c r="F374" s="25" t="str">
        <f ca="1">VLOOKUP('Liste des P.F.'!$E374,'Fam Article'!$A$2:$B$30,2,FALSE)</f>
        <v>PATE</v>
      </c>
      <c r="G374" s="2"/>
      <c r="H374" s="2"/>
      <c r="J374" s="2"/>
      <c r="K374" s="2"/>
    </row>
    <row r="375" spans="1:11" ht="12.75">
      <c r="A375" s="2" t="s">
        <v>3294</v>
      </c>
      <c r="B375" s="2" t="s">
        <v>2513</v>
      </c>
      <c r="C375" s="2" t="s">
        <v>3295</v>
      </c>
      <c r="D375" s="6" t="s">
        <v>1964</v>
      </c>
      <c r="E375" s="27" t="s">
        <v>2338</v>
      </c>
      <c r="F375" s="25" t="str">
        <f ca="1">VLOOKUP('Liste des P.F.'!$E375,'Fam Article'!$A$2:$B$30,2,FALSE)</f>
        <v>PATE</v>
      </c>
      <c r="G375" s="2"/>
      <c r="H375" s="2"/>
      <c r="J375" s="2"/>
      <c r="K375" s="2"/>
    </row>
    <row r="376" spans="1:11" ht="12.75">
      <c r="A376" s="2" t="s">
        <v>3296</v>
      </c>
      <c r="B376" s="2" t="s">
        <v>2513</v>
      </c>
      <c r="C376" s="2" t="s">
        <v>3297</v>
      </c>
      <c r="D376" s="6" t="s">
        <v>1964</v>
      </c>
      <c r="E376" s="27" t="s">
        <v>2338</v>
      </c>
      <c r="F376" s="25" t="str">
        <f ca="1">VLOOKUP('Liste des P.F.'!$E376,'Fam Article'!$A$2:$B$30,2,FALSE)</f>
        <v>PATE</v>
      </c>
      <c r="G376" s="2"/>
      <c r="H376" s="2"/>
      <c r="J376" s="2"/>
      <c r="K376" s="2"/>
    </row>
    <row r="377" spans="1:11" ht="12.75">
      <c r="A377" s="2" t="s">
        <v>3298</v>
      </c>
      <c r="B377" s="2" t="s">
        <v>2510</v>
      </c>
      <c r="C377" s="2" t="s">
        <v>3299</v>
      </c>
      <c r="D377" s="6" t="s">
        <v>1964</v>
      </c>
      <c r="E377" s="27" t="s">
        <v>2334</v>
      </c>
      <c r="F377" s="25" t="str">
        <f ca="1">VLOOKUP('Liste des P.F.'!$E377,'Fam Article'!$A$2:$B$30,2,FALSE)</f>
        <v>SACHERIE</v>
      </c>
      <c r="G377" s="2"/>
      <c r="H377" s="2"/>
      <c r="J377" s="2"/>
      <c r="K377" s="2"/>
    </row>
    <row r="378" spans="1:11" ht="12.75">
      <c r="A378" s="2" t="s">
        <v>3300</v>
      </c>
      <c r="B378" s="2" t="s">
        <v>2510</v>
      </c>
      <c r="C378" s="2" t="s">
        <v>3301</v>
      </c>
      <c r="D378" s="6" t="s">
        <v>1964</v>
      </c>
      <c r="E378" s="27" t="s">
        <v>2334</v>
      </c>
      <c r="F378" s="25" t="str">
        <f ca="1">VLOOKUP('Liste des P.F.'!$E378,'Fam Article'!$A$2:$B$30,2,FALSE)</f>
        <v>SACHERIE</v>
      </c>
      <c r="G378" s="2"/>
      <c r="H378" s="2"/>
      <c r="J378" s="2"/>
      <c r="K378" s="2"/>
    </row>
    <row r="379" spans="1:11" ht="12.75">
      <c r="A379" s="2" t="s">
        <v>3302</v>
      </c>
      <c r="B379" s="2" t="s">
        <v>2499</v>
      </c>
      <c r="C379" s="2" t="s">
        <v>3303</v>
      </c>
      <c r="D379" s="6" t="s">
        <v>1964</v>
      </c>
      <c r="E379" s="27" t="s">
        <v>2346</v>
      </c>
      <c r="F379" s="25" t="str">
        <f ca="1">VLOOKUP('Liste des P.F.'!$E379,'Fam Article'!$A$2:$B$30,2,FALSE)</f>
        <v>SERVIETTES</v>
      </c>
      <c r="G379" s="2"/>
      <c r="H379" s="2"/>
      <c r="J379" s="2"/>
      <c r="K379" s="2"/>
    </row>
    <row r="380" spans="1:11" ht="12.75">
      <c r="A380" s="2" t="s">
        <v>3304</v>
      </c>
      <c r="B380" s="2" t="s">
        <v>2499</v>
      </c>
      <c r="C380" s="2" t="s">
        <v>3305</v>
      </c>
      <c r="D380" s="6" t="s">
        <v>1964</v>
      </c>
      <c r="E380" s="27" t="s">
        <v>2346</v>
      </c>
      <c r="F380" s="25" t="str">
        <f ca="1">VLOOKUP('Liste des P.F.'!$E380,'Fam Article'!$A$2:$B$30,2,FALSE)</f>
        <v>SERVIETTES</v>
      </c>
      <c r="G380" s="2"/>
      <c r="H380" s="2"/>
      <c r="J380" s="2"/>
      <c r="K380" s="2"/>
    </row>
    <row r="381" spans="1:11" ht="12.75">
      <c r="A381" s="2" t="s">
        <v>3306</v>
      </c>
      <c r="B381" s="2" t="s">
        <v>2345</v>
      </c>
      <c r="C381" s="2" t="s">
        <v>3307</v>
      </c>
      <c r="D381" s="6" t="s">
        <v>1964</v>
      </c>
      <c r="E381" s="27" t="s">
        <v>2346</v>
      </c>
      <c r="F381" s="25" t="str">
        <f ca="1">VLOOKUP('Liste des P.F.'!$E381,'Fam Article'!$A$2:$B$30,2,FALSE)</f>
        <v>SERVIETTES</v>
      </c>
      <c r="G381" s="2"/>
      <c r="H381" s="2"/>
      <c r="J381" s="2"/>
      <c r="K381" s="2"/>
    </row>
    <row r="382" spans="1:11" ht="12.75">
      <c r="A382" s="2" t="s">
        <v>3308</v>
      </c>
      <c r="B382" s="2" t="s">
        <v>2388</v>
      </c>
      <c r="C382" s="2" t="s">
        <v>3309</v>
      </c>
      <c r="D382" s="6" t="s">
        <v>1964</v>
      </c>
      <c r="E382" s="27" t="s">
        <v>2386</v>
      </c>
      <c r="F382" s="25" t="str">
        <f ca="1">VLOOKUP('Liste des P.F.'!$E382,'Fam Article'!$A$2:$B$30,2,FALSE)</f>
        <v>BISCUITERIE</v>
      </c>
      <c r="G382" s="2"/>
      <c r="H382" s="2"/>
      <c r="J382" s="2"/>
      <c r="K382" s="2"/>
    </row>
    <row r="383" spans="1:11" ht="12.75">
      <c r="A383" s="2" t="s">
        <v>3310</v>
      </c>
      <c r="B383" s="2" t="s">
        <v>2433</v>
      </c>
      <c r="C383" s="2" t="s">
        <v>3311</v>
      </c>
      <c r="D383" s="6" t="s">
        <v>1964</v>
      </c>
      <c r="E383" s="27" t="s">
        <v>2367</v>
      </c>
      <c r="F383" s="25" t="str">
        <f ca="1">VLOOKUP('Liste des P.F.'!$E383,'Fam Article'!$A$2:$B$30,2,FALSE)</f>
        <v>DIVERS FILMS</v>
      </c>
      <c r="G383" s="2"/>
      <c r="H383" s="2"/>
      <c r="J383" s="2"/>
      <c r="K383" s="2"/>
    </row>
    <row r="384" spans="1:11" ht="12.75">
      <c r="A384" s="2" t="s">
        <v>2136</v>
      </c>
      <c r="B384" s="2" t="s">
        <v>3312</v>
      </c>
      <c r="C384" s="2" t="s">
        <v>3313</v>
      </c>
      <c r="D384" s="6" t="s">
        <v>1964</v>
      </c>
      <c r="E384" s="27" t="s">
        <v>2354</v>
      </c>
      <c r="F384" s="25" t="str">
        <f ca="1">VLOOKUP('Liste des P.F.'!$E384,'Fam Article'!$A$2:$B$30,2,FALSE)</f>
        <v>DETERGENT</v>
      </c>
      <c r="G384" s="2"/>
      <c r="H384" s="2"/>
      <c r="J384" s="2"/>
      <c r="K384" s="2"/>
    </row>
    <row r="385" spans="1:11" ht="12.75">
      <c r="A385" s="2" t="s">
        <v>3314</v>
      </c>
      <c r="B385" s="2" t="s">
        <v>2484</v>
      </c>
      <c r="C385" s="2" t="s">
        <v>3315</v>
      </c>
      <c r="D385" s="6" t="s">
        <v>1964</v>
      </c>
      <c r="E385" s="27" t="s">
        <v>2367</v>
      </c>
      <c r="F385" s="25" t="str">
        <f ca="1">VLOOKUP('Liste des P.F.'!$E385,'Fam Article'!$A$2:$B$30,2,FALSE)</f>
        <v>DIVERS FILMS</v>
      </c>
      <c r="G385" s="2"/>
      <c r="H385" s="2"/>
      <c r="J385" s="2"/>
      <c r="K385" s="2"/>
    </row>
    <row r="386" spans="1:11" ht="12.75">
      <c r="A386" s="2" t="s">
        <v>3316</v>
      </c>
      <c r="B386" s="2" t="s">
        <v>3317</v>
      </c>
      <c r="C386" s="2" t="s">
        <v>2325</v>
      </c>
      <c r="D386" s="6" t="s">
        <v>1966</v>
      </c>
      <c r="E386" s="27" t="s">
        <v>2334</v>
      </c>
      <c r="F386" s="25" t="str">
        <f ca="1">VLOOKUP('Liste des P.F.'!$E386,'Fam Article'!$A$2:$B$30,2,FALSE)</f>
        <v>SACHERIE</v>
      </c>
      <c r="G386" s="2"/>
      <c r="H386" s="2"/>
      <c r="J386" s="2"/>
      <c r="K386" s="2"/>
    </row>
    <row r="387" spans="1:11" ht="12.75">
      <c r="A387" s="2" t="s">
        <v>3318</v>
      </c>
      <c r="B387" s="2" t="s">
        <v>2560</v>
      </c>
      <c r="C387" s="2" t="s">
        <v>3319</v>
      </c>
      <c r="D387" s="6" t="s">
        <v>1964</v>
      </c>
      <c r="E387" s="27" t="s">
        <v>2367</v>
      </c>
      <c r="F387" s="25" t="str">
        <f ca="1">VLOOKUP('Liste des P.F.'!$E387,'Fam Article'!$A$2:$B$30,2,FALSE)</f>
        <v>DIVERS FILMS</v>
      </c>
      <c r="G387" s="2"/>
      <c r="H387" s="2"/>
      <c r="J387" s="2"/>
      <c r="K387" s="2"/>
    </row>
    <row r="388" spans="1:11" ht="12.75">
      <c r="A388" s="2" t="s">
        <v>2020</v>
      </c>
      <c r="B388" s="2" t="s">
        <v>2375</v>
      </c>
      <c r="C388" s="2" t="s">
        <v>3320</v>
      </c>
      <c r="D388" s="6" t="s">
        <v>1964</v>
      </c>
      <c r="E388" s="27" t="s">
        <v>2337</v>
      </c>
      <c r="F388" s="25" t="str">
        <f ca="1">VLOOKUP('Liste des P.F.'!$E388,'Fam Article'!$A$2:$B$30,2,FALSE)</f>
        <v>CAFE</v>
      </c>
      <c r="G388" s="2"/>
      <c r="H388" s="2"/>
      <c r="J388" s="2"/>
      <c r="K388" s="2"/>
    </row>
    <row r="389" spans="1:11" ht="12.75">
      <c r="A389" s="2" t="s">
        <v>2138</v>
      </c>
      <c r="B389" s="2" t="s">
        <v>2524</v>
      </c>
      <c r="C389" s="2" t="s">
        <v>3321</v>
      </c>
      <c r="D389" s="6" t="s">
        <v>1966</v>
      </c>
      <c r="E389" s="27" t="s">
        <v>2445</v>
      </c>
      <c r="F389" s="25" t="str">
        <f ca="1">VLOOKUP('Liste des P.F.'!$E389,'Fam Article'!$A$2:$B$30,2,FALSE)</f>
        <v>SLEEVE</v>
      </c>
      <c r="G389" s="2"/>
      <c r="H389" s="2"/>
      <c r="J389" s="2"/>
      <c r="K389" s="2"/>
    </row>
    <row r="390" spans="1:11" ht="12.75">
      <c r="A390" s="2" t="s">
        <v>2145</v>
      </c>
      <c r="B390" s="2" t="s">
        <v>3322</v>
      </c>
      <c r="C390" s="2" t="s">
        <v>3323</v>
      </c>
      <c r="D390" s="6" t="s">
        <v>1966</v>
      </c>
      <c r="E390" s="27" t="s">
        <v>2346</v>
      </c>
      <c r="F390" s="25" t="str">
        <f ca="1">VLOOKUP('Liste des P.F.'!$E390,'Fam Article'!$A$2:$B$30,2,FALSE)</f>
        <v>SERVIETTES</v>
      </c>
      <c r="G390" s="2"/>
      <c r="H390" s="2"/>
      <c r="J390" s="2"/>
      <c r="K390" s="2"/>
    </row>
    <row r="391" spans="1:11" ht="12.75">
      <c r="A391" s="2" t="s">
        <v>2144</v>
      </c>
      <c r="B391" s="2" t="s">
        <v>3322</v>
      </c>
      <c r="C391" s="2" t="s">
        <v>3324</v>
      </c>
      <c r="D391" s="6" t="s">
        <v>1966</v>
      </c>
      <c r="E391" s="27" t="s">
        <v>2346</v>
      </c>
      <c r="F391" s="25" t="str">
        <f ca="1">VLOOKUP('Liste des P.F.'!$E391,'Fam Article'!$A$2:$B$30,2,FALSE)</f>
        <v>SERVIETTES</v>
      </c>
      <c r="G391" s="2"/>
      <c r="H391" s="2"/>
      <c r="J391" s="2"/>
      <c r="K391" s="2"/>
    </row>
    <row r="392" spans="1:11" ht="12.75">
      <c r="A392" s="2" t="s">
        <v>3325</v>
      </c>
      <c r="B392" s="2" t="s">
        <v>2396</v>
      </c>
      <c r="C392" s="2" t="s">
        <v>3326</v>
      </c>
      <c r="D392" s="6" t="s">
        <v>1964</v>
      </c>
      <c r="E392" s="27" t="s">
        <v>2386</v>
      </c>
      <c r="F392" s="25" t="str">
        <f ca="1">VLOOKUP('Liste des P.F.'!$E392,'Fam Article'!$A$2:$B$30,2,FALSE)</f>
        <v>BISCUITERIE</v>
      </c>
      <c r="G392" s="2"/>
      <c r="H392" s="2"/>
      <c r="J392" s="2"/>
      <c r="K392" s="2"/>
    </row>
    <row r="393" spans="1:11" ht="12.75">
      <c r="A393" s="2" t="s">
        <v>3327</v>
      </c>
      <c r="B393" s="2" t="s">
        <v>2543</v>
      </c>
      <c r="C393" s="2" t="s">
        <v>3328</v>
      </c>
      <c r="D393" s="6" t="s">
        <v>1964</v>
      </c>
      <c r="E393" s="27" t="s">
        <v>2338</v>
      </c>
      <c r="F393" s="25" t="str">
        <f ca="1">VLOOKUP('Liste des P.F.'!$E393,'Fam Article'!$A$2:$B$30,2,FALSE)</f>
        <v>PATE</v>
      </c>
      <c r="G393" s="2"/>
      <c r="H393" s="2"/>
      <c r="J393" s="2"/>
      <c r="K393" s="2"/>
    </row>
    <row r="394" spans="1:11" ht="12.75">
      <c r="A394" s="2" t="s">
        <v>2176</v>
      </c>
      <c r="B394" s="2" t="s">
        <v>3329</v>
      </c>
      <c r="C394" s="2" t="s">
        <v>3330</v>
      </c>
      <c r="D394" s="6" t="s">
        <v>1969</v>
      </c>
      <c r="E394" s="27" t="s">
        <v>2337</v>
      </c>
      <c r="F394" s="25" t="str">
        <f ca="1">VLOOKUP('Liste des P.F.'!$E394,'Fam Article'!$A$2:$B$30,2,FALSE)</f>
        <v>CAFE</v>
      </c>
      <c r="G394" s="2"/>
      <c r="H394" s="2"/>
      <c r="J394" s="2"/>
      <c r="K394" s="2"/>
    </row>
    <row r="395" spans="1:11" ht="12.75">
      <c r="A395" s="2" t="s">
        <v>3331</v>
      </c>
      <c r="B395" s="2" t="s">
        <v>3332</v>
      </c>
      <c r="C395" s="2" t="s">
        <v>3333</v>
      </c>
      <c r="D395" s="6" t="s">
        <v>1969</v>
      </c>
      <c r="E395" s="27" t="s">
        <v>2337</v>
      </c>
      <c r="F395" s="25" t="str">
        <f ca="1">VLOOKUP('Liste des P.F.'!$E395,'Fam Article'!$A$2:$B$30,2,FALSE)</f>
        <v>CAFE</v>
      </c>
      <c r="G395" s="2"/>
      <c r="H395" s="2"/>
      <c r="J395" s="2"/>
      <c r="K395" s="2"/>
    </row>
    <row r="396" spans="1:11" ht="12.75">
      <c r="A396" s="2" t="s">
        <v>3334</v>
      </c>
      <c r="B396" s="2" t="s">
        <v>2437</v>
      </c>
      <c r="C396" s="2" t="s">
        <v>2707</v>
      </c>
      <c r="D396" s="6" t="s">
        <v>1964</v>
      </c>
      <c r="E396" s="27" t="s">
        <v>2354</v>
      </c>
      <c r="F396" s="25" t="str">
        <f ca="1">VLOOKUP('Liste des P.F.'!$E396,'Fam Article'!$A$2:$B$30,2,FALSE)</f>
        <v>DETERGENT</v>
      </c>
      <c r="G396" s="2"/>
      <c r="H396" s="2"/>
      <c r="J396" s="2"/>
      <c r="K396" s="2"/>
    </row>
    <row r="397" spans="1:11" ht="12.75">
      <c r="A397" s="2" t="s">
        <v>3335</v>
      </c>
      <c r="B397" s="2" t="s">
        <v>2430</v>
      </c>
      <c r="C397" s="2" t="s">
        <v>3336</v>
      </c>
      <c r="D397" s="6" t="s">
        <v>1964</v>
      </c>
      <c r="E397" s="27" t="s">
        <v>2429</v>
      </c>
      <c r="F397" s="25" t="str">
        <f ca="1">VLOOKUP('Liste des P.F.'!$E397,'Fam Article'!$A$2:$B$30,2,FALSE)</f>
        <v>POCHETTE LAIT</v>
      </c>
      <c r="G397" s="2"/>
      <c r="H397" s="2"/>
      <c r="J397" s="2"/>
      <c r="K397" s="2"/>
    </row>
    <row r="398" spans="1:11" ht="12.75">
      <c r="A398" s="2" t="s">
        <v>3337</v>
      </c>
      <c r="B398" s="2" t="s">
        <v>2428</v>
      </c>
      <c r="C398" s="2" t="s">
        <v>3338</v>
      </c>
      <c r="D398" s="6" t="s">
        <v>1964</v>
      </c>
      <c r="E398" s="27" t="s">
        <v>2429</v>
      </c>
      <c r="F398" s="25" t="str">
        <f ca="1">VLOOKUP('Liste des P.F.'!$E398,'Fam Article'!$A$2:$B$30,2,FALSE)</f>
        <v>POCHETTE LAIT</v>
      </c>
      <c r="G398" s="2"/>
      <c r="H398" s="2"/>
      <c r="J398" s="2"/>
      <c r="K398" s="2"/>
    </row>
    <row r="399" spans="1:11" ht="12.75">
      <c r="A399" s="2" t="s">
        <v>3339</v>
      </c>
      <c r="B399" s="2" t="s">
        <v>3340</v>
      </c>
      <c r="C399" s="2" t="s">
        <v>3341</v>
      </c>
      <c r="D399" s="6" t="s">
        <v>1964</v>
      </c>
      <c r="E399" s="27" t="s">
        <v>2354</v>
      </c>
      <c r="F399" s="25" t="str">
        <f ca="1">VLOOKUP('Liste des P.F.'!$E399,'Fam Article'!$A$2:$B$30,2,FALSE)</f>
        <v>DETERGENT</v>
      </c>
      <c r="G399" s="2"/>
      <c r="H399" s="2"/>
      <c r="J399" s="2"/>
      <c r="K399" s="2"/>
    </row>
    <row r="400" spans="1:11" ht="12.75">
      <c r="A400" s="2" t="s">
        <v>3342</v>
      </c>
      <c r="B400" s="2" t="s">
        <v>3257</v>
      </c>
      <c r="C400" s="2" t="s">
        <v>3343</v>
      </c>
      <c r="D400" s="6" t="s">
        <v>1964</v>
      </c>
      <c r="E400" s="27" t="s">
        <v>2336</v>
      </c>
      <c r="F400" s="25" t="str">
        <f ca="1">VLOOKUP('Liste des P.F.'!$E400,'Fam Article'!$A$2:$B$30,2,FALSE)</f>
        <v>CONFISERIE</v>
      </c>
      <c r="G400" s="2"/>
      <c r="H400" s="2"/>
      <c r="J400" s="2"/>
      <c r="K400" s="2"/>
    </row>
    <row r="401" spans="1:11" ht="12.75">
      <c r="A401" s="2" t="s">
        <v>3344</v>
      </c>
      <c r="B401" s="2" t="s">
        <v>3345</v>
      </c>
      <c r="C401" s="2" t="s">
        <v>3346</v>
      </c>
      <c r="D401" s="6" t="s">
        <v>1966</v>
      </c>
      <c r="E401" s="27" t="s">
        <v>2445</v>
      </c>
      <c r="F401" s="25" t="str">
        <f ca="1">VLOOKUP('Liste des P.F.'!$E401,'Fam Article'!$A$2:$B$30,2,FALSE)</f>
        <v>SLEEVE</v>
      </c>
      <c r="G401" s="2"/>
      <c r="H401" s="2"/>
      <c r="J401" s="2"/>
      <c r="K401" s="2"/>
    </row>
    <row r="402" spans="1:11" ht="12.75">
      <c r="A402" s="2" t="s">
        <v>3347</v>
      </c>
      <c r="B402" s="2" t="s">
        <v>2428</v>
      </c>
      <c r="C402" s="2" t="s">
        <v>3348</v>
      </c>
      <c r="D402" s="6" t="s">
        <v>1964</v>
      </c>
      <c r="E402" s="27" t="s">
        <v>2429</v>
      </c>
      <c r="F402" s="25" t="str">
        <f ca="1">VLOOKUP('Liste des P.F.'!$E402,'Fam Article'!$A$2:$B$30,2,FALSE)</f>
        <v>POCHETTE LAIT</v>
      </c>
      <c r="G402" s="2"/>
      <c r="H402" s="2"/>
      <c r="J402" s="2"/>
      <c r="K402" s="2"/>
    </row>
    <row r="403" spans="1:11" ht="12.75">
      <c r="A403" s="2" t="s">
        <v>2254</v>
      </c>
      <c r="B403" s="2" t="s">
        <v>3349</v>
      </c>
      <c r="C403" s="2" t="s">
        <v>3350</v>
      </c>
      <c r="D403" s="6" t="s">
        <v>1964</v>
      </c>
      <c r="E403" s="27" t="s">
        <v>2386</v>
      </c>
      <c r="F403" s="25" t="str">
        <f ca="1">VLOOKUP('Liste des P.F.'!$E403,'Fam Article'!$A$2:$B$30,2,FALSE)</f>
        <v>BISCUITERIE</v>
      </c>
      <c r="G403" s="2"/>
      <c r="H403" s="2"/>
      <c r="J403" s="2"/>
      <c r="K403" s="2"/>
    </row>
    <row r="404" spans="1:11" ht="12.75">
      <c r="A404" s="2" t="s">
        <v>3351</v>
      </c>
      <c r="B404" s="2" t="s">
        <v>3332</v>
      </c>
      <c r="C404" s="2" t="s">
        <v>3352</v>
      </c>
      <c r="D404" s="6" t="s">
        <v>1969</v>
      </c>
      <c r="E404" s="27" t="s">
        <v>2337</v>
      </c>
      <c r="F404" s="25" t="str">
        <f ca="1">VLOOKUP('Liste des P.F.'!$E404,'Fam Article'!$A$2:$B$30,2,FALSE)</f>
        <v>CAFE</v>
      </c>
      <c r="G404" s="2"/>
      <c r="H404" s="2"/>
      <c r="J404" s="2"/>
      <c r="K404" s="2"/>
    </row>
    <row r="405" spans="1:11" ht="12.75">
      <c r="A405" s="2" t="s">
        <v>3353</v>
      </c>
      <c r="B405" s="2" t="s">
        <v>2448</v>
      </c>
      <c r="C405" s="2" t="s">
        <v>3354</v>
      </c>
      <c r="D405" s="6" t="s">
        <v>1964</v>
      </c>
      <c r="E405" s="27" t="s">
        <v>2386</v>
      </c>
      <c r="F405" s="25" t="str">
        <f ca="1">VLOOKUP('Liste des P.F.'!$E405,'Fam Article'!$A$2:$B$30,2,FALSE)</f>
        <v>BISCUITERIE</v>
      </c>
      <c r="G405" s="2"/>
      <c r="H405" s="2"/>
      <c r="J405" s="2"/>
      <c r="K405" s="2"/>
    </row>
    <row r="406" spans="1:11" ht="12.75">
      <c r="A406" s="2" t="s">
        <v>3355</v>
      </c>
      <c r="B406" s="2" t="s">
        <v>2981</v>
      </c>
      <c r="C406" s="2" t="s">
        <v>3356</v>
      </c>
      <c r="D406" s="6" t="s">
        <v>1966</v>
      </c>
      <c r="E406" s="27" t="s">
        <v>2351</v>
      </c>
      <c r="F406" s="25" t="str">
        <f ca="1">VLOOKUP('Liste des P.F.'!$E406,'Fam Article'!$A$2:$B$30,2,FALSE)</f>
        <v>ETIQUETTES</v>
      </c>
      <c r="G406" s="2"/>
      <c r="H406" s="2"/>
      <c r="J406" s="2"/>
      <c r="K406" s="2"/>
    </row>
    <row r="407" spans="1:11" ht="12.75">
      <c r="A407" s="2" t="s">
        <v>3357</v>
      </c>
      <c r="B407" s="2" t="s">
        <v>2560</v>
      </c>
      <c r="C407" s="2" t="s">
        <v>3358</v>
      </c>
      <c r="D407" s="6" t="s">
        <v>1964</v>
      </c>
      <c r="E407" s="27" t="s">
        <v>2367</v>
      </c>
      <c r="F407" s="25" t="str">
        <f ca="1">VLOOKUP('Liste des P.F.'!$E407,'Fam Article'!$A$2:$B$30,2,FALSE)</f>
        <v>DIVERS FILMS</v>
      </c>
      <c r="G407" s="2"/>
      <c r="H407" s="2"/>
      <c r="J407" s="2"/>
      <c r="K407" s="2"/>
    </row>
    <row r="408" spans="1:11" ht="12.75">
      <c r="A408" s="2" t="s">
        <v>3359</v>
      </c>
      <c r="B408" s="2" t="s">
        <v>3360</v>
      </c>
      <c r="C408" s="2" t="s">
        <v>3361</v>
      </c>
      <c r="D408" s="6" t="s">
        <v>1964</v>
      </c>
      <c r="E408" s="27" t="s">
        <v>2386</v>
      </c>
      <c r="F408" s="25" t="str">
        <f ca="1">VLOOKUP('Liste des P.F.'!$E408,'Fam Article'!$A$2:$B$30,2,FALSE)</f>
        <v>BISCUITERIE</v>
      </c>
      <c r="G408" s="2"/>
      <c r="H408" s="2"/>
      <c r="J408" s="2"/>
      <c r="K408" s="2"/>
    </row>
    <row r="409" spans="1:11" ht="12.75">
      <c r="A409" s="2" t="s">
        <v>3362</v>
      </c>
      <c r="B409" s="2" t="s">
        <v>3360</v>
      </c>
      <c r="C409" s="2" t="s">
        <v>3363</v>
      </c>
      <c r="D409" s="6" t="s">
        <v>1964</v>
      </c>
      <c r="E409" s="27" t="s">
        <v>2386</v>
      </c>
      <c r="F409" s="25" t="str">
        <f ca="1">VLOOKUP('Liste des P.F.'!$E409,'Fam Article'!$A$2:$B$30,2,FALSE)</f>
        <v>BISCUITERIE</v>
      </c>
      <c r="G409" s="2"/>
      <c r="H409" s="2"/>
      <c r="J409" s="2"/>
      <c r="K409" s="2"/>
    </row>
    <row r="410" spans="1:11" ht="12.75">
      <c r="A410" s="2" t="s">
        <v>3364</v>
      </c>
      <c r="B410" s="2" t="s">
        <v>3360</v>
      </c>
      <c r="C410" s="2" t="s">
        <v>3365</v>
      </c>
      <c r="D410" s="6" t="s">
        <v>1964</v>
      </c>
      <c r="E410" s="27" t="s">
        <v>2386</v>
      </c>
      <c r="F410" s="25" t="str">
        <f ca="1">VLOOKUP('Liste des P.F.'!$E410,'Fam Article'!$A$2:$B$30,2,FALSE)</f>
        <v>BISCUITERIE</v>
      </c>
      <c r="G410" s="2"/>
      <c r="H410" s="2"/>
      <c r="J410" s="2"/>
      <c r="K410" s="2"/>
    </row>
    <row r="411" spans="1:11" ht="12.75">
      <c r="A411" s="2" t="s">
        <v>3366</v>
      </c>
      <c r="B411" s="2" t="s">
        <v>3367</v>
      </c>
      <c r="C411" s="2" t="s">
        <v>3368</v>
      </c>
      <c r="D411" s="6" t="s">
        <v>1964</v>
      </c>
      <c r="E411" s="27" t="s">
        <v>2386</v>
      </c>
      <c r="F411" s="25" t="str">
        <f ca="1">VLOOKUP('Liste des P.F.'!$E411,'Fam Article'!$A$2:$B$30,2,FALSE)</f>
        <v>BISCUITERIE</v>
      </c>
      <c r="G411" s="2"/>
      <c r="H411" s="2"/>
      <c r="J411" s="2"/>
      <c r="K411" s="2"/>
    </row>
    <row r="412" spans="1:11" ht="12.75">
      <c r="A412" s="2" t="s">
        <v>3369</v>
      </c>
      <c r="B412" s="2" t="s">
        <v>2560</v>
      </c>
      <c r="C412" s="2" t="s">
        <v>3370</v>
      </c>
      <c r="D412" s="6" t="s">
        <v>1964</v>
      </c>
      <c r="E412" s="27" t="s">
        <v>2367</v>
      </c>
      <c r="F412" s="25" t="str">
        <f ca="1">VLOOKUP('Liste des P.F.'!$E412,'Fam Article'!$A$2:$B$30,2,FALSE)</f>
        <v>DIVERS FILMS</v>
      </c>
      <c r="G412" s="2"/>
      <c r="H412" s="2"/>
      <c r="J412" s="2"/>
      <c r="K412" s="2"/>
    </row>
    <row r="413" spans="1:11" ht="12.75">
      <c r="A413" s="2" t="s">
        <v>3371</v>
      </c>
      <c r="B413" s="2" t="s">
        <v>2345</v>
      </c>
      <c r="C413" s="2" t="s">
        <v>3372</v>
      </c>
      <c r="D413" s="6" t="s">
        <v>1964</v>
      </c>
      <c r="E413" s="27" t="s">
        <v>2346</v>
      </c>
      <c r="F413" s="25" t="str">
        <f ca="1">VLOOKUP('Liste des P.F.'!$E413,'Fam Article'!$A$2:$B$30,2,FALSE)</f>
        <v>SERVIETTES</v>
      </c>
      <c r="G413" s="2"/>
      <c r="H413" s="2"/>
      <c r="J413" s="2"/>
      <c r="K413" s="2"/>
    </row>
    <row r="414" spans="1:11" ht="12.75">
      <c r="A414" s="2" t="s">
        <v>3373</v>
      </c>
      <c r="B414" s="2" t="s">
        <v>2345</v>
      </c>
      <c r="C414" s="2" t="s">
        <v>3374</v>
      </c>
      <c r="D414" s="6" t="s">
        <v>1964</v>
      </c>
      <c r="E414" s="27" t="s">
        <v>2346</v>
      </c>
      <c r="F414" s="25" t="str">
        <f ca="1">VLOOKUP('Liste des P.F.'!$E414,'Fam Article'!$A$2:$B$30,2,FALSE)</f>
        <v>SERVIETTES</v>
      </c>
      <c r="G414" s="2"/>
      <c r="H414" s="2"/>
      <c r="J414" s="2"/>
      <c r="K414" s="2"/>
    </row>
    <row r="415" spans="1:11" ht="12.75">
      <c r="A415" s="2" t="s">
        <v>3375</v>
      </c>
      <c r="B415" s="2" t="s">
        <v>2345</v>
      </c>
      <c r="C415" s="2" t="s">
        <v>3376</v>
      </c>
      <c r="D415" s="6" t="s">
        <v>1964</v>
      </c>
      <c r="E415" s="27" t="s">
        <v>2346</v>
      </c>
      <c r="F415" s="25" t="str">
        <f ca="1">VLOOKUP('Liste des P.F.'!$E415,'Fam Article'!$A$2:$B$30,2,FALSE)</f>
        <v>SERVIETTES</v>
      </c>
      <c r="G415" s="2"/>
      <c r="H415" s="2"/>
      <c r="J415" s="2"/>
      <c r="K415" s="2"/>
    </row>
    <row r="416" spans="1:11" ht="12.75">
      <c r="A416" s="2" t="s">
        <v>3377</v>
      </c>
      <c r="B416" s="2" t="s">
        <v>2345</v>
      </c>
      <c r="C416" s="2" t="s">
        <v>3378</v>
      </c>
      <c r="D416" s="6" t="s">
        <v>1964</v>
      </c>
      <c r="E416" s="27" t="s">
        <v>2346</v>
      </c>
      <c r="F416" s="25" t="str">
        <f ca="1">VLOOKUP('Liste des P.F.'!$E416,'Fam Article'!$A$2:$B$30,2,FALSE)</f>
        <v>SERVIETTES</v>
      </c>
      <c r="G416" s="2"/>
      <c r="H416" s="2"/>
      <c r="J416" s="2"/>
      <c r="K416" s="2"/>
    </row>
    <row r="417" spans="1:11" ht="12.75">
      <c r="A417" s="2" t="s">
        <v>3379</v>
      </c>
      <c r="B417" s="2" t="s">
        <v>2345</v>
      </c>
      <c r="C417" s="2" t="s">
        <v>3380</v>
      </c>
      <c r="D417" s="6" t="s">
        <v>1964</v>
      </c>
      <c r="E417" s="27" t="s">
        <v>2346</v>
      </c>
      <c r="F417" s="25" t="str">
        <f ca="1">VLOOKUP('Liste des P.F.'!$E417,'Fam Article'!$A$2:$B$30,2,FALSE)</f>
        <v>SERVIETTES</v>
      </c>
      <c r="G417" s="2"/>
      <c r="H417" s="2"/>
      <c r="J417" s="2"/>
      <c r="K417" s="2"/>
    </row>
    <row r="418" spans="1:11" ht="12.75">
      <c r="A418" s="2" t="s">
        <v>3381</v>
      </c>
      <c r="B418" s="2" t="s">
        <v>2495</v>
      </c>
      <c r="C418" s="2" t="s">
        <v>3382</v>
      </c>
      <c r="D418" s="6" t="s">
        <v>1969</v>
      </c>
      <c r="E418" s="27" t="s">
        <v>2369</v>
      </c>
      <c r="F418" s="25" t="str">
        <f ca="1">VLOOKUP('Liste des P.F.'!$E418,'Fam Article'!$A$2:$B$30,2,FALSE)</f>
        <v>DAIRY</v>
      </c>
      <c r="G418" s="2"/>
      <c r="H418" s="2"/>
      <c r="J418" s="2"/>
      <c r="K418" s="2"/>
    </row>
    <row r="419" spans="1:11" ht="12.75">
      <c r="A419" s="2" t="s">
        <v>2175</v>
      </c>
      <c r="B419" s="2" t="s">
        <v>2522</v>
      </c>
      <c r="C419" s="2" t="s">
        <v>3383</v>
      </c>
      <c r="D419" s="6" t="s">
        <v>1964</v>
      </c>
      <c r="E419" s="27" t="s">
        <v>2353</v>
      </c>
      <c r="F419" s="25" t="str">
        <f ca="1">VLOOKUP('Liste des P.F.'!$E419,'Fam Article'!$A$2:$B$30,2,FALSE)</f>
        <v>CONDITIONNEMENT</v>
      </c>
      <c r="G419" s="2"/>
      <c r="H419" s="2"/>
      <c r="J419" s="2"/>
      <c r="K419" s="2"/>
    </row>
    <row r="420" spans="1:11" ht="12.75">
      <c r="A420" s="2" t="s">
        <v>2148</v>
      </c>
      <c r="B420" s="2" t="s">
        <v>2438</v>
      </c>
      <c r="C420" s="2" t="s">
        <v>3384</v>
      </c>
      <c r="D420" s="6" t="s">
        <v>1964</v>
      </c>
      <c r="E420" s="27" t="s">
        <v>2334</v>
      </c>
      <c r="F420" s="25" t="str">
        <f ca="1">VLOOKUP('Liste des P.F.'!$E420,'Fam Article'!$A$2:$B$30,2,FALSE)</f>
        <v>SACHERIE</v>
      </c>
      <c r="G420" s="2"/>
      <c r="H420" s="2"/>
      <c r="J420" s="2"/>
      <c r="K420" s="2"/>
    </row>
    <row r="421" spans="1:11" ht="12.75">
      <c r="A421" s="2" t="s">
        <v>3385</v>
      </c>
      <c r="B421" s="2" t="s">
        <v>2345</v>
      </c>
      <c r="C421" s="2" t="s">
        <v>3386</v>
      </c>
      <c r="D421" s="6" t="s">
        <v>1964</v>
      </c>
      <c r="E421" s="27" t="s">
        <v>2346</v>
      </c>
      <c r="F421" s="25" t="str">
        <f ca="1">VLOOKUP('Liste des P.F.'!$E421,'Fam Article'!$A$2:$B$30,2,FALSE)</f>
        <v>SERVIETTES</v>
      </c>
      <c r="G421" s="2"/>
      <c r="H421" s="2"/>
      <c r="J421" s="2"/>
      <c r="K421" s="2"/>
    </row>
    <row r="422" spans="1:11" ht="12.75">
      <c r="A422" s="2" t="s">
        <v>3387</v>
      </c>
      <c r="B422" s="2" t="s">
        <v>2540</v>
      </c>
      <c r="C422" s="2" t="s">
        <v>3388</v>
      </c>
      <c r="D422" s="6" t="s">
        <v>1964</v>
      </c>
      <c r="E422" s="27" t="s">
        <v>2386</v>
      </c>
      <c r="F422" s="25" t="str">
        <f ca="1">VLOOKUP('Liste des P.F.'!$E422,'Fam Article'!$A$2:$B$30,2,FALSE)</f>
        <v>BISCUITERIE</v>
      </c>
      <c r="G422" s="2"/>
      <c r="H422" s="2"/>
      <c r="J422" s="2"/>
      <c r="K422" s="2"/>
    </row>
    <row r="423" spans="1:11" ht="12.75">
      <c r="A423" s="2" t="s">
        <v>2246</v>
      </c>
      <c r="B423" s="2" t="s">
        <v>2342</v>
      </c>
      <c r="C423" s="2" t="s">
        <v>3389</v>
      </c>
      <c r="D423" s="6" t="s">
        <v>1964</v>
      </c>
      <c r="E423" s="27" t="s">
        <v>2336</v>
      </c>
      <c r="F423" s="25" t="str">
        <f ca="1">VLOOKUP('Liste des P.F.'!$E423,'Fam Article'!$A$2:$B$30,2,FALSE)</f>
        <v>CONFISERIE</v>
      </c>
      <c r="G423" s="2"/>
      <c r="H423" s="2"/>
      <c r="J423" s="2"/>
      <c r="K423" s="2"/>
    </row>
    <row r="424" spans="1:11" ht="12.75">
      <c r="A424" s="2" t="s">
        <v>3390</v>
      </c>
      <c r="B424" s="2" t="s">
        <v>2380</v>
      </c>
      <c r="C424" s="2" t="s">
        <v>3391</v>
      </c>
      <c r="D424" s="6" t="s">
        <v>1964</v>
      </c>
      <c r="E424" s="27" t="s">
        <v>2336</v>
      </c>
      <c r="F424" s="25" t="str">
        <f ca="1">VLOOKUP('Liste des P.F.'!$E424,'Fam Article'!$A$2:$B$30,2,FALSE)</f>
        <v>CONFISERIE</v>
      </c>
      <c r="G424" s="2"/>
      <c r="H424" s="2"/>
      <c r="J424" s="2"/>
      <c r="K424" s="2"/>
    </row>
    <row r="425" spans="1:11" ht="12.75">
      <c r="A425" s="2" t="s">
        <v>3392</v>
      </c>
      <c r="B425" s="2" t="s">
        <v>2981</v>
      </c>
      <c r="C425" s="2" t="s">
        <v>3393</v>
      </c>
      <c r="D425" s="6" t="s">
        <v>1966</v>
      </c>
      <c r="E425" s="27" t="s">
        <v>2351</v>
      </c>
      <c r="F425" s="25" t="str">
        <f ca="1">VLOOKUP('Liste des P.F.'!$E425,'Fam Article'!$A$2:$B$30,2,FALSE)</f>
        <v>ETIQUETTES</v>
      </c>
      <c r="G425" s="2"/>
      <c r="H425" s="2"/>
      <c r="J425" s="2"/>
      <c r="K425" s="2"/>
    </row>
    <row r="426" spans="1:11" ht="12.75">
      <c r="A426" s="2" t="s">
        <v>3394</v>
      </c>
      <c r="B426" s="2" t="s">
        <v>3395</v>
      </c>
      <c r="C426" s="2" t="s">
        <v>3396</v>
      </c>
      <c r="D426" s="6" t="s">
        <v>1966</v>
      </c>
      <c r="E426" s="27" t="s">
        <v>2351</v>
      </c>
      <c r="F426" s="25" t="str">
        <f ca="1">VLOOKUP('Liste des P.F.'!$E426,'Fam Article'!$A$2:$B$30,2,FALSE)</f>
        <v>ETIQUETTES</v>
      </c>
      <c r="G426" s="2"/>
      <c r="H426" s="2"/>
      <c r="J426" s="2"/>
      <c r="K426" s="2"/>
    </row>
    <row r="427" spans="1:11" ht="12.75">
      <c r="A427" s="2" t="s">
        <v>2039</v>
      </c>
      <c r="B427" s="2" t="s">
        <v>2546</v>
      </c>
      <c r="C427" s="2" t="s">
        <v>3397</v>
      </c>
      <c r="D427" s="6" t="s">
        <v>1964</v>
      </c>
      <c r="E427" s="27" t="s">
        <v>2354</v>
      </c>
      <c r="F427" s="25" t="str">
        <f ca="1">VLOOKUP('Liste des P.F.'!$E427,'Fam Article'!$A$2:$B$30,2,FALSE)</f>
        <v>DETERGENT</v>
      </c>
      <c r="G427" s="2"/>
      <c r="H427" s="2"/>
      <c r="J427" s="2"/>
      <c r="K427" s="2"/>
    </row>
    <row r="428" spans="1:11" ht="12.75">
      <c r="A428" s="2" t="s">
        <v>2040</v>
      </c>
      <c r="B428" s="2" t="s">
        <v>2546</v>
      </c>
      <c r="C428" s="2" t="s">
        <v>3398</v>
      </c>
      <c r="D428" s="6" t="s">
        <v>1964</v>
      </c>
      <c r="E428" s="27" t="s">
        <v>2354</v>
      </c>
      <c r="F428" s="25" t="str">
        <f ca="1">VLOOKUP('Liste des P.F.'!$E428,'Fam Article'!$A$2:$B$30,2,FALSE)</f>
        <v>DETERGENT</v>
      </c>
      <c r="G428" s="2"/>
      <c r="H428" s="2"/>
      <c r="J428" s="2"/>
      <c r="K428" s="2"/>
    </row>
    <row r="429" spans="1:11" ht="12.75">
      <c r="A429" s="2" t="s">
        <v>3399</v>
      </c>
      <c r="B429" s="2" t="s">
        <v>2547</v>
      </c>
      <c r="C429" s="2" t="s">
        <v>3400</v>
      </c>
      <c r="D429" s="6" t="s">
        <v>1964</v>
      </c>
      <c r="E429" s="27" t="s">
        <v>2354</v>
      </c>
      <c r="F429" s="25" t="str">
        <f ca="1">VLOOKUP('Liste des P.F.'!$E429,'Fam Article'!$A$2:$B$30,2,FALSE)</f>
        <v>DETERGENT</v>
      </c>
      <c r="G429" s="2"/>
      <c r="H429" s="2"/>
      <c r="J429" s="2"/>
      <c r="K429" s="2"/>
    </row>
    <row r="430" spans="1:11" ht="12.75">
      <c r="A430" s="2" t="s">
        <v>2041</v>
      </c>
      <c r="B430" s="2" t="s">
        <v>2547</v>
      </c>
      <c r="C430" s="2" t="s">
        <v>3401</v>
      </c>
      <c r="D430" s="6" t="s">
        <v>1964</v>
      </c>
      <c r="E430" s="27" t="s">
        <v>2354</v>
      </c>
      <c r="F430" s="25" t="str">
        <f ca="1">VLOOKUP('Liste des P.F.'!$E430,'Fam Article'!$A$2:$B$30,2,FALSE)</f>
        <v>DETERGENT</v>
      </c>
      <c r="G430" s="2"/>
      <c r="H430" s="2"/>
      <c r="J430" s="2"/>
      <c r="K430" s="2"/>
    </row>
    <row r="431" spans="1:11" ht="12.75">
      <c r="A431" s="2" t="s">
        <v>2042</v>
      </c>
      <c r="B431" s="2" t="s">
        <v>2547</v>
      </c>
      <c r="C431" s="2" t="s">
        <v>3402</v>
      </c>
      <c r="D431" s="6" t="s">
        <v>1964</v>
      </c>
      <c r="E431" s="27" t="s">
        <v>2354</v>
      </c>
      <c r="F431" s="25" t="str">
        <f ca="1">VLOOKUP('Liste des P.F.'!$E431,'Fam Article'!$A$2:$B$30,2,FALSE)</f>
        <v>DETERGENT</v>
      </c>
      <c r="G431" s="2"/>
      <c r="H431" s="2"/>
      <c r="J431" s="2"/>
      <c r="K431" s="2"/>
    </row>
    <row r="432" spans="1:11" ht="12.75">
      <c r="A432" s="2" t="s">
        <v>3403</v>
      </c>
      <c r="B432" s="2" t="s">
        <v>3404</v>
      </c>
      <c r="C432" s="2" t="s">
        <v>3405</v>
      </c>
      <c r="D432" s="6" t="s">
        <v>1964</v>
      </c>
      <c r="E432" s="27" t="s">
        <v>2334</v>
      </c>
      <c r="F432" s="25" t="str">
        <f ca="1">VLOOKUP('Liste des P.F.'!$E432,'Fam Article'!$A$2:$B$30,2,FALSE)</f>
        <v>SACHERIE</v>
      </c>
      <c r="G432" s="2"/>
      <c r="H432" s="2"/>
      <c r="J432" s="2"/>
      <c r="K432" s="2"/>
    </row>
    <row r="433" spans="1:11" ht="12.75">
      <c r="A433" s="2" t="s">
        <v>3406</v>
      </c>
      <c r="B433" s="2" t="s">
        <v>2327</v>
      </c>
      <c r="C433" s="2" t="s">
        <v>3407</v>
      </c>
      <c r="D433" s="6" t="s">
        <v>1964</v>
      </c>
      <c r="E433" s="27" t="s">
        <v>2328</v>
      </c>
      <c r="F433" s="25" t="str">
        <f ca="1">VLOOKUP('Liste des P.F.'!$E433,'Fam Article'!$A$2:$B$30,2,FALSE)</f>
        <v>FILM THERMO</v>
      </c>
      <c r="G433" s="2"/>
      <c r="H433" s="2"/>
      <c r="J433" s="2"/>
      <c r="K433" s="2"/>
    </row>
    <row r="434" spans="1:11" ht="12.75">
      <c r="A434" s="2" t="s">
        <v>2146</v>
      </c>
      <c r="B434" s="2" t="s">
        <v>3408</v>
      </c>
      <c r="C434" s="2" t="s">
        <v>2545</v>
      </c>
      <c r="D434" s="6" t="s">
        <v>1964</v>
      </c>
      <c r="E434" s="27" t="s">
        <v>2385</v>
      </c>
      <c r="F434" s="25" t="str">
        <f ca="1">VLOOKUP('Liste des P.F.'!$E434,'Fam Article'!$A$2:$B$30,2,FALSE)</f>
        <v>CHOCOLATERIE</v>
      </c>
      <c r="G434" s="2"/>
      <c r="H434" s="2"/>
      <c r="J434" s="2"/>
      <c r="K434" s="2"/>
    </row>
    <row r="435" spans="1:11" ht="12.75">
      <c r="A435" s="2" t="s">
        <v>3409</v>
      </c>
      <c r="B435" s="2" t="s">
        <v>3410</v>
      </c>
      <c r="C435" s="2" t="s">
        <v>3411</v>
      </c>
      <c r="D435" s="6" t="s">
        <v>1964</v>
      </c>
      <c r="E435" s="27" t="s">
        <v>2336</v>
      </c>
      <c r="F435" s="25" t="str">
        <f ca="1">VLOOKUP('Liste des P.F.'!$E435,'Fam Article'!$A$2:$B$30,2,FALSE)</f>
        <v>CONFISERIE</v>
      </c>
      <c r="G435" s="2"/>
      <c r="H435" s="2"/>
      <c r="J435" s="2"/>
      <c r="K435" s="2"/>
    </row>
    <row r="436" spans="1:11" ht="12.75">
      <c r="A436" s="2" t="s">
        <v>2028</v>
      </c>
      <c r="B436" s="2" t="s">
        <v>2399</v>
      </c>
      <c r="C436" s="2" t="s">
        <v>3412</v>
      </c>
      <c r="D436" s="6" t="s">
        <v>1964</v>
      </c>
      <c r="E436" s="27" t="s">
        <v>2338</v>
      </c>
      <c r="F436" s="25" t="str">
        <f ca="1">VLOOKUP('Liste des P.F.'!$E436,'Fam Article'!$A$2:$B$30,2,FALSE)</f>
        <v>PATE</v>
      </c>
      <c r="G436" s="2"/>
      <c r="H436" s="2"/>
      <c r="J436" s="2"/>
      <c r="K436" s="2"/>
    </row>
    <row r="437" spans="1:11" ht="12.75">
      <c r="A437" s="2" t="s">
        <v>2074</v>
      </c>
      <c r="B437" s="2" t="s">
        <v>3413</v>
      </c>
      <c r="C437" s="2" t="s">
        <v>3414</v>
      </c>
      <c r="D437" s="6" t="s">
        <v>1964</v>
      </c>
      <c r="E437" s="27" t="s">
        <v>2336</v>
      </c>
      <c r="F437" s="25" t="str">
        <f ca="1">VLOOKUP('Liste des P.F.'!$E437,'Fam Article'!$A$2:$B$30,2,FALSE)</f>
        <v>CONFISERIE</v>
      </c>
      <c r="G437" s="2"/>
      <c r="H437" s="2"/>
      <c r="J437" s="2"/>
      <c r="K437" s="2"/>
    </row>
    <row r="438" spans="1:11" ht="12.75">
      <c r="A438" s="2" t="s">
        <v>3415</v>
      </c>
      <c r="B438" s="2" t="s">
        <v>3416</v>
      </c>
      <c r="C438" s="2" t="s">
        <v>3417</v>
      </c>
      <c r="D438" s="6" t="s">
        <v>1964</v>
      </c>
      <c r="E438" s="27" t="s">
        <v>2338</v>
      </c>
      <c r="F438" s="25" t="str">
        <f ca="1">VLOOKUP('Liste des P.F.'!$E438,'Fam Article'!$A$2:$B$30,2,FALSE)</f>
        <v>PATE</v>
      </c>
      <c r="G438" s="2"/>
      <c r="H438" s="2"/>
      <c r="J438" s="2"/>
      <c r="K438" s="2"/>
    </row>
    <row r="439" spans="1:11" ht="12.75">
      <c r="A439" s="2" t="s">
        <v>3418</v>
      </c>
      <c r="B439" s="2" t="s">
        <v>2501</v>
      </c>
      <c r="C439" s="2" t="s">
        <v>3419</v>
      </c>
      <c r="D439" s="6" t="s">
        <v>1964</v>
      </c>
      <c r="E439" s="27" t="s">
        <v>2445</v>
      </c>
      <c r="F439" s="25" t="str">
        <f ca="1">VLOOKUP('Liste des P.F.'!$E439,'Fam Article'!$A$2:$B$30,2,FALSE)</f>
        <v>SLEEVE</v>
      </c>
      <c r="G439" s="2"/>
      <c r="H439" s="2"/>
      <c r="J439" s="2"/>
      <c r="K439" s="2"/>
    </row>
    <row r="440" spans="1:11" ht="12.75">
      <c r="A440" s="2" t="s">
        <v>3420</v>
      </c>
      <c r="B440" s="2" t="s">
        <v>2327</v>
      </c>
      <c r="C440" s="2" t="s">
        <v>3421</v>
      </c>
      <c r="D440" s="6" t="s">
        <v>1964</v>
      </c>
      <c r="E440" s="27" t="s">
        <v>2328</v>
      </c>
      <c r="F440" s="25" t="str">
        <f ca="1">VLOOKUP('Liste des P.F.'!$E440,'Fam Article'!$A$2:$B$30,2,FALSE)</f>
        <v>FILM THERMO</v>
      </c>
      <c r="G440" s="2"/>
      <c r="H440" s="2"/>
      <c r="J440" s="2"/>
      <c r="K440" s="2"/>
    </row>
    <row r="441" spans="1:11" ht="12.75">
      <c r="A441" s="2" t="s">
        <v>3422</v>
      </c>
      <c r="B441" s="2" t="s">
        <v>2443</v>
      </c>
      <c r="C441" s="2" t="s">
        <v>3423</v>
      </c>
      <c r="D441" s="6" t="s">
        <v>1964</v>
      </c>
      <c r="E441" s="27" t="s">
        <v>2338</v>
      </c>
      <c r="F441" s="25" t="str">
        <f ca="1">VLOOKUP('Liste des P.F.'!$E441,'Fam Article'!$A$2:$B$30,2,FALSE)</f>
        <v>PATE</v>
      </c>
      <c r="G441" s="2"/>
      <c r="H441" s="2"/>
      <c r="J441" s="2"/>
      <c r="K441" s="2"/>
    </row>
    <row r="442" spans="1:11" ht="12.75">
      <c r="A442" s="2" t="s">
        <v>3424</v>
      </c>
      <c r="B442" s="2" t="s">
        <v>2443</v>
      </c>
      <c r="C442" s="2" t="s">
        <v>1749</v>
      </c>
      <c r="D442" s="6" t="s">
        <v>1964</v>
      </c>
      <c r="E442" s="27" t="s">
        <v>2338</v>
      </c>
      <c r="F442" s="25" t="str">
        <f ca="1">VLOOKUP('Liste des P.F.'!$E442,'Fam Article'!$A$2:$B$30,2,FALSE)</f>
        <v>PATE</v>
      </c>
      <c r="G442" s="2"/>
      <c r="H442" s="2"/>
      <c r="J442" s="2"/>
      <c r="K442" s="2"/>
    </row>
    <row r="443" spans="1:11" ht="12.75">
      <c r="A443" s="2" t="s">
        <v>3425</v>
      </c>
      <c r="B443" s="2" t="s">
        <v>2443</v>
      </c>
      <c r="C443" s="2" t="s">
        <v>1750</v>
      </c>
      <c r="D443" s="6" t="s">
        <v>1964</v>
      </c>
      <c r="E443" s="27" t="s">
        <v>2338</v>
      </c>
      <c r="F443" s="25" t="str">
        <f ca="1">VLOOKUP('Liste des P.F.'!$E443,'Fam Article'!$A$2:$B$30,2,FALSE)</f>
        <v>PATE</v>
      </c>
      <c r="G443" s="2"/>
      <c r="H443" s="2"/>
      <c r="J443" s="2"/>
      <c r="K443" s="2"/>
    </row>
    <row r="444" spans="1:11" ht="12.75">
      <c r="A444" s="2" t="s">
        <v>3426</v>
      </c>
      <c r="B444" s="2" t="s">
        <v>2443</v>
      </c>
      <c r="C444" s="2" t="s">
        <v>1751</v>
      </c>
      <c r="D444" s="6" t="s">
        <v>1964</v>
      </c>
      <c r="E444" s="27" t="s">
        <v>2338</v>
      </c>
      <c r="F444" s="25" t="str">
        <f ca="1">VLOOKUP('Liste des P.F.'!$E444,'Fam Article'!$A$2:$B$30,2,FALSE)</f>
        <v>PATE</v>
      </c>
      <c r="G444" s="2"/>
      <c r="H444" s="2"/>
      <c r="J444" s="2"/>
      <c r="K444" s="2"/>
    </row>
    <row r="445" spans="1:11" ht="12.75">
      <c r="A445" s="2" t="s">
        <v>3427</v>
      </c>
      <c r="B445" s="2" t="s">
        <v>2443</v>
      </c>
      <c r="C445" s="2" t="s">
        <v>1752</v>
      </c>
      <c r="D445" s="6" t="s">
        <v>1964</v>
      </c>
      <c r="E445" s="27" t="s">
        <v>2338</v>
      </c>
      <c r="F445" s="25" t="str">
        <f ca="1">VLOOKUP('Liste des P.F.'!$E445,'Fam Article'!$A$2:$B$30,2,FALSE)</f>
        <v>PATE</v>
      </c>
      <c r="G445" s="2"/>
      <c r="H445" s="2"/>
      <c r="J445" s="2"/>
      <c r="K445" s="2"/>
    </row>
    <row r="446" spans="1:11" ht="12.75">
      <c r="A446" s="2" t="s">
        <v>3428</v>
      </c>
      <c r="B446" s="2" t="s">
        <v>2443</v>
      </c>
      <c r="C446" s="2" t="s">
        <v>1753</v>
      </c>
      <c r="D446" s="6" t="s">
        <v>1964</v>
      </c>
      <c r="E446" s="27" t="s">
        <v>2338</v>
      </c>
      <c r="F446" s="25" t="str">
        <f ca="1">VLOOKUP('Liste des P.F.'!$E446,'Fam Article'!$A$2:$B$30,2,FALSE)</f>
        <v>PATE</v>
      </c>
      <c r="G446" s="2"/>
      <c r="H446" s="2"/>
      <c r="J446" s="2"/>
      <c r="K446" s="2"/>
    </row>
    <row r="447" spans="1:11" ht="12.75">
      <c r="A447" s="2" t="s">
        <v>3429</v>
      </c>
      <c r="B447" s="2" t="s">
        <v>2523</v>
      </c>
      <c r="C447" s="2" t="s">
        <v>3430</v>
      </c>
      <c r="D447" s="6" t="s">
        <v>1964</v>
      </c>
      <c r="E447" s="27" t="s">
        <v>2386</v>
      </c>
      <c r="F447" s="25" t="str">
        <f ca="1">VLOOKUP('Liste des P.F.'!$E447,'Fam Article'!$A$2:$B$30,2,FALSE)</f>
        <v>BISCUITERIE</v>
      </c>
      <c r="G447" s="2"/>
      <c r="H447" s="2"/>
      <c r="J447" s="2"/>
      <c r="K447" s="2"/>
    </row>
    <row r="448" spans="1:11" ht="12.75">
      <c r="A448" s="2" t="s">
        <v>3431</v>
      </c>
      <c r="B448" s="2" t="s">
        <v>3432</v>
      </c>
      <c r="C448" s="2" t="s">
        <v>2331</v>
      </c>
      <c r="D448" s="6" t="s">
        <v>1964</v>
      </c>
      <c r="E448" s="27" t="s">
        <v>2323</v>
      </c>
      <c r="F448" s="25" t="str">
        <f ca="1">VLOOKUP('Liste des P.F.'!$E448,'Fam Article'!$A$2:$B$30,2,FALSE)</f>
        <v>FILM AGRICOLE</v>
      </c>
      <c r="G448" s="2"/>
      <c r="H448" s="2"/>
      <c r="J448" s="2"/>
      <c r="K448" s="2"/>
    </row>
    <row r="449" spans="1:11" ht="12.75">
      <c r="A449" s="2" t="s">
        <v>3433</v>
      </c>
      <c r="B449" s="2" t="s">
        <v>2327</v>
      </c>
      <c r="C449" s="2" t="s">
        <v>3434</v>
      </c>
      <c r="D449" s="6" t="s">
        <v>1964</v>
      </c>
      <c r="E449" s="27" t="s">
        <v>2328</v>
      </c>
      <c r="F449" s="25" t="str">
        <f ca="1">VLOOKUP('Liste des P.F.'!$E449,'Fam Article'!$A$2:$B$30,2,FALSE)</f>
        <v>FILM THERMO</v>
      </c>
      <c r="G449" s="2"/>
      <c r="H449" s="2"/>
      <c r="J449" s="2"/>
      <c r="K449" s="2"/>
    </row>
    <row r="450" spans="1:11" ht="12.75">
      <c r="A450" s="2" t="s">
        <v>3435</v>
      </c>
      <c r="B450" s="2" t="s">
        <v>2327</v>
      </c>
      <c r="C450" s="2" t="s">
        <v>3436</v>
      </c>
      <c r="D450" s="6" t="s">
        <v>1964</v>
      </c>
      <c r="E450" s="27" t="s">
        <v>2328</v>
      </c>
      <c r="F450" s="25" t="str">
        <f ca="1">VLOOKUP('Liste des P.F.'!$E450,'Fam Article'!$A$2:$B$30,2,FALSE)</f>
        <v>FILM THERMO</v>
      </c>
      <c r="G450" s="2"/>
      <c r="H450" s="2"/>
      <c r="J450" s="2"/>
      <c r="K450" s="2"/>
    </row>
    <row r="451" spans="1:11" ht="12.75">
      <c r="A451" s="2" t="s">
        <v>3437</v>
      </c>
      <c r="B451" s="2" t="s">
        <v>3438</v>
      </c>
      <c r="C451" s="2" t="s">
        <v>3439</v>
      </c>
      <c r="D451" s="6" t="s">
        <v>1964</v>
      </c>
      <c r="E451" s="27" t="s">
        <v>2386</v>
      </c>
      <c r="F451" s="25" t="str">
        <f ca="1">VLOOKUP('Liste des P.F.'!$E451,'Fam Article'!$A$2:$B$30,2,FALSE)</f>
        <v>BISCUITERIE</v>
      </c>
      <c r="G451" s="2"/>
      <c r="H451" s="2"/>
      <c r="J451" s="2"/>
      <c r="K451" s="2"/>
    </row>
    <row r="452" spans="1:11" ht="12.75">
      <c r="A452" s="2" t="s">
        <v>3440</v>
      </c>
      <c r="B452" s="2" t="s">
        <v>2474</v>
      </c>
      <c r="C452" s="2" t="s">
        <v>3441</v>
      </c>
      <c r="D452" s="6" t="s">
        <v>1964</v>
      </c>
      <c r="E452" s="27" t="s">
        <v>2367</v>
      </c>
      <c r="F452" s="25" t="str">
        <f ca="1">VLOOKUP('Liste des P.F.'!$E452,'Fam Article'!$A$2:$B$30,2,FALSE)</f>
        <v>DIVERS FILMS</v>
      </c>
      <c r="G452" s="2"/>
      <c r="H452" s="2"/>
      <c r="J452" s="2"/>
      <c r="K452" s="2"/>
    </row>
    <row r="453" spans="1:11" ht="12.75">
      <c r="A453" s="2" t="s">
        <v>3442</v>
      </c>
      <c r="B453" s="2" t="s">
        <v>2422</v>
      </c>
      <c r="C453" s="2" t="s">
        <v>3443</v>
      </c>
      <c r="D453" s="6" t="s">
        <v>1964</v>
      </c>
      <c r="E453" s="27" t="s">
        <v>2423</v>
      </c>
      <c r="F453" s="25" t="str">
        <f ca="1">VLOOKUP('Liste des P.F.'!$E453,'Fam Article'!$A$2:$B$30,2,FALSE)</f>
        <v>FROMAGERIE</v>
      </c>
      <c r="G453" s="2"/>
      <c r="H453" s="2"/>
      <c r="J453" s="2"/>
      <c r="K453" s="2"/>
    </row>
    <row r="454" spans="1:11" ht="12.75">
      <c r="A454" s="2" t="s">
        <v>3444</v>
      </c>
      <c r="B454" s="2" t="s">
        <v>2456</v>
      </c>
      <c r="C454" s="2" t="s">
        <v>3445</v>
      </c>
      <c r="D454" s="6" t="s">
        <v>1964</v>
      </c>
      <c r="E454" s="27" t="s">
        <v>2334</v>
      </c>
      <c r="F454" s="25" t="str">
        <f ca="1">VLOOKUP('Liste des P.F.'!$E454,'Fam Article'!$A$2:$B$30,2,FALSE)</f>
        <v>SACHERIE</v>
      </c>
      <c r="G454" s="2"/>
      <c r="H454" s="2"/>
      <c r="J454" s="2"/>
      <c r="K454" s="2"/>
    </row>
    <row r="455" spans="1:11" ht="12.75">
      <c r="A455" s="2" t="s">
        <v>3446</v>
      </c>
      <c r="B455" s="2" t="s">
        <v>2456</v>
      </c>
      <c r="C455" s="2" t="s">
        <v>3447</v>
      </c>
      <c r="D455" s="6" t="s">
        <v>1964</v>
      </c>
      <c r="E455" s="27" t="s">
        <v>2334</v>
      </c>
      <c r="F455" s="25" t="str">
        <f ca="1">VLOOKUP('Liste des P.F.'!$E455,'Fam Article'!$A$2:$B$30,2,FALSE)</f>
        <v>SACHERIE</v>
      </c>
      <c r="G455" s="2"/>
      <c r="H455" s="2"/>
      <c r="J455" s="2"/>
      <c r="K455" s="2"/>
    </row>
    <row r="456" spans="1:11" ht="12.75">
      <c r="A456" s="2" t="s">
        <v>3448</v>
      </c>
      <c r="B456" s="2" t="s">
        <v>2400</v>
      </c>
      <c r="C456" s="2" t="s">
        <v>3449</v>
      </c>
      <c r="D456" s="6" t="s">
        <v>1964</v>
      </c>
      <c r="E456" s="27" t="s">
        <v>2338</v>
      </c>
      <c r="F456" s="25" t="str">
        <f ca="1">VLOOKUP('Liste des P.F.'!$E456,'Fam Article'!$A$2:$B$30,2,FALSE)</f>
        <v>PATE</v>
      </c>
      <c r="G456" s="2"/>
      <c r="H456" s="2"/>
      <c r="J456" s="2"/>
      <c r="K456" s="2"/>
    </row>
    <row r="457" spans="1:11" ht="12.75">
      <c r="A457" s="2" t="s">
        <v>3450</v>
      </c>
      <c r="B457" s="2" t="s">
        <v>2410</v>
      </c>
      <c r="C457" s="2" t="s">
        <v>3449</v>
      </c>
      <c r="D457" s="6" t="s">
        <v>1964</v>
      </c>
      <c r="E457" s="27" t="s">
        <v>2338</v>
      </c>
      <c r="F457" s="25" t="str">
        <f ca="1">VLOOKUP('Liste des P.F.'!$E457,'Fam Article'!$A$2:$B$30,2,FALSE)</f>
        <v>PATE</v>
      </c>
      <c r="G457" s="2"/>
      <c r="H457" s="2"/>
      <c r="J457" s="2"/>
      <c r="K457" s="2"/>
    </row>
    <row r="458" spans="1:11" ht="12.75">
      <c r="A458" s="2" t="s">
        <v>3451</v>
      </c>
      <c r="B458" s="2" t="s">
        <v>3452</v>
      </c>
      <c r="C458" s="2" t="s">
        <v>3449</v>
      </c>
      <c r="D458" s="6" t="s">
        <v>1964</v>
      </c>
      <c r="E458" s="27" t="s">
        <v>2338</v>
      </c>
      <c r="F458" s="25" t="str">
        <f ca="1">VLOOKUP('Liste des P.F.'!$E458,'Fam Article'!$A$2:$B$30,2,FALSE)</f>
        <v>PATE</v>
      </c>
      <c r="G458" s="2"/>
      <c r="H458" s="2"/>
      <c r="J458" s="2"/>
      <c r="K458" s="2"/>
    </row>
    <row r="459" spans="1:11" ht="12.75">
      <c r="A459" s="2" t="s">
        <v>3453</v>
      </c>
      <c r="B459" s="2" t="s">
        <v>2719</v>
      </c>
      <c r="C459" s="2" t="s">
        <v>3454</v>
      </c>
      <c r="D459" s="6" t="s">
        <v>1964</v>
      </c>
      <c r="E459" s="27" t="s">
        <v>2336</v>
      </c>
      <c r="F459" s="25" t="str">
        <f ca="1">VLOOKUP('Liste des P.F.'!$E459,'Fam Article'!$A$2:$B$30,2,FALSE)</f>
        <v>CONFISERIE</v>
      </c>
      <c r="G459" s="2"/>
      <c r="H459" s="2"/>
      <c r="J459" s="2"/>
      <c r="K459" s="2"/>
    </row>
    <row r="460" spans="1:11" ht="12.75">
      <c r="A460" s="2" t="s">
        <v>3455</v>
      </c>
      <c r="B460" s="2" t="s">
        <v>3456</v>
      </c>
      <c r="C460" s="2" t="s">
        <v>3457</v>
      </c>
      <c r="D460" s="6" t="s">
        <v>1964</v>
      </c>
      <c r="E460" s="27" t="s">
        <v>2336</v>
      </c>
      <c r="F460" s="25" t="str">
        <f ca="1">VLOOKUP('Liste des P.F.'!$E460,'Fam Article'!$A$2:$B$30,2,FALSE)</f>
        <v>CONFISERIE</v>
      </c>
      <c r="G460" s="2"/>
      <c r="H460" s="2"/>
      <c r="J460" s="2"/>
      <c r="K460" s="2"/>
    </row>
    <row r="461" spans="1:11" ht="12.75">
      <c r="A461" s="2" t="s">
        <v>3458</v>
      </c>
      <c r="B461" s="2" t="s">
        <v>3459</v>
      </c>
      <c r="C461" s="2" t="s">
        <v>3460</v>
      </c>
      <c r="D461" s="6" t="s">
        <v>1966</v>
      </c>
      <c r="E461" s="27" t="s">
        <v>2334</v>
      </c>
      <c r="F461" s="25" t="str">
        <f ca="1">VLOOKUP('Liste des P.F.'!$E461,'Fam Article'!$A$2:$B$30,2,FALSE)</f>
        <v>SACHERIE</v>
      </c>
      <c r="G461" s="2"/>
      <c r="H461" s="2"/>
      <c r="J461" s="2"/>
      <c r="K461" s="2"/>
    </row>
    <row r="462" spans="1:11" ht="12.75">
      <c r="A462" s="2" t="s">
        <v>3461</v>
      </c>
      <c r="B462" s="2" t="s">
        <v>3462</v>
      </c>
      <c r="C462" s="2" t="s">
        <v>3463</v>
      </c>
      <c r="D462" s="6" t="s">
        <v>1964</v>
      </c>
      <c r="E462" s="27" t="s">
        <v>2429</v>
      </c>
      <c r="F462" s="25" t="str">
        <f ca="1">VLOOKUP('Liste des P.F.'!$E462,'Fam Article'!$A$2:$B$30,2,FALSE)</f>
        <v>POCHETTE LAIT</v>
      </c>
      <c r="G462" s="2"/>
      <c r="H462" s="2"/>
      <c r="J462" s="2"/>
      <c r="K462" s="2"/>
    </row>
    <row r="463" spans="1:11" ht="12.75">
      <c r="A463" s="2" t="s">
        <v>3464</v>
      </c>
      <c r="B463" s="2" t="s">
        <v>2375</v>
      </c>
      <c r="C463" s="2" t="s">
        <v>3465</v>
      </c>
      <c r="D463" s="6" t="s">
        <v>1969</v>
      </c>
      <c r="E463" s="27" t="s">
        <v>2353</v>
      </c>
      <c r="F463" s="25" t="str">
        <f ca="1">VLOOKUP('Liste des P.F.'!$E463,'Fam Article'!$A$2:$B$30,2,FALSE)</f>
        <v>CONDITIONNEMENT</v>
      </c>
      <c r="G463" s="2"/>
      <c r="H463" s="2"/>
      <c r="J463" s="2"/>
      <c r="K463" s="2"/>
    </row>
    <row r="464" spans="1:11" ht="12.75">
      <c r="A464" s="2" t="s">
        <v>3466</v>
      </c>
      <c r="B464" s="2" t="s">
        <v>2375</v>
      </c>
      <c r="C464" s="2" t="s">
        <v>3467</v>
      </c>
      <c r="D464" s="6" t="s">
        <v>1969</v>
      </c>
      <c r="E464" s="27" t="s">
        <v>2353</v>
      </c>
      <c r="F464" s="25" t="str">
        <f ca="1">VLOOKUP('Liste des P.F.'!$E464,'Fam Article'!$A$2:$B$30,2,FALSE)</f>
        <v>CONDITIONNEMENT</v>
      </c>
      <c r="G464" s="2"/>
      <c r="H464" s="2"/>
      <c r="J464" s="2"/>
      <c r="K464" s="2"/>
    </row>
    <row r="465" spans="1:11" ht="12.75">
      <c r="A465" s="2" t="s">
        <v>3468</v>
      </c>
      <c r="B465" s="2" t="s">
        <v>3469</v>
      </c>
      <c r="C465" s="2" t="s">
        <v>3470</v>
      </c>
      <c r="D465" s="6" t="s">
        <v>1964</v>
      </c>
      <c r="E465" s="27" t="s">
        <v>2334</v>
      </c>
      <c r="F465" s="25" t="str">
        <f ca="1">VLOOKUP('Liste des P.F.'!$E465,'Fam Article'!$A$2:$B$30,2,FALSE)</f>
        <v>SACHERIE</v>
      </c>
      <c r="G465" s="2"/>
      <c r="H465" s="2"/>
      <c r="J465" s="2"/>
      <c r="K465" s="2"/>
    </row>
    <row r="466" spans="1:11" ht="12.75">
      <c r="A466" s="2" t="s">
        <v>3471</v>
      </c>
      <c r="B466" s="2" t="s">
        <v>3472</v>
      </c>
      <c r="C466" s="2" t="s">
        <v>3473</v>
      </c>
      <c r="D466" s="6" t="s">
        <v>1964</v>
      </c>
      <c r="E466" s="27" t="s">
        <v>2343</v>
      </c>
      <c r="F466" s="25" t="str">
        <f ca="1">VLOOKUP('Liste des P.F.'!$E466,'Fam Article'!$A$2:$B$30,2,FALSE)</f>
        <v>COUCHES BEBE</v>
      </c>
      <c r="G466" s="2"/>
      <c r="H466" s="2"/>
      <c r="J466" s="2"/>
      <c r="K466" s="2"/>
    </row>
    <row r="467" spans="1:11" ht="12.75">
      <c r="A467" s="2" t="s">
        <v>2087</v>
      </c>
      <c r="B467" s="2" t="s">
        <v>1754</v>
      </c>
      <c r="C467" s="2" t="s">
        <v>3474</v>
      </c>
      <c r="D467" s="6" t="s">
        <v>1964</v>
      </c>
      <c r="E467" s="27" t="s">
        <v>2336</v>
      </c>
      <c r="F467" s="25" t="str">
        <f ca="1">VLOOKUP('Liste des P.F.'!$E467,'Fam Article'!$A$2:$B$30,2,FALSE)</f>
        <v>CONFISERIE</v>
      </c>
      <c r="G467" s="2"/>
      <c r="H467" s="2"/>
      <c r="J467" s="2"/>
      <c r="K467" s="2"/>
    </row>
    <row r="468" spans="1:11" ht="12.75">
      <c r="A468" s="2" t="s">
        <v>2089</v>
      </c>
      <c r="B468" s="2" t="s">
        <v>1383</v>
      </c>
      <c r="C468" s="2" t="s">
        <v>3475</v>
      </c>
      <c r="D468" s="6" t="s">
        <v>1964</v>
      </c>
      <c r="E468" s="27" t="s">
        <v>2336</v>
      </c>
      <c r="F468" s="25" t="str">
        <f ca="1">VLOOKUP('Liste des P.F.'!$E468,'Fam Article'!$A$2:$B$30,2,FALSE)</f>
        <v>CONFISERIE</v>
      </c>
      <c r="G468" s="2"/>
      <c r="H468" s="2"/>
      <c r="J468" s="2"/>
      <c r="K468" s="2"/>
    </row>
    <row r="469" spans="1:11" ht="12.75">
      <c r="A469" s="2" t="s">
        <v>2088</v>
      </c>
      <c r="B469" s="2" t="s">
        <v>3476</v>
      </c>
      <c r="C469" s="2" t="s">
        <v>3477</v>
      </c>
      <c r="D469" s="6" t="s">
        <v>1964</v>
      </c>
      <c r="E469" s="27" t="s">
        <v>2336</v>
      </c>
      <c r="F469" s="25" t="str">
        <f ca="1">VLOOKUP('Liste des P.F.'!$E469,'Fam Article'!$A$2:$B$30,2,FALSE)</f>
        <v>CONFISERIE</v>
      </c>
      <c r="G469" s="2"/>
      <c r="H469" s="2"/>
      <c r="J469" s="2"/>
      <c r="K469" s="2"/>
    </row>
    <row r="470" spans="1:11" ht="12.75">
      <c r="A470" s="2" t="s">
        <v>2090</v>
      </c>
      <c r="B470" s="2" t="s">
        <v>3478</v>
      </c>
      <c r="C470" s="2" t="s">
        <v>3479</v>
      </c>
      <c r="D470" s="6" t="s">
        <v>1964</v>
      </c>
      <c r="E470" s="27" t="s">
        <v>2336</v>
      </c>
      <c r="F470" s="25" t="str">
        <f ca="1">VLOOKUP('Liste des P.F.'!$E470,'Fam Article'!$A$2:$B$30,2,FALSE)</f>
        <v>CONFISERIE</v>
      </c>
      <c r="G470" s="2"/>
      <c r="H470" s="2"/>
      <c r="J470" s="2"/>
      <c r="K470" s="2"/>
    </row>
    <row r="471" spans="1:11" ht="12.75">
      <c r="A471" s="2" t="s">
        <v>3480</v>
      </c>
      <c r="B471" s="2" t="s">
        <v>3481</v>
      </c>
      <c r="C471" s="2" t="s">
        <v>2416</v>
      </c>
      <c r="D471" s="6" t="s">
        <v>1964</v>
      </c>
      <c r="E471" s="27" t="s">
        <v>2353</v>
      </c>
      <c r="F471" s="25" t="str">
        <f ca="1">VLOOKUP('Liste des P.F.'!$E471,'Fam Article'!$A$2:$B$30,2,FALSE)</f>
        <v>CONDITIONNEMENT</v>
      </c>
      <c r="G471" s="2"/>
      <c r="H471" s="2"/>
      <c r="J471" s="2"/>
      <c r="K471" s="2"/>
    </row>
    <row r="472" spans="1:11" ht="12.75">
      <c r="A472" s="2" t="s">
        <v>3482</v>
      </c>
      <c r="B472" s="2" t="s">
        <v>3483</v>
      </c>
      <c r="C472" s="2" t="s">
        <v>3484</v>
      </c>
      <c r="D472" s="6" t="s">
        <v>1964</v>
      </c>
      <c r="E472" s="27" t="s">
        <v>2353</v>
      </c>
      <c r="F472" s="25" t="str">
        <f ca="1">VLOOKUP('Liste des P.F.'!$E472,'Fam Article'!$A$2:$B$30,2,FALSE)</f>
        <v>CONDITIONNEMENT</v>
      </c>
      <c r="G472" s="2"/>
      <c r="H472" s="2"/>
      <c r="J472" s="2"/>
      <c r="K472" s="2"/>
    </row>
    <row r="473" spans="1:11" ht="12.75">
      <c r="A473" s="2" t="s">
        <v>3485</v>
      </c>
      <c r="B473" s="2" t="s">
        <v>3483</v>
      </c>
      <c r="C473" s="2" t="s">
        <v>3486</v>
      </c>
      <c r="D473" s="6" t="s">
        <v>1964</v>
      </c>
      <c r="E473" s="27" t="s">
        <v>2353</v>
      </c>
      <c r="F473" s="25" t="str">
        <f ca="1">VLOOKUP('Liste des P.F.'!$E473,'Fam Article'!$A$2:$B$30,2,FALSE)</f>
        <v>CONDITIONNEMENT</v>
      </c>
      <c r="G473" s="2"/>
      <c r="H473" s="2"/>
      <c r="J473" s="2"/>
      <c r="K473" s="2"/>
    </row>
    <row r="474" spans="1:11" ht="12.75">
      <c r="A474" s="2" t="s">
        <v>3487</v>
      </c>
      <c r="B474" s="2" t="s">
        <v>3483</v>
      </c>
      <c r="C474" s="2" t="s">
        <v>3488</v>
      </c>
      <c r="D474" s="6" t="s">
        <v>1964</v>
      </c>
      <c r="E474" s="27" t="s">
        <v>2353</v>
      </c>
      <c r="F474" s="25" t="str">
        <f ca="1">VLOOKUP('Liste des P.F.'!$E474,'Fam Article'!$A$2:$B$30,2,FALSE)</f>
        <v>CONDITIONNEMENT</v>
      </c>
      <c r="G474" s="2"/>
      <c r="H474" s="2"/>
      <c r="J474" s="2"/>
      <c r="K474" s="2"/>
    </row>
    <row r="475" spans="1:11" ht="12.75">
      <c r="A475" s="2" t="s">
        <v>3489</v>
      </c>
      <c r="B475" s="2" t="s">
        <v>3483</v>
      </c>
      <c r="C475" s="2" t="s">
        <v>3490</v>
      </c>
      <c r="D475" s="6" t="s">
        <v>1964</v>
      </c>
      <c r="E475" s="27" t="s">
        <v>2353</v>
      </c>
      <c r="F475" s="25" t="str">
        <f ca="1">VLOOKUP('Liste des P.F.'!$E475,'Fam Article'!$A$2:$B$30,2,FALSE)</f>
        <v>CONDITIONNEMENT</v>
      </c>
      <c r="G475" s="2"/>
      <c r="H475" s="2"/>
      <c r="J475" s="2"/>
      <c r="K475" s="2"/>
    </row>
    <row r="476" spans="1:11" ht="12.75">
      <c r="A476" s="2" t="s">
        <v>2264</v>
      </c>
      <c r="B476" s="2" t="s">
        <v>3491</v>
      </c>
      <c r="C476" s="2" t="s">
        <v>3492</v>
      </c>
      <c r="D476" s="6" t="s">
        <v>1964</v>
      </c>
      <c r="E476" s="27" t="s">
        <v>2353</v>
      </c>
      <c r="F476" s="25" t="str">
        <f ca="1">VLOOKUP('Liste des P.F.'!$E476,'Fam Article'!$A$2:$B$30,2,FALSE)</f>
        <v>CONDITIONNEMENT</v>
      </c>
      <c r="G476" s="2"/>
      <c r="H476" s="2"/>
      <c r="J476" s="2"/>
      <c r="K476" s="2"/>
    </row>
    <row r="477" spans="1:11" ht="12.75">
      <c r="A477" s="2" t="s">
        <v>2263</v>
      </c>
      <c r="B477" s="2" t="s">
        <v>3491</v>
      </c>
      <c r="C477" s="2" t="s">
        <v>3493</v>
      </c>
      <c r="D477" s="6" t="s">
        <v>1964</v>
      </c>
      <c r="E477" s="27" t="s">
        <v>2353</v>
      </c>
      <c r="F477" s="25" t="str">
        <f ca="1">VLOOKUP('Liste des P.F.'!$E477,'Fam Article'!$A$2:$B$30,2,FALSE)</f>
        <v>CONDITIONNEMENT</v>
      </c>
      <c r="G477" s="2"/>
      <c r="H477" s="2"/>
      <c r="J477" s="2"/>
      <c r="K477" s="2"/>
    </row>
    <row r="478" spans="1:11" ht="12.75">
      <c r="A478" s="2" t="s">
        <v>3494</v>
      </c>
      <c r="B478" s="2" t="s">
        <v>3495</v>
      </c>
      <c r="C478" s="2" t="s">
        <v>3496</v>
      </c>
      <c r="D478" s="6" t="s">
        <v>1964</v>
      </c>
      <c r="E478" s="27" t="s">
        <v>3497</v>
      </c>
      <c r="F478" s="25" t="str">
        <f ca="1">VLOOKUP('Liste des P.F.'!$E478,'Fam Article'!$A$2:$B$30,2,FALSE)</f>
        <v>PRO COSMETIQUES</v>
      </c>
      <c r="G478" s="2"/>
      <c r="H478" s="2"/>
      <c r="J478" s="2"/>
      <c r="K478" s="2"/>
    </row>
    <row r="479" spans="1:11" ht="12.75">
      <c r="A479" s="2" t="s">
        <v>3498</v>
      </c>
      <c r="B479" s="2" t="s">
        <v>2501</v>
      </c>
      <c r="C479" s="2" t="s">
        <v>3499</v>
      </c>
      <c r="D479" s="6" t="s">
        <v>1964</v>
      </c>
      <c r="E479" s="27" t="s">
        <v>2445</v>
      </c>
      <c r="F479" s="25" t="str">
        <f ca="1">VLOOKUP('Liste des P.F.'!$E479,'Fam Article'!$A$2:$B$30,2,FALSE)</f>
        <v>SLEEVE</v>
      </c>
      <c r="G479" s="2"/>
      <c r="H479" s="2"/>
      <c r="J479" s="2"/>
      <c r="K479" s="2"/>
    </row>
    <row r="480" spans="1:11" ht="12.75">
      <c r="A480" s="2" t="s">
        <v>3500</v>
      </c>
      <c r="B480" s="2" t="s">
        <v>2370</v>
      </c>
      <c r="C480" s="2" t="s">
        <v>3501</v>
      </c>
      <c r="D480" s="6" t="s">
        <v>1969</v>
      </c>
      <c r="E480" s="27" t="s">
        <v>2369</v>
      </c>
      <c r="F480" s="25" t="str">
        <f ca="1">VLOOKUP('Liste des P.F.'!$E480,'Fam Article'!$A$2:$B$30,2,FALSE)</f>
        <v>DAIRY</v>
      </c>
      <c r="G480" s="2"/>
      <c r="H480" s="2"/>
      <c r="J480" s="2"/>
      <c r="K480" s="2"/>
    </row>
    <row r="481" spans="1:11" ht="12.75">
      <c r="A481" s="2" t="s">
        <v>3502</v>
      </c>
      <c r="B481" s="2" t="s">
        <v>2372</v>
      </c>
      <c r="C481" s="2" t="s">
        <v>3501</v>
      </c>
      <c r="D481" s="6" t="s">
        <v>1969</v>
      </c>
      <c r="E481" s="27" t="s">
        <v>2369</v>
      </c>
      <c r="F481" s="25" t="str">
        <f ca="1">VLOOKUP('Liste des P.F.'!$E481,'Fam Article'!$A$2:$B$30,2,FALSE)</f>
        <v>DAIRY</v>
      </c>
      <c r="G481" s="2"/>
      <c r="H481" s="2"/>
      <c r="J481" s="2"/>
      <c r="K481" s="2"/>
    </row>
    <row r="482" spans="1:11" ht="12.75">
      <c r="A482" s="2" t="s">
        <v>3503</v>
      </c>
      <c r="B482" s="2" t="s">
        <v>3504</v>
      </c>
      <c r="C482" s="2" t="s">
        <v>3505</v>
      </c>
      <c r="D482" s="6" t="s">
        <v>1969</v>
      </c>
      <c r="E482" s="27" t="s">
        <v>2369</v>
      </c>
      <c r="F482" s="25" t="str">
        <f ca="1">VLOOKUP('Liste des P.F.'!$E482,'Fam Article'!$A$2:$B$30,2,FALSE)</f>
        <v>DAIRY</v>
      </c>
      <c r="G482" s="2"/>
      <c r="H482" s="2"/>
      <c r="J482" s="2"/>
      <c r="K482" s="2"/>
    </row>
    <row r="483" spans="1:11" ht="12.75">
      <c r="A483" s="2" t="s">
        <v>3506</v>
      </c>
      <c r="B483" s="2" t="s">
        <v>3507</v>
      </c>
      <c r="C483" s="2" t="s">
        <v>3505</v>
      </c>
      <c r="D483" s="6" t="s">
        <v>1969</v>
      </c>
      <c r="E483" s="27" t="s">
        <v>2369</v>
      </c>
      <c r="F483" s="25" t="str">
        <f ca="1">VLOOKUP('Liste des P.F.'!$E483,'Fam Article'!$A$2:$B$30,2,FALSE)</f>
        <v>DAIRY</v>
      </c>
      <c r="G483" s="2"/>
      <c r="H483" s="2"/>
      <c r="J483" s="2"/>
      <c r="K483" s="2"/>
    </row>
    <row r="484" spans="1:11" ht="12.75">
      <c r="A484" s="2" t="s">
        <v>3508</v>
      </c>
      <c r="B484" s="2" t="s">
        <v>2428</v>
      </c>
      <c r="C484" s="2" t="s">
        <v>3509</v>
      </c>
      <c r="D484" s="6" t="s">
        <v>1964</v>
      </c>
      <c r="E484" s="27" t="s">
        <v>2429</v>
      </c>
      <c r="F484" s="25" t="str">
        <f ca="1">VLOOKUP('Liste des P.F.'!$E484,'Fam Article'!$A$2:$B$30,2,FALSE)</f>
        <v>POCHETTE LAIT</v>
      </c>
      <c r="G484" s="2"/>
      <c r="H484" s="2"/>
      <c r="J484" s="2"/>
      <c r="K484" s="2"/>
    </row>
    <row r="485" spans="1:11" ht="12.75">
      <c r="A485" s="2" t="s">
        <v>3510</v>
      </c>
      <c r="B485" s="2" t="s">
        <v>3511</v>
      </c>
      <c r="C485" s="2" t="s">
        <v>3512</v>
      </c>
      <c r="D485" s="6" t="s">
        <v>1964</v>
      </c>
      <c r="E485" s="27" t="s">
        <v>2353</v>
      </c>
      <c r="F485" s="25" t="str">
        <f ca="1">VLOOKUP('Liste des P.F.'!$E485,'Fam Article'!$A$2:$B$30,2,FALSE)</f>
        <v>CONDITIONNEMENT</v>
      </c>
      <c r="G485" s="2"/>
      <c r="H485" s="2"/>
      <c r="J485" s="2"/>
      <c r="K485" s="2"/>
    </row>
    <row r="486" spans="1:11" ht="12.75">
      <c r="A486" s="2" t="s">
        <v>3513</v>
      </c>
      <c r="B486" s="2" t="s">
        <v>3514</v>
      </c>
      <c r="C486" s="2" t="s">
        <v>3515</v>
      </c>
      <c r="D486" s="6" t="s">
        <v>1964</v>
      </c>
      <c r="E486" s="27" t="s">
        <v>2353</v>
      </c>
      <c r="F486" s="25" t="str">
        <f ca="1">VLOOKUP('Liste des P.F.'!$E486,'Fam Article'!$A$2:$B$30,2,FALSE)</f>
        <v>CONDITIONNEMENT</v>
      </c>
      <c r="G486" s="2"/>
      <c r="H486" s="2"/>
      <c r="J486" s="2"/>
      <c r="K486" s="2"/>
    </row>
    <row r="487" spans="1:11" ht="12.75">
      <c r="A487" s="2" t="s">
        <v>2031</v>
      </c>
      <c r="B487" s="2" t="s">
        <v>3516</v>
      </c>
      <c r="C487" s="2" t="s">
        <v>3517</v>
      </c>
      <c r="D487" s="6" t="s">
        <v>1964</v>
      </c>
      <c r="E487" s="27" t="s">
        <v>2429</v>
      </c>
      <c r="F487" s="25" t="str">
        <f ca="1">VLOOKUP('Liste des P.F.'!$E487,'Fam Article'!$A$2:$B$30,2,FALSE)</f>
        <v>POCHETTE LAIT</v>
      </c>
      <c r="G487" s="2"/>
      <c r="H487" s="2"/>
      <c r="J487" s="2"/>
      <c r="K487" s="2"/>
    </row>
    <row r="488" spans="1:11" ht="12.75">
      <c r="A488" s="2" t="s">
        <v>3518</v>
      </c>
      <c r="B488" s="2" t="s">
        <v>2447</v>
      </c>
      <c r="C488" s="2" t="s">
        <v>3519</v>
      </c>
      <c r="D488" s="6" t="s">
        <v>1964</v>
      </c>
      <c r="E488" s="27" t="s">
        <v>2336</v>
      </c>
      <c r="F488" s="25" t="str">
        <f ca="1">VLOOKUP('Liste des P.F.'!$E488,'Fam Article'!$A$2:$B$30,2,FALSE)</f>
        <v>CONFISERIE</v>
      </c>
      <c r="G488" s="2"/>
      <c r="H488" s="2"/>
      <c r="J488" s="2"/>
      <c r="K488" s="2"/>
    </row>
    <row r="489" spans="1:11" ht="12.75">
      <c r="A489" s="2" t="s">
        <v>3520</v>
      </c>
      <c r="B489" s="2" t="s">
        <v>3521</v>
      </c>
      <c r="C489" s="2" t="s">
        <v>3522</v>
      </c>
      <c r="D489" s="6" t="s">
        <v>1964</v>
      </c>
      <c r="E489" s="27" t="s">
        <v>2336</v>
      </c>
      <c r="F489" s="25" t="str">
        <f ca="1">VLOOKUP('Liste des P.F.'!$E489,'Fam Article'!$A$2:$B$30,2,FALSE)</f>
        <v>CONFISERIE</v>
      </c>
      <c r="G489" s="2"/>
      <c r="H489" s="2"/>
      <c r="J489" s="2"/>
      <c r="K489" s="2"/>
    </row>
    <row r="490" spans="1:11" ht="12.75">
      <c r="A490" s="2" t="s">
        <v>3523</v>
      </c>
      <c r="B490" s="2" t="s">
        <v>3524</v>
      </c>
      <c r="C490" s="2" t="s">
        <v>3525</v>
      </c>
      <c r="D490" s="6" t="s">
        <v>1964</v>
      </c>
      <c r="E490" s="27" t="s">
        <v>2336</v>
      </c>
      <c r="F490" s="25" t="str">
        <f ca="1">VLOOKUP('Liste des P.F.'!$E490,'Fam Article'!$A$2:$B$30,2,FALSE)</f>
        <v>CONFISERIE</v>
      </c>
      <c r="G490" s="2"/>
      <c r="H490" s="2"/>
      <c r="J490" s="2"/>
      <c r="K490" s="2"/>
    </row>
    <row r="491" spans="1:11" ht="12.75">
      <c r="A491" s="2" t="s">
        <v>3526</v>
      </c>
      <c r="B491" s="2" t="s">
        <v>2509</v>
      </c>
      <c r="C491" s="2" t="s">
        <v>3527</v>
      </c>
      <c r="D491" s="6" t="s">
        <v>1964</v>
      </c>
      <c r="E491" s="27" t="s">
        <v>2336</v>
      </c>
      <c r="F491" s="25" t="str">
        <f ca="1">VLOOKUP('Liste des P.F.'!$E491,'Fam Article'!$A$2:$B$30,2,FALSE)</f>
        <v>CONFISERIE</v>
      </c>
      <c r="G491" s="2"/>
      <c r="H491" s="2"/>
      <c r="J491" s="2"/>
      <c r="K491" s="2"/>
    </row>
    <row r="492" spans="1:11" ht="12.75">
      <c r="A492" s="2" t="s">
        <v>2001</v>
      </c>
      <c r="B492" s="2" t="s">
        <v>3528</v>
      </c>
      <c r="C492" s="2" t="s">
        <v>3529</v>
      </c>
      <c r="D492" s="6" t="s">
        <v>1964</v>
      </c>
      <c r="E492" s="27" t="s">
        <v>2338</v>
      </c>
      <c r="F492" s="25" t="str">
        <f ca="1">VLOOKUP('Liste des P.F.'!$E492,'Fam Article'!$A$2:$B$30,2,FALSE)</f>
        <v>PATE</v>
      </c>
      <c r="G492" s="2"/>
      <c r="H492" s="2"/>
      <c r="J492" s="2"/>
      <c r="K492" s="2"/>
    </row>
    <row r="493" spans="1:11" ht="12.75">
      <c r="A493" s="2" t="s">
        <v>3530</v>
      </c>
      <c r="B493" s="2" t="s">
        <v>3531</v>
      </c>
      <c r="C493" s="2" t="s">
        <v>3532</v>
      </c>
      <c r="D493" s="6" t="s">
        <v>1964</v>
      </c>
      <c r="E493" s="27" t="s">
        <v>2386</v>
      </c>
      <c r="F493" s="25" t="str">
        <f ca="1">VLOOKUP('Liste des P.F.'!$E493,'Fam Article'!$A$2:$B$30,2,FALSE)</f>
        <v>BISCUITERIE</v>
      </c>
      <c r="G493" s="2"/>
      <c r="H493" s="2"/>
      <c r="J493" s="2"/>
      <c r="K493" s="2"/>
    </row>
    <row r="494" spans="1:11" ht="12.75">
      <c r="A494" s="2" t="s">
        <v>3533</v>
      </c>
      <c r="B494" s="2" t="s">
        <v>2451</v>
      </c>
      <c r="C494" s="2" t="s">
        <v>3534</v>
      </c>
      <c r="D494" s="6" t="s">
        <v>1964</v>
      </c>
      <c r="E494" s="27" t="s">
        <v>2338</v>
      </c>
      <c r="F494" s="25" t="str">
        <f ca="1">VLOOKUP('Liste des P.F.'!$E494,'Fam Article'!$A$2:$B$30,2,FALSE)</f>
        <v>PATE</v>
      </c>
      <c r="G494" s="2"/>
      <c r="H494" s="2"/>
      <c r="J494" s="2"/>
      <c r="K494" s="2"/>
    </row>
    <row r="495" spans="1:11" ht="12.75">
      <c r="A495" s="2" t="s">
        <v>3535</v>
      </c>
      <c r="B495" s="2" t="s">
        <v>2350</v>
      </c>
      <c r="C495" s="2" t="s">
        <v>3536</v>
      </c>
      <c r="D495" s="6" t="s">
        <v>1966</v>
      </c>
      <c r="E495" s="27" t="s">
        <v>2351</v>
      </c>
      <c r="F495" s="25" t="str">
        <f ca="1">VLOOKUP('Liste des P.F.'!$E495,'Fam Article'!$A$2:$B$30,2,FALSE)</f>
        <v>ETIQUETTES</v>
      </c>
      <c r="G495" s="2"/>
      <c r="H495" s="2"/>
      <c r="J495" s="2"/>
      <c r="K495" s="2"/>
    </row>
    <row r="496" spans="1:11" ht="12.75">
      <c r="A496" s="2" t="s">
        <v>3537</v>
      </c>
      <c r="B496" s="2" t="s">
        <v>2350</v>
      </c>
      <c r="C496" s="2" t="s">
        <v>3538</v>
      </c>
      <c r="D496" s="6" t="s">
        <v>1966</v>
      </c>
      <c r="E496" s="27" t="s">
        <v>2351</v>
      </c>
      <c r="F496" s="25" t="str">
        <f ca="1">VLOOKUP('Liste des P.F.'!$E496,'Fam Article'!$A$2:$B$30,2,FALSE)</f>
        <v>ETIQUETTES</v>
      </c>
      <c r="G496" s="2"/>
      <c r="H496" s="2"/>
      <c r="J496" s="2"/>
      <c r="K496" s="2"/>
    </row>
    <row r="497" spans="1:11" ht="12.75">
      <c r="A497" s="2" t="s">
        <v>3539</v>
      </c>
      <c r="B497" s="2" t="s">
        <v>2327</v>
      </c>
      <c r="C497" s="2" t="s">
        <v>3540</v>
      </c>
      <c r="D497" s="6" t="s">
        <v>1964</v>
      </c>
      <c r="E497" s="27" t="s">
        <v>2328</v>
      </c>
      <c r="F497" s="25" t="str">
        <f ca="1">VLOOKUP('Liste des P.F.'!$E497,'Fam Article'!$A$2:$B$30,2,FALSE)</f>
        <v>FILM THERMO</v>
      </c>
      <c r="G497" s="2"/>
      <c r="H497" s="2"/>
      <c r="J497" s="2"/>
      <c r="K497" s="2"/>
    </row>
    <row r="498" spans="1:11" ht="12.75">
      <c r="A498" s="2" t="s">
        <v>3541</v>
      </c>
      <c r="B498" s="2" t="s">
        <v>2349</v>
      </c>
      <c r="C498" s="2" t="s">
        <v>3542</v>
      </c>
      <c r="D498" s="6" t="s">
        <v>1966</v>
      </c>
      <c r="E498" s="27" t="s">
        <v>2334</v>
      </c>
      <c r="F498" s="25" t="str">
        <f ca="1">VLOOKUP('Liste des P.F.'!$E498,'Fam Article'!$A$2:$B$30,2,FALSE)</f>
        <v>SACHERIE</v>
      </c>
      <c r="G498" s="2"/>
      <c r="H498" s="2"/>
      <c r="J498" s="2"/>
      <c r="K498" s="2"/>
    </row>
    <row r="499" spans="1:11" ht="12.75">
      <c r="A499" s="2" t="s">
        <v>3543</v>
      </c>
      <c r="B499" s="2" t="s">
        <v>2359</v>
      </c>
      <c r="C499" s="2" t="s">
        <v>3544</v>
      </c>
      <c r="D499" s="6" t="s">
        <v>1964</v>
      </c>
      <c r="E499" s="27" t="s">
        <v>2354</v>
      </c>
      <c r="F499" s="25" t="str">
        <f ca="1">VLOOKUP('Liste des P.F.'!$E499,'Fam Article'!$A$2:$B$30,2,FALSE)</f>
        <v>DETERGENT</v>
      </c>
      <c r="G499" s="2"/>
      <c r="H499" s="2"/>
      <c r="J499" s="2"/>
      <c r="K499" s="2"/>
    </row>
    <row r="500" spans="1:11" ht="12.75">
      <c r="A500" s="2" t="s">
        <v>3545</v>
      </c>
      <c r="B500" s="2" t="s">
        <v>2359</v>
      </c>
      <c r="C500" s="2" t="s">
        <v>3546</v>
      </c>
      <c r="D500" s="6" t="s">
        <v>1964</v>
      </c>
      <c r="E500" s="27" t="s">
        <v>2354</v>
      </c>
      <c r="F500" s="25" t="str">
        <f ca="1">VLOOKUP('Liste des P.F.'!$E500,'Fam Article'!$A$2:$B$30,2,FALSE)</f>
        <v>DETERGENT</v>
      </c>
      <c r="G500" s="2"/>
      <c r="H500" s="2"/>
      <c r="J500" s="2"/>
      <c r="K500" s="2"/>
    </row>
    <row r="501" spans="1:11" ht="12.75">
      <c r="A501" s="2" t="s">
        <v>3547</v>
      </c>
      <c r="B501" s="2" t="s">
        <v>2359</v>
      </c>
      <c r="C501" s="2" t="s">
        <v>3548</v>
      </c>
      <c r="D501" s="6" t="s">
        <v>1964</v>
      </c>
      <c r="E501" s="27" t="s">
        <v>2354</v>
      </c>
      <c r="F501" s="25" t="str">
        <f ca="1">VLOOKUP('Liste des P.F.'!$E501,'Fam Article'!$A$2:$B$30,2,FALSE)</f>
        <v>DETERGENT</v>
      </c>
      <c r="G501" s="2"/>
      <c r="H501" s="2"/>
      <c r="J501" s="2"/>
      <c r="K501" s="2"/>
    </row>
    <row r="502" spans="1:11" ht="12.75">
      <c r="A502" s="2" t="s">
        <v>3549</v>
      </c>
      <c r="B502" s="2" t="s">
        <v>3220</v>
      </c>
      <c r="C502" s="2" t="s">
        <v>3550</v>
      </c>
      <c r="D502" s="6" t="s">
        <v>1964</v>
      </c>
      <c r="E502" s="27" t="s">
        <v>2385</v>
      </c>
      <c r="F502" s="25" t="str">
        <f ca="1">VLOOKUP('Liste des P.F.'!$E502,'Fam Article'!$A$2:$B$30,2,FALSE)</f>
        <v>CHOCOLATERIE</v>
      </c>
      <c r="G502" s="2"/>
      <c r="H502" s="2"/>
      <c r="J502" s="2"/>
      <c r="K502" s="2"/>
    </row>
    <row r="503" spans="1:11" ht="12.75">
      <c r="A503" s="2" t="s">
        <v>3551</v>
      </c>
      <c r="B503" s="2" t="s">
        <v>3552</v>
      </c>
      <c r="C503" s="2" t="s">
        <v>3553</v>
      </c>
      <c r="D503" s="6" t="s">
        <v>1964</v>
      </c>
      <c r="E503" s="27" t="s">
        <v>2336</v>
      </c>
      <c r="F503" s="25" t="str">
        <f ca="1">VLOOKUP('Liste des P.F.'!$E503,'Fam Article'!$A$2:$B$30,2,FALSE)</f>
        <v>CONFISERIE</v>
      </c>
      <c r="G503" s="2"/>
      <c r="H503" s="2"/>
      <c r="J503" s="2"/>
      <c r="K503" s="2"/>
    </row>
    <row r="504" spans="1:11" ht="12.75">
      <c r="A504" s="2" t="s">
        <v>3554</v>
      </c>
      <c r="B504" s="2" t="s">
        <v>2373</v>
      </c>
      <c r="C504" s="2" t="s">
        <v>3555</v>
      </c>
      <c r="D504" s="6" t="s">
        <v>1964</v>
      </c>
      <c r="E504" s="27" t="s">
        <v>2337</v>
      </c>
      <c r="F504" s="25" t="str">
        <f ca="1">VLOOKUP('Liste des P.F.'!$E504,'Fam Article'!$A$2:$B$30,2,FALSE)</f>
        <v>CAFE</v>
      </c>
      <c r="G504" s="2"/>
      <c r="H504" s="2"/>
      <c r="J504" s="2"/>
      <c r="K504" s="2"/>
    </row>
    <row r="505" spans="1:11" ht="12.75">
      <c r="A505" s="2" t="s">
        <v>3556</v>
      </c>
      <c r="B505" s="2" t="s">
        <v>2444</v>
      </c>
      <c r="C505" s="2" t="s">
        <v>3557</v>
      </c>
      <c r="D505" s="6" t="s">
        <v>1964</v>
      </c>
      <c r="E505" s="27" t="s">
        <v>2386</v>
      </c>
      <c r="F505" s="25" t="str">
        <f ca="1">VLOOKUP('Liste des P.F.'!$E505,'Fam Article'!$A$2:$B$30,2,FALSE)</f>
        <v>BISCUITERIE</v>
      </c>
      <c r="G505" s="2"/>
      <c r="H505" s="2"/>
      <c r="J505" s="2"/>
      <c r="K505" s="2"/>
    </row>
    <row r="506" spans="1:11" ht="12.75">
      <c r="A506" s="2" t="s">
        <v>3558</v>
      </c>
      <c r="B506" s="2" t="s">
        <v>2428</v>
      </c>
      <c r="C506" s="2" t="s">
        <v>3559</v>
      </c>
      <c r="D506" s="6" t="s">
        <v>1964</v>
      </c>
      <c r="E506" s="27" t="s">
        <v>2429</v>
      </c>
      <c r="F506" s="25" t="str">
        <f ca="1">VLOOKUP('Liste des P.F.'!$E506,'Fam Article'!$A$2:$B$30,2,FALSE)</f>
        <v>POCHETTE LAIT</v>
      </c>
      <c r="G506" s="2"/>
      <c r="H506" s="2"/>
      <c r="J506" s="2"/>
      <c r="K506" s="2"/>
    </row>
    <row r="507" spans="1:11" ht="12.75">
      <c r="A507" s="2" t="s">
        <v>3560</v>
      </c>
      <c r="B507" s="2" t="s">
        <v>2350</v>
      </c>
      <c r="C507" s="2" t="s">
        <v>3561</v>
      </c>
      <c r="D507" s="6" t="s">
        <v>1966</v>
      </c>
      <c r="E507" s="27" t="s">
        <v>2351</v>
      </c>
      <c r="F507" s="25" t="str">
        <f ca="1">VLOOKUP('Liste des P.F.'!$E507,'Fam Article'!$A$2:$B$30,2,FALSE)</f>
        <v>ETIQUETTES</v>
      </c>
      <c r="G507" s="2"/>
      <c r="H507" s="2"/>
      <c r="J507" s="2"/>
      <c r="K507" s="2"/>
    </row>
    <row r="508" spans="1:11" ht="12.75">
      <c r="A508" s="2" t="s">
        <v>3562</v>
      </c>
      <c r="B508" s="2" t="s">
        <v>2399</v>
      </c>
      <c r="C508" s="2" t="s">
        <v>3563</v>
      </c>
      <c r="D508" s="6" t="s">
        <v>1964</v>
      </c>
      <c r="E508" s="27" t="s">
        <v>2338</v>
      </c>
      <c r="F508" s="25" t="str">
        <f ca="1">VLOOKUP('Liste des P.F.'!$E508,'Fam Article'!$A$2:$B$30,2,FALSE)</f>
        <v>PATE</v>
      </c>
      <c r="G508" s="2"/>
      <c r="H508" s="2"/>
      <c r="J508" s="2"/>
      <c r="K508" s="2"/>
    </row>
    <row r="509" spans="1:11" ht="12.75">
      <c r="A509" s="2" t="s">
        <v>3564</v>
      </c>
      <c r="B509" s="2" t="s">
        <v>2425</v>
      </c>
      <c r="C509" s="2" t="s">
        <v>3565</v>
      </c>
      <c r="D509" s="6" t="s">
        <v>1964</v>
      </c>
      <c r="E509" s="27" t="s">
        <v>2353</v>
      </c>
      <c r="F509" s="25" t="str">
        <f ca="1">VLOOKUP('Liste des P.F.'!$E509,'Fam Article'!$A$2:$B$30,2,FALSE)</f>
        <v>CONDITIONNEMENT</v>
      </c>
      <c r="G509" s="2"/>
      <c r="H509" s="2"/>
      <c r="J509" s="2"/>
      <c r="K509" s="2"/>
    </row>
    <row r="510" spans="1:11" ht="12.75">
      <c r="A510" s="2" t="s">
        <v>3566</v>
      </c>
      <c r="B510" s="2" t="s">
        <v>2434</v>
      </c>
      <c r="C510" s="2" t="s">
        <v>3567</v>
      </c>
      <c r="D510" s="6" t="s">
        <v>1964</v>
      </c>
      <c r="E510" s="27" t="s">
        <v>2367</v>
      </c>
      <c r="F510" s="25" t="str">
        <f ca="1">VLOOKUP('Liste des P.F.'!$E510,'Fam Article'!$A$2:$B$30,2,FALSE)</f>
        <v>DIVERS FILMS</v>
      </c>
      <c r="G510" s="2"/>
      <c r="H510" s="2"/>
      <c r="J510" s="2"/>
      <c r="K510" s="2"/>
    </row>
    <row r="511" spans="1:11" ht="12.75">
      <c r="A511" s="2" t="s">
        <v>1993</v>
      </c>
      <c r="B511" s="2" t="s">
        <v>3568</v>
      </c>
      <c r="C511" s="2" t="s">
        <v>3569</v>
      </c>
      <c r="D511" s="6" t="s">
        <v>1964</v>
      </c>
      <c r="E511" s="27" t="s">
        <v>2429</v>
      </c>
      <c r="F511" s="25" t="str">
        <f ca="1">VLOOKUP('Liste des P.F.'!$E511,'Fam Article'!$A$2:$B$30,2,FALSE)</f>
        <v>POCHETTE LAIT</v>
      </c>
      <c r="G511" s="2"/>
      <c r="H511" s="2"/>
      <c r="J511" s="2"/>
      <c r="K511" s="2"/>
    </row>
    <row r="512" spans="1:11" ht="12.75">
      <c r="A512" s="2" t="s">
        <v>3570</v>
      </c>
      <c r="B512" s="2" t="s">
        <v>2335</v>
      </c>
      <c r="C512" s="2" t="s">
        <v>3571</v>
      </c>
      <c r="D512" s="6" t="s">
        <v>1964</v>
      </c>
      <c r="E512" s="27" t="s">
        <v>2334</v>
      </c>
      <c r="F512" s="25" t="str">
        <f ca="1">VLOOKUP('Liste des P.F.'!$E512,'Fam Article'!$A$2:$B$30,2,FALSE)</f>
        <v>SACHERIE</v>
      </c>
      <c r="G512" s="2"/>
      <c r="H512" s="2"/>
      <c r="J512" s="2"/>
      <c r="K512" s="2"/>
    </row>
    <row r="513" spans="1:11" ht="12.75">
      <c r="A513" s="2" t="s">
        <v>3572</v>
      </c>
      <c r="B513" s="2" t="s">
        <v>3573</v>
      </c>
      <c r="C513" s="2" t="s">
        <v>3574</v>
      </c>
      <c r="D513" s="6" t="s">
        <v>1964</v>
      </c>
      <c r="E513" s="27" t="s">
        <v>2334</v>
      </c>
      <c r="F513" s="25" t="str">
        <f ca="1">VLOOKUP('Liste des P.F.'!$E513,'Fam Article'!$A$2:$B$30,2,FALSE)</f>
        <v>SACHERIE</v>
      </c>
      <c r="G513" s="2"/>
      <c r="H513" s="2"/>
      <c r="J513" s="2"/>
      <c r="K513" s="2"/>
    </row>
    <row r="514" spans="1:11" ht="12.75">
      <c r="A514" s="2" t="s">
        <v>3575</v>
      </c>
      <c r="B514" s="2" t="s">
        <v>3573</v>
      </c>
      <c r="C514" s="2" t="s">
        <v>3576</v>
      </c>
      <c r="D514" s="6" t="s">
        <v>1964</v>
      </c>
      <c r="E514" s="27" t="s">
        <v>2334</v>
      </c>
      <c r="F514" s="25" t="str">
        <f ca="1">VLOOKUP('Liste des P.F.'!$E514,'Fam Article'!$A$2:$B$30,2,FALSE)</f>
        <v>SACHERIE</v>
      </c>
      <c r="G514" s="2"/>
      <c r="H514" s="2"/>
      <c r="J514" s="2"/>
      <c r="K514" s="2"/>
    </row>
    <row r="515" spans="1:11" ht="12.75">
      <c r="A515" s="2" t="s">
        <v>3577</v>
      </c>
      <c r="B515" s="2" t="s">
        <v>3573</v>
      </c>
      <c r="C515" s="2" t="s">
        <v>3578</v>
      </c>
      <c r="D515" s="6" t="s">
        <v>1964</v>
      </c>
      <c r="E515" s="27" t="s">
        <v>2334</v>
      </c>
      <c r="F515" s="25" t="str">
        <f ca="1">VLOOKUP('Liste des P.F.'!$E515,'Fam Article'!$A$2:$B$30,2,FALSE)</f>
        <v>SACHERIE</v>
      </c>
      <c r="G515" s="2"/>
      <c r="H515" s="2"/>
      <c r="J515" s="2"/>
      <c r="K515" s="2"/>
    </row>
    <row r="516" spans="1:11" ht="12.75">
      <c r="A516" s="2" t="s">
        <v>3579</v>
      </c>
      <c r="B516" s="2" t="s">
        <v>3573</v>
      </c>
      <c r="C516" s="2" t="s">
        <v>3580</v>
      </c>
      <c r="D516" s="6" t="s">
        <v>1964</v>
      </c>
      <c r="E516" s="27" t="s">
        <v>2334</v>
      </c>
      <c r="F516" s="25" t="str">
        <f ca="1">VLOOKUP('Liste des P.F.'!$E516,'Fam Article'!$A$2:$B$30,2,FALSE)</f>
        <v>SACHERIE</v>
      </c>
      <c r="G516" s="2"/>
      <c r="H516" s="2"/>
      <c r="J516" s="2"/>
      <c r="K516" s="2"/>
    </row>
    <row r="517" spans="1:11" ht="12.75">
      <c r="A517" s="2" t="s">
        <v>3581</v>
      </c>
      <c r="B517" s="2" t="s">
        <v>3582</v>
      </c>
      <c r="C517" s="2" t="s">
        <v>3583</v>
      </c>
      <c r="D517" s="6" t="s">
        <v>1966</v>
      </c>
      <c r="E517" s="27" t="s">
        <v>2334</v>
      </c>
      <c r="F517" s="25" t="str">
        <f ca="1">VLOOKUP('Liste des P.F.'!$E517,'Fam Article'!$A$2:$B$30,2,FALSE)</f>
        <v>SACHERIE</v>
      </c>
      <c r="G517" s="2"/>
      <c r="H517" s="2"/>
      <c r="J517" s="2"/>
      <c r="K517" s="2"/>
    </row>
    <row r="518" spans="1:11" ht="12.75">
      <c r="A518" s="2" t="s">
        <v>2181</v>
      </c>
      <c r="B518" s="2" t="s">
        <v>3584</v>
      </c>
      <c r="C518" s="2" t="s">
        <v>3583</v>
      </c>
      <c r="D518" s="6" t="s">
        <v>1966</v>
      </c>
      <c r="E518" s="27" t="s">
        <v>2334</v>
      </c>
      <c r="F518" s="25" t="str">
        <f ca="1">VLOOKUP('Liste des P.F.'!$E518,'Fam Article'!$A$2:$B$30,2,FALSE)</f>
        <v>SACHERIE</v>
      </c>
      <c r="G518" s="2"/>
      <c r="H518" s="2"/>
      <c r="J518" s="2"/>
      <c r="K518" s="2"/>
    </row>
    <row r="519" spans="1:11" ht="12.75">
      <c r="A519" s="2" t="s">
        <v>2180</v>
      </c>
      <c r="B519" s="2" t="s">
        <v>3585</v>
      </c>
      <c r="C519" s="2" t="s">
        <v>3583</v>
      </c>
      <c r="D519" s="6" t="s">
        <v>1966</v>
      </c>
      <c r="E519" s="27" t="s">
        <v>2334</v>
      </c>
      <c r="F519" s="25" t="str">
        <f ca="1">VLOOKUP('Liste des P.F.'!$E519,'Fam Article'!$A$2:$B$30,2,FALSE)</f>
        <v>SACHERIE</v>
      </c>
      <c r="G519" s="2"/>
      <c r="H519" s="2"/>
      <c r="J519" s="2"/>
      <c r="K519" s="2"/>
    </row>
    <row r="520" spans="1:11" ht="12.75">
      <c r="A520" s="2" t="s">
        <v>3586</v>
      </c>
      <c r="B520" s="2" t="s">
        <v>3587</v>
      </c>
      <c r="C520" s="2" t="s">
        <v>3583</v>
      </c>
      <c r="D520" s="6" t="s">
        <v>1966</v>
      </c>
      <c r="E520" s="27" t="s">
        <v>2334</v>
      </c>
      <c r="F520" s="25" t="str">
        <f ca="1">VLOOKUP('Liste des P.F.'!$E520,'Fam Article'!$A$2:$B$30,2,FALSE)</f>
        <v>SACHERIE</v>
      </c>
      <c r="G520" s="2"/>
      <c r="H520" s="2"/>
      <c r="J520" s="2"/>
      <c r="K520" s="2"/>
    </row>
    <row r="521" spans="1:11" ht="12.75">
      <c r="A521" s="2" t="s">
        <v>2104</v>
      </c>
      <c r="B521" s="2" t="s">
        <v>3588</v>
      </c>
      <c r="C521" s="2" t="s">
        <v>1397</v>
      </c>
      <c r="D521" s="6" t="s">
        <v>1964</v>
      </c>
      <c r="E521" s="27" t="s">
        <v>2385</v>
      </c>
      <c r="F521" s="25" t="str">
        <f ca="1">VLOOKUP('Liste des P.F.'!$E521,'Fam Article'!$A$2:$B$30,2,FALSE)</f>
        <v>CHOCOLATERIE</v>
      </c>
      <c r="G521" s="2"/>
      <c r="H521" s="2"/>
      <c r="J521" s="2"/>
      <c r="K521" s="2"/>
    </row>
    <row r="522" spans="1:11" ht="12.75">
      <c r="A522" s="2" t="s">
        <v>3589</v>
      </c>
      <c r="B522" s="2" t="s">
        <v>2438</v>
      </c>
      <c r="C522" s="2" t="s">
        <v>3590</v>
      </c>
      <c r="D522" s="6" t="s">
        <v>1964</v>
      </c>
      <c r="E522" s="27" t="s">
        <v>2367</v>
      </c>
      <c r="F522" s="25" t="str">
        <f ca="1">VLOOKUP('Liste des P.F.'!$E522,'Fam Article'!$A$2:$B$30,2,FALSE)</f>
        <v>DIVERS FILMS</v>
      </c>
      <c r="G522" s="2"/>
      <c r="H522" s="2"/>
      <c r="J522" s="2"/>
      <c r="K522" s="2"/>
    </row>
    <row r="523" spans="1:11" ht="12.75">
      <c r="A523" s="2" t="s">
        <v>3591</v>
      </c>
      <c r="B523" s="2" t="s">
        <v>3592</v>
      </c>
      <c r="C523" s="2" t="s">
        <v>3593</v>
      </c>
      <c r="D523" s="6" t="s">
        <v>1964</v>
      </c>
      <c r="E523" s="27" t="s">
        <v>2346</v>
      </c>
      <c r="F523" s="25" t="str">
        <f ca="1">VLOOKUP('Liste des P.F.'!$E523,'Fam Article'!$A$2:$B$30,2,FALSE)</f>
        <v>SERVIETTES</v>
      </c>
      <c r="G523" s="2"/>
      <c r="H523" s="2"/>
      <c r="J523" s="2"/>
      <c r="K523" s="2"/>
    </row>
    <row r="524" spans="1:11" ht="12.75">
      <c r="A524" s="2" t="s">
        <v>3594</v>
      </c>
      <c r="B524" s="2" t="s">
        <v>2333</v>
      </c>
      <c r="C524" s="2" t="s">
        <v>3595</v>
      </c>
      <c r="D524" s="6" t="s">
        <v>1964</v>
      </c>
      <c r="E524" s="27" t="s">
        <v>2328</v>
      </c>
      <c r="F524" s="25" t="str">
        <f ca="1">VLOOKUP('Liste des P.F.'!$E524,'Fam Article'!$A$2:$B$30,2,FALSE)</f>
        <v>FILM THERMO</v>
      </c>
      <c r="G524" s="2"/>
      <c r="H524" s="2"/>
      <c r="J524" s="2"/>
      <c r="K524" s="2"/>
    </row>
    <row r="525" spans="1:11" ht="12.75">
      <c r="A525" s="2" t="s">
        <v>3596</v>
      </c>
      <c r="B525" s="2" t="s">
        <v>2506</v>
      </c>
      <c r="C525" s="2" t="s">
        <v>3597</v>
      </c>
      <c r="D525" s="6" t="s">
        <v>1964</v>
      </c>
      <c r="E525" s="27" t="s">
        <v>2445</v>
      </c>
      <c r="F525" s="25" t="str">
        <f ca="1">VLOOKUP('Liste des P.F.'!$E525,'Fam Article'!$A$2:$B$30,2,FALSE)</f>
        <v>SLEEVE</v>
      </c>
      <c r="G525" s="2"/>
      <c r="H525" s="2"/>
      <c r="J525" s="2"/>
      <c r="K525" s="2"/>
    </row>
    <row r="526" spans="1:11" ht="12.75">
      <c r="A526" s="2" t="s">
        <v>3598</v>
      </c>
      <c r="B526" s="2" t="s">
        <v>2506</v>
      </c>
      <c r="C526" s="2" t="s">
        <v>3599</v>
      </c>
      <c r="D526" s="6" t="s">
        <v>1964</v>
      </c>
      <c r="E526" s="27" t="s">
        <v>2445</v>
      </c>
      <c r="F526" s="25" t="str">
        <f ca="1">VLOOKUP('Liste des P.F.'!$E526,'Fam Article'!$A$2:$B$30,2,FALSE)</f>
        <v>SLEEVE</v>
      </c>
      <c r="G526" s="2"/>
      <c r="H526" s="2"/>
      <c r="J526" s="2"/>
      <c r="K526" s="2"/>
    </row>
    <row r="527" spans="1:11" ht="12.75">
      <c r="A527" s="2" t="s">
        <v>3600</v>
      </c>
      <c r="B527" s="2" t="s">
        <v>2506</v>
      </c>
      <c r="C527" s="2" t="s">
        <v>3601</v>
      </c>
      <c r="D527" s="6" t="s">
        <v>1964</v>
      </c>
      <c r="E527" s="27" t="s">
        <v>2445</v>
      </c>
      <c r="F527" s="25" t="str">
        <f ca="1">VLOOKUP('Liste des P.F.'!$E527,'Fam Article'!$A$2:$B$30,2,FALSE)</f>
        <v>SLEEVE</v>
      </c>
      <c r="G527" s="2"/>
      <c r="H527" s="2"/>
      <c r="J527" s="2"/>
      <c r="K527" s="2"/>
    </row>
    <row r="528" spans="1:11" ht="12.75">
      <c r="A528" s="2" t="s">
        <v>3602</v>
      </c>
      <c r="B528" s="2" t="s">
        <v>2428</v>
      </c>
      <c r="C528" s="2" t="s">
        <v>3603</v>
      </c>
      <c r="D528" s="6" t="s">
        <v>1964</v>
      </c>
      <c r="E528" s="27" t="s">
        <v>2429</v>
      </c>
      <c r="F528" s="25" t="str">
        <f ca="1">VLOOKUP('Liste des P.F.'!$E528,'Fam Article'!$A$2:$B$30,2,FALSE)</f>
        <v>POCHETTE LAIT</v>
      </c>
      <c r="G528" s="2"/>
      <c r="H528" s="2"/>
      <c r="J528" s="2"/>
      <c r="K528" s="2"/>
    </row>
    <row r="529" spans="1:11" ht="12.75">
      <c r="A529" s="2" t="s">
        <v>3604</v>
      </c>
      <c r="B529" s="2" t="s">
        <v>2430</v>
      </c>
      <c r="C529" s="2" t="s">
        <v>3605</v>
      </c>
      <c r="D529" s="6" t="s">
        <v>1964</v>
      </c>
      <c r="E529" s="27" t="s">
        <v>2429</v>
      </c>
      <c r="F529" s="25" t="str">
        <f ca="1">VLOOKUP('Liste des P.F.'!$E529,'Fam Article'!$A$2:$B$30,2,FALSE)</f>
        <v>POCHETTE LAIT</v>
      </c>
      <c r="G529" s="2"/>
      <c r="H529" s="2"/>
      <c r="J529" s="2"/>
      <c r="K529" s="2"/>
    </row>
    <row r="530" spans="1:11" ht="12.75">
      <c r="A530" s="2" t="s">
        <v>3606</v>
      </c>
      <c r="B530" s="2" t="s">
        <v>2548</v>
      </c>
      <c r="C530" s="2" t="s">
        <v>3607</v>
      </c>
      <c r="D530" s="6" t="s">
        <v>1964</v>
      </c>
      <c r="E530" s="27" t="s">
        <v>2367</v>
      </c>
      <c r="F530" s="25" t="str">
        <f ca="1">VLOOKUP('Liste des P.F.'!$E530,'Fam Article'!$A$2:$B$30,2,FALSE)</f>
        <v>DIVERS FILMS</v>
      </c>
      <c r="G530" s="2"/>
      <c r="H530" s="2"/>
      <c r="J530" s="2"/>
      <c r="K530" s="2"/>
    </row>
    <row r="531" spans="1:11" ht="12.75">
      <c r="A531" s="2" t="s">
        <v>3608</v>
      </c>
      <c r="B531" s="2" t="s">
        <v>2548</v>
      </c>
      <c r="C531" s="2" t="s">
        <v>3609</v>
      </c>
      <c r="D531" s="6" t="s">
        <v>1964</v>
      </c>
      <c r="E531" s="27" t="s">
        <v>2367</v>
      </c>
      <c r="F531" s="25" t="str">
        <f ca="1">VLOOKUP('Liste des P.F.'!$E531,'Fam Article'!$A$2:$B$30,2,FALSE)</f>
        <v>DIVERS FILMS</v>
      </c>
      <c r="G531" s="2"/>
      <c r="H531" s="2"/>
      <c r="J531" s="2"/>
      <c r="K531" s="2"/>
    </row>
    <row r="532" spans="1:11" ht="12.75">
      <c r="A532" s="2" t="s">
        <v>3610</v>
      </c>
      <c r="B532" s="2" t="s">
        <v>2345</v>
      </c>
      <c r="C532" s="2" t="s">
        <v>3611</v>
      </c>
      <c r="D532" s="6" t="s">
        <v>1964</v>
      </c>
      <c r="E532" s="27" t="s">
        <v>2346</v>
      </c>
      <c r="F532" s="25" t="str">
        <f ca="1">VLOOKUP('Liste des P.F.'!$E532,'Fam Article'!$A$2:$B$30,2,FALSE)</f>
        <v>SERVIETTES</v>
      </c>
      <c r="G532" s="2"/>
      <c r="H532" s="2"/>
      <c r="J532" s="2"/>
      <c r="K532" s="2"/>
    </row>
    <row r="533" spans="1:11" ht="12.75">
      <c r="A533" s="2" t="s">
        <v>3612</v>
      </c>
      <c r="B533" s="2" t="s">
        <v>2345</v>
      </c>
      <c r="C533" s="2" t="s">
        <v>3613</v>
      </c>
      <c r="D533" s="6" t="s">
        <v>1964</v>
      </c>
      <c r="E533" s="27" t="s">
        <v>2346</v>
      </c>
      <c r="F533" s="25" t="str">
        <f ca="1">VLOOKUP('Liste des P.F.'!$E533,'Fam Article'!$A$2:$B$30,2,FALSE)</f>
        <v>SERVIETTES</v>
      </c>
      <c r="G533" s="2"/>
      <c r="H533" s="2"/>
      <c r="J533" s="2"/>
      <c r="K533" s="2"/>
    </row>
    <row r="534" spans="1:11" ht="12.75">
      <c r="A534" s="2" t="s">
        <v>3614</v>
      </c>
      <c r="B534" s="2" t="s">
        <v>2345</v>
      </c>
      <c r="C534" s="2" t="s">
        <v>3615</v>
      </c>
      <c r="D534" s="6" t="s">
        <v>1964</v>
      </c>
      <c r="E534" s="27" t="s">
        <v>2346</v>
      </c>
      <c r="F534" s="25" t="str">
        <f ca="1">VLOOKUP('Liste des P.F.'!$E534,'Fam Article'!$A$2:$B$30,2,FALSE)</f>
        <v>SERVIETTES</v>
      </c>
      <c r="G534" s="2"/>
      <c r="H534" s="2"/>
      <c r="J534" s="2"/>
      <c r="K534" s="2"/>
    </row>
    <row r="535" spans="1:11" ht="12.75">
      <c r="A535" s="2" t="s">
        <v>3616</v>
      </c>
      <c r="B535" s="2" t="s">
        <v>2345</v>
      </c>
      <c r="C535" s="2" t="s">
        <v>3617</v>
      </c>
      <c r="D535" s="6" t="s">
        <v>1964</v>
      </c>
      <c r="E535" s="27" t="s">
        <v>2346</v>
      </c>
      <c r="F535" s="25" t="str">
        <f ca="1">VLOOKUP('Liste des P.F.'!$E535,'Fam Article'!$A$2:$B$30,2,FALSE)</f>
        <v>SERVIETTES</v>
      </c>
      <c r="G535" s="2"/>
      <c r="H535" s="2"/>
      <c r="J535" s="2"/>
      <c r="K535" s="2"/>
    </row>
    <row r="536" spans="1:11" ht="12.75">
      <c r="A536" s="2" t="s">
        <v>3618</v>
      </c>
      <c r="B536" s="2" t="s">
        <v>2428</v>
      </c>
      <c r="C536" s="2" t="s">
        <v>3619</v>
      </c>
      <c r="D536" s="6" t="s">
        <v>1964</v>
      </c>
      <c r="E536" s="27" t="s">
        <v>2429</v>
      </c>
      <c r="F536" s="25" t="str">
        <f ca="1">VLOOKUP('Liste des P.F.'!$E536,'Fam Article'!$A$2:$B$30,2,FALSE)</f>
        <v>POCHETTE LAIT</v>
      </c>
      <c r="G536" s="2"/>
      <c r="H536" s="2"/>
      <c r="J536" s="2"/>
      <c r="K536" s="2"/>
    </row>
    <row r="537" spans="1:11" ht="12.75">
      <c r="A537" s="2" t="s">
        <v>2154</v>
      </c>
      <c r="B537" s="2" t="s">
        <v>3620</v>
      </c>
      <c r="C537" s="2" t="s">
        <v>3621</v>
      </c>
      <c r="D537" s="6" t="s">
        <v>1964</v>
      </c>
      <c r="E537" s="27" t="s">
        <v>2429</v>
      </c>
      <c r="F537" s="25" t="str">
        <f ca="1">VLOOKUP('Liste des P.F.'!$E537,'Fam Article'!$A$2:$B$30,2,FALSE)</f>
        <v>POCHETTE LAIT</v>
      </c>
      <c r="G537" s="2"/>
      <c r="H537" s="2"/>
      <c r="J537" s="2"/>
      <c r="K537" s="2"/>
    </row>
    <row r="538" spans="1:11" ht="12.75">
      <c r="A538" s="2" t="s">
        <v>3622</v>
      </c>
      <c r="B538" s="2" t="s">
        <v>3623</v>
      </c>
      <c r="C538" s="2" t="s">
        <v>3624</v>
      </c>
      <c r="D538" s="6" t="s">
        <v>1964</v>
      </c>
      <c r="E538" s="27" t="s">
        <v>2334</v>
      </c>
      <c r="F538" s="25" t="str">
        <f ca="1">VLOOKUP('Liste des P.F.'!$E538,'Fam Article'!$A$2:$B$30,2,FALSE)</f>
        <v>SACHERIE</v>
      </c>
      <c r="G538" s="2"/>
      <c r="H538" s="2"/>
      <c r="J538" s="2"/>
      <c r="K538" s="2"/>
    </row>
    <row r="539" spans="1:11" ht="12.75">
      <c r="A539" s="2" t="s">
        <v>2106</v>
      </c>
      <c r="B539" s="2" t="s">
        <v>3625</v>
      </c>
      <c r="C539" s="2" t="s">
        <v>3626</v>
      </c>
      <c r="D539" s="6" t="s">
        <v>1964</v>
      </c>
      <c r="E539" s="27" t="s">
        <v>2336</v>
      </c>
      <c r="F539" s="25" t="str">
        <f ca="1">VLOOKUP('Liste des P.F.'!$E539,'Fam Article'!$A$2:$B$30,2,FALSE)</f>
        <v>CONFISERIE</v>
      </c>
      <c r="G539" s="2"/>
      <c r="H539" s="2"/>
      <c r="J539" s="2"/>
      <c r="K539" s="2"/>
    </row>
    <row r="540" spans="1:11" ht="12.75">
      <c r="A540" s="2" t="s">
        <v>2107</v>
      </c>
      <c r="B540" s="2" t="s">
        <v>3625</v>
      </c>
      <c r="C540" s="2" t="s">
        <v>3627</v>
      </c>
      <c r="D540" s="6" t="s">
        <v>1964</v>
      </c>
      <c r="E540" s="27" t="s">
        <v>2336</v>
      </c>
      <c r="F540" s="25" t="str">
        <f ca="1">VLOOKUP('Liste des P.F.'!$E540,'Fam Article'!$A$2:$B$30,2,FALSE)</f>
        <v>CONFISERIE</v>
      </c>
      <c r="G540" s="2"/>
      <c r="H540" s="2"/>
      <c r="J540" s="2"/>
      <c r="K540" s="2"/>
    </row>
    <row r="541" spans="1:11" ht="12.75">
      <c r="A541" s="2" t="s">
        <v>3628</v>
      </c>
      <c r="B541" s="2" t="s">
        <v>2444</v>
      </c>
      <c r="C541" s="2" t="s">
        <v>3629</v>
      </c>
      <c r="D541" s="6" t="s">
        <v>1964</v>
      </c>
      <c r="E541" s="27" t="s">
        <v>2336</v>
      </c>
      <c r="F541" s="25" t="str">
        <f ca="1">VLOOKUP('Liste des P.F.'!$E541,'Fam Article'!$A$2:$B$30,2,FALSE)</f>
        <v>CONFISERIE</v>
      </c>
      <c r="G541" s="2"/>
      <c r="H541" s="2"/>
      <c r="J541" s="2"/>
      <c r="K541" s="2"/>
    </row>
    <row r="542" spans="1:11" ht="12.75">
      <c r="A542" s="2" t="s">
        <v>2303</v>
      </c>
      <c r="B542" s="2" t="s">
        <v>3630</v>
      </c>
      <c r="C542" s="2" t="s">
        <v>2325</v>
      </c>
      <c r="D542" s="6" t="s">
        <v>1966</v>
      </c>
      <c r="E542" s="27" t="s">
        <v>2436</v>
      </c>
      <c r="F542" s="25" t="str">
        <f ca="1">VLOOKUP('Liste des P.F.'!$E542,'Fam Article'!$A$2:$B$30,2,FALSE)</f>
        <v>CONCEPTION</v>
      </c>
      <c r="G542" s="2"/>
      <c r="H542" s="2"/>
      <c r="J542" s="2"/>
      <c r="K542" s="2"/>
    </row>
    <row r="543" spans="1:11" ht="12.75">
      <c r="A543" s="2" t="s">
        <v>3631</v>
      </c>
      <c r="B543" s="2" t="s">
        <v>3632</v>
      </c>
      <c r="C543" s="2" t="s">
        <v>3633</v>
      </c>
      <c r="D543" s="6" t="s">
        <v>1964</v>
      </c>
      <c r="E543" s="27" t="s">
        <v>2338</v>
      </c>
      <c r="F543" s="25" t="str">
        <f ca="1">VLOOKUP('Liste des P.F.'!$E543,'Fam Article'!$A$2:$B$30,2,FALSE)</f>
        <v>PATE</v>
      </c>
      <c r="G543" s="2"/>
      <c r="H543" s="2"/>
      <c r="J543" s="2"/>
      <c r="K543" s="2"/>
    </row>
    <row r="544" spans="1:11" ht="12.75">
      <c r="A544" s="2" t="s">
        <v>3634</v>
      </c>
      <c r="B544" s="2" t="s">
        <v>3635</v>
      </c>
      <c r="C544" s="2" t="s">
        <v>3636</v>
      </c>
      <c r="D544" s="6" t="s">
        <v>1964</v>
      </c>
      <c r="E544" s="27" t="s">
        <v>2336</v>
      </c>
      <c r="F544" s="25" t="str">
        <f ca="1">VLOOKUP('Liste des P.F.'!$E544,'Fam Article'!$A$2:$B$30,2,FALSE)</f>
        <v>CONFISERIE</v>
      </c>
      <c r="G544" s="2"/>
      <c r="H544" s="2"/>
      <c r="J544" s="2"/>
      <c r="K544" s="2"/>
    </row>
    <row r="545" spans="1:11" ht="12.75">
      <c r="A545" s="2" t="s">
        <v>3637</v>
      </c>
      <c r="B545" s="2" t="s">
        <v>3638</v>
      </c>
      <c r="C545" s="2" t="s">
        <v>3639</v>
      </c>
      <c r="D545" s="6" t="s">
        <v>1964</v>
      </c>
      <c r="E545" s="27" t="s">
        <v>2353</v>
      </c>
      <c r="F545" s="25" t="str">
        <f ca="1">VLOOKUP('Liste des P.F.'!$E545,'Fam Article'!$A$2:$B$30,2,FALSE)</f>
        <v>CONDITIONNEMENT</v>
      </c>
      <c r="G545" s="2"/>
      <c r="H545" s="2"/>
      <c r="J545" s="2"/>
      <c r="K545" s="2"/>
    </row>
    <row r="546" spans="1:11" ht="12.75">
      <c r="A546" s="2" t="s">
        <v>3640</v>
      </c>
      <c r="B546" s="2" t="s">
        <v>2473</v>
      </c>
      <c r="C546" s="2" t="s">
        <v>3641</v>
      </c>
      <c r="D546" s="6" t="s">
        <v>1964</v>
      </c>
      <c r="E546" s="27" t="s">
        <v>2336</v>
      </c>
      <c r="F546" s="25" t="str">
        <f ca="1">VLOOKUP('Liste des P.F.'!$E546,'Fam Article'!$A$2:$B$30,2,FALSE)</f>
        <v>CONFISERIE</v>
      </c>
      <c r="G546" s="2"/>
      <c r="H546" s="2"/>
      <c r="J546" s="2"/>
      <c r="K546" s="2"/>
    </row>
    <row r="547" spans="1:11" ht="12.75">
      <c r="A547" s="2" t="s">
        <v>2018</v>
      </c>
      <c r="B547" s="2" t="s">
        <v>2345</v>
      </c>
      <c r="C547" s="2" t="s">
        <v>3642</v>
      </c>
      <c r="D547" s="6" t="s">
        <v>1964</v>
      </c>
      <c r="E547" s="27" t="s">
        <v>2346</v>
      </c>
      <c r="F547" s="25" t="str">
        <f ca="1">VLOOKUP('Liste des P.F.'!$E547,'Fam Article'!$A$2:$B$30,2,FALSE)</f>
        <v>SERVIETTES</v>
      </c>
      <c r="G547" s="2"/>
      <c r="H547" s="2"/>
      <c r="J547" s="2"/>
      <c r="K547" s="2"/>
    </row>
    <row r="548" spans="1:11" ht="12.75">
      <c r="A548" s="2" t="s">
        <v>3643</v>
      </c>
      <c r="B548" s="2" t="s">
        <v>2778</v>
      </c>
      <c r="C548" s="2" t="s">
        <v>3644</v>
      </c>
      <c r="D548" s="6" t="s">
        <v>1964</v>
      </c>
      <c r="E548" s="27" t="s">
        <v>2343</v>
      </c>
      <c r="F548" s="25" t="str">
        <f ca="1">VLOOKUP('Liste des P.F.'!$E548,'Fam Article'!$A$2:$B$30,2,FALSE)</f>
        <v>COUCHES BEBE</v>
      </c>
      <c r="G548" s="2"/>
      <c r="H548" s="2"/>
      <c r="J548" s="2"/>
      <c r="K548" s="2"/>
    </row>
    <row r="549" spans="1:11" ht="12.75">
      <c r="A549" s="2" t="s">
        <v>3645</v>
      </c>
      <c r="B549" s="2" t="s">
        <v>3646</v>
      </c>
      <c r="C549" s="2" t="s">
        <v>3647</v>
      </c>
      <c r="D549" s="6" t="s">
        <v>1964</v>
      </c>
      <c r="E549" s="27" t="s">
        <v>2336</v>
      </c>
      <c r="F549" s="25" t="str">
        <f ca="1">VLOOKUP('Liste des P.F.'!$E549,'Fam Article'!$A$2:$B$30,2,FALSE)</f>
        <v>CONFISERIE</v>
      </c>
      <c r="G549" s="2"/>
      <c r="H549" s="2"/>
      <c r="J549" s="2"/>
      <c r="K549" s="2"/>
    </row>
    <row r="550" spans="1:11" ht="12.75">
      <c r="A550" s="2" t="s">
        <v>3648</v>
      </c>
      <c r="B550" s="2" t="s">
        <v>3649</v>
      </c>
      <c r="C550" s="2" t="s">
        <v>3647</v>
      </c>
      <c r="D550" s="6" t="s">
        <v>1964</v>
      </c>
      <c r="E550" s="27" t="s">
        <v>2336</v>
      </c>
      <c r="F550" s="25" t="str">
        <f ca="1">VLOOKUP('Liste des P.F.'!$E550,'Fam Article'!$A$2:$B$30,2,FALSE)</f>
        <v>CONFISERIE</v>
      </c>
      <c r="G550" s="2"/>
      <c r="H550" s="2"/>
      <c r="J550" s="2"/>
      <c r="K550" s="2"/>
    </row>
    <row r="551" spans="1:11" ht="12.75">
      <c r="A551" s="2" t="s">
        <v>3650</v>
      </c>
      <c r="B551" s="2" t="s">
        <v>3651</v>
      </c>
      <c r="C551" s="2" t="s">
        <v>2325</v>
      </c>
      <c r="D551" s="6" t="s">
        <v>1964</v>
      </c>
      <c r="E551" s="27" t="s">
        <v>2369</v>
      </c>
      <c r="F551" s="25" t="str">
        <f ca="1">VLOOKUP('Liste des P.F.'!$E551,'Fam Article'!$A$2:$B$30,2,FALSE)</f>
        <v>DAIRY</v>
      </c>
      <c r="G551" s="2"/>
      <c r="H551" s="2"/>
      <c r="J551" s="2"/>
      <c r="K551" s="2"/>
    </row>
    <row r="552" spans="1:11" ht="12.75">
      <c r="A552" s="2" t="s">
        <v>3652</v>
      </c>
      <c r="B552" s="2" t="s">
        <v>3653</v>
      </c>
      <c r="C552" s="2" t="s">
        <v>1975</v>
      </c>
      <c r="D552" s="6" t="s">
        <v>1964</v>
      </c>
      <c r="E552" s="27" t="s">
        <v>2336</v>
      </c>
      <c r="F552" s="25" t="str">
        <f ca="1">VLOOKUP('Liste des P.F.'!$E552,'Fam Article'!$A$2:$B$30,2,FALSE)</f>
        <v>CONFISERIE</v>
      </c>
      <c r="G552" s="2"/>
      <c r="H552" s="2"/>
      <c r="J552" s="2"/>
      <c r="K552" s="2"/>
    </row>
    <row r="553" spans="1:11" ht="12.75">
      <c r="A553" s="2" t="s">
        <v>3654</v>
      </c>
      <c r="B553" s="2" t="s">
        <v>2949</v>
      </c>
      <c r="C553" s="2" t="s">
        <v>3655</v>
      </c>
      <c r="D553" s="6" t="s">
        <v>1964</v>
      </c>
      <c r="E553" s="27" t="s">
        <v>2427</v>
      </c>
      <c r="F553" s="25" t="str">
        <f ca="1">VLOOKUP('Liste des P.F.'!$E553,'Fam Article'!$A$2:$B$30,2,FALSE)</f>
        <v>BOISSONS</v>
      </c>
      <c r="G553" s="2"/>
      <c r="H553" s="2"/>
      <c r="J553" s="2"/>
      <c r="K553" s="2"/>
    </row>
    <row r="554" spans="1:11" ht="12.75">
      <c r="A554" s="2" t="s">
        <v>3656</v>
      </c>
      <c r="B554" s="2" t="s">
        <v>2428</v>
      </c>
      <c r="C554" s="2" t="s">
        <v>3657</v>
      </c>
      <c r="D554" s="6" t="s">
        <v>1964</v>
      </c>
      <c r="E554" s="27" t="s">
        <v>2429</v>
      </c>
      <c r="F554" s="25" t="str">
        <f ca="1">VLOOKUP('Liste des P.F.'!$E554,'Fam Article'!$A$2:$B$30,2,FALSE)</f>
        <v>POCHETTE LAIT</v>
      </c>
      <c r="G554" s="2"/>
      <c r="H554" s="2"/>
      <c r="J554" s="2"/>
      <c r="K554" s="2"/>
    </row>
    <row r="555" spans="1:11" ht="12.75">
      <c r="A555" s="2" t="s">
        <v>3658</v>
      </c>
      <c r="B555" s="2" t="s">
        <v>2428</v>
      </c>
      <c r="C555" s="2" t="s">
        <v>3659</v>
      </c>
      <c r="D555" s="6" t="s">
        <v>1964</v>
      </c>
      <c r="E555" s="27" t="s">
        <v>2429</v>
      </c>
      <c r="F555" s="25" t="str">
        <f ca="1">VLOOKUP('Liste des P.F.'!$E555,'Fam Article'!$A$2:$B$30,2,FALSE)</f>
        <v>POCHETTE LAIT</v>
      </c>
      <c r="G555" s="2"/>
      <c r="H555" s="2"/>
      <c r="J555" s="2"/>
      <c r="K555" s="2"/>
    </row>
    <row r="556" spans="1:11" ht="12.75">
      <c r="A556" s="2" t="s">
        <v>3660</v>
      </c>
      <c r="B556" s="2" t="s">
        <v>2382</v>
      </c>
      <c r="C556" s="2" t="s">
        <v>3661</v>
      </c>
      <c r="D556" s="6" t="s">
        <v>1964</v>
      </c>
      <c r="E556" s="27" t="s">
        <v>2336</v>
      </c>
      <c r="F556" s="25" t="str">
        <f ca="1">VLOOKUP('Liste des P.F.'!$E556,'Fam Article'!$A$2:$B$30,2,FALSE)</f>
        <v>CONFISERIE</v>
      </c>
      <c r="G556" s="2"/>
      <c r="H556" s="2"/>
      <c r="J556" s="2"/>
      <c r="K556" s="2"/>
    </row>
    <row r="557" spans="1:11" ht="12.75">
      <c r="A557" s="2" t="s">
        <v>2086</v>
      </c>
      <c r="B557" s="2" t="s">
        <v>3662</v>
      </c>
      <c r="C557" s="2" t="s">
        <v>3661</v>
      </c>
      <c r="D557" s="6" t="s">
        <v>1964</v>
      </c>
      <c r="E557" s="27" t="s">
        <v>2336</v>
      </c>
      <c r="F557" s="25" t="str">
        <f ca="1">VLOOKUP('Liste des P.F.'!$E557,'Fam Article'!$A$2:$B$30,2,FALSE)</f>
        <v>CONFISERIE</v>
      </c>
      <c r="G557" s="2"/>
      <c r="H557" s="2"/>
      <c r="J557" s="2"/>
      <c r="K557" s="2"/>
    </row>
    <row r="558" spans="1:11" ht="12.75">
      <c r="A558" s="2" t="s">
        <v>2183</v>
      </c>
      <c r="B558" s="2" t="s">
        <v>2473</v>
      </c>
      <c r="C558" s="2" t="s">
        <v>3663</v>
      </c>
      <c r="D558" s="6" t="s">
        <v>1964</v>
      </c>
      <c r="E558" s="27" t="s">
        <v>2386</v>
      </c>
      <c r="F558" s="25" t="str">
        <f ca="1">VLOOKUP('Liste des P.F.'!$E558,'Fam Article'!$A$2:$B$30,2,FALSE)</f>
        <v>BISCUITERIE</v>
      </c>
      <c r="G558" s="2"/>
      <c r="H558" s="2"/>
      <c r="J558" s="2"/>
      <c r="K558" s="2"/>
    </row>
    <row r="559" spans="1:11" ht="12.75">
      <c r="A559" s="2" t="s">
        <v>3664</v>
      </c>
      <c r="B559" s="2" t="s">
        <v>3665</v>
      </c>
      <c r="C559" s="2" t="s">
        <v>3666</v>
      </c>
      <c r="D559" s="6" t="s">
        <v>1964</v>
      </c>
      <c r="E559" s="27" t="s">
        <v>2336</v>
      </c>
      <c r="F559" s="25" t="str">
        <f ca="1">VLOOKUP('Liste des P.F.'!$E559,'Fam Article'!$A$2:$B$30,2,FALSE)</f>
        <v>CONFISERIE</v>
      </c>
      <c r="G559" s="2"/>
      <c r="H559" s="2"/>
      <c r="J559" s="2"/>
      <c r="K559" s="2"/>
    </row>
    <row r="560" spans="1:11" ht="12.75">
      <c r="A560" s="2" t="s">
        <v>3667</v>
      </c>
      <c r="B560" s="2" t="s">
        <v>2387</v>
      </c>
      <c r="C560" s="2" t="s">
        <v>3668</v>
      </c>
      <c r="D560" s="6" t="s">
        <v>1964</v>
      </c>
      <c r="E560" s="27" t="s">
        <v>2336</v>
      </c>
      <c r="F560" s="25" t="str">
        <f ca="1">VLOOKUP('Liste des P.F.'!$E560,'Fam Article'!$A$2:$B$30,2,FALSE)</f>
        <v>CONFISERIE</v>
      </c>
      <c r="G560" s="2"/>
      <c r="H560" s="2"/>
      <c r="J560" s="2"/>
      <c r="K560" s="2"/>
    </row>
    <row r="561" spans="1:11" ht="12.75">
      <c r="A561" s="2" t="s">
        <v>3669</v>
      </c>
      <c r="B561" s="2" t="s">
        <v>2387</v>
      </c>
      <c r="C561" s="2" t="s">
        <v>3670</v>
      </c>
      <c r="D561" s="6" t="s">
        <v>1964</v>
      </c>
      <c r="E561" s="27" t="s">
        <v>2336</v>
      </c>
      <c r="F561" s="25" t="str">
        <f ca="1">VLOOKUP('Liste des P.F.'!$E561,'Fam Article'!$A$2:$B$30,2,FALSE)</f>
        <v>CONFISERIE</v>
      </c>
      <c r="G561" s="2"/>
      <c r="H561" s="2"/>
      <c r="J561" s="2"/>
      <c r="K561" s="2"/>
    </row>
    <row r="562" spans="1:11" ht="12.75">
      <c r="A562" s="2" t="s">
        <v>2105</v>
      </c>
      <c r="B562" s="2" t="s">
        <v>3671</v>
      </c>
      <c r="C562" s="2" t="s">
        <v>3666</v>
      </c>
      <c r="D562" s="6" t="s">
        <v>1964</v>
      </c>
      <c r="E562" s="27" t="s">
        <v>2336</v>
      </c>
      <c r="F562" s="25" t="str">
        <f ca="1">VLOOKUP('Liste des P.F.'!$E562,'Fam Article'!$A$2:$B$30,2,FALSE)</f>
        <v>CONFISERIE</v>
      </c>
      <c r="G562" s="2"/>
      <c r="H562" s="2"/>
      <c r="J562" s="2"/>
      <c r="K562" s="2"/>
    </row>
    <row r="563" spans="1:11" ht="12.75">
      <c r="A563" s="2" t="s">
        <v>3672</v>
      </c>
      <c r="B563" s="2" t="s">
        <v>3671</v>
      </c>
      <c r="C563" s="2" t="s">
        <v>3673</v>
      </c>
      <c r="D563" s="6" t="s">
        <v>1964</v>
      </c>
      <c r="E563" s="27" t="s">
        <v>2336</v>
      </c>
      <c r="F563" s="25" t="str">
        <f ca="1">VLOOKUP('Liste des P.F.'!$E563,'Fam Article'!$A$2:$B$30,2,FALSE)</f>
        <v>CONFISERIE</v>
      </c>
      <c r="G563" s="2"/>
      <c r="H563" s="2"/>
      <c r="J563" s="2"/>
      <c r="K563" s="2"/>
    </row>
    <row r="564" spans="1:11" ht="12.75">
      <c r="A564" s="2" t="s">
        <v>3674</v>
      </c>
      <c r="B564" s="2" t="s">
        <v>2428</v>
      </c>
      <c r="C564" s="2" t="s">
        <v>3675</v>
      </c>
      <c r="D564" s="6" t="s">
        <v>1964</v>
      </c>
      <c r="E564" s="27" t="s">
        <v>2429</v>
      </c>
      <c r="F564" s="25" t="str">
        <f ca="1">VLOOKUP('Liste des P.F.'!$E564,'Fam Article'!$A$2:$B$30,2,FALSE)</f>
        <v>POCHETTE LAIT</v>
      </c>
      <c r="G564" s="2"/>
      <c r="H564" s="2"/>
      <c r="J564" s="2"/>
      <c r="K564" s="2"/>
    </row>
    <row r="565" spans="1:11" ht="12.75">
      <c r="A565" s="2" t="s">
        <v>3676</v>
      </c>
      <c r="B565" s="2" t="s">
        <v>2484</v>
      </c>
      <c r="C565" s="2" t="s">
        <v>3677</v>
      </c>
      <c r="D565" s="6" t="s">
        <v>1964</v>
      </c>
      <c r="E565" s="27" t="s">
        <v>2367</v>
      </c>
      <c r="F565" s="25" t="str">
        <f ca="1">VLOOKUP('Liste des P.F.'!$E565,'Fam Article'!$A$2:$B$30,2,FALSE)</f>
        <v>DIVERS FILMS</v>
      </c>
      <c r="G565" s="2"/>
      <c r="H565" s="2"/>
      <c r="J565" s="2"/>
      <c r="K565" s="2"/>
    </row>
    <row r="566" spans="1:11" ht="12.75">
      <c r="A566" s="2" t="s">
        <v>3678</v>
      </c>
      <c r="B566" s="2" t="s">
        <v>3638</v>
      </c>
      <c r="C566" s="2" t="s">
        <v>3679</v>
      </c>
      <c r="D566" s="6" t="s">
        <v>1964</v>
      </c>
      <c r="E566" s="27" t="s">
        <v>2353</v>
      </c>
      <c r="F566" s="25" t="str">
        <f ca="1">VLOOKUP('Liste des P.F.'!$E566,'Fam Article'!$A$2:$B$30,2,FALSE)</f>
        <v>CONDITIONNEMENT</v>
      </c>
      <c r="G566" s="2"/>
      <c r="H566" s="2"/>
      <c r="J566" s="2"/>
      <c r="K566" s="2"/>
    </row>
    <row r="567" spans="1:11" ht="12.75">
      <c r="A567" s="2" t="s">
        <v>3680</v>
      </c>
      <c r="B567" s="2" t="s">
        <v>2340</v>
      </c>
      <c r="C567" s="2" t="s">
        <v>3681</v>
      </c>
      <c r="D567" s="6" t="s">
        <v>1964</v>
      </c>
      <c r="E567" s="27" t="s">
        <v>2338</v>
      </c>
      <c r="F567" s="25" t="str">
        <f ca="1">VLOOKUP('Liste des P.F.'!$E567,'Fam Article'!$A$2:$B$30,2,FALSE)</f>
        <v>PATE</v>
      </c>
      <c r="G567" s="2"/>
      <c r="H567" s="2"/>
      <c r="J567" s="2"/>
      <c r="K567" s="2"/>
    </row>
    <row r="568" spans="1:11" ht="12.75">
      <c r="A568" s="2" t="s">
        <v>3682</v>
      </c>
      <c r="B568" s="2" t="s">
        <v>2446</v>
      </c>
      <c r="C568" s="2" t="s">
        <v>3683</v>
      </c>
      <c r="D568" s="6" t="s">
        <v>1969</v>
      </c>
      <c r="E568" s="27" t="s">
        <v>2386</v>
      </c>
      <c r="F568" s="25" t="str">
        <f ca="1">VLOOKUP('Liste des P.F.'!$E568,'Fam Article'!$A$2:$B$30,2,FALSE)</f>
        <v>BISCUITERIE</v>
      </c>
      <c r="G568" s="2"/>
      <c r="H568" s="2"/>
      <c r="J568" s="2"/>
      <c r="K568" s="2"/>
    </row>
    <row r="569" spans="1:11" ht="12.75">
      <c r="A569" s="2" t="s">
        <v>3684</v>
      </c>
      <c r="B569" s="2" t="s">
        <v>2446</v>
      </c>
      <c r="C569" s="2" t="s">
        <v>3685</v>
      </c>
      <c r="D569" s="6" t="s">
        <v>1969</v>
      </c>
      <c r="E569" s="27" t="s">
        <v>2386</v>
      </c>
      <c r="F569" s="25" t="str">
        <f ca="1">VLOOKUP('Liste des P.F.'!$E569,'Fam Article'!$A$2:$B$30,2,FALSE)</f>
        <v>BISCUITERIE</v>
      </c>
      <c r="G569" s="2"/>
      <c r="H569" s="2"/>
      <c r="J569" s="2"/>
      <c r="K569" s="2"/>
    </row>
    <row r="570" spans="1:11" ht="12.75">
      <c r="A570" s="2" t="s">
        <v>3686</v>
      </c>
      <c r="B570" s="2" t="s">
        <v>2394</v>
      </c>
      <c r="C570" s="2" t="s">
        <v>3687</v>
      </c>
      <c r="D570" s="6" t="s">
        <v>1969</v>
      </c>
      <c r="E570" s="27" t="s">
        <v>2386</v>
      </c>
      <c r="F570" s="25" t="str">
        <f ca="1">VLOOKUP('Liste des P.F.'!$E570,'Fam Article'!$A$2:$B$30,2,FALSE)</f>
        <v>BISCUITERIE</v>
      </c>
      <c r="G570" s="2"/>
      <c r="H570" s="2"/>
      <c r="J570" s="2"/>
      <c r="K570" s="2"/>
    </row>
    <row r="571" spans="1:11" ht="12.75">
      <c r="A571" s="2" t="s">
        <v>1982</v>
      </c>
      <c r="B571" s="2" t="s">
        <v>2394</v>
      </c>
      <c r="C571" s="2" t="s">
        <v>3688</v>
      </c>
      <c r="D571" s="6" t="s">
        <v>1969</v>
      </c>
      <c r="E571" s="27" t="s">
        <v>2386</v>
      </c>
      <c r="F571" s="25" t="str">
        <f ca="1">VLOOKUP('Liste des P.F.'!$E571,'Fam Article'!$A$2:$B$30,2,FALSE)</f>
        <v>BISCUITERIE</v>
      </c>
      <c r="G571" s="2"/>
      <c r="H571" s="2"/>
      <c r="J571" s="2"/>
      <c r="K571" s="2"/>
    </row>
    <row r="572" spans="1:11" ht="12.75">
      <c r="A572" s="2" t="s">
        <v>2163</v>
      </c>
      <c r="B572" s="2" t="s">
        <v>2420</v>
      </c>
      <c r="C572" s="2" t="s">
        <v>3689</v>
      </c>
      <c r="D572" s="6" t="s">
        <v>1964</v>
      </c>
      <c r="E572" s="27" t="s">
        <v>2338</v>
      </c>
      <c r="F572" s="25" t="str">
        <f ca="1">VLOOKUP('Liste des P.F.'!$E572,'Fam Article'!$A$2:$B$30,2,FALSE)</f>
        <v>PATE</v>
      </c>
      <c r="G572" s="2"/>
      <c r="H572" s="2"/>
      <c r="J572" s="2"/>
      <c r="K572" s="2"/>
    </row>
    <row r="573" spans="1:11" ht="12.75">
      <c r="A573" s="2" t="s">
        <v>3690</v>
      </c>
      <c r="B573" s="2" t="s">
        <v>3691</v>
      </c>
      <c r="C573" s="2" t="s">
        <v>3689</v>
      </c>
      <c r="D573" s="6" t="s">
        <v>1964</v>
      </c>
      <c r="E573" s="27" t="s">
        <v>2338</v>
      </c>
      <c r="F573" s="25" t="str">
        <f ca="1">VLOOKUP('Liste des P.F.'!$E573,'Fam Article'!$A$2:$B$30,2,FALSE)</f>
        <v>PATE</v>
      </c>
      <c r="G573" s="2"/>
      <c r="H573" s="2"/>
      <c r="J573" s="2"/>
      <c r="K573" s="2"/>
    </row>
    <row r="574" spans="1:11" ht="12.75">
      <c r="A574" s="2" t="s">
        <v>2164</v>
      </c>
      <c r="B574" s="2" t="s">
        <v>3692</v>
      </c>
      <c r="C574" s="2" t="s">
        <v>2932</v>
      </c>
      <c r="D574" s="6" t="s">
        <v>1964</v>
      </c>
      <c r="E574" s="27" t="s">
        <v>2338</v>
      </c>
      <c r="F574" s="25" t="str">
        <f ca="1">VLOOKUP('Liste des P.F.'!$E574,'Fam Article'!$A$2:$B$30,2,FALSE)</f>
        <v>PATE</v>
      </c>
      <c r="G574" s="2"/>
      <c r="H574" s="2"/>
      <c r="J574" s="2"/>
      <c r="K574" s="2"/>
    </row>
    <row r="575" spans="1:11" ht="12.75">
      <c r="A575" s="2" t="s">
        <v>3693</v>
      </c>
      <c r="B575" s="2" t="s">
        <v>3452</v>
      </c>
      <c r="C575" s="2" t="s">
        <v>2932</v>
      </c>
      <c r="D575" s="6" t="s">
        <v>1964</v>
      </c>
      <c r="E575" s="27" t="s">
        <v>2338</v>
      </c>
      <c r="F575" s="25" t="str">
        <f ca="1">VLOOKUP('Liste des P.F.'!$E575,'Fam Article'!$A$2:$B$30,2,FALSE)</f>
        <v>PATE</v>
      </c>
      <c r="G575" s="2"/>
      <c r="H575" s="2"/>
      <c r="J575" s="2"/>
      <c r="K575" s="2"/>
    </row>
    <row r="576" spans="1:11" ht="12.75">
      <c r="A576" s="2" t="s">
        <v>2165</v>
      </c>
      <c r="B576" s="2" t="s">
        <v>3694</v>
      </c>
      <c r="C576" s="2" t="s">
        <v>3689</v>
      </c>
      <c r="D576" s="6" t="s">
        <v>1964</v>
      </c>
      <c r="E576" s="27" t="s">
        <v>2338</v>
      </c>
      <c r="F576" s="25" t="str">
        <f ca="1">VLOOKUP('Liste des P.F.'!$E576,'Fam Article'!$A$2:$B$30,2,FALSE)</f>
        <v>PATE</v>
      </c>
      <c r="G576" s="2"/>
      <c r="H576" s="2"/>
      <c r="J576" s="2"/>
      <c r="K576" s="2"/>
    </row>
    <row r="577" spans="1:11" ht="12.75">
      <c r="A577" s="2" t="s">
        <v>3695</v>
      </c>
      <c r="B577" s="2" t="s">
        <v>3696</v>
      </c>
      <c r="C577" s="2" t="s">
        <v>2932</v>
      </c>
      <c r="D577" s="6" t="s">
        <v>1964</v>
      </c>
      <c r="E577" s="27" t="s">
        <v>2338</v>
      </c>
      <c r="F577" s="25" t="str">
        <f ca="1">VLOOKUP('Liste des P.F.'!$E577,'Fam Article'!$A$2:$B$30,2,FALSE)</f>
        <v>PATE</v>
      </c>
      <c r="G577" s="2"/>
      <c r="H577" s="2"/>
      <c r="J577" s="2"/>
      <c r="K577" s="2"/>
    </row>
    <row r="578" spans="1:11" ht="12.75">
      <c r="A578" s="2" t="s">
        <v>2244</v>
      </c>
      <c r="B578" s="2" t="s">
        <v>2411</v>
      </c>
      <c r="C578" s="2" t="s">
        <v>2932</v>
      </c>
      <c r="D578" s="6" t="s">
        <v>1964</v>
      </c>
      <c r="E578" s="27" t="s">
        <v>2338</v>
      </c>
      <c r="F578" s="25" t="str">
        <f ca="1">VLOOKUP('Liste des P.F.'!$E578,'Fam Article'!$A$2:$B$30,2,FALSE)</f>
        <v>PATE</v>
      </c>
      <c r="G578" s="2"/>
      <c r="H578" s="2"/>
      <c r="J578" s="2"/>
      <c r="K578" s="2"/>
    </row>
    <row r="579" spans="1:11" ht="12.75">
      <c r="A579" s="2" t="s">
        <v>2245</v>
      </c>
      <c r="B579" s="2" t="s">
        <v>2403</v>
      </c>
      <c r="C579" s="2" t="s">
        <v>3689</v>
      </c>
      <c r="D579" s="6" t="s">
        <v>1964</v>
      </c>
      <c r="E579" s="27" t="s">
        <v>2338</v>
      </c>
      <c r="F579" s="25" t="str">
        <f ca="1">VLOOKUP('Liste des P.F.'!$E579,'Fam Article'!$A$2:$B$30,2,FALSE)</f>
        <v>PATE</v>
      </c>
      <c r="G579" s="2"/>
      <c r="H579" s="2"/>
      <c r="J579" s="2"/>
      <c r="K579" s="2"/>
    </row>
    <row r="580" spans="1:11" ht="12.75">
      <c r="A580" s="2" t="s">
        <v>3697</v>
      </c>
      <c r="B580" s="2" t="s">
        <v>3698</v>
      </c>
      <c r="C580" s="2" t="s">
        <v>3689</v>
      </c>
      <c r="D580" s="6" t="s">
        <v>1964</v>
      </c>
      <c r="E580" s="27" t="s">
        <v>2338</v>
      </c>
      <c r="F580" s="25" t="str">
        <f ca="1">VLOOKUP('Liste des P.F.'!$E580,'Fam Article'!$A$2:$B$30,2,FALSE)</f>
        <v>PATE</v>
      </c>
      <c r="G580" s="2"/>
      <c r="H580" s="2"/>
      <c r="J580" s="2"/>
      <c r="K580" s="2"/>
    </row>
    <row r="581" spans="1:11" ht="12.75">
      <c r="A581" s="2" t="s">
        <v>3699</v>
      </c>
      <c r="B581" s="2" t="s">
        <v>3241</v>
      </c>
      <c r="C581" s="2" t="s">
        <v>3700</v>
      </c>
      <c r="D581" s="6" t="s">
        <v>1964</v>
      </c>
      <c r="E581" s="27" t="s">
        <v>2343</v>
      </c>
      <c r="F581" s="25" t="str">
        <f ca="1">VLOOKUP('Liste des P.F.'!$E581,'Fam Article'!$A$2:$B$30,2,FALSE)</f>
        <v>COUCHES BEBE</v>
      </c>
      <c r="G581" s="2"/>
      <c r="H581" s="2"/>
      <c r="J581" s="2"/>
      <c r="K581" s="2"/>
    </row>
    <row r="582" spans="1:11" ht="12.75">
      <c r="A582" s="2" t="s">
        <v>3701</v>
      </c>
      <c r="B582" s="2" t="s">
        <v>3241</v>
      </c>
      <c r="C582" s="2" t="s">
        <v>3702</v>
      </c>
      <c r="D582" s="6" t="s">
        <v>1964</v>
      </c>
      <c r="E582" s="27" t="s">
        <v>2343</v>
      </c>
      <c r="F582" s="25" t="str">
        <f ca="1">VLOOKUP('Liste des P.F.'!$E582,'Fam Article'!$A$2:$B$30,2,FALSE)</f>
        <v>COUCHES BEBE</v>
      </c>
      <c r="G582" s="2"/>
      <c r="H582" s="2"/>
      <c r="J582" s="2"/>
      <c r="K582" s="2"/>
    </row>
    <row r="583" spans="1:11" ht="12.75">
      <c r="A583" s="2" t="s">
        <v>3703</v>
      </c>
      <c r="B583" s="2" t="s">
        <v>3241</v>
      </c>
      <c r="C583" s="2" t="s">
        <v>3704</v>
      </c>
      <c r="D583" s="6" t="s">
        <v>1964</v>
      </c>
      <c r="E583" s="27" t="s">
        <v>2343</v>
      </c>
      <c r="F583" s="25" t="str">
        <f ca="1">VLOOKUP('Liste des P.F.'!$E583,'Fam Article'!$A$2:$B$30,2,FALSE)</f>
        <v>COUCHES BEBE</v>
      </c>
      <c r="G583" s="2"/>
      <c r="H583" s="2"/>
      <c r="J583" s="2"/>
      <c r="K583" s="2"/>
    </row>
    <row r="584" spans="1:11" ht="12.75">
      <c r="A584" s="2" t="s">
        <v>2184</v>
      </c>
      <c r="B584" s="2" t="s">
        <v>3705</v>
      </c>
      <c r="C584" s="2" t="s">
        <v>3706</v>
      </c>
      <c r="D584" s="6" t="s">
        <v>1964</v>
      </c>
      <c r="E584" s="27" t="s">
        <v>2336</v>
      </c>
      <c r="F584" s="25" t="str">
        <f ca="1">VLOOKUP('Liste des P.F.'!$E584,'Fam Article'!$A$2:$B$30,2,FALSE)</f>
        <v>CONFISERIE</v>
      </c>
      <c r="G584" s="2"/>
      <c r="H584" s="2"/>
      <c r="J584" s="2"/>
      <c r="K584" s="2"/>
    </row>
    <row r="585" spans="1:11" ht="12.75">
      <c r="A585" s="2" t="s">
        <v>2185</v>
      </c>
      <c r="B585" s="2" t="s">
        <v>3707</v>
      </c>
      <c r="C585" s="2" t="s">
        <v>3708</v>
      </c>
      <c r="D585" s="6" t="s">
        <v>1964</v>
      </c>
      <c r="E585" s="27" t="s">
        <v>2336</v>
      </c>
      <c r="F585" s="25" t="str">
        <f ca="1">VLOOKUP('Liste des P.F.'!$E585,'Fam Article'!$A$2:$B$30,2,FALSE)</f>
        <v>CONFISERIE</v>
      </c>
      <c r="G585" s="2"/>
      <c r="H585" s="2"/>
      <c r="J585" s="2"/>
      <c r="K585" s="2"/>
    </row>
    <row r="586" spans="1:11" ht="12.75">
      <c r="A586" s="2" t="s">
        <v>292</v>
      </c>
      <c r="B586" s="2" t="s">
        <v>293</v>
      </c>
      <c r="C586" s="2" t="s">
        <v>294</v>
      </c>
      <c r="D586" s="6" t="s">
        <v>1964</v>
      </c>
      <c r="E586" s="27" t="s">
        <v>2336</v>
      </c>
      <c r="F586" s="25" t="str">
        <f ca="1">VLOOKUP('Liste des P.F.'!$E586,'Fam Article'!$A$2:$B$30,2,FALSE)</f>
        <v>CONFISERIE</v>
      </c>
      <c r="G586" s="2"/>
      <c r="H586" s="2"/>
      <c r="J586" s="2"/>
      <c r="K586" s="2"/>
    </row>
    <row r="587" spans="1:11" ht="12.75">
      <c r="A587" s="2" t="s">
        <v>295</v>
      </c>
      <c r="B587" s="2" t="s">
        <v>2501</v>
      </c>
      <c r="C587" s="2" t="s">
        <v>296</v>
      </c>
      <c r="D587" s="6" t="s">
        <v>1966</v>
      </c>
      <c r="E587" s="27" t="s">
        <v>2445</v>
      </c>
      <c r="F587" s="25" t="str">
        <f ca="1">VLOOKUP('Liste des P.F.'!$E587,'Fam Article'!$A$2:$B$30,2,FALSE)</f>
        <v>SLEEVE</v>
      </c>
      <c r="G587" s="2"/>
      <c r="H587" s="2"/>
      <c r="J587" s="2"/>
      <c r="K587" s="2"/>
    </row>
    <row r="588" spans="1:11" ht="12.75">
      <c r="A588" s="2" t="s">
        <v>297</v>
      </c>
      <c r="B588" s="2" t="s">
        <v>298</v>
      </c>
      <c r="C588" s="2" t="s">
        <v>299</v>
      </c>
      <c r="D588" s="6" t="s">
        <v>1964</v>
      </c>
      <c r="E588" s="27" t="s">
        <v>3497</v>
      </c>
      <c r="F588" s="25" t="str">
        <f ca="1">VLOOKUP('Liste des P.F.'!$E588,'Fam Article'!$A$2:$B$30,2,FALSE)</f>
        <v>PRO COSMETIQUES</v>
      </c>
      <c r="G588" s="2"/>
      <c r="H588" s="2"/>
      <c r="J588" s="2"/>
      <c r="K588" s="2"/>
    </row>
    <row r="589" spans="1:11" ht="12.75">
      <c r="A589" s="2" t="s">
        <v>300</v>
      </c>
      <c r="B589" s="2" t="s">
        <v>2375</v>
      </c>
      <c r="C589" s="2" t="s">
        <v>301</v>
      </c>
      <c r="D589" s="6" t="s">
        <v>1964</v>
      </c>
      <c r="E589" s="27" t="s">
        <v>2365</v>
      </c>
      <c r="F589" s="25" t="str">
        <f ca="1">VLOOKUP('Liste des P.F.'!$E589,'Fam Article'!$A$2:$B$30,2,FALSE)</f>
        <v>PRO PHARMACEUTIQUES</v>
      </c>
      <c r="G589" s="2"/>
      <c r="H589" s="2"/>
      <c r="J589" s="2"/>
      <c r="K589" s="2"/>
    </row>
    <row r="590" spans="1:11" ht="12.75">
      <c r="A590" s="2" t="s">
        <v>302</v>
      </c>
      <c r="B590" s="2" t="s">
        <v>303</v>
      </c>
      <c r="C590" s="2" t="s">
        <v>2515</v>
      </c>
      <c r="D590" s="6" t="s">
        <v>1964</v>
      </c>
      <c r="E590" s="27" t="s">
        <v>2338</v>
      </c>
      <c r="F590" s="25" t="str">
        <f ca="1">VLOOKUP('Liste des P.F.'!$E590,'Fam Article'!$A$2:$B$30,2,FALSE)</f>
        <v>PATE</v>
      </c>
      <c r="G590" s="2"/>
      <c r="H590" s="2"/>
      <c r="J590" s="2"/>
      <c r="K590" s="2"/>
    </row>
    <row r="591" spans="1:11" ht="12.75">
      <c r="A591" s="2" t="s">
        <v>304</v>
      </c>
      <c r="B591" s="2" t="s">
        <v>303</v>
      </c>
      <c r="C591" s="2" t="s">
        <v>2516</v>
      </c>
      <c r="D591" s="6" t="s">
        <v>1964</v>
      </c>
      <c r="E591" s="27" t="s">
        <v>2338</v>
      </c>
      <c r="F591" s="25" t="str">
        <f ca="1">VLOOKUP('Liste des P.F.'!$E591,'Fam Article'!$A$2:$B$30,2,FALSE)</f>
        <v>PATE</v>
      </c>
      <c r="G591" s="2"/>
      <c r="H591" s="2"/>
      <c r="J591" s="2"/>
      <c r="K591" s="2"/>
    </row>
    <row r="592" spans="1:11" ht="12.75">
      <c r="A592" s="2" t="s">
        <v>305</v>
      </c>
      <c r="B592" s="2" t="s">
        <v>2420</v>
      </c>
      <c r="C592" s="2" t="s">
        <v>3449</v>
      </c>
      <c r="D592" s="6" t="s">
        <v>1964</v>
      </c>
      <c r="E592" s="27" t="s">
        <v>2338</v>
      </c>
      <c r="F592" s="25" t="str">
        <f ca="1">VLOOKUP('Liste des P.F.'!$E592,'Fam Article'!$A$2:$B$30,2,FALSE)</f>
        <v>PATE</v>
      </c>
      <c r="G592" s="2"/>
      <c r="H592" s="2"/>
      <c r="J592" s="2"/>
      <c r="K592" s="2"/>
    </row>
    <row r="593" spans="1:11" ht="12.75">
      <c r="A593" s="2" t="s">
        <v>306</v>
      </c>
      <c r="B593" s="2" t="s">
        <v>2408</v>
      </c>
      <c r="C593" s="2" t="s">
        <v>307</v>
      </c>
      <c r="D593" s="6" t="s">
        <v>1964</v>
      </c>
      <c r="E593" s="27" t="s">
        <v>2338</v>
      </c>
      <c r="F593" s="25" t="str">
        <f ca="1">VLOOKUP('Liste des P.F.'!$E593,'Fam Article'!$A$2:$B$30,2,FALSE)</f>
        <v>PATE</v>
      </c>
      <c r="G593" s="2"/>
      <c r="H593" s="2"/>
      <c r="J593" s="2"/>
      <c r="K593" s="2"/>
    </row>
    <row r="594" spans="1:11" ht="12.75">
      <c r="A594" s="2" t="s">
        <v>308</v>
      </c>
      <c r="B594" s="2" t="s">
        <v>2405</v>
      </c>
      <c r="C594" s="2" t="s">
        <v>309</v>
      </c>
      <c r="D594" s="6" t="s">
        <v>1964</v>
      </c>
      <c r="E594" s="27" t="s">
        <v>2338</v>
      </c>
      <c r="F594" s="25" t="str">
        <f ca="1">VLOOKUP('Liste des P.F.'!$E594,'Fam Article'!$A$2:$B$30,2,FALSE)</f>
        <v>PATE</v>
      </c>
      <c r="G594" s="2"/>
      <c r="H594" s="2"/>
      <c r="J594" s="2"/>
      <c r="K594" s="2"/>
    </row>
    <row r="595" spans="1:11" ht="12.75">
      <c r="A595" s="2" t="s">
        <v>310</v>
      </c>
      <c r="B595" s="2" t="s">
        <v>2401</v>
      </c>
      <c r="C595" s="2" t="s">
        <v>311</v>
      </c>
      <c r="D595" s="6" t="s">
        <v>1964</v>
      </c>
      <c r="E595" s="27" t="s">
        <v>2338</v>
      </c>
      <c r="F595" s="25" t="str">
        <f ca="1">VLOOKUP('Liste des P.F.'!$E595,'Fam Article'!$A$2:$B$30,2,FALSE)</f>
        <v>PATE</v>
      </c>
      <c r="G595" s="2"/>
      <c r="H595" s="2"/>
      <c r="J595" s="2"/>
      <c r="K595" s="2"/>
    </row>
    <row r="596" spans="1:11" ht="12.75">
      <c r="A596" s="2" t="s">
        <v>312</v>
      </c>
      <c r="B596" s="2" t="s">
        <v>313</v>
      </c>
      <c r="C596" s="2" t="s">
        <v>314</v>
      </c>
      <c r="D596" s="6" t="s">
        <v>1964</v>
      </c>
      <c r="E596" s="27" t="s">
        <v>2353</v>
      </c>
      <c r="F596" s="25" t="str">
        <f ca="1">VLOOKUP('Liste des P.F.'!$E596,'Fam Article'!$A$2:$B$30,2,FALSE)</f>
        <v>CONDITIONNEMENT</v>
      </c>
      <c r="G596" s="2"/>
      <c r="H596" s="2"/>
      <c r="J596" s="2"/>
      <c r="K596" s="2"/>
    </row>
    <row r="597" spans="1:11" ht="12.75">
      <c r="A597" s="2" t="s">
        <v>315</v>
      </c>
      <c r="B597" s="2" t="s">
        <v>2434</v>
      </c>
      <c r="C597" s="2" t="s">
        <v>316</v>
      </c>
      <c r="D597" s="6" t="s">
        <v>1964</v>
      </c>
      <c r="E597" s="27" t="s">
        <v>2367</v>
      </c>
      <c r="F597" s="25" t="str">
        <f ca="1">VLOOKUP('Liste des P.F.'!$E597,'Fam Article'!$A$2:$B$30,2,FALSE)</f>
        <v>DIVERS FILMS</v>
      </c>
      <c r="G597" s="2"/>
      <c r="H597" s="2"/>
      <c r="J597" s="2"/>
      <c r="K597" s="2"/>
    </row>
    <row r="598" spans="1:11" ht="12.75">
      <c r="A598" s="2" t="s">
        <v>317</v>
      </c>
      <c r="B598" s="2" t="s">
        <v>2407</v>
      </c>
      <c r="C598" s="2" t="s">
        <v>2414</v>
      </c>
      <c r="D598" s="6" t="s">
        <v>1964</v>
      </c>
      <c r="E598" s="27" t="s">
        <v>2353</v>
      </c>
      <c r="F598" s="25" t="str">
        <f ca="1">VLOOKUP('Liste des P.F.'!$E598,'Fam Article'!$A$2:$B$30,2,FALSE)</f>
        <v>CONDITIONNEMENT</v>
      </c>
      <c r="G598" s="2"/>
      <c r="H598" s="2"/>
      <c r="J598" s="2"/>
      <c r="K598" s="2"/>
    </row>
    <row r="599" spans="1:11" ht="12.75">
      <c r="A599" s="2" t="s">
        <v>318</v>
      </c>
      <c r="B599" s="2" t="s">
        <v>2918</v>
      </c>
      <c r="C599" s="2" t="s">
        <v>2414</v>
      </c>
      <c r="D599" s="6" t="s">
        <v>1964</v>
      </c>
      <c r="E599" s="27" t="s">
        <v>2353</v>
      </c>
      <c r="F599" s="25" t="str">
        <f ca="1">VLOOKUP('Liste des P.F.'!$E599,'Fam Article'!$A$2:$B$30,2,FALSE)</f>
        <v>CONDITIONNEMENT</v>
      </c>
      <c r="G599" s="2"/>
      <c r="H599" s="2"/>
      <c r="J599" s="2"/>
      <c r="K599" s="2"/>
    </row>
    <row r="600" spans="1:11" ht="12.75">
      <c r="A600" s="2" t="s">
        <v>319</v>
      </c>
      <c r="B600" s="2" t="s">
        <v>2404</v>
      </c>
      <c r="C600" s="2" t="s">
        <v>2414</v>
      </c>
      <c r="D600" s="6" t="s">
        <v>1964</v>
      </c>
      <c r="E600" s="27" t="s">
        <v>2353</v>
      </c>
      <c r="F600" s="25" t="str">
        <f ca="1">VLOOKUP('Liste des P.F.'!$E600,'Fam Article'!$A$2:$B$30,2,FALSE)</f>
        <v>CONDITIONNEMENT</v>
      </c>
      <c r="G600" s="2"/>
      <c r="H600" s="2"/>
      <c r="J600" s="2"/>
      <c r="K600" s="2"/>
    </row>
    <row r="601" spans="1:11" ht="12.75">
      <c r="A601" s="2" t="s">
        <v>320</v>
      </c>
      <c r="B601" s="2" t="s">
        <v>2327</v>
      </c>
      <c r="C601" s="2" t="s">
        <v>321</v>
      </c>
      <c r="D601" s="6" t="s">
        <v>1964</v>
      </c>
      <c r="E601" s="27" t="s">
        <v>2328</v>
      </c>
      <c r="F601" s="25" t="str">
        <f ca="1">VLOOKUP('Liste des P.F.'!$E601,'Fam Article'!$A$2:$B$30,2,FALSE)</f>
        <v>FILM THERMO</v>
      </c>
      <c r="G601" s="2"/>
      <c r="H601" s="2"/>
      <c r="J601" s="2"/>
      <c r="K601" s="2"/>
    </row>
    <row r="602" spans="1:11" ht="12.75">
      <c r="A602" s="2" t="s">
        <v>322</v>
      </c>
      <c r="B602" s="2" t="s">
        <v>323</v>
      </c>
      <c r="C602" s="2" t="s">
        <v>324</v>
      </c>
      <c r="D602" s="6" t="s">
        <v>1964</v>
      </c>
      <c r="E602" s="27" t="s">
        <v>2336</v>
      </c>
      <c r="F602" s="25" t="str">
        <f ca="1">VLOOKUP('Liste des P.F.'!$E602,'Fam Article'!$A$2:$B$30,2,FALSE)</f>
        <v>CONFISERIE</v>
      </c>
      <c r="G602" s="2"/>
      <c r="H602" s="2"/>
      <c r="J602" s="2"/>
      <c r="K602" s="2"/>
    </row>
    <row r="603" spans="1:11" ht="12.75">
      <c r="A603" s="2" t="s">
        <v>325</v>
      </c>
      <c r="B603" s="2" t="s">
        <v>326</v>
      </c>
      <c r="C603" s="2" t="s">
        <v>327</v>
      </c>
      <c r="D603" s="6" t="s">
        <v>1964</v>
      </c>
      <c r="E603" s="27" t="s">
        <v>2338</v>
      </c>
      <c r="F603" s="25" t="str">
        <f ca="1">VLOOKUP('Liste des P.F.'!$E603,'Fam Article'!$A$2:$B$30,2,FALSE)</f>
        <v>PATE</v>
      </c>
      <c r="G603" s="2"/>
      <c r="H603" s="2"/>
      <c r="J603" s="2"/>
      <c r="K603" s="2"/>
    </row>
    <row r="604" spans="1:11" ht="12.75">
      <c r="A604" s="2" t="s">
        <v>328</v>
      </c>
      <c r="B604" s="2" t="s">
        <v>2355</v>
      </c>
      <c r="C604" s="2" t="s">
        <v>2561</v>
      </c>
      <c r="D604" s="6" t="s">
        <v>1964</v>
      </c>
      <c r="E604" s="27" t="s">
        <v>2354</v>
      </c>
      <c r="F604" s="25" t="str">
        <f ca="1">VLOOKUP('Liste des P.F.'!$E604,'Fam Article'!$A$2:$B$30,2,FALSE)</f>
        <v>DETERGENT</v>
      </c>
      <c r="G604" s="2"/>
      <c r="H604" s="2"/>
      <c r="J604" s="2"/>
      <c r="K604" s="2"/>
    </row>
    <row r="605" spans="1:11" ht="12.75">
      <c r="A605" s="2" t="s">
        <v>329</v>
      </c>
      <c r="B605" s="2" t="s">
        <v>330</v>
      </c>
      <c r="C605" s="2" t="s">
        <v>331</v>
      </c>
      <c r="D605" s="6" t="s">
        <v>1964</v>
      </c>
      <c r="E605" s="27" t="s">
        <v>2354</v>
      </c>
      <c r="F605" s="25" t="str">
        <f ca="1">VLOOKUP('Liste des P.F.'!$E605,'Fam Article'!$A$2:$B$30,2,FALSE)</f>
        <v>DETERGENT</v>
      </c>
      <c r="G605" s="2"/>
      <c r="H605" s="2"/>
      <c r="J605" s="2"/>
      <c r="K605" s="2"/>
    </row>
    <row r="606" spans="1:11" ht="12.75">
      <c r="A606" s="2" t="s">
        <v>332</v>
      </c>
      <c r="B606" s="2" t="s">
        <v>2539</v>
      </c>
      <c r="C606" s="2" t="s">
        <v>2561</v>
      </c>
      <c r="D606" s="6" t="s">
        <v>1964</v>
      </c>
      <c r="E606" s="27" t="s">
        <v>2386</v>
      </c>
      <c r="F606" s="25" t="str">
        <f ca="1">VLOOKUP('Liste des P.F.'!$E606,'Fam Article'!$A$2:$B$30,2,FALSE)</f>
        <v>BISCUITERIE</v>
      </c>
      <c r="G606" s="2"/>
      <c r="H606" s="2"/>
      <c r="J606" s="2"/>
      <c r="K606" s="2"/>
    </row>
    <row r="607" spans="1:11" ht="12.75">
      <c r="A607" s="2" t="s">
        <v>2189</v>
      </c>
      <c r="B607" s="2" t="s">
        <v>333</v>
      </c>
      <c r="C607" s="2" t="s">
        <v>334</v>
      </c>
      <c r="D607" s="6" t="s">
        <v>1964</v>
      </c>
      <c r="E607" s="27" t="s">
        <v>2389</v>
      </c>
      <c r="F607" s="25" t="str">
        <f ca="1">VLOOKUP('Liste des P.F.'!$E607,'Fam Article'!$A$2:$B$30,2,FALSE)</f>
        <v>CHIPS</v>
      </c>
      <c r="G607" s="2"/>
      <c r="H607" s="2"/>
      <c r="J607" s="2"/>
      <c r="K607" s="2"/>
    </row>
    <row r="608" spans="1:11" ht="12.75">
      <c r="A608" s="2" t="s">
        <v>2188</v>
      </c>
      <c r="B608" s="2" t="s">
        <v>333</v>
      </c>
      <c r="C608" s="2" t="s">
        <v>335</v>
      </c>
      <c r="D608" s="6" t="s">
        <v>1964</v>
      </c>
      <c r="E608" s="27" t="s">
        <v>2389</v>
      </c>
      <c r="F608" s="25" t="str">
        <f ca="1">VLOOKUP('Liste des P.F.'!$E608,'Fam Article'!$A$2:$B$30,2,FALSE)</f>
        <v>CHIPS</v>
      </c>
      <c r="G608" s="2"/>
      <c r="H608" s="2"/>
      <c r="J608" s="2"/>
      <c r="K608" s="2"/>
    </row>
    <row r="609" spans="1:11" ht="12.75">
      <c r="A609" s="2" t="s">
        <v>2190</v>
      </c>
      <c r="B609" s="2" t="s">
        <v>333</v>
      </c>
      <c r="C609" s="2" t="s">
        <v>336</v>
      </c>
      <c r="D609" s="6" t="s">
        <v>1964</v>
      </c>
      <c r="E609" s="27" t="s">
        <v>2353</v>
      </c>
      <c r="F609" s="25" t="str">
        <f ca="1">VLOOKUP('Liste des P.F.'!$E609,'Fam Article'!$A$2:$B$30,2,FALSE)</f>
        <v>CONDITIONNEMENT</v>
      </c>
      <c r="G609" s="2"/>
      <c r="H609" s="2"/>
      <c r="J609" s="2"/>
      <c r="K609" s="2"/>
    </row>
    <row r="610" spans="1:11" ht="12.75">
      <c r="A610" s="2" t="s">
        <v>337</v>
      </c>
      <c r="B610" s="2" t="s">
        <v>2517</v>
      </c>
      <c r="C610" s="2" t="s">
        <v>338</v>
      </c>
      <c r="D610" s="6" t="s">
        <v>1964</v>
      </c>
      <c r="E610" s="27" t="s">
        <v>2334</v>
      </c>
      <c r="F610" s="25" t="str">
        <f ca="1">VLOOKUP('Liste des P.F.'!$E610,'Fam Article'!$A$2:$B$30,2,FALSE)</f>
        <v>SACHERIE</v>
      </c>
      <c r="G610" s="2"/>
      <c r="H610" s="2"/>
      <c r="J610" s="2"/>
      <c r="K610" s="2"/>
    </row>
    <row r="611" spans="1:11" ht="12.75">
      <c r="A611" s="2" t="s">
        <v>339</v>
      </c>
      <c r="B611" s="2" t="s">
        <v>2428</v>
      </c>
      <c r="C611" s="2" t="s">
        <v>340</v>
      </c>
      <c r="D611" s="6" t="s">
        <v>1964</v>
      </c>
      <c r="E611" s="27" t="s">
        <v>2429</v>
      </c>
      <c r="F611" s="25" t="str">
        <f ca="1">VLOOKUP('Liste des P.F.'!$E611,'Fam Article'!$A$2:$B$30,2,FALSE)</f>
        <v>POCHETTE LAIT</v>
      </c>
      <c r="G611" s="2"/>
      <c r="H611" s="2"/>
      <c r="J611" s="2"/>
      <c r="K611" s="2"/>
    </row>
    <row r="612" spans="1:11" ht="12.75">
      <c r="A612" s="2" t="s">
        <v>341</v>
      </c>
      <c r="B612" s="2" t="s">
        <v>342</v>
      </c>
      <c r="C612" s="2" t="s">
        <v>343</v>
      </c>
      <c r="D612" s="6" t="s">
        <v>1964</v>
      </c>
      <c r="E612" s="27" t="s">
        <v>2353</v>
      </c>
      <c r="F612" s="25" t="str">
        <f ca="1">VLOOKUP('Liste des P.F.'!$E612,'Fam Article'!$A$2:$B$30,2,FALSE)</f>
        <v>CONDITIONNEMENT</v>
      </c>
      <c r="G612" s="2"/>
      <c r="H612" s="2"/>
      <c r="J612" s="2"/>
      <c r="K612" s="2"/>
    </row>
    <row r="613" spans="1:11" ht="12.75">
      <c r="A613" s="2" t="s">
        <v>344</v>
      </c>
      <c r="B613" s="2" t="s">
        <v>2510</v>
      </c>
      <c r="C613" s="2" t="s">
        <v>345</v>
      </c>
      <c r="D613" s="6" t="s">
        <v>1964</v>
      </c>
      <c r="E613" s="27" t="s">
        <v>2334</v>
      </c>
      <c r="F613" s="25" t="str">
        <f ca="1">VLOOKUP('Liste des P.F.'!$E613,'Fam Article'!$A$2:$B$30,2,FALSE)</f>
        <v>SACHERIE</v>
      </c>
      <c r="G613" s="2"/>
      <c r="H613" s="2"/>
      <c r="J613" s="2"/>
      <c r="K613" s="2"/>
    </row>
    <row r="614" spans="1:11" ht="12.75">
      <c r="A614" s="2" t="s">
        <v>346</v>
      </c>
      <c r="B614" s="2" t="s">
        <v>2510</v>
      </c>
      <c r="C614" s="2" t="s">
        <v>347</v>
      </c>
      <c r="D614" s="6" t="s">
        <v>1964</v>
      </c>
      <c r="E614" s="27" t="s">
        <v>2334</v>
      </c>
      <c r="F614" s="25" t="str">
        <f ca="1">VLOOKUP('Liste des P.F.'!$E614,'Fam Article'!$A$2:$B$30,2,FALSE)</f>
        <v>SACHERIE</v>
      </c>
      <c r="G614" s="2"/>
      <c r="H614" s="2"/>
      <c r="J614" s="2"/>
      <c r="K614" s="2"/>
    </row>
    <row r="615" spans="1:11" ht="12.75">
      <c r="A615" s="2" t="s">
        <v>348</v>
      </c>
      <c r="B615" s="2" t="s">
        <v>2345</v>
      </c>
      <c r="C615" s="2" t="s">
        <v>349</v>
      </c>
      <c r="D615" s="6" t="s">
        <v>1964</v>
      </c>
      <c r="E615" s="27" t="s">
        <v>2346</v>
      </c>
      <c r="F615" s="25" t="str">
        <f ca="1">VLOOKUP('Liste des P.F.'!$E615,'Fam Article'!$A$2:$B$30,2,FALSE)</f>
        <v>SERVIETTES</v>
      </c>
      <c r="G615" s="2"/>
      <c r="H615" s="2"/>
      <c r="J615" s="2"/>
      <c r="K615" s="2"/>
    </row>
    <row r="616" spans="1:11" ht="12.75">
      <c r="A616" s="2" t="s">
        <v>350</v>
      </c>
      <c r="B616" s="2" t="s">
        <v>2374</v>
      </c>
      <c r="C616" s="2" t="s">
        <v>351</v>
      </c>
      <c r="D616" s="6" t="s">
        <v>1964</v>
      </c>
      <c r="E616" s="27" t="s">
        <v>2386</v>
      </c>
      <c r="F616" s="25" t="str">
        <f ca="1">VLOOKUP('Liste des P.F.'!$E616,'Fam Article'!$A$2:$B$30,2,FALSE)</f>
        <v>BISCUITERIE</v>
      </c>
      <c r="G616" s="2"/>
      <c r="H616" s="2"/>
      <c r="J616" s="2"/>
      <c r="K616" s="2"/>
    </row>
    <row r="617" spans="1:11" ht="12.75">
      <c r="A617" s="2" t="s">
        <v>2098</v>
      </c>
      <c r="B617" s="2" t="s">
        <v>352</v>
      </c>
      <c r="C617" s="2" t="s">
        <v>353</v>
      </c>
      <c r="D617" s="6" t="s">
        <v>1964</v>
      </c>
      <c r="E617" s="27" t="s">
        <v>2336</v>
      </c>
      <c r="F617" s="25" t="str">
        <f ca="1">VLOOKUP('Liste des P.F.'!$E617,'Fam Article'!$A$2:$B$30,2,FALSE)</f>
        <v>CONFISERIE</v>
      </c>
      <c r="G617" s="2"/>
      <c r="H617" s="2"/>
      <c r="J617" s="2"/>
      <c r="K617" s="2"/>
    </row>
    <row r="618" spans="1:11" ht="12.75">
      <c r="A618" s="2" t="s">
        <v>354</v>
      </c>
      <c r="B618" s="2" t="s">
        <v>355</v>
      </c>
      <c r="C618" s="2" t="s">
        <v>356</v>
      </c>
      <c r="D618" s="6" t="s">
        <v>1964</v>
      </c>
      <c r="E618" s="27" t="s">
        <v>2386</v>
      </c>
      <c r="F618" s="25" t="str">
        <f ca="1">VLOOKUP('Liste des P.F.'!$E618,'Fam Article'!$A$2:$B$30,2,FALSE)</f>
        <v>BISCUITERIE</v>
      </c>
      <c r="G618" s="2"/>
      <c r="H618" s="2"/>
      <c r="J618" s="2"/>
      <c r="K618" s="2"/>
    </row>
    <row r="619" spans="1:11" ht="12.75">
      <c r="A619" s="2" t="s">
        <v>357</v>
      </c>
      <c r="B619" s="2" t="s">
        <v>358</v>
      </c>
      <c r="C619" s="2" t="s">
        <v>359</v>
      </c>
      <c r="D619" s="6" t="s">
        <v>1964</v>
      </c>
      <c r="E619" s="27" t="s">
        <v>2353</v>
      </c>
      <c r="F619" s="25" t="str">
        <f ca="1">VLOOKUP('Liste des P.F.'!$E619,'Fam Article'!$A$2:$B$30,2,FALSE)</f>
        <v>CONDITIONNEMENT</v>
      </c>
      <c r="G619" s="2"/>
      <c r="H619" s="2"/>
      <c r="J619" s="2"/>
      <c r="K619" s="2"/>
    </row>
    <row r="620" spans="1:11" ht="12.75">
      <c r="A620" s="2" t="s">
        <v>2002</v>
      </c>
      <c r="B620" s="2" t="s">
        <v>360</v>
      </c>
      <c r="C620" s="2" t="s">
        <v>361</v>
      </c>
      <c r="D620" s="6" t="s">
        <v>1964</v>
      </c>
      <c r="E620" s="27" t="s">
        <v>2386</v>
      </c>
      <c r="F620" s="25" t="str">
        <f ca="1">VLOOKUP('Liste des P.F.'!$E620,'Fam Article'!$A$2:$B$30,2,FALSE)</f>
        <v>BISCUITERIE</v>
      </c>
      <c r="G620" s="2"/>
      <c r="H620" s="2"/>
      <c r="J620" s="2"/>
      <c r="K620" s="2"/>
    </row>
    <row r="621" spans="1:11" ht="12.75">
      <c r="A621" s="2" t="s">
        <v>362</v>
      </c>
      <c r="B621" s="2" t="s">
        <v>360</v>
      </c>
      <c r="C621" s="2" t="s">
        <v>363</v>
      </c>
      <c r="D621" s="6" t="s">
        <v>1964</v>
      </c>
      <c r="E621" s="27" t="s">
        <v>2386</v>
      </c>
      <c r="F621" s="25" t="str">
        <f ca="1">VLOOKUP('Liste des P.F.'!$E621,'Fam Article'!$A$2:$B$30,2,FALSE)</f>
        <v>BISCUITERIE</v>
      </c>
      <c r="G621" s="2"/>
      <c r="H621" s="2"/>
      <c r="J621" s="2"/>
      <c r="K621" s="2"/>
    </row>
    <row r="622" spans="1:11" ht="12.75">
      <c r="A622" s="2" t="s">
        <v>364</v>
      </c>
      <c r="B622" s="2" t="s">
        <v>360</v>
      </c>
      <c r="C622" s="2" t="s">
        <v>365</v>
      </c>
      <c r="D622" s="6" t="s">
        <v>1964</v>
      </c>
      <c r="E622" s="27" t="s">
        <v>2386</v>
      </c>
      <c r="F622" s="25" t="str">
        <f ca="1">VLOOKUP('Liste des P.F.'!$E622,'Fam Article'!$A$2:$B$30,2,FALSE)</f>
        <v>BISCUITERIE</v>
      </c>
      <c r="G622" s="2"/>
      <c r="H622" s="2"/>
      <c r="J622" s="2"/>
      <c r="K622" s="2"/>
    </row>
    <row r="623" spans="1:11" ht="12.75">
      <c r="A623" s="2" t="s">
        <v>366</v>
      </c>
      <c r="B623" s="2" t="s">
        <v>367</v>
      </c>
      <c r="C623" s="2" t="s">
        <v>368</v>
      </c>
      <c r="D623" s="6" t="s">
        <v>1964</v>
      </c>
      <c r="E623" s="27" t="s">
        <v>2354</v>
      </c>
      <c r="F623" s="25" t="str">
        <f ca="1">VLOOKUP('Liste des P.F.'!$E623,'Fam Article'!$A$2:$B$30,2,FALSE)</f>
        <v>DETERGENT</v>
      </c>
      <c r="G623" s="2"/>
      <c r="H623" s="2"/>
      <c r="J623" s="2"/>
      <c r="K623" s="2"/>
    </row>
    <row r="624" spans="1:11" ht="12.75">
      <c r="A624" s="2" t="s">
        <v>369</v>
      </c>
      <c r="B624" s="2" t="s">
        <v>2345</v>
      </c>
      <c r="C624" s="2" t="s">
        <v>370</v>
      </c>
      <c r="D624" s="6" t="s">
        <v>1964</v>
      </c>
      <c r="E624" s="27" t="s">
        <v>2346</v>
      </c>
      <c r="F624" s="25" t="str">
        <f ca="1">VLOOKUP('Liste des P.F.'!$E624,'Fam Article'!$A$2:$B$30,2,FALSE)</f>
        <v>SERVIETTES</v>
      </c>
      <c r="G624" s="2"/>
      <c r="H624" s="2"/>
      <c r="J624" s="2"/>
      <c r="K624" s="2"/>
    </row>
    <row r="625" spans="1:11" ht="12.75">
      <c r="A625" s="2" t="s">
        <v>371</v>
      </c>
      <c r="B625" s="2" t="s">
        <v>372</v>
      </c>
      <c r="C625" s="2" t="s">
        <v>2325</v>
      </c>
      <c r="D625" s="6" t="s">
        <v>1964</v>
      </c>
      <c r="E625" s="27" t="s">
        <v>2334</v>
      </c>
      <c r="F625" s="25" t="str">
        <f ca="1">VLOOKUP('Liste des P.F.'!$E625,'Fam Article'!$A$2:$B$30,2,FALSE)</f>
        <v>SACHERIE</v>
      </c>
      <c r="G625" s="2"/>
      <c r="H625" s="2"/>
      <c r="J625" s="2"/>
      <c r="K625" s="2"/>
    </row>
    <row r="626" spans="1:11" ht="12.75">
      <c r="A626" s="2" t="s">
        <v>373</v>
      </c>
      <c r="B626" s="2" t="s">
        <v>3367</v>
      </c>
      <c r="C626" s="2" t="s">
        <v>374</v>
      </c>
      <c r="D626" s="6" t="s">
        <v>1964</v>
      </c>
      <c r="E626" s="27" t="s">
        <v>2386</v>
      </c>
      <c r="F626" s="25" t="str">
        <f ca="1">VLOOKUP('Liste des P.F.'!$E626,'Fam Article'!$A$2:$B$30,2,FALSE)</f>
        <v>BISCUITERIE</v>
      </c>
      <c r="G626" s="2"/>
      <c r="H626" s="2"/>
      <c r="J626" s="2"/>
      <c r="K626" s="2"/>
    </row>
    <row r="627" spans="1:11" ht="12.75">
      <c r="A627" s="2" t="s">
        <v>375</v>
      </c>
      <c r="B627" s="2" t="s">
        <v>2560</v>
      </c>
      <c r="C627" s="2" t="s">
        <v>376</v>
      </c>
      <c r="D627" s="6" t="s">
        <v>1964</v>
      </c>
      <c r="E627" s="27" t="s">
        <v>2367</v>
      </c>
      <c r="F627" s="25" t="str">
        <f ca="1">VLOOKUP('Liste des P.F.'!$E627,'Fam Article'!$A$2:$B$30,2,FALSE)</f>
        <v>DIVERS FILMS</v>
      </c>
      <c r="G627" s="2"/>
      <c r="H627" s="2"/>
      <c r="J627" s="2"/>
      <c r="K627" s="2"/>
    </row>
    <row r="628" spans="1:11" ht="12.75">
      <c r="A628" s="2" t="s">
        <v>2192</v>
      </c>
      <c r="B628" s="2" t="s">
        <v>2506</v>
      </c>
      <c r="C628" s="2" t="s">
        <v>377</v>
      </c>
      <c r="D628" s="6" t="s">
        <v>1964</v>
      </c>
      <c r="E628" s="27" t="s">
        <v>2445</v>
      </c>
      <c r="F628" s="25" t="str">
        <f ca="1">VLOOKUP('Liste des P.F.'!$E628,'Fam Article'!$A$2:$B$30,2,FALSE)</f>
        <v>SLEEVE</v>
      </c>
      <c r="G628" s="2"/>
      <c r="H628" s="2"/>
      <c r="J628" s="2"/>
      <c r="K628" s="2"/>
    </row>
    <row r="629" spans="1:11" ht="12.75">
      <c r="A629" s="2" t="s">
        <v>2191</v>
      </c>
      <c r="B629" s="2" t="s">
        <v>2506</v>
      </c>
      <c r="C629" s="2" t="s">
        <v>378</v>
      </c>
      <c r="D629" s="6" t="s">
        <v>1964</v>
      </c>
      <c r="E629" s="27" t="s">
        <v>2445</v>
      </c>
      <c r="F629" s="25" t="str">
        <f ca="1">VLOOKUP('Liste des P.F.'!$E629,'Fam Article'!$A$2:$B$30,2,FALSE)</f>
        <v>SLEEVE</v>
      </c>
      <c r="G629" s="2"/>
      <c r="H629" s="2"/>
      <c r="J629" s="2"/>
      <c r="K629" s="2"/>
    </row>
    <row r="630" spans="1:11" ht="12.75">
      <c r="A630" s="2" t="s">
        <v>379</v>
      </c>
      <c r="B630" s="2" t="s">
        <v>380</v>
      </c>
      <c r="C630" s="2" t="s">
        <v>381</v>
      </c>
      <c r="D630" s="6" t="s">
        <v>1964</v>
      </c>
      <c r="E630" s="27" t="s">
        <v>2395</v>
      </c>
      <c r="F630" s="25" t="str">
        <f ca="1">VLOOKUP('Liste des P.F.'!$E630,'Fam Article'!$A$2:$B$30,2,FALSE)</f>
        <v>GLACE</v>
      </c>
      <c r="G630" s="2"/>
      <c r="H630" s="2"/>
      <c r="J630" s="2"/>
      <c r="K630" s="2"/>
    </row>
    <row r="631" spans="1:11" ht="12.75">
      <c r="A631" s="2" t="s">
        <v>382</v>
      </c>
      <c r="B631" s="2" t="s">
        <v>380</v>
      </c>
      <c r="C631" s="2" t="s">
        <v>383</v>
      </c>
      <c r="D631" s="6" t="s">
        <v>1964</v>
      </c>
      <c r="E631" s="27" t="s">
        <v>2395</v>
      </c>
      <c r="F631" s="25" t="str">
        <f ca="1">VLOOKUP('Liste des P.F.'!$E631,'Fam Article'!$A$2:$B$30,2,FALSE)</f>
        <v>GLACE</v>
      </c>
      <c r="G631" s="2"/>
      <c r="H631" s="2"/>
      <c r="J631" s="2"/>
      <c r="K631" s="2"/>
    </row>
    <row r="632" spans="1:11" ht="12.75">
      <c r="A632" s="2" t="s">
        <v>384</v>
      </c>
      <c r="B632" s="2" t="s">
        <v>380</v>
      </c>
      <c r="C632" s="2" t="s">
        <v>385</v>
      </c>
      <c r="D632" s="6" t="s">
        <v>1964</v>
      </c>
      <c r="E632" s="27" t="s">
        <v>2395</v>
      </c>
      <c r="F632" s="25" t="str">
        <f ca="1">VLOOKUP('Liste des P.F.'!$E632,'Fam Article'!$A$2:$B$30,2,FALSE)</f>
        <v>GLACE</v>
      </c>
      <c r="G632" s="2"/>
      <c r="H632" s="2"/>
      <c r="J632" s="2"/>
      <c r="K632" s="2"/>
    </row>
    <row r="633" spans="1:11" ht="12.75">
      <c r="A633" s="2" t="s">
        <v>386</v>
      </c>
      <c r="B633" s="2" t="s">
        <v>2497</v>
      </c>
      <c r="C633" s="2" t="s">
        <v>387</v>
      </c>
      <c r="D633" s="6" t="s">
        <v>1964</v>
      </c>
      <c r="E633" s="27" t="s">
        <v>2386</v>
      </c>
      <c r="F633" s="25" t="str">
        <f ca="1">VLOOKUP('Liste des P.F.'!$E633,'Fam Article'!$A$2:$B$30,2,FALSE)</f>
        <v>BISCUITERIE</v>
      </c>
      <c r="G633" s="2"/>
      <c r="H633" s="2"/>
      <c r="J633" s="2"/>
      <c r="K633" s="2"/>
    </row>
    <row r="634" spans="1:11" ht="12.75">
      <c r="A634" s="2" t="s">
        <v>388</v>
      </c>
      <c r="B634" s="2" t="s">
        <v>389</v>
      </c>
      <c r="C634" s="2" t="s">
        <v>390</v>
      </c>
      <c r="D634" s="6" t="s">
        <v>1964</v>
      </c>
      <c r="E634" s="27" t="s">
        <v>2337</v>
      </c>
      <c r="F634" s="25" t="str">
        <f ca="1">VLOOKUP('Liste des P.F.'!$E634,'Fam Article'!$A$2:$B$30,2,FALSE)</f>
        <v>CAFE</v>
      </c>
      <c r="G634" s="2"/>
      <c r="H634" s="2"/>
      <c r="J634" s="2"/>
      <c r="K634" s="2"/>
    </row>
    <row r="635" spans="1:11" ht="12.75">
      <c r="A635" s="2" t="s">
        <v>391</v>
      </c>
      <c r="B635" s="2" t="s">
        <v>392</v>
      </c>
      <c r="C635" s="2" t="s">
        <v>393</v>
      </c>
      <c r="D635" s="6" t="s">
        <v>1964</v>
      </c>
      <c r="E635" s="27" t="s">
        <v>2334</v>
      </c>
      <c r="F635" s="25" t="str">
        <f ca="1">VLOOKUP('Liste des P.F.'!$E635,'Fam Article'!$A$2:$B$30,2,FALSE)</f>
        <v>SACHERIE</v>
      </c>
      <c r="G635" s="2"/>
      <c r="H635" s="2"/>
      <c r="J635" s="2"/>
      <c r="K635" s="2"/>
    </row>
    <row r="636" spans="1:11" ht="12.75">
      <c r="A636" s="2" t="s">
        <v>394</v>
      </c>
      <c r="B636" s="2" t="s">
        <v>2327</v>
      </c>
      <c r="C636" s="2" t="s">
        <v>395</v>
      </c>
      <c r="D636" s="6" t="s">
        <v>1964</v>
      </c>
      <c r="E636" s="27" t="s">
        <v>2328</v>
      </c>
      <c r="F636" s="25" t="str">
        <f ca="1">VLOOKUP('Liste des P.F.'!$E636,'Fam Article'!$A$2:$B$30,2,FALSE)</f>
        <v>FILM THERMO</v>
      </c>
      <c r="G636" s="2"/>
      <c r="H636" s="2"/>
      <c r="J636" s="2"/>
      <c r="K636" s="2"/>
    </row>
    <row r="637" spans="1:11" ht="12.75">
      <c r="A637" s="2" t="s">
        <v>396</v>
      </c>
      <c r="B637" s="2" t="s">
        <v>2405</v>
      </c>
      <c r="C637" s="2" t="s">
        <v>397</v>
      </c>
      <c r="D637" s="6" t="s">
        <v>1964</v>
      </c>
      <c r="E637" s="27" t="s">
        <v>2338</v>
      </c>
      <c r="F637" s="25" t="str">
        <f ca="1">VLOOKUP('Liste des P.F.'!$E637,'Fam Article'!$A$2:$B$30,2,FALSE)</f>
        <v>PATE</v>
      </c>
      <c r="G637" s="2"/>
      <c r="H637" s="2"/>
      <c r="J637" s="2"/>
      <c r="K637" s="2"/>
    </row>
    <row r="638" spans="1:11" ht="12.75">
      <c r="A638" s="2" t="s">
        <v>398</v>
      </c>
      <c r="B638" s="2" t="s">
        <v>2405</v>
      </c>
      <c r="C638" s="2" t="s">
        <v>399</v>
      </c>
      <c r="D638" s="6" t="s">
        <v>1964</v>
      </c>
      <c r="E638" s="27" t="s">
        <v>2338</v>
      </c>
      <c r="F638" s="25" t="str">
        <f ca="1">VLOOKUP('Liste des P.F.'!$E638,'Fam Article'!$A$2:$B$30,2,FALSE)</f>
        <v>PATE</v>
      </c>
      <c r="G638" s="2"/>
      <c r="H638" s="2"/>
      <c r="J638" s="2"/>
      <c r="K638" s="2"/>
    </row>
    <row r="639" spans="1:11" ht="12.75">
      <c r="A639" s="2" t="s">
        <v>400</v>
      </c>
      <c r="B639" s="2" t="s">
        <v>2375</v>
      </c>
      <c r="C639" s="2" t="s">
        <v>401</v>
      </c>
      <c r="D639" s="6" t="s">
        <v>1964</v>
      </c>
      <c r="E639" s="27" t="s">
        <v>2353</v>
      </c>
      <c r="F639" s="25" t="str">
        <f ca="1">VLOOKUP('Liste des P.F.'!$E639,'Fam Article'!$A$2:$B$30,2,FALSE)</f>
        <v>CONDITIONNEMENT</v>
      </c>
      <c r="G639" s="2"/>
      <c r="H639" s="2"/>
      <c r="J639" s="2"/>
      <c r="K639" s="2"/>
    </row>
    <row r="640" spans="1:11" ht="12.75">
      <c r="A640" s="2" t="s">
        <v>402</v>
      </c>
      <c r="B640" s="2" t="s">
        <v>403</v>
      </c>
      <c r="C640" s="2" t="s">
        <v>2325</v>
      </c>
      <c r="D640" s="6" t="s">
        <v>1964</v>
      </c>
      <c r="E640" s="27" t="s">
        <v>2386</v>
      </c>
      <c r="F640" s="25" t="str">
        <f ca="1">VLOOKUP('Liste des P.F.'!$E640,'Fam Article'!$A$2:$B$30,2,FALSE)</f>
        <v>BISCUITERIE</v>
      </c>
      <c r="G640" s="2"/>
      <c r="H640" s="2"/>
      <c r="J640" s="2"/>
      <c r="K640" s="2"/>
    </row>
    <row r="641" spans="1:11" ht="12.75">
      <c r="A641" s="2" t="s">
        <v>2186</v>
      </c>
      <c r="B641" s="2" t="s">
        <v>2327</v>
      </c>
      <c r="C641" s="2" t="s">
        <v>404</v>
      </c>
      <c r="D641" s="6" t="s">
        <v>1964</v>
      </c>
      <c r="E641" s="27" t="s">
        <v>2328</v>
      </c>
      <c r="F641" s="25" t="str">
        <f ca="1">VLOOKUP('Liste des P.F.'!$E641,'Fam Article'!$A$2:$B$30,2,FALSE)</f>
        <v>FILM THERMO</v>
      </c>
      <c r="G641" s="2"/>
      <c r="H641" s="2"/>
      <c r="J641" s="2"/>
      <c r="K641" s="2"/>
    </row>
    <row r="642" spans="1:11" ht="12.75">
      <c r="A642" s="2" t="s">
        <v>2187</v>
      </c>
      <c r="B642" s="2" t="s">
        <v>2327</v>
      </c>
      <c r="C642" s="2" t="s">
        <v>405</v>
      </c>
      <c r="D642" s="6" t="s">
        <v>1964</v>
      </c>
      <c r="E642" s="27" t="s">
        <v>2328</v>
      </c>
      <c r="F642" s="25" t="str">
        <f ca="1">VLOOKUP('Liste des P.F.'!$E642,'Fam Article'!$A$2:$B$30,2,FALSE)</f>
        <v>FILM THERMO</v>
      </c>
      <c r="G642" s="2"/>
      <c r="H642" s="2"/>
      <c r="J642" s="2"/>
      <c r="K642" s="2"/>
    </row>
    <row r="643" spans="1:11" ht="12.75">
      <c r="A643" s="2" t="s">
        <v>2130</v>
      </c>
      <c r="B643" s="2" t="s">
        <v>3158</v>
      </c>
      <c r="C643" s="2" t="s">
        <v>406</v>
      </c>
      <c r="D643" s="6" t="s">
        <v>1966</v>
      </c>
      <c r="E643" s="27" t="s">
        <v>2334</v>
      </c>
      <c r="F643" s="25" t="str">
        <f ca="1">VLOOKUP('Liste des P.F.'!$E643,'Fam Article'!$A$2:$B$30,2,FALSE)</f>
        <v>SACHERIE</v>
      </c>
      <c r="G643" s="2"/>
      <c r="H643" s="2"/>
      <c r="J643" s="2"/>
      <c r="K643" s="2"/>
    </row>
    <row r="644" spans="1:11" ht="12.75">
      <c r="A644" s="2" t="s">
        <v>407</v>
      </c>
      <c r="B644" s="2" t="s">
        <v>3592</v>
      </c>
      <c r="C644" s="2" t="s">
        <v>408</v>
      </c>
      <c r="D644" s="6" t="s">
        <v>1964</v>
      </c>
      <c r="E644" s="27" t="s">
        <v>2346</v>
      </c>
      <c r="F644" s="25" t="str">
        <f ca="1">VLOOKUP('Liste des P.F.'!$E644,'Fam Article'!$A$2:$B$30,2,FALSE)</f>
        <v>SERVIETTES</v>
      </c>
      <c r="G644" s="2"/>
      <c r="H644" s="2"/>
      <c r="J644" s="2"/>
      <c r="K644" s="2"/>
    </row>
    <row r="645" spans="1:11" ht="12.75">
      <c r="A645" s="2" t="s">
        <v>409</v>
      </c>
      <c r="B645" s="2" t="s">
        <v>2485</v>
      </c>
      <c r="C645" s="2" t="s">
        <v>410</v>
      </c>
      <c r="D645" s="6" t="s">
        <v>1964</v>
      </c>
      <c r="E645" s="27" t="s">
        <v>2395</v>
      </c>
      <c r="F645" s="25" t="str">
        <f ca="1">VLOOKUP('Liste des P.F.'!$E645,'Fam Article'!$A$2:$B$30,2,FALSE)</f>
        <v>GLACE</v>
      </c>
      <c r="G645" s="2"/>
      <c r="H645" s="2"/>
      <c r="J645" s="2"/>
      <c r="K645" s="2"/>
    </row>
    <row r="646" spans="1:11" ht="12.75">
      <c r="A646" s="2" t="s">
        <v>411</v>
      </c>
      <c r="B646" s="2" t="s">
        <v>2485</v>
      </c>
      <c r="C646" s="2" t="s">
        <v>412</v>
      </c>
      <c r="D646" s="6" t="s">
        <v>1964</v>
      </c>
      <c r="E646" s="27" t="s">
        <v>2395</v>
      </c>
      <c r="F646" s="25" t="str">
        <f ca="1">VLOOKUP('Liste des P.F.'!$E646,'Fam Article'!$A$2:$B$30,2,FALSE)</f>
        <v>GLACE</v>
      </c>
      <c r="G646" s="2"/>
      <c r="H646" s="2"/>
      <c r="J646" s="2"/>
      <c r="K646" s="2"/>
    </row>
    <row r="647" spans="1:11" ht="12.75">
      <c r="A647" s="2" t="s">
        <v>413</v>
      </c>
      <c r="B647" s="2" t="s">
        <v>2374</v>
      </c>
      <c r="C647" s="2" t="s">
        <v>414</v>
      </c>
      <c r="D647" s="6" t="s">
        <v>1964</v>
      </c>
      <c r="E647" s="27" t="s">
        <v>2395</v>
      </c>
      <c r="F647" s="25" t="str">
        <f ca="1">VLOOKUP('Liste des P.F.'!$E647,'Fam Article'!$A$2:$B$30,2,FALSE)</f>
        <v>GLACE</v>
      </c>
      <c r="G647" s="2"/>
      <c r="H647" s="2"/>
      <c r="J647" s="2"/>
      <c r="K647" s="2"/>
    </row>
    <row r="648" spans="1:11" ht="12.75">
      <c r="A648" s="2" t="s">
        <v>415</v>
      </c>
      <c r="B648" s="2" t="s">
        <v>2374</v>
      </c>
      <c r="C648" s="2" t="s">
        <v>416</v>
      </c>
      <c r="D648" s="6" t="s">
        <v>1964</v>
      </c>
      <c r="E648" s="27" t="s">
        <v>2395</v>
      </c>
      <c r="F648" s="25" t="str">
        <f ca="1">VLOOKUP('Liste des P.F.'!$E648,'Fam Article'!$A$2:$B$30,2,FALSE)</f>
        <v>GLACE</v>
      </c>
      <c r="G648" s="2"/>
      <c r="H648" s="2"/>
      <c r="J648" s="2"/>
      <c r="K648" s="2"/>
    </row>
    <row r="649" spans="1:11" ht="12.75">
      <c r="A649" s="2" t="s">
        <v>417</v>
      </c>
      <c r="B649" s="2" t="s">
        <v>418</v>
      </c>
      <c r="C649" s="2" t="s">
        <v>419</v>
      </c>
      <c r="D649" s="6" t="s">
        <v>1964</v>
      </c>
      <c r="E649" s="27" t="s">
        <v>2343</v>
      </c>
      <c r="F649" s="25" t="str">
        <f ca="1">VLOOKUP('Liste des P.F.'!$E649,'Fam Article'!$A$2:$B$30,2,FALSE)</f>
        <v>COUCHES BEBE</v>
      </c>
      <c r="G649" s="2"/>
      <c r="H649" s="2"/>
      <c r="J649" s="2"/>
      <c r="K649" s="2"/>
    </row>
    <row r="650" spans="1:11" ht="12.75">
      <c r="A650" s="2" t="s">
        <v>2055</v>
      </c>
      <c r="B650" s="2" t="s">
        <v>2489</v>
      </c>
      <c r="C650" s="2" t="s">
        <v>420</v>
      </c>
      <c r="D650" s="6" t="s">
        <v>1964</v>
      </c>
      <c r="E650" s="27" t="s">
        <v>2334</v>
      </c>
      <c r="F650" s="25" t="str">
        <f ca="1">VLOOKUP('Liste des P.F.'!$E650,'Fam Article'!$A$2:$B$30,2,FALSE)</f>
        <v>SACHERIE</v>
      </c>
      <c r="G650" s="2"/>
      <c r="H650" s="2"/>
      <c r="J650" s="2"/>
      <c r="K650" s="2"/>
    </row>
    <row r="651" spans="1:11" ht="12.75">
      <c r="A651" s="2" t="s">
        <v>421</v>
      </c>
      <c r="B651" s="2" t="s">
        <v>2560</v>
      </c>
      <c r="C651" s="2" t="s">
        <v>422</v>
      </c>
      <c r="D651" s="6" t="s">
        <v>1964</v>
      </c>
      <c r="E651" s="27" t="s">
        <v>2367</v>
      </c>
      <c r="F651" s="25" t="str">
        <f ca="1">VLOOKUP('Liste des P.F.'!$E651,'Fam Article'!$A$2:$B$30,2,FALSE)</f>
        <v>DIVERS FILMS</v>
      </c>
      <c r="G651" s="2"/>
      <c r="H651" s="2"/>
      <c r="J651" s="2"/>
      <c r="K651" s="2"/>
    </row>
    <row r="652" spans="1:11" ht="12.75">
      <c r="A652" s="2" t="s">
        <v>423</v>
      </c>
      <c r="B652" s="2" t="s">
        <v>2375</v>
      </c>
      <c r="C652" s="2" t="s">
        <v>424</v>
      </c>
      <c r="D652" s="6" t="s">
        <v>1964</v>
      </c>
      <c r="E652" s="27" t="s">
        <v>2337</v>
      </c>
      <c r="F652" s="25" t="str">
        <f ca="1">VLOOKUP('Liste des P.F.'!$E652,'Fam Article'!$A$2:$B$30,2,FALSE)</f>
        <v>CAFE</v>
      </c>
      <c r="G652" s="2"/>
      <c r="H652" s="2"/>
      <c r="J652" s="2"/>
      <c r="K652" s="2"/>
    </row>
    <row r="653" spans="1:11" ht="12.75">
      <c r="A653" s="2" t="s">
        <v>425</v>
      </c>
      <c r="B653" s="2" t="s">
        <v>2327</v>
      </c>
      <c r="C653" s="2" t="s">
        <v>426</v>
      </c>
      <c r="D653" s="6" t="s">
        <v>1964</v>
      </c>
      <c r="E653" s="27" t="s">
        <v>2328</v>
      </c>
      <c r="F653" s="25" t="str">
        <f ca="1">VLOOKUP('Liste des P.F.'!$E653,'Fam Article'!$A$2:$B$30,2,FALSE)</f>
        <v>FILM THERMO</v>
      </c>
      <c r="G653" s="2"/>
      <c r="H653" s="2"/>
      <c r="J653" s="2"/>
      <c r="K653" s="2"/>
    </row>
    <row r="654" spans="1:11" ht="12.75">
      <c r="A654" s="2" t="s">
        <v>427</v>
      </c>
      <c r="B654" s="2" t="s">
        <v>2327</v>
      </c>
      <c r="C654" s="2" t="s">
        <v>428</v>
      </c>
      <c r="D654" s="6" t="s">
        <v>1964</v>
      </c>
      <c r="E654" s="27" t="s">
        <v>2328</v>
      </c>
      <c r="F654" s="25" t="str">
        <f ca="1">VLOOKUP('Liste des P.F.'!$E654,'Fam Article'!$A$2:$B$30,2,FALSE)</f>
        <v>FILM THERMO</v>
      </c>
      <c r="G654" s="2"/>
      <c r="H654" s="2"/>
      <c r="J654" s="2"/>
      <c r="K654" s="2"/>
    </row>
    <row r="655" spans="1:11" ht="12.75">
      <c r="A655" s="2" t="s">
        <v>429</v>
      </c>
      <c r="B655" s="2" t="s">
        <v>3620</v>
      </c>
      <c r="C655" s="2" t="s">
        <v>430</v>
      </c>
      <c r="D655" s="6" t="s">
        <v>1964</v>
      </c>
      <c r="E655" s="27" t="s">
        <v>2429</v>
      </c>
      <c r="F655" s="25" t="str">
        <f ca="1">VLOOKUP('Liste des P.F.'!$E655,'Fam Article'!$A$2:$B$30,2,FALSE)</f>
        <v>POCHETTE LAIT</v>
      </c>
      <c r="G655" s="2"/>
      <c r="H655" s="2"/>
      <c r="J655" s="2"/>
      <c r="K655" s="2"/>
    </row>
    <row r="656" spans="1:11" ht="12.75">
      <c r="A656" s="2" t="s">
        <v>431</v>
      </c>
      <c r="B656" s="2" t="s">
        <v>2498</v>
      </c>
      <c r="C656" s="2" t="s">
        <v>432</v>
      </c>
      <c r="D656" s="6" t="s">
        <v>1964</v>
      </c>
      <c r="E656" s="27" t="s">
        <v>2386</v>
      </c>
      <c r="F656" s="25" t="str">
        <f ca="1">VLOOKUP('Liste des P.F.'!$E656,'Fam Article'!$A$2:$B$30,2,FALSE)</f>
        <v>BISCUITERIE</v>
      </c>
      <c r="G656" s="2"/>
      <c r="H656" s="2"/>
      <c r="J656" s="2"/>
      <c r="K656" s="2"/>
    </row>
    <row r="657" spans="1:11" ht="12.75">
      <c r="A657" s="2" t="s">
        <v>433</v>
      </c>
      <c r="B657" s="2" t="s">
        <v>434</v>
      </c>
      <c r="C657" s="2" t="s">
        <v>435</v>
      </c>
      <c r="D657" s="6" t="s">
        <v>1964</v>
      </c>
      <c r="E657" s="27" t="s">
        <v>2395</v>
      </c>
      <c r="F657" s="25" t="str">
        <f ca="1">VLOOKUP('Liste des P.F.'!$E657,'Fam Article'!$A$2:$B$30,2,FALSE)</f>
        <v>GLACE</v>
      </c>
      <c r="G657" s="2"/>
      <c r="H657" s="2"/>
      <c r="J657" s="2"/>
      <c r="K657" s="2"/>
    </row>
    <row r="658" spans="1:11" ht="12.75">
      <c r="A658" s="2" t="s">
        <v>436</v>
      </c>
      <c r="B658" s="2" t="s">
        <v>434</v>
      </c>
      <c r="C658" s="2" t="s">
        <v>437</v>
      </c>
      <c r="D658" s="6" t="s">
        <v>1964</v>
      </c>
      <c r="E658" s="27" t="s">
        <v>2395</v>
      </c>
      <c r="F658" s="25" t="str">
        <f ca="1">VLOOKUP('Liste des P.F.'!$E658,'Fam Article'!$A$2:$B$30,2,FALSE)</f>
        <v>GLACE</v>
      </c>
      <c r="G658" s="2"/>
      <c r="H658" s="2"/>
      <c r="J658" s="2"/>
      <c r="K658" s="2"/>
    </row>
    <row r="659" spans="1:11" ht="12.75">
      <c r="A659" s="2" t="s">
        <v>438</v>
      </c>
      <c r="B659" s="2" t="s">
        <v>434</v>
      </c>
      <c r="C659" s="2" t="s">
        <v>439</v>
      </c>
      <c r="D659" s="6" t="s">
        <v>1964</v>
      </c>
      <c r="E659" s="27" t="s">
        <v>2395</v>
      </c>
      <c r="F659" s="25" t="str">
        <f ca="1">VLOOKUP('Liste des P.F.'!$E659,'Fam Article'!$A$2:$B$30,2,FALSE)</f>
        <v>GLACE</v>
      </c>
      <c r="G659" s="2"/>
      <c r="H659" s="2"/>
      <c r="J659" s="2"/>
      <c r="K659" s="2"/>
    </row>
    <row r="660" spans="1:11" ht="12.75">
      <c r="A660" s="2" t="s">
        <v>440</v>
      </c>
      <c r="B660" s="2" t="s">
        <v>441</v>
      </c>
      <c r="C660" s="2" t="s">
        <v>442</v>
      </c>
      <c r="D660" s="6" t="s">
        <v>1964</v>
      </c>
      <c r="E660" s="27" t="s">
        <v>2337</v>
      </c>
      <c r="F660" s="25" t="str">
        <f ca="1">VLOOKUP('Liste des P.F.'!$E660,'Fam Article'!$A$2:$B$30,2,FALSE)</f>
        <v>CAFE</v>
      </c>
      <c r="G660" s="2"/>
      <c r="H660" s="2"/>
      <c r="J660" s="2"/>
      <c r="K660" s="2"/>
    </row>
    <row r="661" spans="1:11" ht="12.75">
      <c r="A661" s="2" t="s">
        <v>443</v>
      </c>
      <c r="B661" s="2" t="s">
        <v>444</v>
      </c>
      <c r="C661" s="2" t="s">
        <v>445</v>
      </c>
      <c r="D661" s="6" t="s">
        <v>1964</v>
      </c>
      <c r="E661" s="27" t="s">
        <v>2338</v>
      </c>
      <c r="F661" s="25" t="str">
        <f ca="1">VLOOKUP('Liste des P.F.'!$E661,'Fam Article'!$A$2:$B$30,2,FALSE)</f>
        <v>PATE</v>
      </c>
      <c r="G661" s="2"/>
      <c r="H661" s="2"/>
      <c r="J661" s="2"/>
      <c r="K661" s="2"/>
    </row>
    <row r="662" spans="1:11" ht="12.75">
      <c r="A662" s="2" t="s">
        <v>446</v>
      </c>
      <c r="B662" s="2" t="s">
        <v>444</v>
      </c>
      <c r="C662" s="2" t="s">
        <v>447</v>
      </c>
      <c r="D662" s="6" t="s">
        <v>1964</v>
      </c>
      <c r="E662" s="27" t="s">
        <v>2338</v>
      </c>
      <c r="F662" s="25" t="str">
        <f ca="1">VLOOKUP('Liste des P.F.'!$E662,'Fam Article'!$A$2:$B$30,2,FALSE)</f>
        <v>PATE</v>
      </c>
      <c r="G662" s="2"/>
      <c r="H662" s="2"/>
      <c r="J662" s="2"/>
      <c r="K662" s="2"/>
    </row>
    <row r="663" spans="1:11" ht="12.75">
      <c r="A663" s="2" t="s">
        <v>448</v>
      </c>
      <c r="B663" s="2" t="s">
        <v>449</v>
      </c>
      <c r="C663" s="2" t="s">
        <v>450</v>
      </c>
      <c r="D663" s="6" t="s">
        <v>1964</v>
      </c>
      <c r="E663" s="27" t="s">
        <v>2353</v>
      </c>
      <c r="F663" s="25" t="str">
        <f ca="1">VLOOKUP('Liste des P.F.'!$E663,'Fam Article'!$A$2:$B$30,2,FALSE)</f>
        <v>CONDITIONNEMENT</v>
      </c>
      <c r="G663" s="2"/>
      <c r="H663" s="2"/>
      <c r="J663" s="2"/>
      <c r="K663" s="2"/>
    </row>
    <row r="664" spans="1:11" ht="12.75">
      <c r="A664" s="2" t="s">
        <v>451</v>
      </c>
      <c r="B664" s="2" t="s">
        <v>452</v>
      </c>
      <c r="C664" s="2" t="s">
        <v>453</v>
      </c>
      <c r="D664" s="6" t="s">
        <v>1964</v>
      </c>
      <c r="E664" s="27" t="s">
        <v>2427</v>
      </c>
      <c r="F664" s="25" t="str">
        <f ca="1">VLOOKUP('Liste des P.F.'!$E664,'Fam Article'!$A$2:$B$30,2,FALSE)</f>
        <v>BOISSONS</v>
      </c>
      <c r="G664" s="2"/>
      <c r="H664" s="2"/>
      <c r="J664" s="2"/>
      <c r="K664" s="2"/>
    </row>
    <row r="665" spans="1:11" ht="12.75">
      <c r="A665" s="2" t="s">
        <v>454</v>
      </c>
      <c r="B665" s="2" t="s">
        <v>452</v>
      </c>
      <c r="C665" s="2" t="s">
        <v>455</v>
      </c>
      <c r="D665" s="6" t="s">
        <v>1964</v>
      </c>
      <c r="E665" s="27" t="s">
        <v>2427</v>
      </c>
      <c r="F665" s="25" t="str">
        <f ca="1">VLOOKUP('Liste des P.F.'!$E665,'Fam Article'!$A$2:$B$30,2,FALSE)</f>
        <v>BOISSONS</v>
      </c>
      <c r="G665" s="2"/>
      <c r="H665" s="2"/>
      <c r="J665" s="2"/>
      <c r="K665" s="2"/>
    </row>
    <row r="666" spans="1:11" ht="12.75">
      <c r="A666" s="2" t="s">
        <v>456</v>
      </c>
      <c r="B666" s="2" t="s">
        <v>457</v>
      </c>
      <c r="C666" s="2" t="s">
        <v>2562</v>
      </c>
      <c r="D666" s="6" t="s">
        <v>1964</v>
      </c>
      <c r="E666" s="27" t="s">
        <v>2328</v>
      </c>
      <c r="F666" s="25" t="str">
        <f ca="1">VLOOKUP('Liste des P.F.'!$E666,'Fam Article'!$A$2:$B$30,2,FALSE)</f>
        <v>FILM THERMO</v>
      </c>
      <c r="G666" s="2"/>
      <c r="H666" s="2"/>
      <c r="J666" s="2"/>
      <c r="K666" s="2"/>
    </row>
    <row r="667" spans="1:11" ht="12.75">
      <c r="A667" s="2" t="s">
        <v>458</v>
      </c>
      <c r="B667" s="2" t="s">
        <v>459</v>
      </c>
      <c r="C667" s="2" t="s">
        <v>460</v>
      </c>
      <c r="D667" s="6" t="s">
        <v>1964</v>
      </c>
      <c r="E667" s="27" t="s">
        <v>2337</v>
      </c>
      <c r="F667" s="25" t="str">
        <f ca="1">VLOOKUP('Liste des P.F.'!$E667,'Fam Article'!$A$2:$B$30,2,FALSE)</f>
        <v>CAFE</v>
      </c>
      <c r="G667" s="2"/>
      <c r="H667" s="2"/>
      <c r="J667" s="2"/>
      <c r="K667" s="2"/>
    </row>
    <row r="668" spans="1:11" ht="12.75">
      <c r="A668" s="2" t="s">
        <v>461</v>
      </c>
      <c r="B668" s="2" t="s">
        <v>462</v>
      </c>
      <c r="C668" s="2" t="s">
        <v>463</v>
      </c>
      <c r="D668" s="6" t="s">
        <v>1964</v>
      </c>
      <c r="E668" s="27" t="s">
        <v>2386</v>
      </c>
      <c r="F668" s="25" t="str">
        <f ca="1">VLOOKUP('Liste des P.F.'!$E668,'Fam Article'!$A$2:$B$30,2,FALSE)</f>
        <v>BISCUITERIE</v>
      </c>
      <c r="G668" s="2"/>
      <c r="H668" s="2"/>
      <c r="J668" s="2"/>
      <c r="K668" s="2"/>
    </row>
    <row r="669" spans="1:11" ht="12.75">
      <c r="A669" s="2" t="s">
        <v>464</v>
      </c>
      <c r="B669" s="2" t="s">
        <v>465</v>
      </c>
      <c r="C669" s="2" t="s">
        <v>466</v>
      </c>
      <c r="D669" s="6" t="s">
        <v>1964</v>
      </c>
      <c r="E669" s="27" t="s">
        <v>2386</v>
      </c>
      <c r="F669" s="25" t="str">
        <f ca="1">VLOOKUP('Liste des P.F.'!$E669,'Fam Article'!$A$2:$B$30,2,FALSE)</f>
        <v>BISCUITERIE</v>
      </c>
      <c r="G669" s="2"/>
      <c r="H669" s="2"/>
      <c r="J669" s="2"/>
      <c r="K669" s="2"/>
    </row>
    <row r="670" spans="1:11" ht="12.75">
      <c r="A670" s="2" t="s">
        <v>467</v>
      </c>
      <c r="B670" s="2" t="s">
        <v>2384</v>
      </c>
      <c r="C670" s="2" t="s">
        <v>468</v>
      </c>
      <c r="D670" s="6" t="s">
        <v>1964</v>
      </c>
      <c r="E670" s="27" t="s">
        <v>2385</v>
      </c>
      <c r="F670" s="25" t="str">
        <f ca="1">VLOOKUP('Liste des P.F.'!$E670,'Fam Article'!$A$2:$B$30,2,FALSE)</f>
        <v>CHOCOLATERIE</v>
      </c>
      <c r="G670" s="2"/>
      <c r="H670" s="2"/>
      <c r="J670" s="2"/>
      <c r="K670" s="2"/>
    </row>
    <row r="671" spans="1:11" ht="12.75">
      <c r="A671" s="2" t="s">
        <v>469</v>
      </c>
      <c r="B671" s="2" t="s">
        <v>470</v>
      </c>
      <c r="C671" s="2" t="s">
        <v>471</v>
      </c>
      <c r="D671" s="6" t="s">
        <v>1964</v>
      </c>
      <c r="E671" s="27" t="s">
        <v>2386</v>
      </c>
      <c r="F671" s="25" t="str">
        <f ca="1">VLOOKUP('Liste des P.F.'!$E671,'Fam Article'!$A$2:$B$30,2,FALSE)</f>
        <v>BISCUITERIE</v>
      </c>
      <c r="G671" s="2"/>
      <c r="H671" s="2"/>
      <c r="J671" s="2"/>
      <c r="K671" s="2"/>
    </row>
    <row r="672" spans="1:11" ht="12.75">
      <c r="A672" s="2" t="s">
        <v>472</v>
      </c>
      <c r="B672" s="2" t="s">
        <v>2510</v>
      </c>
      <c r="C672" s="2" t="s">
        <v>473</v>
      </c>
      <c r="D672" s="6" t="s">
        <v>1964</v>
      </c>
      <c r="E672" s="27" t="s">
        <v>2334</v>
      </c>
      <c r="F672" s="25" t="str">
        <f ca="1">VLOOKUP('Liste des P.F.'!$E672,'Fam Article'!$A$2:$B$30,2,FALSE)</f>
        <v>SACHERIE</v>
      </c>
      <c r="G672" s="2"/>
      <c r="H672" s="2"/>
      <c r="J672" s="2"/>
      <c r="K672" s="2"/>
    </row>
    <row r="673" spans="1:11" ht="12.75">
      <c r="A673" s="2" t="s">
        <v>2019</v>
      </c>
      <c r="B673" s="2" t="s">
        <v>474</v>
      </c>
      <c r="C673" s="2" t="s">
        <v>475</v>
      </c>
      <c r="D673" s="6" t="s">
        <v>1964</v>
      </c>
      <c r="E673" s="27" t="s">
        <v>2346</v>
      </c>
      <c r="F673" s="25" t="str">
        <f ca="1">VLOOKUP('Liste des P.F.'!$E673,'Fam Article'!$A$2:$B$30,2,FALSE)</f>
        <v>SERVIETTES</v>
      </c>
      <c r="G673" s="2"/>
      <c r="H673" s="2"/>
      <c r="J673" s="2"/>
      <c r="K673" s="2"/>
    </row>
    <row r="674" spans="1:11" ht="12.75">
      <c r="A674" s="2" t="s">
        <v>2137</v>
      </c>
      <c r="B674" s="2" t="s">
        <v>476</v>
      </c>
      <c r="C674" s="2" t="s">
        <v>477</v>
      </c>
      <c r="D674" s="6" t="s">
        <v>1964</v>
      </c>
      <c r="E674" s="27" t="s">
        <v>2346</v>
      </c>
      <c r="F674" s="25" t="str">
        <f ca="1">VLOOKUP('Liste des P.F.'!$E674,'Fam Article'!$A$2:$B$30,2,FALSE)</f>
        <v>SERVIETTES</v>
      </c>
      <c r="G674" s="2"/>
      <c r="H674" s="2"/>
      <c r="J674" s="2"/>
      <c r="K674" s="2"/>
    </row>
    <row r="675" spans="1:11" ht="12.75">
      <c r="A675" s="2" t="s">
        <v>478</v>
      </c>
      <c r="B675" s="2" t="s">
        <v>444</v>
      </c>
      <c r="C675" s="2" t="s">
        <v>479</v>
      </c>
      <c r="D675" s="6" t="s">
        <v>1964</v>
      </c>
      <c r="E675" s="27" t="s">
        <v>2338</v>
      </c>
      <c r="F675" s="25" t="str">
        <f ca="1">VLOOKUP('Liste des P.F.'!$E675,'Fam Article'!$A$2:$B$30,2,FALSE)</f>
        <v>PATE</v>
      </c>
      <c r="G675" s="2"/>
      <c r="H675" s="2"/>
      <c r="J675" s="2"/>
      <c r="K675" s="2"/>
    </row>
    <row r="676" spans="1:11" ht="12.75">
      <c r="A676" s="2" t="s">
        <v>480</v>
      </c>
      <c r="B676" s="2" t="s">
        <v>444</v>
      </c>
      <c r="C676" s="2" t="s">
        <v>481</v>
      </c>
      <c r="D676" s="6" t="s">
        <v>1964</v>
      </c>
      <c r="E676" s="27" t="s">
        <v>2338</v>
      </c>
      <c r="F676" s="25" t="str">
        <f ca="1">VLOOKUP('Liste des P.F.'!$E676,'Fam Article'!$A$2:$B$30,2,FALSE)</f>
        <v>PATE</v>
      </c>
      <c r="G676" s="2"/>
      <c r="H676" s="2"/>
      <c r="J676" s="2"/>
      <c r="K676" s="2"/>
    </row>
    <row r="677" spans="1:11" ht="12.75">
      <c r="A677" s="2" t="s">
        <v>482</v>
      </c>
      <c r="B677" s="2" t="s">
        <v>2327</v>
      </c>
      <c r="C677" s="2" t="s">
        <v>483</v>
      </c>
      <c r="D677" s="6" t="s">
        <v>1964</v>
      </c>
      <c r="E677" s="27" t="s">
        <v>2328</v>
      </c>
      <c r="F677" s="25" t="str">
        <f ca="1">VLOOKUP('Liste des P.F.'!$E677,'Fam Article'!$A$2:$B$30,2,FALSE)</f>
        <v>FILM THERMO</v>
      </c>
      <c r="G677" s="2"/>
      <c r="H677" s="2"/>
      <c r="J677" s="2"/>
      <c r="K677" s="2"/>
    </row>
    <row r="678" spans="1:11" ht="12.75">
      <c r="A678" s="2" t="s">
        <v>484</v>
      </c>
      <c r="B678" s="2" t="s">
        <v>2327</v>
      </c>
      <c r="C678" s="2" t="s">
        <v>485</v>
      </c>
      <c r="D678" s="6" t="s">
        <v>1964</v>
      </c>
      <c r="E678" s="27" t="s">
        <v>2328</v>
      </c>
      <c r="F678" s="25" t="str">
        <f ca="1">VLOOKUP('Liste des P.F.'!$E678,'Fam Article'!$A$2:$B$30,2,FALSE)</f>
        <v>FILM THERMO</v>
      </c>
      <c r="G678" s="2"/>
      <c r="H678" s="2"/>
      <c r="J678" s="2"/>
      <c r="K678" s="2"/>
    </row>
    <row r="679" spans="1:11" ht="12.75">
      <c r="A679" s="2" t="s">
        <v>486</v>
      </c>
      <c r="B679" s="2" t="s">
        <v>2327</v>
      </c>
      <c r="C679" s="2" t="s">
        <v>487</v>
      </c>
      <c r="D679" s="6" t="s">
        <v>1964</v>
      </c>
      <c r="E679" s="27" t="s">
        <v>2328</v>
      </c>
      <c r="F679" s="25" t="str">
        <f ca="1">VLOOKUP('Liste des P.F.'!$E679,'Fam Article'!$A$2:$B$30,2,FALSE)</f>
        <v>FILM THERMO</v>
      </c>
      <c r="G679" s="2"/>
      <c r="H679" s="2"/>
      <c r="J679" s="2"/>
      <c r="K679" s="2"/>
    </row>
    <row r="680" spans="1:11" ht="12.75">
      <c r="A680" s="2" t="s">
        <v>488</v>
      </c>
      <c r="B680" s="2" t="s">
        <v>489</v>
      </c>
      <c r="C680" s="2" t="s">
        <v>490</v>
      </c>
      <c r="D680" s="6" t="s">
        <v>1964</v>
      </c>
      <c r="E680" s="27" t="s">
        <v>2386</v>
      </c>
      <c r="F680" s="25" t="str">
        <f ca="1">VLOOKUP('Liste des P.F.'!$E680,'Fam Article'!$A$2:$B$30,2,FALSE)</f>
        <v>BISCUITERIE</v>
      </c>
      <c r="G680" s="2"/>
      <c r="H680" s="2"/>
      <c r="J680" s="2"/>
      <c r="K680" s="2"/>
    </row>
    <row r="681" spans="1:11" ht="12.75">
      <c r="A681" s="2" t="s">
        <v>491</v>
      </c>
      <c r="B681" s="2" t="s">
        <v>492</v>
      </c>
      <c r="C681" s="2" t="s">
        <v>2325</v>
      </c>
      <c r="D681" s="6" t="s">
        <v>1966</v>
      </c>
      <c r="E681" s="27" t="s">
        <v>2386</v>
      </c>
      <c r="F681" s="25" t="str">
        <f ca="1">VLOOKUP('Liste des P.F.'!$E681,'Fam Article'!$A$2:$B$30,2,FALSE)</f>
        <v>BISCUITERIE</v>
      </c>
      <c r="G681" s="2"/>
      <c r="H681" s="2"/>
      <c r="J681" s="2"/>
      <c r="K681" s="2"/>
    </row>
    <row r="682" spans="1:11" ht="12.75">
      <c r="A682" s="2" t="s">
        <v>2193</v>
      </c>
      <c r="B682" s="2" t="s">
        <v>493</v>
      </c>
      <c r="C682" s="2" t="s">
        <v>494</v>
      </c>
      <c r="D682" s="6" t="s">
        <v>1966</v>
      </c>
      <c r="E682" s="27" t="s">
        <v>2343</v>
      </c>
      <c r="F682" s="25" t="str">
        <f ca="1">VLOOKUP('Liste des P.F.'!$E682,'Fam Article'!$A$2:$B$30,2,FALSE)</f>
        <v>COUCHES BEBE</v>
      </c>
      <c r="G682" s="2"/>
      <c r="H682" s="2"/>
      <c r="J682" s="2"/>
      <c r="K682" s="2"/>
    </row>
    <row r="683" spans="1:11" ht="12.75">
      <c r="A683" s="2" t="s">
        <v>495</v>
      </c>
      <c r="B683" s="2" t="s">
        <v>1755</v>
      </c>
      <c r="C683" s="2" t="s">
        <v>496</v>
      </c>
      <c r="D683" s="6" t="s">
        <v>1966</v>
      </c>
      <c r="E683" s="27" t="s">
        <v>2343</v>
      </c>
      <c r="F683" s="25" t="str">
        <f ca="1">VLOOKUP('Liste des P.F.'!$E683,'Fam Article'!$A$2:$B$30,2,FALSE)</f>
        <v>COUCHES BEBE</v>
      </c>
      <c r="G683" s="2"/>
      <c r="H683" s="2"/>
      <c r="J683" s="2"/>
      <c r="K683" s="2"/>
    </row>
    <row r="684" spans="1:11" ht="12.75">
      <c r="A684" s="2" t="s">
        <v>497</v>
      </c>
      <c r="B684" s="2" t="s">
        <v>2399</v>
      </c>
      <c r="C684" s="2" t="s">
        <v>498</v>
      </c>
      <c r="D684" s="6" t="s">
        <v>1964</v>
      </c>
      <c r="E684" s="27" t="s">
        <v>2338</v>
      </c>
      <c r="F684" s="25" t="str">
        <f ca="1">VLOOKUP('Liste des P.F.'!$E684,'Fam Article'!$A$2:$B$30,2,FALSE)</f>
        <v>PATE</v>
      </c>
      <c r="G684" s="2"/>
      <c r="H684" s="2"/>
      <c r="J684" s="2"/>
      <c r="K684" s="2"/>
    </row>
    <row r="685" spans="1:11" ht="12.75">
      <c r="A685" s="2" t="s">
        <v>499</v>
      </c>
      <c r="B685" s="2" t="s">
        <v>500</v>
      </c>
      <c r="C685" s="2" t="s">
        <v>501</v>
      </c>
      <c r="D685" s="6" t="s">
        <v>1964</v>
      </c>
      <c r="E685" s="27" t="s">
        <v>2353</v>
      </c>
      <c r="F685" s="25" t="str">
        <f ca="1">VLOOKUP('Liste des P.F.'!$E685,'Fam Article'!$A$2:$B$30,2,FALSE)</f>
        <v>CONDITIONNEMENT</v>
      </c>
      <c r="G685" s="2"/>
      <c r="H685" s="2"/>
      <c r="J685" s="2"/>
      <c r="K685" s="2"/>
    </row>
    <row r="686" spans="1:11" ht="12.75">
      <c r="A686" s="2" t="s">
        <v>502</v>
      </c>
      <c r="B686" s="2" t="s">
        <v>503</v>
      </c>
      <c r="C686" s="2" t="s">
        <v>504</v>
      </c>
      <c r="D686" s="6" t="s">
        <v>1964</v>
      </c>
      <c r="E686" s="27" t="s">
        <v>2353</v>
      </c>
      <c r="F686" s="25" t="str">
        <f ca="1">VLOOKUP('Liste des P.F.'!$E686,'Fam Article'!$A$2:$B$30,2,FALSE)</f>
        <v>CONDITIONNEMENT</v>
      </c>
      <c r="G686" s="2"/>
      <c r="H686" s="2"/>
      <c r="J686" s="2"/>
      <c r="K686" s="2"/>
    </row>
    <row r="687" spans="1:11" ht="12.75">
      <c r="A687" s="2" t="s">
        <v>505</v>
      </c>
      <c r="B687" s="2" t="s">
        <v>2366</v>
      </c>
      <c r="C687" s="2" t="s">
        <v>506</v>
      </c>
      <c r="D687" s="6" t="s">
        <v>1964</v>
      </c>
      <c r="E687" s="27" t="s">
        <v>2365</v>
      </c>
      <c r="F687" s="25" t="str">
        <f ca="1">VLOOKUP('Liste des P.F.'!$E687,'Fam Article'!$A$2:$B$30,2,FALSE)</f>
        <v>PRO PHARMACEUTIQUES</v>
      </c>
      <c r="G687" s="2"/>
      <c r="H687" s="2"/>
      <c r="J687" s="2"/>
      <c r="K687" s="2"/>
    </row>
    <row r="688" spans="1:11" ht="12.75">
      <c r="A688" s="2" t="s">
        <v>507</v>
      </c>
      <c r="B688" s="2" t="s">
        <v>2366</v>
      </c>
      <c r="C688" s="2" t="s">
        <v>508</v>
      </c>
      <c r="D688" s="6" t="s">
        <v>1964</v>
      </c>
      <c r="E688" s="27" t="s">
        <v>2365</v>
      </c>
      <c r="F688" s="25" t="str">
        <f ca="1">VLOOKUP('Liste des P.F.'!$E688,'Fam Article'!$A$2:$B$30,2,FALSE)</f>
        <v>PRO PHARMACEUTIQUES</v>
      </c>
      <c r="G688" s="2"/>
      <c r="H688" s="2"/>
      <c r="J688" s="2"/>
      <c r="K688" s="2"/>
    </row>
    <row r="689" spans="1:11" ht="12.75">
      <c r="A689" s="2" t="s">
        <v>509</v>
      </c>
      <c r="B689" s="2" t="s">
        <v>2392</v>
      </c>
      <c r="C689" s="2" t="s">
        <v>510</v>
      </c>
      <c r="D689" s="6" t="s">
        <v>1964</v>
      </c>
      <c r="E689" s="27" t="s">
        <v>2395</v>
      </c>
      <c r="F689" s="25" t="str">
        <f ca="1">VLOOKUP('Liste des P.F.'!$E689,'Fam Article'!$A$2:$B$30,2,FALSE)</f>
        <v>GLACE</v>
      </c>
      <c r="G689" s="2"/>
      <c r="H689" s="2"/>
      <c r="J689" s="2"/>
      <c r="K689" s="2"/>
    </row>
    <row r="690" spans="1:11" ht="12.75">
      <c r="A690" s="2" t="s">
        <v>511</v>
      </c>
      <c r="B690" s="2" t="s">
        <v>2392</v>
      </c>
      <c r="C690" s="2" t="s">
        <v>512</v>
      </c>
      <c r="D690" s="6" t="s">
        <v>1964</v>
      </c>
      <c r="E690" s="27" t="s">
        <v>2395</v>
      </c>
      <c r="F690" s="25" t="str">
        <f ca="1">VLOOKUP('Liste des P.F.'!$E690,'Fam Article'!$A$2:$B$30,2,FALSE)</f>
        <v>GLACE</v>
      </c>
      <c r="G690" s="2"/>
      <c r="H690" s="2"/>
      <c r="J690" s="2"/>
      <c r="K690" s="2"/>
    </row>
    <row r="691" spans="1:11" ht="12.75">
      <c r="A691" s="2" t="s">
        <v>513</v>
      </c>
      <c r="B691" s="2" t="s">
        <v>2392</v>
      </c>
      <c r="C691" s="2" t="s">
        <v>514</v>
      </c>
      <c r="D691" s="6" t="s">
        <v>1964</v>
      </c>
      <c r="E691" s="27" t="s">
        <v>2395</v>
      </c>
      <c r="F691" s="25" t="str">
        <f ca="1">VLOOKUP('Liste des P.F.'!$E691,'Fam Article'!$A$2:$B$30,2,FALSE)</f>
        <v>GLACE</v>
      </c>
      <c r="G691" s="2"/>
      <c r="H691" s="2"/>
      <c r="J691" s="2"/>
      <c r="K691" s="2"/>
    </row>
    <row r="692" spans="1:11" ht="12.75">
      <c r="A692" s="2" t="s">
        <v>515</v>
      </c>
      <c r="B692" s="2" t="s">
        <v>516</v>
      </c>
      <c r="C692" s="2" t="s">
        <v>517</v>
      </c>
      <c r="D692" s="6" t="s">
        <v>1966</v>
      </c>
      <c r="E692" s="27" t="s">
        <v>2343</v>
      </c>
      <c r="F692" s="25" t="str">
        <f ca="1">VLOOKUP('Liste des P.F.'!$E692,'Fam Article'!$A$2:$B$30,2,FALSE)</f>
        <v>COUCHES BEBE</v>
      </c>
      <c r="G692" s="2"/>
      <c r="H692" s="2"/>
      <c r="J692" s="2"/>
      <c r="K692" s="2"/>
    </row>
    <row r="693" spans="1:11" ht="12.75">
      <c r="A693" s="2" t="s">
        <v>518</v>
      </c>
      <c r="B693" s="2" t="s">
        <v>516</v>
      </c>
      <c r="C693" s="2" t="s">
        <v>519</v>
      </c>
      <c r="D693" s="6" t="s">
        <v>1966</v>
      </c>
      <c r="E693" s="27" t="s">
        <v>2343</v>
      </c>
      <c r="F693" s="25" t="str">
        <f ca="1">VLOOKUP('Liste des P.F.'!$E693,'Fam Article'!$A$2:$B$30,2,FALSE)</f>
        <v>COUCHES BEBE</v>
      </c>
      <c r="G693" s="2"/>
      <c r="H693" s="2"/>
      <c r="J693" s="2"/>
      <c r="K693" s="2"/>
    </row>
    <row r="694" spans="1:11" ht="12.75">
      <c r="A694" s="2" t="s">
        <v>520</v>
      </c>
      <c r="B694" s="2" t="s">
        <v>516</v>
      </c>
      <c r="C694" s="2" t="s">
        <v>521</v>
      </c>
      <c r="D694" s="6" t="s">
        <v>1966</v>
      </c>
      <c r="E694" s="27" t="s">
        <v>2343</v>
      </c>
      <c r="F694" s="25" t="str">
        <f ca="1">VLOOKUP('Liste des P.F.'!$E694,'Fam Article'!$A$2:$B$30,2,FALSE)</f>
        <v>COUCHES BEBE</v>
      </c>
      <c r="G694" s="2"/>
      <c r="H694" s="2"/>
      <c r="J694" s="2"/>
      <c r="K694" s="2"/>
    </row>
    <row r="695" spans="1:11" ht="12.75">
      <c r="A695" s="2" t="s">
        <v>522</v>
      </c>
      <c r="B695" s="2" t="s">
        <v>516</v>
      </c>
      <c r="C695" s="2" t="s">
        <v>523</v>
      </c>
      <c r="D695" s="6" t="s">
        <v>1966</v>
      </c>
      <c r="E695" s="27" t="s">
        <v>2343</v>
      </c>
      <c r="F695" s="25" t="str">
        <f ca="1">VLOOKUP('Liste des P.F.'!$E695,'Fam Article'!$A$2:$B$30,2,FALSE)</f>
        <v>COUCHES BEBE</v>
      </c>
      <c r="G695" s="2"/>
      <c r="H695" s="2"/>
      <c r="J695" s="2"/>
      <c r="K695" s="2"/>
    </row>
    <row r="696" spans="1:11" ht="12.75">
      <c r="A696" s="2" t="s">
        <v>524</v>
      </c>
      <c r="B696" s="2" t="s">
        <v>525</v>
      </c>
      <c r="C696" s="2" t="s">
        <v>526</v>
      </c>
      <c r="D696" s="6" t="s">
        <v>1964</v>
      </c>
      <c r="E696" s="27" t="s">
        <v>2353</v>
      </c>
      <c r="F696" s="25" t="str">
        <f ca="1">VLOOKUP('Liste des P.F.'!$E696,'Fam Article'!$A$2:$B$30,2,FALSE)</f>
        <v>CONDITIONNEMENT</v>
      </c>
      <c r="G696" s="2"/>
      <c r="H696" s="2"/>
      <c r="J696" s="2"/>
      <c r="K696" s="2"/>
    </row>
    <row r="697" spans="1:11" ht="12.75">
      <c r="A697" s="2" t="s">
        <v>527</v>
      </c>
      <c r="B697" s="2" t="s">
        <v>2916</v>
      </c>
      <c r="C697" s="2" t="s">
        <v>528</v>
      </c>
      <c r="D697" s="6" t="s">
        <v>1966</v>
      </c>
      <c r="E697" s="27" t="s">
        <v>2353</v>
      </c>
      <c r="F697" s="25" t="str">
        <f ca="1">VLOOKUP('Liste des P.F.'!$E697,'Fam Article'!$A$2:$B$30,2,FALSE)</f>
        <v>CONDITIONNEMENT</v>
      </c>
      <c r="G697" s="2"/>
      <c r="H697" s="2"/>
      <c r="J697" s="2"/>
      <c r="K697" s="2"/>
    </row>
    <row r="698" spans="1:11" ht="12.75">
      <c r="A698" s="2" t="s">
        <v>2093</v>
      </c>
      <c r="B698" s="2" t="s">
        <v>2916</v>
      </c>
      <c r="C698" s="2" t="s">
        <v>529</v>
      </c>
      <c r="D698" s="6" t="s">
        <v>1964</v>
      </c>
      <c r="E698" s="27" t="s">
        <v>2353</v>
      </c>
      <c r="F698" s="25" t="str">
        <f ca="1">VLOOKUP('Liste des P.F.'!$E698,'Fam Article'!$A$2:$B$30,2,FALSE)</f>
        <v>CONDITIONNEMENT</v>
      </c>
      <c r="G698" s="2"/>
      <c r="H698" s="2"/>
      <c r="J698" s="2"/>
      <c r="K698" s="2"/>
    </row>
    <row r="699" spans="1:11" ht="12.75">
      <c r="A699" s="2" t="s">
        <v>530</v>
      </c>
      <c r="B699" s="2" t="s">
        <v>2506</v>
      </c>
      <c r="C699" s="2" t="s">
        <v>531</v>
      </c>
      <c r="D699" s="6" t="s">
        <v>1966</v>
      </c>
      <c r="E699" s="27" t="s">
        <v>2445</v>
      </c>
      <c r="F699" s="25" t="str">
        <f ca="1">VLOOKUP('Liste des P.F.'!$E699,'Fam Article'!$A$2:$B$30,2,FALSE)</f>
        <v>SLEEVE</v>
      </c>
      <c r="G699" s="2"/>
      <c r="H699" s="2"/>
      <c r="J699" s="2"/>
      <c r="K699" s="2"/>
    </row>
    <row r="700" spans="1:11" ht="12.75">
      <c r="A700" s="2" t="s">
        <v>532</v>
      </c>
      <c r="B700" s="2" t="s">
        <v>533</v>
      </c>
      <c r="C700" s="2" t="s">
        <v>2325</v>
      </c>
      <c r="D700" s="6" t="s">
        <v>1964</v>
      </c>
      <c r="E700" s="27" t="s">
        <v>2336</v>
      </c>
      <c r="F700" s="25" t="str">
        <f ca="1">VLOOKUP('Liste des P.F.'!$E700,'Fam Article'!$A$2:$B$30,2,FALSE)</f>
        <v>CONFISERIE</v>
      </c>
      <c r="G700" s="2"/>
      <c r="H700" s="2"/>
      <c r="J700" s="2"/>
      <c r="K700" s="2"/>
    </row>
    <row r="701" spans="1:11" ht="12.75">
      <c r="A701" s="2" t="s">
        <v>534</v>
      </c>
      <c r="B701" s="2" t="s">
        <v>535</v>
      </c>
      <c r="C701" s="2" t="s">
        <v>536</v>
      </c>
      <c r="D701" s="6" t="s">
        <v>1964</v>
      </c>
      <c r="E701" s="27" t="s">
        <v>2336</v>
      </c>
      <c r="F701" s="25" t="str">
        <f ca="1">VLOOKUP('Liste des P.F.'!$E701,'Fam Article'!$A$2:$B$30,2,FALSE)</f>
        <v>CONFISERIE</v>
      </c>
      <c r="G701" s="2"/>
      <c r="H701" s="2"/>
      <c r="J701" s="2"/>
      <c r="K701" s="2"/>
    </row>
    <row r="702" spans="1:11" ht="12.75">
      <c r="A702" s="2" t="s">
        <v>537</v>
      </c>
      <c r="B702" s="2" t="s">
        <v>2490</v>
      </c>
      <c r="C702" s="2" t="s">
        <v>538</v>
      </c>
      <c r="D702" s="6" t="s">
        <v>1964</v>
      </c>
      <c r="E702" s="27" t="s">
        <v>2328</v>
      </c>
      <c r="F702" s="25" t="str">
        <f ca="1">VLOOKUP('Liste des P.F.'!$E702,'Fam Article'!$A$2:$B$30,2,FALSE)</f>
        <v>FILM THERMO</v>
      </c>
      <c r="G702" s="2"/>
      <c r="H702" s="2"/>
      <c r="J702" s="2"/>
      <c r="K702" s="2"/>
    </row>
    <row r="703" spans="1:11" ht="12.75">
      <c r="A703" s="2" t="s">
        <v>2044</v>
      </c>
      <c r="B703" s="2" t="s">
        <v>539</v>
      </c>
      <c r="C703" s="2" t="s">
        <v>540</v>
      </c>
      <c r="D703" s="6" t="s">
        <v>1964</v>
      </c>
      <c r="E703" s="27" t="s">
        <v>2354</v>
      </c>
      <c r="F703" s="25" t="str">
        <f ca="1">VLOOKUP('Liste des P.F.'!$E703,'Fam Article'!$A$2:$B$30,2,FALSE)</f>
        <v>DETERGENT</v>
      </c>
      <c r="G703" s="2"/>
      <c r="H703" s="2"/>
      <c r="J703" s="2"/>
      <c r="K703" s="2"/>
    </row>
    <row r="704" spans="1:11" ht="12.75">
      <c r="A704" s="2" t="s">
        <v>2043</v>
      </c>
      <c r="B704" s="2" t="s">
        <v>541</v>
      </c>
      <c r="C704" s="2" t="s">
        <v>542</v>
      </c>
      <c r="D704" s="6" t="s">
        <v>1964</v>
      </c>
      <c r="E704" s="27" t="s">
        <v>2354</v>
      </c>
      <c r="F704" s="25" t="str">
        <f ca="1">VLOOKUP('Liste des P.F.'!$E704,'Fam Article'!$A$2:$B$30,2,FALSE)</f>
        <v>DETERGENT</v>
      </c>
      <c r="G704" s="2"/>
      <c r="H704" s="2"/>
      <c r="J704" s="2"/>
      <c r="K704" s="2"/>
    </row>
    <row r="705" spans="1:11" ht="12.75">
      <c r="A705" s="2" t="s">
        <v>543</v>
      </c>
      <c r="B705" s="2" t="s">
        <v>541</v>
      </c>
      <c r="C705" s="2" t="s">
        <v>544</v>
      </c>
      <c r="D705" s="6" t="s">
        <v>1964</v>
      </c>
      <c r="E705" s="27" t="s">
        <v>2354</v>
      </c>
      <c r="F705" s="25" t="str">
        <f ca="1">VLOOKUP('Liste des P.F.'!$E705,'Fam Article'!$A$2:$B$30,2,FALSE)</f>
        <v>DETERGENT</v>
      </c>
      <c r="G705" s="2"/>
      <c r="H705" s="2"/>
      <c r="J705" s="2"/>
      <c r="K705" s="2"/>
    </row>
    <row r="706" spans="1:11" ht="12.75">
      <c r="A706" s="2" t="s">
        <v>545</v>
      </c>
      <c r="B706" s="2" t="s">
        <v>2382</v>
      </c>
      <c r="C706" s="2" t="s">
        <v>546</v>
      </c>
      <c r="D706" s="6" t="s">
        <v>1964</v>
      </c>
      <c r="E706" s="27" t="s">
        <v>2336</v>
      </c>
      <c r="F706" s="25" t="str">
        <f ca="1">VLOOKUP('Liste des P.F.'!$E706,'Fam Article'!$A$2:$B$30,2,FALSE)</f>
        <v>CONFISERIE</v>
      </c>
      <c r="G706" s="2"/>
      <c r="H706" s="2"/>
      <c r="J706" s="2"/>
      <c r="K706" s="2"/>
    </row>
    <row r="707" spans="1:11" ht="12.75">
      <c r="A707" s="2" t="s">
        <v>547</v>
      </c>
      <c r="B707" s="2" t="s">
        <v>548</v>
      </c>
      <c r="C707" s="2" t="s">
        <v>549</v>
      </c>
      <c r="D707" s="6" t="s">
        <v>1964</v>
      </c>
      <c r="E707" s="27" t="s">
        <v>2427</v>
      </c>
      <c r="F707" s="25" t="str">
        <f ca="1">VLOOKUP('Liste des P.F.'!$E707,'Fam Article'!$A$2:$B$30,2,FALSE)</f>
        <v>BOISSONS</v>
      </c>
      <c r="G707" s="2"/>
      <c r="H707" s="2"/>
      <c r="J707" s="2"/>
      <c r="K707" s="2"/>
    </row>
    <row r="708" spans="1:11" ht="12.75">
      <c r="A708" s="2" t="s">
        <v>550</v>
      </c>
      <c r="B708" s="2" t="s">
        <v>551</v>
      </c>
      <c r="C708" s="2" t="s">
        <v>552</v>
      </c>
      <c r="D708" s="6" t="s">
        <v>1966</v>
      </c>
      <c r="E708" s="27" t="s">
        <v>2334</v>
      </c>
      <c r="F708" s="25" t="str">
        <f ca="1">VLOOKUP('Liste des P.F.'!$E708,'Fam Article'!$A$2:$B$30,2,FALSE)</f>
        <v>SACHERIE</v>
      </c>
      <c r="G708" s="2"/>
      <c r="H708" s="2"/>
      <c r="J708" s="2"/>
      <c r="K708" s="2"/>
    </row>
    <row r="709" spans="1:11" ht="12.75">
      <c r="A709" s="2" t="s">
        <v>553</v>
      </c>
      <c r="B709" s="2" t="s">
        <v>2360</v>
      </c>
      <c r="C709" s="2" t="s">
        <v>554</v>
      </c>
      <c r="D709" s="6" t="s">
        <v>1964</v>
      </c>
      <c r="E709" s="27" t="s">
        <v>2354</v>
      </c>
      <c r="F709" s="25" t="str">
        <f ca="1">VLOOKUP('Liste des P.F.'!$E709,'Fam Article'!$A$2:$B$30,2,FALSE)</f>
        <v>DETERGENT</v>
      </c>
      <c r="G709" s="2"/>
      <c r="H709" s="2"/>
      <c r="J709" s="2"/>
      <c r="K709" s="2"/>
    </row>
    <row r="710" spans="1:11" ht="12.75">
      <c r="A710" s="2" t="s">
        <v>555</v>
      </c>
      <c r="B710" s="2" t="s">
        <v>3167</v>
      </c>
      <c r="C710" s="2" t="s">
        <v>556</v>
      </c>
      <c r="D710" s="6" t="s">
        <v>1964</v>
      </c>
      <c r="E710" s="27" t="s">
        <v>2386</v>
      </c>
      <c r="F710" s="25" t="str">
        <f ca="1">VLOOKUP('Liste des P.F.'!$E710,'Fam Article'!$A$2:$B$30,2,FALSE)</f>
        <v>BISCUITERIE</v>
      </c>
      <c r="G710" s="2"/>
      <c r="H710" s="2"/>
      <c r="J710" s="2"/>
      <c r="K710" s="2"/>
    </row>
    <row r="711" spans="1:11" ht="12.75">
      <c r="A711" s="2" t="s">
        <v>557</v>
      </c>
      <c r="B711" s="2" t="s">
        <v>3167</v>
      </c>
      <c r="C711" s="2" t="s">
        <v>558</v>
      </c>
      <c r="D711" s="6" t="s">
        <v>1964</v>
      </c>
      <c r="E711" s="27" t="s">
        <v>2386</v>
      </c>
      <c r="F711" s="25" t="str">
        <f ca="1">VLOOKUP('Liste des P.F.'!$E711,'Fam Article'!$A$2:$B$30,2,FALSE)</f>
        <v>BISCUITERIE</v>
      </c>
      <c r="G711" s="2"/>
      <c r="H711" s="2"/>
      <c r="J711" s="2"/>
      <c r="K711" s="2"/>
    </row>
    <row r="712" spans="1:11" ht="12.75">
      <c r="A712" s="2" t="s">
        <v>559</v>
      </c>
      <c r="B712" s="2" t="s">
        <v>3167</v>
      </c>
      <c r="C712" s="2" t="s">
        <v>560</v>
      </c>
      <c r="D712" s="6" t="s">
        <v>1964</v>
      </c>
      <c r="E712" s="27" t="s">
        <v>2386</v>
      </c>
      <c r="F712" s="25" t="str">
        <f ca="1">VLOOKUP('Liste des P.F.'!$E712,'Fam Article'!$A$2:$B$30,2,FALSE)</f>
        <v>BISCUITERIE</v>
      </c>
      <c r="G712" s="2"/>
      <c r="H712" s="2"/>
      <c r="J712" s="2"/>
      <c r="K712" s="2"/>
    </row>
    <row r="713" spans="1:11" ht="12.75">
      <c r="A713" s="2" t="s">
        <v>561</v>
      </c>
      <c r="B713" s="2" t="s">
        <v>3167</v>
      </c>
      <c r="C713" s="2" t="s">
        <v>562</v>
      </c>
      <c r="D713" s="6" t="s">
        <v>1964</v>
      </c>
      <c r="E713" s="27" t="s">
        <v>2386</v>
      </c>
      <c r="F713" s="25" t="str">
        <f ca="1">VLOOKUP('Liste des P.F.'!$E713,'Fam Article'!$A$2:$B$30,2,FALSE)</f>
        <v>BISCUITERIE</v>
      </c>
      <c r="G713" s="2"/>
      <c r="H713" s="2"/>
      <c r="J713" s="2"/>
      <c r="K713" s="2"/>
    </row>
    <row r="714" spans="1:11" ht="12.75">
      <c r="A714" s="2" t="s">
        <v>563</v>
      </c>
      <c r="B714" s="2" t="s">
        <v>3167</v>
      </c>
      <c r="C714" s="2" t="s">
        <v>564</v>
      </c>
      <c r="D714" s="6" t="s">
        <v>1964</v>
      </c>
      <c r="E714" s="27" t="s">
        <v>2386</v>
      </c>
      <c r="F714" s="25" t="str">
        <f ca="1">VLOOKUP('Liste des P.F.'!$E714,'Fam Article'!$A$2:$B$30,2,FALSE)</f>
        <v>BISCUITERIE</v>
      </c>
      <c r="G714" s="2"/>
      <c r="H714" s="2"/>
      <c r="J714" s="2"/>
      <c r="K714" s="2"/>
    </row>
    <row r="715" spans="1:11" ht="12.75">
      <c r="A715" s="2" t="s">
        <v>565</v>
      </c>
      <c r="B715" s="2" t="s">
        <v>566</v>
      </c>
      <c r="C715" s="2" t="s">
        <v>567</v>
      </c>
      <c r="D715" s="6" t="s">
        <v>1964</v>
      </c>
      <c r="E715" s="27" t="s">
        <v>2354</v>
      </c>
      <c r="F715" s="25" t="str">
        <f ca="1">VLOOKUP('Liste des P.F.'!$E715,'Fam Article'!$A$2:$B$30,2,FALSE)</f>
        <v>DETERGENT</v>
      </c>
      <c r="G715" s="2"/>
      <c r="H715" s="2"/>
      <c r="J715" s="2"/>
      <c r="K715" s="2"/>
    </row>
    <row r="716" spans="1:11" ht="12.75">
      <c r="A716" s="2" t="s">
        <v>2169</v>
      </c>
      <c r="B716" s="2" t="s">
        <v>566</v>
      </c>
      <c r="C716" s="2" t="s">
        <v>568</v>
      </c>
      <c r="D716" s="6" t="s">
        <v>1964</v>
      </c>
      <c r="E716" s="27" t="s">
        <v>2354</v>
      </c>
      <c r="F716" s="25" t="str">
        <f ca="1">VLOOKUP('Liste des P.F.'!$E716,'Fam Article'!$A$2:$B$30,2,FALSE)</f>
        <v>DETERGENT</v>
      </c>
      <c r="G716" s="2"/>
      <c r="H716" s="2"/>
      <c r="J716" s="2"/>
      <c r="K716" s="2"/>
    </row>
    <row r="717" spans="1:11" ht="12.75">
      <c r="A717" s="2" t="s">
        <v>569</v>
      </c>
      <c r="B717" s="2" t="s">
        <v>2529</v>
      </c>
      <c r="C717" s="2" t="s">
        <v>570</v>
      </c>
      <c r="D717" s="6" t="s">
        <v>1964</v>
      </c>
      <c r="E717" s="27" t="s">
        <v>2386</v>
      </c>
      <c r="F717" s="25" t="str">
        <f ca="1">VLOOKUP('Liste des P.F.'!$E717,'Fam Article'!$A$2:$B$30,2,FALSE)</f>
        <v>BISCUITERIE</v>
      </c>
      <c r="G717" s="2"/>
      <c r="H717" s="2"/>
      <c r="J717" s="2"/>
      <c r="K717" s="2"/>
    </row>
    <row r="718" spans="1:11" ht="12.75">
      <c r="A718" s="2" t="s">
        <v>571</v>
      </c>
      <c r="B718" s="2" t="s">
        <v>572</v>
      </c>
      <c r="C718" s="2" t="s">
        <v>2325</v>
      </c>
      <c r="D718" s="6" t="s">
        <v>1966</v>
      </c>
      <c r="E718" s="27" t="s">
        <v>2460</v>
      </c>
      <c r="F718" s="25" t="str">
        <f ca="1">VLOOKUP('Liste des P.F.'!$E718,'Fam Article'!$A$2:$B$30,2,FALSE)</f>
        <v>EMPBALLAGE PERDU</v>
      </c>
      <c r="G718" s="2"/>
      <c r="H718" s="2"/>
      <c r="J718" s="2"/>
      <c r="K718" s="2"/>
    </row>
    <row r="719" spans="1:11" ht="12.75">
      <c r="A719" s="2" t="s">
        <v>573</v>
      </c>
      <c r="B719" s="2" t="s">
        <v>2434</v>
      </c>
      <c r="C719" s="2" t="s">
        <v>574</v>
      </c>
      <c r="D719" s="6" t="s">
        <v>1964</v>
      </c>
      <c r="E719" s="27" t="s">
        <v>2367</v>
      </c>
      <c r="F719" s="25" t="str">
        <f ca="1">VLOOKUP('Liste des P.F.'!$E719,'Fam Article'!$A$2:$B$30,2,FALSE)</f>
        <v>DIVERS FILMS</v>
      </c>
      <c r="G719" s="2"/>
      <c r="H719" s="2"/>
      <c r="J719" s="2"/>
      <c r="K719" s="2"/>
    </row>
    <row r="720" spans="1:11" ht="12.75">
      <c r="A720" s="2" t="s">
        <v>575</v>
      </c>
      <c r="B720" s="2" t="s">
        <v>576</v>
      </c>
      <c r="C720" s="2" t="s">
        <v>2325</v>
      </c>
      <c r="D720" s="6" t="s">
        <v>1966</v>
      </c>
      <c r="E720" s="27" t="s">
        <v>2334</v>
      </c>
      <c r="F720" s="25" t="str">
        <f ca="1">VLOOKUP('Liste des P.F.'!$E720,'Fam Article'!$A$2:$B$30,2,FALSE)</f>
        <v>SACHERIE</v>
      </c>
      <c r="G720" s="2"/>
      <c r="H720" s="2"/>
      <c r="J720" s="2"/>
      <c r="K720" s="2"/>
    </row>
    <row r="721" spans="1:11" ht="12.75">
      <c r="A721" s="2" t="s">
        <v>577</v>
      </c>
      <c r="B721" s="2" t="s">
        <v>578</v>
      </c>
      <c r="C721" s="2" t="s">
        <v>579</v>
      </c>
      <c r="D721" s="6" t="s">
        <v>1964</v>
      </c>
      <c r="E721" s="27" t="s">
        <v>2336</v>
      </c>
      <c r="F721" s="25" t="str">
        <f ca="1">VLOOKUP('Liste des P.F.'!$E721,'Fam Article'!$A$2:$B$30,2,FALSE)</f>
        <v>CONFISERIE</v>
      </c>
      <c r="G721" s="2"/>
      <c r="H721" s="2"/>
      <c r="J721" s="2"/>
      <c r="K721" s="2"/>
    </row>
    <row r="722" spans="1:11" ht="12.75">
      <c r="A722" s="2" t="s">
        <v>580</v>
      </c>
      <c r="B722" s="2" t="s">
        <v>434</v>
      </c>
      <c r="C722" s="2" t="s">
        <v>581</v>
      </c>
      <c r="D722" s="6" t="s">
        <v>1964</v>
      </c>
      <c r="E722" s="27" t="s">
        <v>2395</v>
      </c>
      <c r="F722" s="25" t="str">
        <f ca="1">VLOOKUP('Liste des P.F.'!$E722,'Fam Article'!$A$2:$B$30,2,FALSE)</f>
        <v>GLACE</v>
      </c>
      <c r="G722" s="2"/>
      <c r="H722" s="2"/>
      <c r="J722" s="2"/>
      <c r="K722" s="2"/>
    </row>
    <row r="723" spans="1:11" ht="12.75">
      <c r="A723" s="2" t="s">
        <v>582</v>
      </c>
      <c r="B723" s="2" t="s">
        <v>583</v>
      </c>
      <c r="C723" s="2" t="s">
        <v>584</v>
      </c>
      <c r="D723" s="6" t="s">
        <v>1964</v>
      </c>
      <c r="E723" s="27" t="s">
        <v>2353</v>
      </c>
      <c r="F723" s="25" t="str">
        <f ca="1">VLOOKUP('Liste des P.F.'!$E723,'Fam Article'!$A$2:$B$30,2,FALSE)</f>
        <v>CONDITIONNEMENT</v>
      </c>
      <c r="G723" s="2"/>
      <c r="H723" s="2"/>
      <c r="J723" s="2"/>
      <c r="K723" s="2"/>
    </row>
    <row r="724" spans="1:11" ht="12.75">
      <c r="A724" s="2" t="s">
        <v>585</v>
      </c>
      <c r="B724" s="2" t="s">
        <v>3020</v>
      </c>
      <c r="C724" s="2" t="s">
        <v>2500</v>
      </c>
      <c r="D724" s="6" t="s">
        <v>1964</v>
      </c>
      <c r="E724" s="27" t="s">
        <v>2328</v>
      </c>
      <c r="F724" s="25" t="str">
        <f ca="1">VLOOKUP('Liste des P.F.'!$E724,'Fam Article'!$A$2:$B$30,2,FALSE)</f>
        <v>FILM THERMO</v>
      </c>
      <c r="G724" s="2"/>
      <c r="H724" s="2"/>
      <c r="J724" s="2"/>
      <c r="K724" s="2"/>
    </row>
    <row r="725" spans="1:11" ht="12.75">
      <c r="A725" s="2" t="s">
        <v>586</v>
      </c>
      <c r="B725" s="2" t="s">
        <v>587</v>
      </c>
      <c r="C725" s="2" t="s">
        <v>588</v>
      </c>
      <c r="D725" s="6" t="s">
        <v>1964</v>
      </c>
      <c r="E725" s="27" t="s">
        <v>2346</v>
      </c>
      <c r="F725" s="25" t="str">
        <f ca="1">VLOOKUP('Liste des P.F.'!$E725,'Fam Article'!$A$2:$B$30,2,FALSE)</f>
        <v>SERVIETTES</v>
      </c>
      <c r="G725" s="2"/>
      <c r="H725" s="2"/>
      <c r="J725" s="2"/>
      <c r="K725" s="2"/>
    </row>
    <row r="726" spans="1:11" ht="12.75">
      <c r="A726" s="2" t="s">
        <v>589</v>
      </c>
      <c r="B726" s="2" t="s">
        <v>3410</v>
      </c>
      <c r="C726" s="2" t="s">
        <v>590</v>
      </c>
      <c r="D726" s="6" t="s">
        <v>1964</v>
      </c>
      <c r="E726" s="27" t="s">
        <v>2353</v>
      </c>
      <c r="F726" s="25" t="str">
        <f ca="1">VLOOKUP('Liste des P.F.'!$E726,'Fam Article'!$A$2:$B$30,2,FALSE)</f>
        <v>CONDITIONNEMENT</v>
      </c>
      <c r="G726" s="2"/>
      <c r="H726" s="2"/>
      <c r="J726" s="2"/>
      <c r="K726" s="2"/>
    </row>
    <row r="727" spans="1:11" ht="12.75">
      <c r="A727" s="2" t="s">
        <v>591</v>
      </c>
      <c r="B727" s="2" t="s">
        <v>3410</v>
      </c>
      <c r="C727" s="2" t="s">
        <v>592</v>
      </c>
      <c r="D727" s="6" t="s">
        <v>1964</v>
      </c>
      <c r="E727" s="27" t="s">
        <v>2353</v>
      </c>
      <c r="F727" s="25" t="str">
        <f ca="1">VLOOKUP('Liste des P.F.'!$E727,'Fam Article'!$A$2:$B$30,2,FALSE)</f>
        <v>CONDITIONNEMENT</v>
      </c>
      <c r="G727" s="2"/>
      <c r="H727" s="2"/>
      <c r="J727" s="2"/>
      <c r="K727" s="2"/>
    </row>
    <row r="728" spans="1:11" ht="12.75">
      <c r="A728" s="2" t="s">
        <v>593</v>
      </c>
      <c r="B728" s="2" t="s">
        <v>3410</v>
      </c>
      <c r="C728" s="2" t="s">
        <v>594</v>
      </c>
      <c r="D728" s="6" t="s">
        <v>1964</v>
      </c>
      <c r="E728" s="27" t="s">
        <v>2353</v>
      </c>
      <c r="F728" s="25" t="str">
        <f ca="1">VLOOKUP('Liste des P.F.'!$E728,'Fam Article'!$A$2:$B$30,2,FALSE)</f>
        <v>CONDITIONNEMENT</v>
      </c>
      <c r="G728" s="2"/>
      <c r="H728" s="2"/>
      <c r="J728" s="2"/>
      <c r="K728" s="2"/>
    </row>
    <row r="729" spans="1:11" ht="12.75">
      <c r="A729" s="2" t="s">
        <v>595</v>
      </c>
      <c r="B729" s="2" t="s">
        <v>3410</v>
      </c>
      <c r="C729" s="2" t="s">
        <v>596</v>
      </c>
      <c r="D729" s="6" t="s">
        <v>1964</v>
      </c>
      <c r="E729" s="27" t="s">
        <v>2353</v>
      </c>
      <c r="F729" s="25" t="str">
        <f ca="1">VLOOKUP('Liste des P.F.'!$E729,'Fam Article'!$A$2:$B$30,2,FALSE)</f>
        <v>CONDITIONNEMENT</v>
      </c>
      <c r="G729" s="2"/>
      <c r="H729" s="2"/>
      <c r="J729" s="2"/>
      <c r="K729" s="2"/>
    </row>
    <row r="730" spans="1:11" ht="12.75">
      <c r="A730" s="2" t="s">
        <v>597</v>
      </c>
      <c r="B730" s="2" t="s">
        <v>3410</v>
      </c>
      <c r="C730" s="2" t="s">
        <v>598</v>
      </c>
      <c r="D730" s="6" t="s">
        <v>1964</v>
      </c>
      <c r="E730" s="27" t="s">
        <v>2353</v>
      </c>
      <c r="F730" s="25" t="str">
        <f ca="1">VLOOKUP('Liste des P.F.'!$E730,'Fam Article'!$A$2:$B$30,2,FALSE)</f>
        <v>CONDITIONNEMENT</v>
      </c>
      <c r="G730" s="2"/>
      <c r="H730" s="2"/>
      <c r="J730" s="2"/>
      <c r="K730" s="2"/>
    </row>
    <row r="731" spans="1:11" ht="12.75">
      <c r="A731" s="2" t="s">
        <v>599</v>
      </c>
      <c r="B731" s="2" t="s">
        <v>2327</v>
      </c>
      <c r="C731" s="2" t="s">
        <v>600</v>
      </c>
      <c r="D731" s="6" t="s">
        <v>1964</v>
      </c>
      <c r="E731" s="27" t="s">
        <v>2328</v>
      </c>
      <c r="F731" s="25" t="str">
        <f ca="1">VLOOKUP('Liste des P.F.'!$E731,'Fam Article'!$A$2:$B$30,2,FALSE)</f>
        <v>FILM THERMO</v>
      </c>
      <c r="G731" s="2"/>
      <c r="H731" s="2"/>
      <c r="J731" s="2"/>
      <c r="K731" s="2"/>
    </row>
    <row r="732" spans="1:11" ht="12.75">
      <c r="A732" s="2" t="s">
        <v>2052</v>
      </c>
      <c r="B732" s="2" t="s">
        <v>434</v>
      </c>
      <c r="C732" s="2" t="s">
        <v>601</v>
      </c>
      <c r="D732" s="6" t="s">
        <v>1964</v>
      </c>
      <c r="E732" s="27" t="s">
        <v>2395</v>
      </c>
      <c r="F732" s="25" t="str">
        <f ca="1">VLOOKUP('Liste des P.F.'!$E732,'Fam Article'!$A$2:$B$30,2,FALSE)</f>
        <v>GLACE</v>
      </c>
      <c r="G732" s="2"/>
      <c r="H732" s="2"/>
      <c r="J732" s="2"/>
      <c r="K732" s="2"/>
    </row>
    <row r="733" spans="1:11" ht="12.75">
      <c r="A733" s="2" t="s">
        <v>602</v>
      </c>
      <c r="B733" s="2" t="s">
        <v>326</v>
      </c>
      <c r="C733" s="2" t="s">
        <v>603</v>
      </c>
      <c r="D733" s="6" t="s">
        <v>1964</v>
      </c>
      <c r="E733" s="27" t="s">
        <v>2338</v>
      </c>
      <c r="F733" s="25" t="str">
        <f ca="1">VLOOKUP('Liste des P.F.'!$E733,'Fam Article'!$A$2:$B$30,2,FALSE)</f>
        <v>PATE</v>
      </c>
      <c r="G733" s="2"/>
      <c r="H733" s="2"/>
      <c r="J733" s="2"/>
      <c r="K733" s="2"/>
    </row>
    <row r="734" spans="1:11" ht="12.75">
      <c r="A734" s="2" t="s">
        <v>2083</v>
      </c>
      <c r="B734" s="2" t="s">
        <v>604</v>
      </c>
      <c r="C734" s="2" t="s">
        <v>603</v>
      </c>
      <c r="D734" s="6" t="s">
        <v>1964</v>
      </c>
      <c r="E734" s="27" t="s">
        <v>2338</v>
      </c>
      <c r="F734" s="25" t="str">
        <f ca="1">VLOOKUP('Liste des P.F.'!$E734,'Fam Article'!$A$2:$B$30,2,FALSE)</f>
        <v>PATE</v>
      </c>
      <c r="G734" s="2"/>
      <c r="H734" s="2"/>
      <c r="J734" s="2"/>
      <c r="K734" s="2"/>
    </row>
    <row r="735" spans="1:11" ht="12.75">
      <c r="A735" s="2" t="s">
        <v>605</v>
      </c>
      <c r="B735" s="2" t="s">
        <v>2426</v>
      </c>
      <c r="C735" s="2" t="s">
        <v>606</v>
      </c>
      <c r="D735" s="6" t="s">
        <v>1964</v>
      </c>
      <c r="E735" s="27" t="s">
        <v>2395</v>
      </c>
      <c r="F735" s="25" t="str">
        <f ca="1">VLOOKUP('Liste des P.F.'!$E735,'Fam Article'!$A$2:$B$30,2,FALSE)</f>
        <v>GLACE</v>
      </c>
      <c r="G735" s="2"/>
      <c r="H735" s="2"/>
      <c r="J735" s="2"/>
      <c r="K735" s="2"/>
    </row>
    <row r="736" spans="1:11" ht="12.75">
      <c r="A736" s="2" t="s">
        <v>607</v>
      </c>
      <c r="B736" s="2" t="s">
        <v>2388</v>
      </c>
      <c r="C736" s="2" t="s">
        <v>608</v>
      </c>
      <c r="D736" s="6" t="s">
        <v>1964</v>
      </c>
      <c r="E736" s="27" t="s">
        <v>2386</v>
      </c>
      <c r="F736" s="25" t="str">
        <f ca="1">VLOOKUP('Liste des P.F.'!$E736,'Fam Article'!$A$2:$B$30,2,FALSE)</f>
        <v>BISCUITERIE</v>
      </c>
      <c r="G736" s="2"/>
      <c r="H736" s="2"/>
      <c r="J736" s="2"/>
      <c r="K736" s="2"/>
    </row>
    <row r="737" spans="1:11" ht="12.75">
      <c r="A737" s="2" t="s">
        <v>609</v>
      </c>
      <c r="B737" s="2" t="s">
        <v>2383</v>
      </c>
      <c r="C737" s="2" t="s">
        <v>610</v>
      </c>
      <c r="D737" s="6" t="s">
        <v>1964</v>
      </c>
      <c r="E737" s="27" t="s">
        <v>2336</v>
      </c>
      <c r="F737" s="25" t="str">
        <f ca="1">VLOOKUP('Liste des P.F.'!$E737,'Fam Article'!$A$2:$B$30,2,FALSE)</f>
        <v>CONFISERIE</v>
      </c>
      <c r="G737" s="2"/>
      <c r="H737" s="2"/>
      <c r="J737" s="2"/>
      <c r="K737" s="2"/>
    </row>
    <row r="738" spans="1:11" ht="12.75">
      <c r="A738" s="2" t="s">
        <v>611</v>
      </c>
      <c r="B738" s="2" t="s">
        <v>2553</v>
      </c>
      <c r="C738" s="2" t="s">
        <v>612</v>
      </c>
      <c r="D738" s="6" t="s">
        <v>1964</v>
      </c>
      <c r="E738" s="27" t="s">
        <v>2334</v>
      </c>
      <c r="F738" s="25" t="str">
        <f ca="1">VLOOKUP('Liste des P.F.'!$E738,'Fam Article'!$A$2:$B$30,2,FALSE)</f>
        <v>SACHERIE</v>
      </c>
      <c r="G738" s="2"/>
      <c r="H738" s="2"/>
      <c r="J738" s="2"/>
      <c r="K738" s="2"/>
    </row>
    <row r="739" spans="1:11" ht="12.75">
      <c r="A739" s="2" t="s">
        <v>613</v>
      </c>
      <c r="B739" s="2" t="s">
        <v>2553</v>
      </c>
      <c r="C739" s="2" t="s">
        <v>614</v>
      </c>
      <c r="D739" s="6" t="s">
        <v>1964</v>
      </c>
      <c r="E739" s="27" t="s">
        <v>2334</v>
      </c>
      <c r="F739" s="25" t="str">
        <f ca="1">VLOOKUP('Liste des P.F.'!$E739,'Fam Article'!$A$2:$B$30,2,FALSE)</f>
        <v>SACHERIE</v>
      </c>
      <c r="G739" s="2"/>
      <c r="H739" s="2"/>
      <c r="J739" s="2"/>
      <c r="K739" s="2"/>
    </row>
    <row r="740" spans="1:11" ht="12.75">
      <c r="A740" s="2" t="s">
        <v>615</v>
      </c>
      <c r="B740" s="2" t="s">
        <v>616</v>
      </c>
      <c r="C740" s="2" t="s">
        <v>617</v>
      </c>
      <c r="D740" s="6" t="s">
        <v>1964</v>
      </c>
      <c r="E740" s="27" t="s">
        <v>2336</v>
      </c>
      <c r="F740" s="25" t="str">
        <f ca="1">VLOOKUP('Liste des P.F.'!$E740,'Fam Article'!$A$2:$B$30,2,FALSE)</f>
        <v>CONFISERIE</v>
      </c>
      <c r="G740" s="2"/>
      <c r="H740" s="2"/>
      <c r="J740" s="2"/>
      <c r="K740" s="2"/>
    </row>
    <row r="741" spans="1:11" ht="12.75">
      <c r="A741" s="2" t="s">
        <v>618</v>
      </c>
      <c r="B741" s="2" t="s">
        <v>619</v>
      </c>
      <c r="C741" s="2" t="s">
        <v>617</v>
      </c>
      <c r="D741" s="6" t="s">
        <v>1964</v>
      </c>
      <c r="E741" s="27" t="s">
        <v>2336</v>
      </c>
      <c r="F741" s="25" t="str">
        <f ca="1">VLOOKUP('Liste des P.F.'!$E741,'Fam Article'!$A$2:$B$30,2,FALSE)</f>
        <v>CONFISERIE</v>
      </c>
      <c r="G741" s="2"/>
      <c r="H741" s="2"/>
      <c r="J741" s="2"/>
      <c r="K741" s="2"/>
    </row>
    <row r="742" spans="1:11" ht="12.75">
      <c r="A742" s="2" t="s">
        <v>620</v>
      </c>
      <c r="B742" s="2" t="s">
        <v>621</v>
      </c>
      <c r="C742" s="2" t="s">
        <v>622</v>
      </c>
      <c r="D742" s="6" t="s">
        <v>1966</v>
      </c>
      <c r="E742" s="27" t="s">
        <v>2338</v>
      </c>
      <c r="F742" s="25" t="str">
        <f ca="1">VLOOKUP('Liste des P.F.'!$E742,'Fam Article'!$A$2:$B$30,2,FALSE)</f>
        <v>PATE</v>
      </c>
      <c r="G742" s="2"/>
      <c r="H742" s="2"/>
      <c r="J742" s="2"/>
      <c r="K742" s="2"/>
    </row>
    <row r="743" spans="1:11" ht="12.75">
      <c r="A743" s="2" t="s">
        <v>2000</v>
      </c>
      <c r="B743" s="2" t="s">
        <v>2461</v>
      </c>
      <c r="C743" s="2" t="s">
        <v>623</v>
      </c>
      <c r="D743" s="6" t="s">
        <v>1964</v>
      </c>
      <c r="E743" s="27" t="s">
        <v>2338</v>
      </c>
      <c r="F743" s="25" t="str">
        <f ca="1">VLOOKUP('Liste des P.F.'!$E743,'Fam Article'!$A$2:$B$30,2,FALSE)</f>
        <v>PATE</v>
      </c>
      <c r="G743" s="2"/>
      <c r="H743" s="2"/>
      <c r="J743" s="2"/>
      <c r="K743" s="2"/>
    </row>
    <row r="744" spans="1:11" ht="12.75">
      <c r="A744" s="2" t="s">
        <v>624</v>
      </c>
      <c r="B744" s="2" t="s">
        <v>625</v>
      </c>
      <c r="C744" s="2" t="s">
        <v>626</v>
      </c>
      <c r="D744" s="6" t="s">
        <v>1966</v>
      </c>
      <c r="E744" s="27" t="s">
        <v>2334</v>
      </c>
      <c r="F744" s="25" t="str">
        <f ca="1">VLOOKUP('Liste des P.F.'!$E744,'Fam Article'!$A$2:$B$30,2,FALSE)</f>
        <v>SACHERIE</v>
      </c>
      <c r="G744" s="2"/>
      <c r="H744" s="2"/>
      <c r="J744" s="2"/>
      <c r="K744" s="2"/>
    </row>
    <row r="745" spans="1:11" ht="12.75">
      <c r="A745" s="2" t="s">
        <v>627</v>
      </c>
      <c r="B745" s="2" t="s">
        <v>625</v>
      </c>
      <c r="C745" s="2" t="s">
        <v>628</v>
      </c>
      <c r="D745" s="6" t="s">
        <v>1966</v>
      </c>
      <c r="E745" s="27" t="s">
        <v>2334</v>
      </c>
      <c r="F745" s="25" t="str">
        <f ca="1">VLOOKUP('Liste des P.F.'!$E745,'Fam Article'!$A$2:$B$30,2,FALSE)</f>
        <v>SACHERIE</v>
      </c>
      <c r="G745" s="2"/>
      <c r="H745" s="2"/>
      <c r="J745" s="2"/>
      <c r="K745" s="2"/>
    </row>
    <row r="746" spans="1:11" ht="12.75">
      <c r="A746" s="2" t="s">
        <v>629</v>
      </c>
      <c r="B746" s="2" t="s">
        <v>625</v>
      </c>
      <c r="C746" s="2" t="s">
        <v>630</v>
      </c>
      <c r="D746" s="6" t="s">
        <v>1966</v>
      </c>
      <c r="E746" s="27" t="s">
        <v>2334</v>
      </c>
      <c r="F746" s="25" t="str">
        <f ca="1">VLOOKUP('Liste des P.F.'!$E746,'Fam Article'!$A$2:$B$30,2,FALSE)</f>
        <v>SACHERIE</v>
      </c>
      <c r="G746" s="2"/>
      <c r="H746" s="2"/>
      <c r="J746" s="2"/>
      <c r="K746" s="2"/>
    </row>
    <row r="747" spans="1:11" ht="12.75">
      <c r="A747" s="2" t="s">
        <v>631</v>
      </c>
      <c r="B747" s="2" t="s">
        <v>434</v>
      </c>
      <c r="C747" s="2" t="s">
        <v>632</v>
      </c>
      <c r="D747" s="6" t="s">
        <v>1964</v>
      </c>
      <c r="E747" s="27" t="s">
        <v>2395</v>
      </c>
      <c r="F747" s="25" t="str">
        <f ca="1">VLOOKUP('Liste des P.F.'!$E747,'Fam Article'!$A$2:$B$30,2,FALSE)</f>
        <v>GLACE</v>
      </c>
      <c r="G747" s="2"/>
      <c r="H747" s="2"/>
      <c r="J747" s="2"/>
      <c r="K747" s="2"/>
    </row>
    <row r="748" spans="1:11" ht="12.75">
      <c r="A748" s="2" t="s">
        <v>633</v>
      </c>
      <c r="B748" s="2" t="s">
        <v>2375</v>
      </c>
      <c r="C748" s="2" t="s">
        <v>634</v>
      </c>
      <c r="D748" s="6" t="s">
        <v>1966</v>
      </c>
      <c r="E748" s="27" t="s">
        <v>2369</v>
      </c>
      <c r="F748" s="25" t="str">
        <f ca="1">VLOOKUP('Liste des P.F.'!$E748,'Fam Article'!$A$2:$B$30,2,FALSE)</f>
        <v>DAIRY</v>
      </c>
      <c r="G748" s="2"/>
      <c r="H748" s="2"/>
      <c r="J748" s="2"/>
      <c r="K748" s="2"/>
    </row>
    <row r="749" spans="1:11" ht="12.75">
      <c r="A749" s="2" t="s">
        <v>635</v>
      </c>
      <c r="B749" s="2" t="s">
        <v>636</v>
      </c>
      <c r="C749" s="2" t="s">
        <v>637</v>
      </c>
      <c r="D749" s="6" t="s">
        <v>1969</v>
      </c>
      <c r="E749" s="27" t="s">
        <v>2369</v>
      </c>
      <c r="F749" s="25" t="str">
        <f ca="1">VLOOKUP('Liste des P.F.'!$E749,'Fam Article'!$A$2:$B$30,2,FALSE)</f>
        <v>DAIRY</v>
      </c>
      <c r="G749" s="2"/>
      <c r="H749" s="2"/>
      <c r="J749" s="2"/>
      <c r="K749" s="2"/>
    </row>
    <row r="750" spans="1:11" ht="12.75">
      <c r="A750" s="2" t="s">
        <v>638</v>
      </c>
      <c r="B750" s="2" t="s">
        <v>2565</v>
      </c>
      <c r="C750" s="2" t="s">
        <v>639</v>
      </c>
      <c r="D750" s="6" t="s">
        <v>1969</v>
      </c>
      <c r="E750" s="27" t="s">
        <v>2386</v>
      </c>
      <c r="F750" s="25" t="str">
        <f ca="1">VLOOKUP('Liste des P.F.'!$E750,'Fam Article'!$A$2:$B$30,2,FALSE)</f>
        <v>BISCUITERIE</v>
      </c>
      <c r="G750" s="2"/>
      <c r="H750" s="2"/>
      <c r="J750" s="2"/>
      <c r="K750" s="2"/>
    </row>
    <row r="751" spans="1:11" ht="12.75">
      <c r="A751" s="2" t="s">
        <v>640</v>
      </c>
      <c r="B751" s="2" t="s">
        <v>2494</v>
      </c>
      <c r="C751" s="2" t="s">
        <v>641</v>
      </c>
      <c r="D751" s="6" t="s">
        <v>1964</v>
      </c>
      <c r="E751" s="27" t="s">
        <v>2346</v>
      </c>
      <c r="F751" s="25" t="str">
        <f ca="1">VLOOKUP('Liste des P.F.'!$E751,'Fam Article'!$A$2:$B$30,2,FALSE)</f>
        <v>SERVIETTES</v>
      </c>
      <c r="G751" s="2"/>
      <c r="H751" s="2"/>
      <c r="J751" s="2"/>
      <c r="K751" s="2"/>
    </row>
    <row r="752" spans="1:11" ht="12.75">
      <c r="A752" s="2" t="s">
        <v>642</v>
      </c>
      <c r="B752" s="2" t="s">
        <v>643</v>
      </c>
      <c r="C752" s="2" t="s">
        <v>644</v>
      </c>
      <c r="D752" s="6" t="s">
        <v>1964</v>
      </c>
      <c r="E752" s="27" t="s">
        <v>2338</v>
      </c>
      <c r="F752" s="25" t="str">
        <f ca="1">VLOOKUP('Liste des P.F.'!$E752,'Fam Article'!$A$2:$B$30,2,FALSE)</f>
        <v>PATE</v>
      </c>
      <c r="G752" s="2"/>
      <c r="H752" s="2"/>
      <c r="J752" s="2"/>
      <c r="K752" s="2"/>
    </row>
    <row r="753" spans="1:11" ht="12.75">
      <c r="A753" s="2" t="s">
        <v>645</v>
      </c>
      <c r="B753" s="2" t="s">
        <v>643</v>
      </c>
      <c r="C753" s="2" t="s">
        <v>646</v>
      </c>
      <c r="D753" s="6" t="s">
        <v>1964</v>
      </c>
      <c r="E753" s="27" t="s">
        <v>2338</v>
      </c>
      <c r="F753" s="25" t="str">
        <f ca="1">VLOOKUP('Liste des P.F.'!$E753,'Fam Article'!$A$2:$B$30,2,FALSE)</f>
        <v>PATE</v>
      </c>
      <c r="G753" s="2"/>
      <c r="H753" s="2"/>
      <c r="J753" s="2"/>
      <c r="K753" s="2"/>
    </row>
    <row r="754" spans="1:11" ht="12.75">
      <c r="A754" s="2" t="s">
        <v>647</v>
      </c>
      <c r="B754" s="2" t="s">
        <v>648</v>
      </c>
      <c r="C754" s="2" t="s">
        <v>649</v>
      </c>
      <c r="D754" s="6" t="s">
        <v>1964</v>
      </c>
      <c r="E754" s="27" t="s">
        <v>2386</v>
      </c>
      <c r="F754" s="25" t="str">
        <f ca="1">VLOOKUP('Liste des P.F.'!$E754,'Fam Article'!$A$2:$B$30,2,FALSE)</f>
        <v>BISCUITERIE</v>
      </c>
      <c r="G754" s="2"/>
      <c r="H754" s="2"/>
      <c r="J754" s="2"/>
      <c r="K754" s="2"/>
    </row>
    <row r="755" spans="1:11" ht="12.75">
      <c r="A755" s="2" t="s">
        <v>2008</v>
      </c>
      <c r="B755" s="2" t="s">
        <v>650</v>
      </c>
      <c r="C755" s="2" t="s">
        <v>2707</v>
      </c>
      <c r="D755" s="6" t="s">
        <v>1964</v>
      </c>
      <c r="E755" s="27" t="s">
        <v>2354</v>
      </c>
      <c r="F755" s="25" t="str">
        <f ca="1">VLOOKUP('Liste des P.F.'!$E755,'Fam Article'!$A$2:$B$30,2,FALSE)</f>
        <v>DETERGENT</v>
      </c>
      <c r="G755" s="2"/>
      <c r="H755" s="2"/>
      <c r="J755" s="2"/>
      <c r="K755" s="2"/>
    </row>
    <row r="756" spans="1:11" ht="12.75">
      <c r="A756" s="2" t="s">
        <v>2007</v>
      </c>
      <c r="B756" s="2" t="s">
        <v>2441</v>
      </c>
      <c r="C756" s="2" t="s">
        <v>651</v>
      </c>
      <c r="D756" s="6" t="s">
        <v>1964</v>
      </c>
      <c r="E756" s="27" t="s">
        <v>2354</v>
      </c>
      <c r="F756" s="25" t="str">
        <f ca="1">VLOOKUP('Liste des P.F.'!$E756,'Fam Article'!$A$2:$B$30,2,FALSE)</f>
        <v>DETERGENT</v>
      </c>
      <c r="G756" s="2"/>
      <c r="H756" s="2"/>
      <c r="J756" s="2"/>
      <c r="K756" s="2"/>
    </row>
    <row r="757" spans="1:11" ht="12.75">
      <c r="A757" s="2" t="s">
        <v>2009</v>
      </c>
      <c r="B757" s="2" t="s">
        <v>652</v>
      </c>
      <c r="C757" s="2" t="s">
        <v>2705</v>
      </c>
      <c r="D757" s="6" t="s">
        <v>1964</v>
      </c>
      <c r="E757" s="27" t="s">
        <v>2354</v>
      </c>
      <c r="F757" s="25" t="str">
        <f ca="1">VLOOKUP('Liste des P.F.'!$E757,'Fam Article'!$A$2:$B$30,2,FALSE)</f>
        <v>DETERGENT</v>
      </c>
      <c r="G757" s="2"/>
      <c r="H757" s="2"/>
      <c r="J757" s="2"/>
      <c r="K757" s="2"/>
    </row>
    <row r="758" spans="1:11" ht="12.75">
      <c r="A758" s="2" t="s">
        <v>2010</v>
      </c>
      <c r="B758" s="2" t="s">
        <v>653</v>
      </c>
      <c r="C758" s="2" t="s">
        <v>2709</v>
      </c>
      <c r="D758" s="6" t="s">
        <v>1964</v>
      </c>
      <c r="E758" s="27" t="s">
        <v>2354</v>
      </c>
      <c r="F758" s="25" t="str">
        <f ca="1">VLOOKUP('Liste des P.F.'!$E758,'Fam Article'!$A$2:$B$30,2,FALSE)</f>
        <v>DETERGENT</v>
      </c>
      <c r="G758" s="2"/>
      <c r="H758" s="2"/>
      <c r="J758" s="2"/>
      <c r="K758" s="2"/>
    </row>
    <row r="759" spans="1:11" ht="12.75">
      <c r="A759" s="2" t="s">
        <v>2011</v>
      </c>
      <c r="B759" s="2" t="s">
        <v>2521</v>
      </c>
      <c r="C759" s="2" t="s">
        <v>1756</v>
      </c>
      <c r="D759" s="6" t="s">
        <v>1964</v>
      </c>
      <c r="E759" s="27" t="s">
        <v>2354</v>
      </c>
      <c r="F759" s="25" t="str">
        <f ca="1">VLOOKUP('Liste des P.F.'!$E759,'Fam Article'!$A$2:$B$30,2,FALSE)</f>
        <v>DETERGENT</v>
      </c>
      <c r="G759" s="2"/>
      <c r="H759" s="2"/>
      <c r="J759" s="2"/>
      <c r="K759" s="2"/>
    </row>
    <row r="760" spans="1:11" ht="12.75">
      <c r="A760" s="2" t="s">
        <v>654</v>
      </c>
      <c r="B760" s="2" t="s">
        <v>2521</v>
      </c>
      <c r="C760" s="2" t="s">
        <v>655</v>
      </c>
      <c r="D760" s="6" t="s">
        <v>1964</v>
      </c>
      <c r="E760" s="27" t="s">
        <v>2354</v>
      </c>
      <c r="F760" s="25" t="str">
        <f ca="1">VLOOKUP('Liste des P.F.'!$E760,'Fam Article'!$A$2:$B$30,2,FALSE)</f>
        <v>DETERGENT</v>
      </c>
      <c r="G760" s="2"/>
      <c r="H760" s="2"/>
      <c r="J760" s="2"/>
      <c r="K760" s="2"/>
    </row>
    <row r="761" spans="1:11" ht="12.75">
      <c r="A761" s="2" t="s">
        <v>656</v>
      </c>
      <c r="B761" s="2" t="s">
        <v>657</v>
      </c>
      <c r="C761" s="2" t="s">
        <v>2526</v>
      </c>
      <c r="D761" s="6" t="s">
        <v>1964</v>
      </c>
      <c r="E761" s="27" t="s">
        <v>2354</v>
      </c>
      <c r="F761" s="25" t="str">
        <f ca="1">VLOOKUP('Liste des P.F.'!$E761,'Fam Article'!$A$2:$B$30,2,FALSE)</f>
        <v>DETERGENT</v>
      </c>
      <c r="G761" s="2"/>
      <c r="H761" s="2"/>
      <c r="J761" s="2"/>
      <c r="K761" s="2"/>
    </row>
    <row r="762" spans="1:11" ht="12.75">
      <c r="A762" s="2" t="s">
        <v>658</v>
      </c>
      <c r="B762" s="2" t="s">
        <v>2374</v>
      </c>
      <c r="C762" s="2" t="s">
        <v>659</v>
      </c>
      <c r="D762" s="6" t="s">
        <v>1964</v>
      </c>
      <c r="E762" s="27" t="s">
        <v>2353</v>
      </c>
      <c r="F762" s="25" t="str">
        <f ca="1">VLOOKUP('Liste des P.F.'!$E762,'Fam Article'!$A$2:$B$30,2,FALSE)</f>
        <v>CONDITIONNEMENT</v>
      </c>
      <c r="G762" s="2"/>
      <c r="H762" s="2"/>
      <c r="J762" s="2"/>
      <c r="K762" s="2"/>
    </row>
    <row r="763" spans="1:11" ht="12.75">
      <c r="A763" s="2" t="s">
        <v>660</v>
      </c>
      <c r="B763" s="2" t="s">
        <v>2345</v>
      </c>
      <c r="C763" s="2" t="s">
        <v>661</v>
      </c>
      <c r="D763" s="6" t="s">
        <v>1964</v>
      </c>
      <c r="E763" s="27" t="s">
        <v>2346</v>
      </c>
      <c r="F763" s="25" t="str">
        <f ca="1">VLOOKUP('Liste des P.F.'!$E763,'Fam Article'!$A$2:$B$30,2,FALSE)</f>
        <v>SERVIETTES</v>
      </c>
      <c r="G763" s="2"/>
      <c r="H763" s="2"/>
      <c r="J763" s="2"/>
      <c r="K763" s="2"/>
    </row>
    <row r="764" spans="1:11" ht="12.75">
      <c r="A764" s="2" t="s">
        <v>2178</v>
      </c>
      <c r="B764" s="2" t="s">
        <v>662</v>
      </c>
      <c r="C764" s="2" t="s">
        <v>663</v>
      </c>
      <c r="D764" s="6" t="s">
        <v>1966</v>
      </c>
      <c r="E764" s="27" t="s">
        <v>2351</v>
      </c>
      <c r="F764" s="25" t="str">
        <f ca="1">VLOOKUP('Liste des P.F.'!$E764,'Fam Article'!$A$2:$B$30,2,FALSE)</f>
        <v>ETIQUETTES</v>
      </c>
      <c r="G764" s="2"/>
      <c r="H764" s="2"/>
      <c r="J764" s="2"/>
      <c r="K764" s="2"/>
    </row>
    <row r="765" spans="1:11" ht="12.75">
      <c r="A765" s="2" t="s">
        <v>664</v>
      </c>
      <c r="B765" s="2" t="s">
        <v>662</v>
      </c>
      <c r="C765" s="2" t="s">
        <v>665</v>
      </c>
      <c r="D765" s="6" t="s">
        <v>1966</v>
      </c>
      <c r="E765" s="27" t="s">
        <v>2351</v>
      </c>
      <c r="F765" s="25" t="str">
        <f ca="1">VLOOKUP('Liste des P.F.'!$E765,'Fam Article'!$A$2:$B$30,2,FALSE)</f>
        <v>ETIQUETTES</v>
      </c>
      <c r="G765" s="2"/>
      <c r="H765" s="2"/>
      <c r="J765" s="2"/>
      <c r="K765" s="2"/>
    </row>
    <row r="766" spans="1:11" ht="12.75">
      <c r="A766" s="2" t="s">
        <v>666</v>
      </c>
      <c r="B766" s="2" t="s">
        <v>662</v>
      </c>
      <c r="C766" s="2" t="s">
        <v>667</v>
      </c>
      <c r="D766" s="6" t="s">
        <v>1966</v>
      </c>
      <c r="E766" s="27" t="s">
        <v>2351</v>
      </c>
      <c r="F766" s="25" t="str">
        <f ca="1">VLOOKUP('Liste des P.F.'!$E766,'Fam Article'!$A$2:$B$30,2,FALSE)</f>
        <v>ETIQUETTES</v>
      </c>
      <c r="G766" s="2"/>
      <c r="H766" s="2"/>
      <c r="J766" s="2"/>
      <c r="K766" s="2"/>
    </row>
    <row r="767" spans="1:11" ht="12.75">
      <c r="A767" s="2" t="s">
        <v>668</v>
      </c>
      <c r="B767" s="2" t="s">
        <v>669</v>
      </c>
      <c r="C767" s="2" t="s">
        <v>670</v>
      </c>
      <c r="D767" s="6" t="s">
        <v>1964</v>
      </c>
      <c r="E767" s="27" t="s">
        <v>2338</v>
      </c>
      <c r="F767" s="25" t="str">
        <f ca="1">VLOOKUP('Liste des P.F.'!$E767,'Fam Article'!$A$2:$B$30,2,FALSE)</f>
        <v>PATE</v>
      </c>
      <c r="G767" s="2"/>
      <c r="H767" s="2"/>
      <c r="J767" s="2"/>
      <c r="K767" s="2"/>
    </row>
    <row r="768" spans="1:11" ht="12.75">
      <c r="A768" s="2" t="s">
        <v>671</v>
      </c>
      <c r="B768" s="2" t="s">
        <v>669</v>
      </c>
      <c r="C768" s="2" t="s">
        <v>672</v>
      </c>
      <c r="D768" s="6" t="s">
        <v>1964</v>
      </c>
      <c r="E768" s="27" t="s">
        <v>2338</v>
      </c>
      <c r="F768" s="25" t="str">
        <f ca="1">VLOOKUP('Liste des P.F.'!$E768,'Fam Article'!$A$2:$B$30,2,FALSE)</f>
        <v>PATE</v>
      </c>
      <c r="G768" s="2"/>
      <c r="H768" s="2"/>
      <c r="J768" s="2"/>
      <c r="K768" s="2"/>
    </row>
    <row r="769" spans="1:11" ht="12.75">
      <c r="A769" s="2" t="s">
        <v>673</v>
      </c>
      <c r="B769" s="2" t="s">
        <v>669</v>
      </c>
      <c r="C769" s="2" t="s">
        <v>674</v>
      </c>
      <c r="D769" s="6" t="s">
        <v>1964</v>
      </c>
      <c r="E769" s="27" t="s">
        <v>2338</v>
      </c>
      <c r="F769" s="25" t="str">
        <f ca="1">VLOOKUP('Liste des P.F.'!$E769,'Fam Article'!$A$2:$B$30,2,FALSE)</f>
        <v>PATE</v>
      </c>
      <c r="G769" s="2"/>
      <c r="H769" s="2"/>
      <c r="J769" s="2"/>
      <c r="K769" s="2"/>
    </row>
    <row r="770" spans="1:11" ht="12.75">
      <c r="A770" s="2" t="s">
        <v>675</v>
      </c>
      <c r="B770" s="2" t="s">
        <v>669</v>
      </c>
      <c r="C770" s="2" t="s">
        <v>676</v>
      </c>
      <c r="D770" s="6" t="s">
        <v>1964</v>
      </c>
      <c r="E770" s="27" t="s">
        <v>2338</v>
      </c>
      <c r="F770" s="25" t="str">
        <f ca="1">VLOOKUP('Liste des P.F.'!$E770,'Fam Article'!$A$2:$B$30,2,FALSE)</f>
        <v>PATE</v>
      </c>
      <c r="G770" s="2"/>
      <c r="H770" s="2"/>
      <c r="J770" s="2"/>
      <c r="K770" s="2"/>
    </row>
    <row r="771" spans="1:11" ht="12.75">
      <c r="A771" s="2" t="s">
        <v>1999</v>
      </c>
      <c r="B771" s="2" t="s">
        <v>677</v>
      </c>
      <c r="C771" s="2" t="s">
        <v>678</v>
      </c>
      <c r="D771" s="6" t="s">
        <v>1964</v>
      </c>
      <c r="E771" s="27" t="s">
        <v>2386</v>
      </c>
      <c r="F771" s="25" t="str">
        <f ca="1">VLOOKUP('Liste des P.F.'!$E771,'Fam Article'!$A$2:$B$30,2,FALSE)</f>
        <v>BISCUITERIE</v>
      </c>
      <c r="G771" s="2"/>
      <c r="H771" s="2"/>
      <c r="J771" s="2"/>
      <c r="K771" s="2"/>
    </row>
    <row r="772" spans="1:11" ht="12.75">
      <c r="A772" s="2" t="s">
        <v>679</v>
      </c>
      <c r="B772" s="2" t="s">
        <v>2447</v>
      </c>
      <c r="C772" s="2" t="s">
        <v>680</v>
      </c>
      <c r="D772" s="6" t="s">
        <v>1964</v>
      </c>
      <c r="E772" s="27" t="s">
        <v>2336</v>
      </c>
      <c r="F772" s="25" t="str">
        <f ca="1">VLOOKUP('Liste des P.F.'!$E772,'Fam Article'!$A$2:$B$30,2,FALSE)</f>
        <v>CONFISERIE</v>
      </c>
      <c r="G772" s="2"/>
      <c r="H772" s="2"/>
      <c r="J772" s="2"/>
      <c r="K772" s="2"/>
    </row>
    <row r="773" spans="1:11" ht="12.75">
      <c r="A773" s="2" t="s">
        <v>2200</v>
      </c>
      <c r="B773" s="2" t="s">
        <v>2540</v>
      </c>
      <c r="C773" s="2" t="s">
        <v>681</v>
      </c>
      <c r="D773" s="6" t="s">
        <v>1964</v>
      </c>
      <c r="E773" s="27" t="s">
        <v>2386</v>
      </c>
      <c r="F773" s="25" t="str">
        <f ca="1">VLOOKUP('Liste des P.F.'!$E773,'Fam Article'!$A$2:$B$30,2,FALSE)</f>
        <v>BISCUITERIE</v>
      </c>
      <c r="G773" s="2"/>
      <c r="H773" s="2"/>
      <c r="J773" s="2"/>
      <c r="K773" s="2"/>
    </row>
    <row r="774" spans="1:11" ht="12.75">
      <c r="A774" s="2" t="s">
        <v>682</v>
      </c>
      <c r="B774" s="2" t="s">
        <v>683</v>
      </c>
      <c r="C774" s="2" t="s">
        <v>684</v>
      </c>
      <c r="D774" s="6" t="s">
        <v>1964</v>
      </c>
      <c r="E774" s="27" t="s">
        <v>2386</v>
      </c>
      <c r="F774" s="25" t="str">
        <f ca="1">VLOOKUP('Liste des P.F.'!$E774,'Fam Article'!$A$2:$B$30,2,FALSE)</f>
        <v>BISCUITERIE</v>
      </c>
      <c r="G774" s="2"/>
      <c r="H774" s="2"/>
      <c r="J774" s="2"/>
      <c r="K774" s="2"/>
    </row>
    <row r="775" spans="1:11" ht="12.75">
      <c r="A775" s="2" t="s">
        <v>685</v>
      </c>
      <c r="B775" s="2" t="s">
        <v>3524</v>
      </c>
      <c r="C775" s="2" t="s">
        <v>686</v>
      </c>
      <c r="D775" s="6" t="s">
        <v>1964</v>
      </c>
      <c r="E775" s="27" t="s">
        <v>2336</v>
      </c>
      <c r="F775" s="25" t="str">
        <f ca="1">VLOOKUP('Liste des P.F.'!$E775,'Fam Article'!$A$2:$B$30,2,FALSE)</f>
        <v>CONFISERIE</v>
      </c>
      <c r="G775" s="2"/>
      <c r="H775" s="2"/>
      <c r="J775" s="2"/>
      <c r="K775" s="2"/>
    </row>
    <row r="776" spans="1:11" ht="12.75">
      <c r="A776" s="2" t="s">
        <v>687</v>
      </c>
      <c r="B776" s="2" t="s">
        <v>688</v>
      </c>
      <c r="C776" s="2" t="s">
        <v>686</v>
      </c>
      <c r="D776" s="6" t="s">
        <v>1964</v>
      </c>
      <c r="E776" s="27" t="s">
        <v>2336</v>
      </c>
      <c r="F776" s="25" t="str">
        <f ca="1">VLOOKUP('Liste des P.F.'!$E776,'Fam Article'!$A$2:$B$30,2,FALSE)</f>
        <v>CONFISERIE</v>
      </c>
      <c r="G776" s="2"/>
      <c r="H776" s="2"/>
      <c r="J776" s="2"/>
      <c r="K776" s="2"/>
    </row>
    <row r="777" spans="1:11" ht="12.75">
      <c r="A777" s="2" t="s">
        <v>689</v>
      </c>
      <c r="B777" s="2" t="s">
        <v>690</v>
      </c>
      <c r="C777" s="2" t="s">
        <v>691</v>
      </c>
      <c r="D777" s="6" t="s">
        <v>1964</v>
      </c>
      <c r="E777" s="27" t="s">
        <v>2386</v>
      </c>
      <c r="F777" s="25" t="str">
        <f ca="1">VLOOKUP('Liste des P.F.'!$E777,'Fam Article'!$A$2:$B$30,2,FALSE)</f>
        <v>BISCUITERIE</v>
      </c>
      <c r="G777" s="2"/>
      <c r="H777" s="2"/>
      <c r="J777" s="2"/>
      <c r="K777" s="2"/>
    </row>
    <row r="778" spans="1:11" ht="12.75">
      <c r="A778" s="2" t="s">
        <v>692</v>
      </c>
      <c r="B778" s="2" t="s">
        <v>693</v>
      </c>
      <c r="C778" s="2" t="s">
        <v>694</v>
      </c>
      <c r="D778" s="6" t="s">
        <v>1964</v>
      </c>
      <c r="E778" s="27" t="s">
        <v>2386</v>
      </c>
      <c r="F778" s="25" t="str">
        <f ca="1">VLOOKUP('Liste des P.F.'!$E778,'Fam Article'!$A$2:$B$30,2,FALSE)</f>
        <v>BISCUITERIE</v>
      </c>
      <c r="G778" s="2"/>
      <c r="H778" s="2"/>
      <c r="J778" s="2"/>
      <c r="K778" s="2"/>
    </row>
    <row r="779" spans="1:11" ht="12.75">
      <c r="A779" s="2" t="s">
        <v>695</v>
      </c>
      <c r="B779" s="2" t="s">
        <v>696</v>
      </c>
      <c r="C779" s="2" t="s">
        <v>697</v>
      </c>
      <c r="D779" s="6" t="s">
        <v>1964</v>
      </c>
      <c r="E779" s="27" t="s">
        <v>2336</v>
      </c>
      <c r="F779" s="25" t="str">
        <f ca="1">VLOOKUP('Liste des P.F.'!$E779,'Fam Article'!$A$2:$B$30,2,FALSE)</f>
        <v>CONFISERIE</v>
      </c>
      <c r="G779" s="2"/>
      <c r="H779" s="2"/>
      <c r="J779" s="2"/>
      <c r="K779" s="2"/>
    </row>
    <row r="780" spans="1:11" ht="12.75">
      <c r="A780" s="2" t="s">
        <v>698</v>
      </c>
      <c r="B780" s="2" t="s">
        <v>699</v>
      </c>
      <c r="C780" s="2" t="s">
        <v>697</v>
      </c>
      <c r="D780" s="6" t="s">
        <v>1964</v>
      </c>
      <c r="E780" s="27" t="s">
        <v>2336</v>
      </c>
      <c r="F780" s="25" t="str">
        <f ca="1">VLOOKUP('Liste des P.F.'!$E780,'Fam Article'!$A$2:$B$30,2,FALSE)</f>
        <v>CONFISERIE</v>
      </c>
      <c r="G780" s="2"/>
      <c r="H780" s="2"/>
      <c r="J780" s="2"/>
      <c r="K780" s="2"/>
    </row>
    <row r="781" spans="1:11" ht="12.75">
      <c r="A781" s="2" t="s">
        <v>700</v>
      </c>
      <c r="B781" s="2" t="s">
        <v>2483</v>
      </c>
      <c r="C781" s="2" t="s">
        <v>701</v>
      </c>
      <c r="D781" s="6" t="s">
        <v>1964</v>
      </c>
      <c r="E781" s="27" t="s">
        <v>2386</v>
      </c>
      <c r="F781" s="25" t="str">
        <f ca="1">VLOOKUP('Liste des P.F.'!$E781,'Fam Article'!$A$2:$B$30,2,FALSE)</f>
        <v>BISCUITERIE</v>
      </c>
      <c r="G781" s="2"/>
      <c r="H781" s="2"/>
      <c r="J781" s="2"/>
      <c r="K781" s="2"/>
    </row>
    <row r="782" spans="1:11" ht="12.75">
      <c r="A782" s="2" t="s">
        <v>702</v>
      </c>
      <c r="B782" s="2" t="s">
        <v>2483</v>
      </c>
      <c r="C782" s="2" t="s">
        <v>703</v>
      </c>
      <c r="D782" s="6" t="s">
        <v>1964</v>
      </c>
      <c r="E782" s="27" t="s">
        <v>2386</v>
      </c>
      <c r="F782" s="25" t="str">
        <f ca="1">VLOOKUP('Liste des P.F.'!$E782,'Fam Article'!$A$2:$B$30,2,FALSE)</f>
        <v>BISCUITERIE</v>
      </c>
      <c r="G782" s="2"/>
      <c r="H782" s="2"/>
      <c r="J782" s="2"/>
      <c r="K782" s="2"/>
    </row>
    <row r="783" spans="1:11" ht="12.75">
      <c r="A783" s="2" t="s">
        <v>704</v>
      </c>
      <c r="B783" s="2" t="s">
        <v>705</v>
      </c>
      <c r="C783" s="2" t="s">
        <v>706</v>
      </c>
      <c r="D783" s="6" t="s">
        <v>1964</v>
      </c>
      <c r="E783" s="27" t="s">
        <v>2353</v>
      </c>
      <c r="F783" s="25" t="str">
        <f ca="1">VLOOKUP('Liste des P.F.'!$E783,'Fam Article'!$A$2:$B$30,2,FALSE)</f>
        <v>CONDITIONNEMENT</v>
      </c>
      <c r="G783" s="2"/>
      <c r="H783" s="2"/>
      <c r="J783" s="2"/>
      <c r="K783" s="2"/>
    </row>
    <row r="784" spans="1:11" ht="12.75">
      <c r="A784" s="2" t="s">
        <v>707</v>
      </c>
      <c r="B784" s="2" t="s">
        <v>705</v>
      </c>
      <c r="C784" s="2" t="s">
        <v>708</v>
      </c>
      <c r="D784" s="6" t="s">
        <v>1964</v>
      </c>
      <c r="E784" s="27" t="s">
        <v>2353</v>
      </c>
      <c r="F784" s="25" t="str">
        <f ca="1">VLOOKUP('Liste des P.F.'!$E784,'Fam Article'!$A$2:$B$30,2,FALSE)</f>
        <v>CONDITIONNEMENT</v>
      </c>
      <c r="G784" s="2"/>
      <c r="H784" s="2"/>
      <c r="J784" s="2"/>
      <c r="K784" s="2"/>
    </row>
    <row r="785" spans="1:11" ht="12.75">
      <c r="A785" s="2" t="s">
        <v>709</v>
      </c>
      <c r="B785" s="2" t="s">
        <v>705</v>
      </c>
      <c r="C785" s="2" t="s">
        <v>710</v>
      </c>
      <c r="D785" s="6" t="s">
        <v>1964</v>
      </c>
      <c r="E785" s="27" t="s">
        <v>2353</v>
      </c>
      <c r="F785" s="25" t="str">
        <f ca="1">VLOOKUP('Liste des P.F.'!$E785,'Fam Article'!$A$2:$B$30,2,FALSE)</f>
        <v>CONDITIONNEMENT</v>
      </c>
      <c r="G785" s="2"/>
      <c r="H785" s="2"/>
      <c r="J785" s="2"/>
      <c r="K785" s="2"/>
    </row>
    <row r="786" spans="1:11" ht="12.75">
      <c r="A786" s="2" t="s">
        <v>711</v>
      </c>
      <c r="B786" s="2" t="s">
        <v>712</v>
      </c>
      <c r="C786" s="2" t="s">
        <v>713</v>
      </c>
      <c r="D786" s="6" t="s">
        <v>1964</v>
      </c>
      <c r="E786" s="27" t="s">
        <v>2365</v>
      </c>
      <c r="F786" s="25" t="str">
        <f ca="1">VLOOKUP('Liste des P.F.'!$E786,'Fam Article'!$A$2:$B$30,2,FALSE)</f>
        <v>PRO PHARMACEUTIQUES</v>
      </c>
      <c r="G786" s="2"/>
      <c r="H786" s="2"/>
      <c r="J786" s="2"/>
      <c r="K786" s="2"/>
    </row>
    <row r="787" spans="1:11" ht="12.75">
      <c r="A787" s="2" t="s">
        <v>2177</v>
      </c>
      <c r="B787" s="2" t="s">
        <v>714</v>
      </c>
      <c r="C787" s="2" t="s">
        <v>1658</v>
      </c>
      <c r="D787" s="6" t="s">
        <v>1969</v>
      </c>
      <c r="E787" s="27" t="s">
        <v>2337</v>
      </c>
      <c r="F787" s="25" t="str">
        <f ca="1">VLOOKUP('Liste des P.F.'!$E787,'Fam Article'!$A$2:$B$30,2,FALSE)</f>
        <v>CAFE</v>
      </c>
      <c r="G787" s="2"/>
      <c r="H787" s="2"/>
      <c r="J787" s="2"/>
      <c r="K787" s="2"/>
    </row>
    <row r="788" spans="1:11" ht="12.75">
      <c r="A788" s="2" t="s">
        <v>2201</v>
      </c>
      <c r="B788" s="2" t="s">
        <v>2540</v>
      </c>
      <c r="C788" s="2" t="s">
        <v>715</v>
      </c>
      <c r="D788" s="6" t="s">
        <v>1964</v>
      </c>
      <c r="E788" s="27" t="s">
        <v>2386</v>
      </c>
      <c r="F788" s="25" t="str">
        <f ca="1">VLOOKUP('Liste des P.F.'!$E788,'Fam Article'!$A$2:$B$30,2,FALSE)</f>
        <v>BISCUITERIE</v>
      </c>
      <c r="G788" s="2"/>
      <c r="H788" s="2"/>
      <c r="J788" s="2"/>
      <c r="K788" s="2"/>
    </row>
    <row r="789" spans="1:11" ht="12.75">
      <c r="A789" s="2" t="s">
        <v>716</v>
      </c>
      <c r="B789" s="2" t="s">
        <v>2327</v>
      </c>
      <c r="C789" s="2" t="s">
        <v>717</v>
      </c>
      <c r="D789" s="6" t="s">
        <v>1964</v>
      </c>
      <c r="E789" s="27" t="s">
        <v>2328</v>
      </c>
      <c r="F789" s="25" t="str">
        <f ca="1">VLOOKUP('Liste des P.F.'!$E789,'Fam Article'!$A$2:$B$30,2,FALSE)</f>
        <v>FILM THERMO</v>
      </c>
      <c r="G789" s="2"/>
      <c r="H789" s="2"/>
      <c r="J789" s="2"/>
      <c r="K789" s="2"/>
    </row>
    <row r="790" spans="1:11" ht="12.75">
      <c r="A790" s="2" t="s">
        <v>718</v>
      </c>
      <c r="B790" s="2" t="s">
        <v>2327</v>
      </c>
      <c r="C790" s="2" t="s">
        <v>719</v>
      </c>
      <c r="D790" s="6" t="s">
        <v>1964</v>
      </c>
      <c r="E790" s="27" t="s">
        <v>2328</v>
      </c>
      <c r="F790" s="25" t="str">
        <f ca="1">VLOOKUP('Liste des P.F.'!$E790,'Fam Article'!$A$2:$B$30,2,FALSE)</f>
        <v>FILM THERMO</v>
      </c>
      <c r="G790" s="2"/>
      <c r="H790" s="2"/>
      <c r="J790" s="2"/>
      <c r="K790" s="2"/>
    </row>
    <row r="791" spans="1:11" ht="12.75">
      <c r="A791" s="2" t="s">
        <v>720</v>
      </c>
      <c r="B791" s="2" t="s">
        <v>2327</v>
      </c>
      <c r="C791" s="2" t="s">
        <v>721</v>
      </c>
      <c r="D791" s="6" t="s">
        <v>1964</v>
      </c>
      <c r="E791" s="27" t="s">
        <v>2328</v>
      </c>
      <c r="F791" s="25" t="str">
        <f ca="1">VLOOKUP('Liste des P.F.'!$E791,'Fam Article'!$A$2:$B$30,2,FALSE)</f>
        <v>FILM THERMO</v>
      </c>
      <c r="G791" s="2"/>
      <c r="H791" s="2"/>
      <c r="J791" s="2"/>
      <c r="K791" s="2"/>
    </row>
    <row r="792" spans="1:11" ht="12.75">
      <c r="A792" s="2" t="s">
        <v>722</v>
      </c>
      <c r="B792" s="2" t="s">
        <v>2473</v>
      </c>
      <c r="C792" s="2" t="s">
        <v>723</v>
      </c>
      <c r="D792" s="6" t="s">
        <v>1964</v>
      </c>
      <c r="E792" s="27" t="s">
        <v>2338</v>
      </c>
      <c r="F792" s="25" t="str">
        <f ca="1">VLOOKUP('Liste des P.F.'!$E792,'Fam Article'!$A$2:$B$30,2,FALSE)</f>
        <v>PATE</v>
      </c>
      <c r="G792" s="2"/>
      <c r="H792" s="2"/>
      <c r="J792" s="2"/>
      <c r="K792" s="2"/>
    </row>
    <row r="793" spans="1:11" ht="12.75">
      <c r="A793" s="2" t="s">
        <v>724</v>
      </c>
      <c r="B793" s="2" t="s">
        <v>725</v>
      </c>
      <c r="C793" s="2" t="s">
        <v>726</v>
      </c>
      <c r="D793" s="6" t="s">
        <v>1964</v>
      </c>
      <c r="E793" s="27" t="s">
        <v>2346</v>
      </c>
      <c r="F793" s="25" t="str">
        <f ca="1">VLOOKUP('Liste des P.F.'!$E793,'Fam Article'!$A$2:$B$30,2,FALSE)</f>
        <v>SERVIETTES</v>
      </c>
      <c r="G793" s="2"/>
      <c r="H793" s="2"/>
      <c r="J793" s="2"/>
      <c r="K793" s="2"/>
    </row>
    <row r="794" spans="1:11" ht="12.75">
      <c r="A794" s="2" t="s">
        <v>727</v>
      </c>
      <c r="B794" s="2" t="s">
        <v>728</v>
      </c>
      <c r="C794" s="2" t="s">
        <v>729</v>
      </c>
      <c r="D794" s="6" t="s">
        <v>1964</v>
      </c>
      <c r="E794" s="27" t="s">
        <v>2336</v>
      </c>
      <c r="F794" s="25" t="str">
        <f ca="1">VLOOKUP('Liste des P.F.'!$E794,'Fam Article'!$A$2:$B$30,2,FALSE)</f>
        <v>CONFISERIE</v>
      </c>
      <c r="G794" s="2"/>
      <c r="H794" s="2"/>
      <c r="J794" s="2"/>
      <c r="K794" s="2"/>
    </row>
    <row r="795" spans="1:11" ht="12.75">
      <c r="A795" s="2" t="s">
        <v>1987</v>
      </c>
      <c r="B795" s="2" t="s">
        <v>730</v>
      </c>
      <c r="C795" s="2" t="s">
        <v>731</v>
      </c>
      <c r="D795" s="6" t="s">
        <v>1964</v>
      </c>
      <c r="E795" s="27" t="s">
        <v>2389</v>
      </c>
      <c r="F795" s="25" t="str">
        <f ca="1">VLOOKUP('Liste des P.F.'!$E795,'Fam Article'!$A$2:$B$30,2,FALSE)</f>
        <v>CHIPS</v>
      </c>
      <c r="G795" s="2"/>
      <c r="H795" s="2"/>
      <c r="J795" s="2"/>
      <c r="K795" s="2"/>
    </row>
    <row r="796" spans="1:11" ht="12.75">
      <c r="A796" s="2" t="s">
        <v>1986</v>
      </c>
      <c r="B796" s="2" t="s">
        <v>730</v>
      </c>
      <c r="C796" s="2" t="s">
        <v>732</v>
      </c>
      <c r="D796" s="6" t="s">
        <v>1964</v>
      </c>
      <c r="E796" s="27" t="s">
        <v>2389</v>
      </c>
      <c r="F796" s="25" t="str">
        <f ca="1">VLOOKUP('Liste des P.F.'!$E796,'Fam Article'!$A$2:$B$30,2,FALSE)</f>
        <v>CHIPS</v>
      </c>
      <c r="G796" s="2"/>
      <c r="H796" s="2"/>
      <c r="J796" s="2"/>
      <c r="K796" s="2"/>
    </row>
    <row r="797" spans="1:11" ht="12.75">
      <c r="A797" s="2" t="s">
        <v>1988</v>
      </c>
      <c r="B797" s="2" t="s">
        <v>730</v>
      </c>
      <c r="C797" s="2" t="s">
        <v>733</v>
      </c>
      <c r="D797" s="6" t="s">
        <v>1964</v>
      </c>
      <c r="E797" s="27" t="s">
        <v>2389</v>
      </c>
      <c r="F797" s="25" t="str">
        <f ca="1">VLOOKUP('Liste des P.F.'!$E797,'Fam Article'!$A$2:$B$30,2,FALSE)</f>
        <v>CHIPS</v>
      </c>
      <c r="G797" s="2"/>
      <c r="H797" s="2"/>
      <c r="J797" s="2"/>
      <c r="K797" s="2"/>
    </row>
    <row r="798" spans="1:11" ht="12.75">
      <c r="A798" s="2" t="s">
        <v>1989</v>
      </c>
      <c r="B798" s="2" t="s">
        <v>730</v>
      </c>
      <c r="C798" s="2" t="s">
        <v>734</v>
      </c>
      <c r="D798" s="6" t="s">
        <v>1964</v>
      </c>
      <c r="E798" s="27" t="s">
        <v>2389</v>
      </c>
      <c r="F798" s="25" t="str">
        <f ca="1">VLOOKUP('Liste des P.F.'!$E798,'Fam Article'!$A$2:$B$30,2,FALSE)</f>
        <v>CHIPS</v>
      </c>
      <c r="G798" s="2"/>
      <c r="H798" s="2"/>
      <c r="J798" s="2"/>
      <c r="K798" s="2"/>
    </row>
    <row r="799" spans="1:11" ht="12.75">
      <c r="A799" s="2" t="s">
        <v>735</v>
      </c>
      <c r="B799" s="2" t="s">
        <v>2327</v>
      </c>
      <c r="C799" s="2" t="s">
        <v>736</v>
      </c>
      <c r="D799" s="6" t="s">
        <v>1964</v>
      </c>
      <c r="E799" s="27" t="s">
        <v>2328</v>
      </c>
      <c r="F799" s="25" t="str">
        <f ca="1">VLOOKUP('Liste des P.F.'!$E799,'Fam Article'!$A$2:$B$30,2,FALSE)</f>
        <v>FILM THERMO</v>
      </c>
      <c r="G799" s="2"/>
      <c r="H799" s="2"/>
      <c r="J799" s="2"/>
      <c r="K799" s="2"/>
    </row>
    <row r="800" spans="1:11" ht="12.75">
      <c r="A800" s="2" t="s">
        <v>2015</v>
      </c>
      <c r="B800" s="2" t="s">
        <v>2327</v>
      </c>
      <c r="C800" s="2" t="s">
        <v>737</v>
      </c>
      <c r="D800" s="6" t="s">
        <v>1964</v>
      </c>
      <c r="E800" s="27" t="s">
        <v>2328</v>
      </c>
      <c r="F800" s="25" t="str">
        <f ca="1">VLOOKUP('Liste des P.F.'!$E800,'Fam Article'!$A$2:$B$30,2,FALSE)</f>
        <v>FILM THERMO</v>
      </c>
      <c r="G800" s="2"/>
      <c r="H800" s="2"/>
      <c r="J800" s="2"/>
      <c r="K800" s="2"/>
    </row>
    <row r="801" spans="1:11" ht="12.75">
      <c r="A801" s="2" t="s">
        <v>1991</v>
      </c>
      <c r="B801" s="2" t="s">
        <v>2333</v>
      </c>
      <c r="C801" s="2" t="s">
        <v>738</v>
      </c>
      <c r="D801" s="6" t="s">
        <v>1964</v>
      </c>
      <c r="E801" s="27" t="s">
        <v>2328</v>
      </c>
      <c r="F801" s="25" t="str">
        <f ca="1">VLOOKUP('Liste des P.F.'!$E801,'Fam Article'!$A$2:$B$30,2,FALSE)</f>
        <v>FILM THERMO</v>
      </c>
      <c r="G801" s="2"/>
      <c r="H801" s="2"/>
      <c r="J801" s="2"/>
      <c r="K801" s="2"/>
    </row>
    <row r="802" spans="1:11" ht="12.75">
      <c r="A802" s="2" t="s">
        <v>2202</v>
      </c>
      <c r="B802" s="2" t="s">
        <v>739</v>
      </c>
      <c r="C802" s="2" t="s">
        <v>740</v>
      </c>
      <c r="D802" s="6" t="s">
        <v>1964</v>
      </c>
      <c r="E802" s="27" t="s">
        <v>2353</v>
      </c>
      <c r="F802" s="25" t="str">
        <f ca="1">VLOOKUP('Liste des P.F.'!$E802,'Fam Article'!$A$2:$B$30,2,FALSE)</f>
        <v>CONDITIONNEMENT</v>
      </c>
      <c r="G802" s="2"/>
      <c r="H802" s="2"/>
      <c r="J802" s="2"/>
      <c r="K802" s="2"/>
    </row>
    <row r="803" spans="1:11" ht="12.75">
      <c r="A803" s="2" t="s">
        <v>741</v>
      </c>
      <c r="B803" s="2" t="s">
        <v>739</v>
      </c>
      <c r="C803" s="2" t="s">
        <v>742</v>
      </c>
      <c r="D803" s="6" t="s">
        <v>1964</v>
      </c>
      <c r="E803" s="27" t="s">
        <v>2353</v>
      </c>
      <c r="F803" s="25" t="str">
        <f ca="1">VLOOKUP('Liste des P.F.'!$E803,'Fam Article'!$A$2:$B$30,2,FALSE)</f>
        <v>CONDITIONNEMENT</v>
      </c>
      <c r="G803" s="2"/>
      <c r="H803" s="2"/>
      <c r="J803" s="2"/>
      <c r="K803" s="2"/>
    </row>
    <row r="804" spans="1:11" ht="12.75">
      <c r="A804" s="2" t="s">
        <v>743</v>
      </c>
      <c r="B804" s="2" t="s">
        <v>739</v>
      </c>
      <c r="C804" s="2" t="s">
        <v>744</v>
      </c>
      <c r="D804" s="6" t="s">
        <v>1964</v>
      </c>
      <c r="E804" s="27" t="s">
        <v>2353</v>
      </c>
      <c r="F804" s="25" t="str">
        <f ca="1">VLOOKUP('Liste des P.F.'!$E804,'Fam Article'!$A$2:$B$30,2,FALSE)</f>
        <v>CONDITIONNEMENT</v>
      </c>
      <c r="G804" s="2"/>
      <c r="H804" s="2"/>
      <c r="J804" s="2"/>
      <c r="K804" s="2"/>
    </row>
    <row r="805" spans="1:11" ht="12.75">
      <c r="A805" s="2" t="s">
        <v>745</v>
      </c>
      <c r="B805" s="2" t="s">
        <v>2488</v>
      </c>
      <c r="C805" s="2" t="s">
        <v>746</v>
      </c>
      <c r="D805" s="6" t="s">
        <v>1964</v>
      </c>
      <c r="E805" s="27" t="s">
        <v>2334</v>
      </c>
      <c r="F805" s="25" t="str">
        <f ca="1">VLOOKUP('Liste des P.F.'!$E805,'Fam Article'!$A$2:$B$30,2,FALSE)</f>
        <v>SACHERIE</v>
      </c>
      <c r="G805" s="2"/>
      <c r="H805" s="2"/>
      <c r="J805" s="2"/>
      <c r="K805" s="2"/>
    </row>
    <row r="806" spans="1:11" ht="12.75">
      <c r="A806" s="2" t="s">
        <v>2013</v>
      </c>
      <c r="B806" s="2" t="s">
        <v>2350</v>
      </c>
      <c r="C806" s="2" t="s">
        <v>747</v>
      </c>
      <c r="D806" s="6" t="s">
        <v>1966</v>
      </c>
      <c r="E806" s="27" t="s">
        <v>2351</v>
      </c>
      <c r="F806" s="25" t="str">
        <f ca="1">VLOOKUP('Liste des P.F.'!$E806,'Fam Article'!$A$2:$B$30,2,FALSE)</f>
        <v>ETIQUETTES</v>
      </c>
      <c r="G806" s="2"/>
      <c r="H806" s="2"/>
      <c r="J806" s="2"/>
      <c r="K806" s="2"/>
    </row>
    <row r="807" spans="1:11" ht="12.75">
      <c r="A807" s="2" t="s">
        <v>748</v>
      </c>
      <c r="B807" s="2" t="s">
        <v>749</v>
      </c>
      <c r="C807" s="2" t="s">
        <v>750</v>
      </c>
      <c r="D807" s="6" t="s">
        <v>1966</v>
      </c>
      <c r="E807" s="27" t="s">
        <v>2334</v>
      </c>
      <c r="F807" s="25" t="str">
        <f ca="1">VLOOKUP('Liste des P.F.'!$E807,'Fam Article'!$A$2:$B$30,2,FALSE)</f>
        <v>SACHERIE</v>
      </c>
      <c r="G807" s="2"/>
      <c r="H807" s="2"/>
      <c r="J807" s="2"/>
      <c r="K807" s="2"/>
    </row>
    <row r="808" spans="1:11" ht="12.75">
      <c r="A808" s="2" t="s">
        <v>751</v>
      </c>
      <c r="B808" s="2" t="s">
        <v>749</v>
      </c>
      <c r="C808" s="2" t="s">
        <v>1603</v>
      </c>
      <c r="D808" s="6" t="s">
        <v>1966</v>
      </c>
      <c r="E808" s="27" t="s">
        <v>2334</v>
      </c>
      <c r="F808" s="25" t="str">
        <f ca="1">VLOOKUP('Liste des P.F.'!$E808,'Fam Article'!$A$2:$B$30,2,FALSE)</f>
        <v>SACHERIE</v>
      </c>
      <c r="G808" s="2"/>
      <c r="H808" s="2"/>
      <c r="J808" s="2"/>
      <c r="K808" s="2"/>
    </row>
    <row r="809" spans="1:11" ht="12.75">
      <c r="A809" s="2" t="s">
        <v>752</v>
      </c>
      <c r="B809" s="2" t="s">
        <v>749</v>
      </c>
      <c r="C809" s="2" t="s">
        <v>753</v>
      </c>
      <c r="D809" s="6" t="s">
        <v>1966</v>
      </c>
      <c r="E809" s="27" t="s">
        <v>2334</v>
      </c>
      <c r="F809" s="25" t="str">
        <f ca="1">VLOOKUP('Liste des P.F.'!$E809,'Fam Article'!$A$2:$B$30,2,FALSE)</f>
        <v>SACHERIE</v>
      </c>
      <c r="G809" s="2"/>
      <c r="H809" s="2"/>
      <c r="J809" s="2"/>
      <c r="K809" s="2"/>
    </row>
    <row r="810" spans="1:11" ht="12.75">
      <c r="A810" s="2" t="s">
        <v>754</v>
      </c>
      <c r="B810" s="2" t="s">
        <v>749</v>
      </c>
      <c r="C810" s="2" t="s">
        <v>755</v>
      </c>
      <c r="D810" s="6" t="s">
        <v>1966</v>
      </c>
      <c r="E810" s="27" t="s">
        <v>2334</v>
      </c>
      <c r="F810" s="25" t="str">
        <f ca="1">VLOOKUP('Liste des P.F.'!$E810,'Fam Article'!$A$2:$B$30,2,FALSE)</f>
        <v>SACHERIE</v>
      </c>
      <c r="G810" s="2"/>
      <c r="H810" s="2"/>
      <c r="J810" s="2"/>
      <c r="K810" s="2"/>
    </row>
    <row r="811" spans="1:11" ht="12.75">
      <c r="A811" s="2" t="s">
        <v>756</v>
      </c>
      <c r="B811" s="2" t="s">
        <v>2425</v>
      </c>
      <c r="C811" s="2" t="s">
        <v>757</v>
      </c>
      <c r="D811" s="6" t="s">
        <v>1964</v>
      </c>
      <c r="E811" s="27" t="s">
        <v>2337</v>
      </c>
      <c r="F811" s="25" t="str">
        <f ca="1">VLOOKUP('Liste des P.F.'!$E811,'Fam Article'!$A$2:$B$30,2,FALSE)</f>
        <v>CAFE</v>
      </c>
      <c r="G811" s="2"/>
      <c r="H811" s="2"/>
      <c r="J811" s="2"/>
      <c r="K811" s="2"/>
    </row>
    <row r="812" spans="1:11" ht="12.75">
      <c r="A812" s="2" t="s">
        <v>758</v>
      </c>
      <c r="B812" s="2" t="s">
        <v>367</v>
      </c>
      <c r="C812" s="2" t="s">
        <v>759</v>
      </c>
      <c r="D812" s="6" t="s">
        <v>1964</v>
      </c>
      <c r="E812" s="27" t="s">
        <v>2353</v>
      </c>
      <c r="F812" s="25" t="str">
        <f ca="1">VLOOKUP('Liste des P.F.'!$E812,'Fam Article'!$A$2:$B$30,2,FALSE)</f>
        <v>CONDITIONNEMENT</v>
      </c>
      <c r="G812" s="2"/>
      <c r="H812" s="2"/>
      <c r="J812" s="2"/>
      <c r="K812" s="2"/>
    </row>
    <row r="813" spans="1:11" ht="12.75">
      <c r="A813" s="2" t="s">
        <v>760</v>
      </c>
      <c r="B813" s="2" t="s">
        <v>2467</v>
      </c>
      <c r="C813" s="2" t="s">
        <v>761</v>
      </c>
      <c r="D813" s="6" t="s">
        <v>1964</v>
      </c>
      <c r="E813" s="27" t="s">
        <v>2354</v>
      </c>
      <c r="F813" s="25" t="str">
        <f ca="1">VLOOKUP('Liste des P.F.'!$E813,'Fam Article'!$A$2:$B$30,2,FALSE)</f>
        <v>DETERGENT</v>
      </c>
      <c r="G813" s="2"/>
      <c r="H813" s="2"/>
      <c r="J813" s="2"/>
      <c r="K813" s="2"/>
    </row>
    <row r="814" spans="1:11" ht="12.75">
      <c r="A814" s="2" t="s">
        <v>762</v>
      </c>
      <c r="B814" s="2" t="s">
        <v>2467</v>
      </c>
      <c r="C814" s="2" t="s">
        <v>763</v>
      </c>
      <c r="D814" s="6" t="s">
        <v>1964</v>
      </c>
      <c r="E814" s="27" t="s">
        <v>2354</v>
      </c>
      <c r="F814" s="25" t="str">
        <f ca="1">VLOOKUP('Liste des P.F.'!$E814,'Fam Article'!$A$2:$B$30,2,FALSE)</f>
        <v>DETERGENT</v>
      </c>
      <c r="G814" s="2"/>
      <c r="H814" s="2"/>
      <c r="J814" s="2"/>
      <c r="K814" s="2"/>
    </row>
    <row r="815" spans="1:11" ht="12.75">
      <c r="A815" s="2" t="s">
        <v>764</v>
      </c>
      <c r="B815" s="2" t="s">
        <v>2434</v>
      </c>
      <c r="C815" s="2" t="s">
        <v>765</v>
      </c>
      <c r="D815" s="6" t="s">
        <v>1964</v>
      </c>
      <c r="E815" s="27" t="s">
        <v>2367</v>
      </c>
      <c r="F815" s="25" t="str">
        <f ca="1">VLOOKUP('Liste des P.F.'!$E815,'Fam Article'!$A$2:$B$30,2,FALSE)</f>
        <v>DIVERS FILMS</v>
      </c>
      <c r="G815" s="2"/>
      <c r="H815" s="2"/>
      <c r="J815" s="2"/>
      <c r="K815" s="2"/>
    </row>
    <row r="816" spans="1:11" ht="12.75">
      <c r="A816" s="2" t="s">
        <v>766</v>
      </c>
      <c r="B816" s="2" t="s">
        <v>767</v>
      </c>
      <c r="C816" s="2" t="s">
        <v>768</v>
      </c>
      <c r="D816" s="6" t="s">
        <v>1966</v>
      </c>
      <c r="E816" s="27" t="s">
        <v>2334</v>
      </c>
      <c r="F816" s="25" t="str">
        <f ca="1">VLOOKUP('Liste des P.F.'!$E816,'Fam Article'!$A$2:$B$30,2,FALSE)</f>
        <v>SACHERIE</v>
      </c>
      <c r="G816" s="2"/>
      <c r="H816" s="2"/>
      <c r="J816" s="2"/>
      <c r="K816" s="2"/>
    </row>
    <row r="817" spans="1:11" ht="12.75">
      <c r="A817" s="2" t="s">
        <v>769</v>
      </c>
      <c r="B817" s="2" t="s">
        <v>770</v>
      </c>
      <c r="C817" s="2" t="s">
        <v>771</v>
      </c>
      <c r="D817" s="6" t="s">
        <v>1964</v>
      </c>
      <c r="E817" s="27" t="s">
        <v>2386</v>
      </c>
      <c r="F817" s="25" t="str">
        <f ca="1">VLOOKUP('Liste des P.F.'!$E817,'Fam Article'!$A$2:$B$30,2,FALSE)</f>
        <v>BISCUITERIE</v>
      </c>
      <c r="G817" s="2"/>
      <c r="H817" s="2"/>
      <c r="J817" s="2"/>
      <c r="K817" s="2"/>
    </row>
    <row r="818" spans="1:11" ht="12.75">
      <c r="A818" s="2" t="s">
        <v>772</v>
      </c>
      <c r="B818" s="2" t="s">
        <v>2560</v>
      </c>
      <c r="C818" s="2" t="s">
        <v>773</v>
      </c>
      <c r="D818" s="6" t="s">
        <v>1964</v>
      </c>
      <c r="E818" s="27" t="s">
        <v>2346</v>
      </c>
      <c r="F818" s="25" t="str">
        <f ca="1">VLOOKUP('Liste des P.F.'!$E818,'Fam Article'!$A$2:$B$30,2,FALSE)</f>
        <v>SERVIETTES</v>
      </c>
      <c r="G818" s="2"/>
      <c r="H818" s="2"/>
      <c r="J818" s="2"/>
      <c r="K818" s="2"/>
    </row>
    <row r="819" spans="1:11" ht="12.75">
      <c r="A819" s="2" t="s">
        <v>774</v>
      </c>
      <c r="B819" s="2" t="s">
        <v>775</v>
      </c>
      <c r="C819" s="2" t="s">
        <v>776</v>
      </c>
      <c r="D819" s="6" t="s">
        <v>1964</v>
      </c>
      <c r="E819" s="27" t="s">
        <v>2334</v>
      </c>
      <c r="F819" s="25" t="str">
        <f ca="1">VLOOKUP('Liste des P.F.'!$E819,'Fam Article'!$A$2:$B$30,2,FALSE)</f>
        <v>SACHERIE</v>
      </c>
      <c r="G819" s="2"/>
      <c r="H819" s="2"/>
      <c r="J819" s="2"/>
      <c r="K819" s="2"/>
    </row>
    <row r="820" spans="1:11" ht="12.75">
      <c r="A820" s="2" t="s">
        <v>777</v>
      </c>
      <c r="B820" s="2" t="s">
        <v>2364</v>
      </c>
      <c r="C820" s="2" t="s">
        <v>778</v>
      </c>
      <c r="D820" s="6" t="s">
        <v>1964</v>
      </c>
      <c r="E820" s="27" t="s">
        <v>2354</v>
      </c>
      <c r="F820" s="25" t="str">
        <f ca="1">VLOOKUP('Liste des P.F.'!$E820,'Fam Article'!$A$2:$B$30,2,FALSE)</f>
        <v>DETERGENT</v>
      </c>
      <c r="G820" s="2"/>
      <c r="H820" s="2"/>
      <c r="J820" s="2"/>
      <c r="K820" s="2"/>
    </row>
    <row r="821" spans="1:11" ht="12.75">
      <c r="A821" s="2" t="s">
        <v>779</v>
      </c>
      <c r="B821" s="2" t="s">
        <v>2364</v>
      </c>
      <c r="C821" s="2" t="s">
        <v>780</v>
      </c>
      <c r="D821" s="6" t="s">
        <v>1964</v>
      </c>
      <c r="E821" s="27" t="s">
        <v>2354</v>
      </c>
      <c r="F821" s="25" t="str">
        <f ca="1">VLOOKUP('Liste des P.F.'!$E821,'Fam Article'!$A$2:$B$30,2,FALSE)</f>
        <v>DETERGENT</v>
      </c>
      <c r="G821" s="2"/>
      <c r="H821" s="2"/>
      <c r="J821" s="2"/>
      <c r="K821" s="2"/>
    </row>
    <row r="822" spans="1:11" ht="12.75">
      <c r="A822" s="2" t="s">
        <v>781</v>
      </c>
      <c r="B822" s="2" t="s">
        <v>2364</v>
      </c>
      <c r="C822" s="2" t="s">
        <v>782</v>
      </c>
      <c r="D822" s="6" t="s">
        <v>1964</v>
      </c>
      <c r="E822" s="27" t="s">
        <v>2354</v>
      </c>
      <c r="F822" s="25" t="str">
        <f ca="1">VLOOKUP('Liste des P.F.'!$E822,'Fam Article'!$A$2:$B$30,2,FALSE)</f>
        <v>DETERGENT</v>
      </c>
      <c r="G822" s="2"/>
      <c r="H822" s="2"/>
      <c r="J822" s="2"/>
      <c r="K822" s="2"/>
    </row>
    <row r="823" spans="1:11" ht="12.75">
      <c r="A823" s="2" t="s">
        <v>2058</v>
      </c>
      <c r="B823" s="2" t="s">
        <v>2396</v>
      </c>
      <c r="C823" s="2" t="s">
        <v>783</v>
      </c>
      <c r="D823" s="6" t="s">
        <v>1964</v>
      </c>
      <c r="E823" s="27" t="s">
        <v>2386</v>
      </c>
      <c r="F823" s="25" t="str">
        <f ca="1">VLOOKUP('Liste des P.F.'!$E823,'Fam Article'!$A$2:$B$30,2,FALSE)</f>
        <v>BISCUITERIE</v>
      </c>
      <c r="G823" s="2"/>
      <c r="H823" s="2"/>
      <c r="J823" s="2"/>
      <c r="K823" s="2"/>
    </row>
    <row r="824" spans="1:11" ht="12.75">
      <c r="A824" s="2" t="s">
        <v>784</v>
      </c>
      <c r="B824" s="2" t="s">
        <v>2396</v>
      </c>
      <c r="C824" s="2" t="s">
        <v>2782</v>
      </c>
      <c r="D824" s="6" t="s">
        <v>1964</v>
      </c>
      <c r="E824" s="27" t="s">
        <v>2386</v>
      </c>
      <c r="F824" s="25" t="str">
        <f ca="1">VLOOKUP('Liste des P.F.'!$E824,'Fam Article'!$A$2:$B$30,2,FALSE)</f>
        <v>BISCUITERIE</v>
      </c>
      <c r="G824" s="2"/>
      <c r="H824" s="2"/>
      <c r="J824" s="2"/>
      <c r="K824" s="2"/>
    </row>
    <row r="825" spans="1:11" ht="12.75">
      <c r="A825" s="2" t="s">
        <v>785</v>
      </c>
      <c r="B825" s="2" t="s">
        <v>2473</v>
      </c>
      <c r="C825" s="2" t="s">
        <v>786</v>
      </c>
      <c r="D825" s="6" t="s">
        <v>1964</v>
      </c>
      <c r="E825" s="27" t="s">
        <v>2386</v>
      </c>
      <c r="F825" s="25" t="str">
        <f ca="1">VLOOKUP('Liste des P.F.'!$E825,'Fam Article'!$A$2:$B$30,2,FALSE)</f>
        <v>BISCUITERIE</v>
      </c>
      <c r="G825" s="2"/>
      <c r="H825" s="2"/>
      <c r="J825" s="2"/>
      <c r="K825" s="2"/>
    </row>
    <row r="826" spans="1:11" ht="12.75">
      <c r="A826" s="2" t="s">
        <v>787</v>
      </c>
      <c r="B826" s="2" t="s">
        <v>788</v>
      </c>
      <c r="C826" s="2" t="s">
        <v>789</v>
      </c>
      <c r="D826" s="6" t="s">
        <v>1964</v>
      </c>
      <c r="E826" s="27" t="s">
        <v>2386</v>
      </c>
      <c r="F826" s="25" t="str">
        <f ca="1">VLOOKUP('Liste des P.F.'!$E826,'Fam Article'!$A$2:$B$30,2,FALSE)</f>
        <v>BISCUITERIE</v>
      </c>
      <c r="G826" s="2"/>
      <c r="H826" s="2"/>
      <c r="J826" s="2"/>
      <c r="K826" s="2"/>
    </row>
    <row r="827" spans="1:11" ht="12.75">
      <c r="A827" s="2" t="s">
        <v>790</v>
      </c>
      <c r="B827" s="2" t="s">
        <v>788</v>
      </c>
      <c r="C827" s="2" t="s">
        <v>791</v>
      </c>
      <c r="D827" s="6" t="s">
        <v>1964</v>
      </c>
      <c r="E827" s="27" t="s">
        <v>2386</v>
      </c>
      <c r="F827" s="25" t="str">
        <f ca="1">VLOOKUP('Liste des P.F.'!$E827,'Fam Article'!$A$2:$B$30,2,FALSE)</f>
        <v>BISCUITERIE</v>
      </c>
      <c r="G827" s="2"/>
      <c r="H827" s="2"/>
      <c r="J827" s="2"/>
      <c r="K827" s="2"/>
    </row>
    <row r="828" spans="1:11" ht="12.75">
      <c r="A828" s="2" t="s">
        <v>792</v>
      </c>
      <c r="B828" s="2" t="s">
        <v>788</v>
      </c>
      <c r="C828" s="2" t="s">
        <v>793</v>
      </c>
      <c r="D828" s="6" t="s">
        <v>1964</v>
      </c>
      <c r="E828" s="27" t="s">
        <v>2386</v>
      </c>
      <c r="F828" s="25" t="str">
        <f ca="1">VLOOKUP('Liste des P.F.'!$E828,'Fam Article'!$A$2:$B$30,2,FALSE)</f>
        <v>BISCUITERIE</v>
      </c>
      <c r="G828" s="2"/>
      <c r="H828" s="2"/>
      <c r="J828" s="2"/>
      <c r="K828" s="2"/>
    </row>
    <row r="829" spans="1:11" ht="12.75">
      <c r="A829" s="2" t="s">
        <v>794</v>
      </c>
      <c r="B829" s="2" t="s">
        <v>788</v>
      </c>
      <c r="C829" s="2" t="s">
        <v>795</v>
      </c>
      <c r="D829" s="6" t="s">
        <v>1964</v>
      </c>
      <c r="E829" s="27" t="s">
        <v>2386</v>
      </c>
      <c r="F829" s="25" t="str">
        <f ca="1">VLOOKUP('Liste des P.F.'!$E829,'Fam Article'!$A$2:$B$30,2,FALSE)</f>
        <v>BISCUITERIE</v>
      </c>
      <c r="G829" s="2"/>
      <c r="H829" s="2"/>
      <c r="J829" s="2"/>
      <c r="K829" s="2"/>
    </row>
    <row r="830" spans="1:11" ht="12.75">
      <c r="A830" s="2" t="s">
        <v>796</v>
      </c>
      <c r="B830" s="2" t="s">
        <v>2350</v>
      </c>
      <c r="C830" s="2" t="s">
        <v>797</v>
      </c>
      <c r="D830" s="6" t="s">
        <v>1966</v>
      </c>
      <c r="E830" s="27" t="s">
        <v>2351</v>
      </c>
      <c r="F830" s="25" t="str">
        <f ca="1">VLOOKUP('Liste des P.F.'!$E830,'Fam Article'!$A$2:$B$30,2,FALSE)</f>
        <v>ETIQUETTES</v>
      </c>
      <c r="G830" s="2"/>
      <c r="H830" s="2"/>
      <c r="J830" s="2"/>
      <c r="K830" s="2"/>
    </row>
    <row r="831" spans="1:11" ht="12.75">
      <c r="A831" s="2" t="s">
        <v>798</v>
      </c>
      <c r="B831" s="2" t="s">
        <v>2350</v>
      </c>
      <c r="C831" s="2" t="s">
        <v>799</v>
      </c>
      <c r="D831" s="6" t="s">
        <v>1966</v>
      </c>
      <c r="E831" s="27" t="s">
        <v>2351</v>
      </c>
      <c r="F831" s="25" t="str">
        <f ca="1">VLOOKUP('Liste des P.F.'!$E831,'Fam Article'!$A$2:$B$30,2,FALSE)</f>
        <v>ETIQUETTES</v>
      </c>
      <c r="G831" s="2"/>
      <c r="H831" s="2"/>
      <c r="J831" s="2"/>
      <c r="K831" s="2"/>
    </row>
    <row r="832" spans="1:11" ht="12.75">
      <c r="A832" s="2" t="s">
        <v>800</v>
      </c>
      <c r="B832" s="2" t="s">
        <v>643</v>
      </c>
      <c r="C832" s="2" t="s">
        <v>801</v>
      </c>
      <c r="D832" s="6" t="s">
        <v>1964</v>
      </c>
      <c r="E832" s="27" t="s">
        <v>2334</v>
      </c>
      <c r="F832" s="25" t="str">
        <f ca="1">VLOOKUP('Liste des P.F.'!$E832,'Fam Article'!$A$2:$B$30,2,FALSE)</f>
        <v>SACHERIE</v>
      </c>
      <c r="G832" s="2"/>
      <c r="H832" s="2"/>
      <c r="J832" s="2"/>
      <c r="K832" s="2"/>
    </row>
    <row r="833" spans="1:11" ht="12.75">
      <c r="A833" s="2" t="s">
        <v>802</v>
      </c>
      <c r="B833" s="2" t="s">
        <v>2426</v>
      </c>
      <c r="C833" s="2" t="s">
        <v>803</v>
      </c>
      <c r="D833" s="6" t="s">
        <v>1964</v>
      </c>
      <c r="E833" s="27" t="s">
        <v>3497</v>
      </c>
      <c r="F833" s="25" t="str">
        <f ca="1">VLOOKUP('Liste des P.F.'!$E833,'Fam Article'!$A$2:$B$30,2,FALSE)</f>
        <v>PRO COSMETIQUES</v>
      </c>
      <c r="G833" s="2"/>
      <c r="H833" s="2"/>
      <c r="J833" s="2"/>
      <c r="K833" s="2"/>
    </row>
    <row r="834" spans="1:11" ht="12.75">
      <c r="A834" s="2" t="s">
        <v>804</v>
      </c>
      <c r="B834" s="2" t="s">
        <v>2463</v>
      </c>
      <c r="C834" s="2" t="s">
        <v>805</v>
      </c>
      <c r="D834" s="6" t="s">
        <v>1964</v>
      </c>
      <c r="E834" s="27" t="s">
        <v>2386</v>
      </c>
      <c r="F834" s="25" t="str">
        <f ca="1">VLOOKUP('Liste des P.F.'!$E834,'Fam Article'!$A$2:$B$30,2,FALSE)</f>
        <v>BISCUITERIE</v>
      </c>
      <c r="G834" s="2"/>
      <c r="H834" s="2"/>
      <c r="J834" s="2"/>
      <c r="K834" s="2"/>
    </row>
    <row r="835" spans="1:11" ht="12.75">
      <c r="A835" s="2" t="s">
        <v>2141</v>
      </c>
      <c r="B835" s="2" t="s">
        <v>806</v>
      </c>
      <c r="C835" s="2" t="s">
        <v>807</v>
      </c>
      <c r="D835" s="6" t="s">
        <v>1964</v>
      </c>
      <c r="E835" s="27" t="s">
        <v>2336</v>
      </c>
      <c r="F835" s="25" t="str">
        <f ca="1">VLOOKUP('Liste des P.F.'!$E835,'Fam Article'!$A$2:$B$30,2,FALSE)</f>
        <v>CONFISERIE</v>
      </c>
      <c r="G835" s="2"/>
      <c r="H835" s="2"/>
      <c r="J835" s="2"/>
      <c r="K835" s="2"/>
    </row>
    <row r="836" spans="1:11" ht="12.75">
      <c r="A836" s="2" t="s">
        <v>808</v>
      </c>
      <c r="B836" s="2" t="s">
        <v>587</v>
      </c>
      <c r="C836" s="2" t="s">
        <v>809</v>
      </c>
      <c r="D836" s="6" t="s">
        <v>1964</v>
      </c>
      <c r="E836" s="27" t="s">
        <v>2346</v>
      </c>
      <c r="F836" s="25" t="str">
        <f ca="1">VLOOKUP('Liste des P.F.'!$E836,'Fam Article'!$A$2:$B$30,2,FALSE)</f>
        <v>SERVIETTES</v>
      </c>
      <c r="G836" s="2"/>
      <c r="H836" s="2"/>
      <c r="J836" s="2"/>
      <c r="K836" s="2"/>
    </row>
    <row r="837" spans="1:11" ht="12.75">
      <c r="A837" s="2" t="s">
        <v>810</v>
      </c>
      <c r="B837" s="2" t="s">
        <v>811</v>
      </c>
      <c r="C837" s="2" t="s">
        <v>812</v>
      </c>
      <c r="D837" s="6" t="s">
        <v>1964</v>
      </c>
      <c r="E837" s="27" t="s">
        <v>2429</v>
      </c>
      <c r="F837" s="25" t="str">
        <f ca="1">VLOOKUP('Liste des P.F.'!$E837,'Fam Article'!$A$2:$B$30,2,FALSE)</f>
        <v>POCHETTE LAIT</v>
      </c>
      <c r="G837" s="2"/>
      <c r="H837" s="2"/>
      <c r="J837" s="2"/>
      <c r="K837" s="2"/>
    </row>
    <row r="838" spans="1:11" ht="12.75">
      <c r="A838" s="2" t="s">
        <v>813</v>
      </c>
      <c r="B838" s="2" t="s">
        <v>814</v>
      </c>
      <c r="C838" s="2" t="s">
        <v>815</v>
      </c>
      <c r="D838" s="6" t="s">
        <v>1964</v>
      </c>
      <c r="E838" s="27" t="s">
        <v>2338</v>
      </c>
      <c r="F838" s="25" t="str">
        <f ca="1">VLOOKUP('Liste des P.F.'!$E838,'Fam Article'!$A$2:$B$30,2,FALSE)</f>
        <v>PATE</v>
      </c>
      <c r="G838" s="2"/>
      <c r="H838" s="2"/>
      <c r="J838" s="2"/>
      <c r="K838" s="2"/>
    </row>
    <row r="839" spans="1:11" ht="12.75">
      <c r="A839" s="2" t="s">
        <v>2155</v>
      </c>
      <c r="B839" s="2" t="s">
        <v>2430</v>
      </c>
      <c r="C839" s="2" t="s">
        <v>816</v>
      </c>
      <c r="D839" s="6" t="s">
        <v>1964</v>
      </c>
      <c r="E839" s="27" t="s">
        <v>2429</v>
      </c>
      <c r="F839" s="25" t="str">
        <f ca="1">VLOOKUP('Liste des P.F.'!$E839,'Fam Article'!$A$2:$B$30,2,FALSE)</f>
        <v>POCHETTE LAIT</v>
      </c>
      <c r="G839" s="2"/>
      <c r="H839" s="2"/>
      <c r="J839" s="2"/>
      <c r="K839" s="2"/>
    </row>
    <row r="840" spans="1:11" ht="12.75">
      <c r="A840" s="2" t="s">
        <v>2156</v>
      </c>
      <c r="B840" s="2" t="s">
        <v>3568</v>
      </c>
      <c r="C840" s="2" t="s">
        <v>817</v>
      </c>
      <c r="D840" s="6" t="s">
        <v>1964</v>
      </c>
      <c r="E840" s="27" t="s">
        <v>2429</v>
      </c>
      <c r="F840" s="25" t="str">
        <f ca="1">VLOOKUP('Liste des P.F.'!$E840,'Fam Article'!$A$2:$B$30,2,FALSE)</f>
        <v>POCHETTE LAIT</v>
      </c>
      <c r="G840" s="2"/>
      <c r="H840" s="2"/>
      <c r="J840" s="2"/>
      <c r="K840" s="2"/>
    </row>
    <row r="841" spans="1:11" ht="12.75">
      <c r="A841" s="2" t="s">
        <v>818</v>
      </c>
      <c r="B841" s="2" t="s">
        <v>819</v>
      </c>
      <c r="C841" s="2" t="s">
        <v>2325</v>
      </c>
      <c r="D841" s="6" t="s">
        <v>1966</v>
      </c>
      <c r="E841" s="27" t="s">
        <v>2334</v>
      </c>
      <c r="F841" s="25" t="str">
        <f ca="1">VLOOKUP('Liste des P.F.'!$E841,'Fam Article'!$A$2:$B$30,2,FALSE)</f>
        <v>SACHERIE</v>
      </c>
      <c r="G841" s="2"/>
      <c r="H841" s="2"/>
      <c r="J841" s="2"/>
      <c r="K841" s="2"/>
    </row>
    <row r="842" spans="1:11" ht="12.75">
      <c r="A842" s="2" t="s">
        <v>820</v>
      </c>
      <c r="B842" s="2" t="s">
        <v>2553</v>
      </c>
      <c r="C842" s="2" t="s">
        <v>821</v>
      </c>
      <c r="D842" s="6" t="s">
        <v>1964</v>
      </c>
      <c r="E842" s="27" t="s">
        <v>2334</v>
      </c>
      <c r="F842" s="25" t="str">
        <f ca="1">VLOOKUP('Liste des P.F.'!$E842,'Fam Article'!$A$2:$B$30,2,FALSE)</f>
        <v>SACHERIE</v>
      </c>
      <c r="G842" s="2"/>
      <c r="H842" s="2"/>
      <c r="J842" s="2"/>
      <c r="K842" s="2"/>
    </row>
    <row r="843" spans="1:11" ht="12.75">
      <c r="A843" s="2" t="s">
        <v>822</v>
      </c>
      <c r="B843" s="2" t="s">
        <v>2553</v>
      </c>
      <c r="C843" s="2" t="s">
        <v>823</v>
      </c>
      <c r="D843" s="6" t="s">
        <v>1964</v>
      </c>
      <c r="E843" s="27" t="s">
        <v>2334</v>
      </c>
      <c r="F843" s="25" t="str">
        <f ca="1">VLOOKUP('Liste des P.F.'!$E843,'Fam Article'!$A$2:$B$30,2,FALSE)</f>
        <v>SACHERIE</v>
      </c>
      <c r="G843" s="2"/>
      <c r="H843" s="2"/>
      <c r="J843" s="2"/>
      <c r="K843" s="2"/>
    </row>
    <row r="844" spans="1:11" ht="12.75">
      <c r="A844" s="2" t="s">
        <v>824</v>
      </c>
      <c r="B844" s="2" t="s">
        <v>2473</v>
      </c>
      <c r="C844" s="2" t="s">
        <v>825</v>
      </c>
      <c r="D844" s="6" t="s">
        <v>1964</v>
      </c>
      <c r="E844" s="27" t="s">
        <v>2336</v>
      </c>
      <c r="F844" s="25" t="str">
        <f ca="1">VLOOKUP('Liste des P.F.'!$E844,'Fam Article'!$A$2:$B$30,2,FALSE)</f>
        <v>CONFISERIE</v>
      </c>
      <c r="G844" s="2"/>
      <c r="H844" s="2"/>
      <c r="J844" s="2"/>
      <c r="K844" s="2"/>
    </row>
    <row r="845" spans="1:11" ht="12.75">
      <c r="A845" s="2" t="s">
        <v>826</v>
      </c>
      <c r="B845" s="2" t="s">
        <v>2484</v>
      </c>
      <c r="C845" s="2" t="s">
        <v>827</v>
      </c>
      <c r="D845" s="6" t="s">
        <v>1964</v>
      </c>
      <c r="E845" s="27" t="s">
        <v>2367</v>
      </c>
      <c r="F845" s="25" t="str">
        <f ca="1">VLOOKUP('Liste des P.F.'!$E845,'Fam Article'!$A$2:$B$30,2,FALSE)</f>
        <v>DIVERS FILMS</v>
      </c>
      <c r="G845" s="2"/>
      <c r="H845" s="2"/>
      <c r="J845" s="2"/>
      <c r="K845" s="2"/>
    </row>
    <row r="846" spans="1:11" ht="12.75">
      <c r="A846" s="2" t="s">
        <v>828</v>
      </c>
      <c r="B846" s="2" t="s">
        <v>2327</v>
      </c>
      <c r="C846" s="2" t="s">
        <v>829</v>
      </c>
      <c r="D846" s="6" t="s">
        <v>1964</v>
      </c>
      <c r="E846" s="27" t="s">
        <v>2328</v>
      </c>
      <c r="F846" s="25" t="str">
        <f ca="1">VLOOKUP('Liste des P.F.'!$E846,'Fam Article'!$A$2:$B$30,2,FALSE)</f>
        <v>FILM THERMO</v>
      </c>
      <c r="G846" s="2"/>
      <c r="H846" s="2"/>
      <c r="J846" s="2"/>
      <c r="K846" s="2"/>
    </row>
    <row r="847" spans="1:11" ht="12.75">
      <c r="A847" s="2" t="s">
        <v>2179</v>
      </c>
      <c r="B847" s="2" t="s">
        <v>2327</v>
      </c>
      <c r="C847" s="2" t="s">
        <v>830</v>
      </c>
      <c r="D847" s="6" t="s">
        <v>1964</v>
      </c>
      <c r="E847" s="27" t="s">
        <v>2328</v>
      </c>
      <c r="F847" s="25" t="str">
        <f ca="1">VLOOKUP('Liste des P.F.'!$E847,'Fam Article'!$A$2:$B$30,2,FALSE)</f>
        <v>FILM THERMO</v>
      </c>
      <c r="G847" s="2"/>
      <c r="H847" s="2"/>
      <c r="J847" s="2"/>
      <c r="K847" s="2"/>
    </row>
    <row r="848" spans="1:11" ht="12.75">
      <c r="A848" s="2" t="s">
        <v>831</v>
      </c>
      <c r="B848" s="2" t="s">
        <v>2327</v>
      </c>
      <c r="C848" s="2" t="s">
        <v>832</v>
      </c>
      <c r="D848" s="6" t="s">
        <v>1964</v>
      </c>
      <c r="E848" s="27" t="s">
        <v>2328</v>
      </c>
      <c r="F848" s="25" t="str">
        <f ca="1">VLOOKUP('Liste des P.F.'!$E848,'Fam Article'!$A$2:$B$30,2,FALSE)</f>
        <v>FILM THERMO</v>
      </c>
      <c r="G848" s="2"/>
      <c r="H848" s="2"/>
      <c r="J848" s="2"/>
      <c r="K848" s="2"/>
    </row>
    <row r="849" spans="1:11" ht="12.75">
      <c r="A849" s="2" t="s">
        <v>833</v>
      </c>
      <c r="B849" s="2" t="s">
        <v>2510</v>
      </c>
      <c r="C849" s="2" t="s">
        <v>834</v>
      </c>
      <c r="D849" s="6" t="s">
        <v>1964</v>
      </c>
      <c r="E849" s="27" t="s">
        <v>2334</v>
      </c>
      <c r="F849" s="25" t="str">
        <f ca="1">VLOOKUP('Liste des P.F.'!$E849,'Fam Article'!$A$2:$B$30,2,FALSE)</f>
        <v>SACHERIE</v>
      </c>
      <c r="G849" s="2"/>
      <c r="H849" s="2"/>
      <c r="J849" s="2"/>
      <c r="K849" s="2"/>
    </row>
    <row r="850" spans="1:11" ht="12.75">
      <c r="A850" s="2" t="s">
        <v>835</v>
      </c>
      <c r="B850" s="2" t="s">
        <v>2451</v>
      </c>
      <c r="C850" s="2" t="s">
        <v>836</v>
      </c>
      <c r="D850" s="6" t="s">
        <v>1964</v>
      </c>
      <c r="E850" s="27" t="s">
        <v>2338</v>
      </c>
      <c r="F850" s="25" t="str">
        <f ca="1">VLOOKUP('Liste des P.F.'!$E850,'Fam Article'!$A$2:$B$30,2,FALSE)</f>
        <v>PATE</v>
      </c>
      <c r="G850" s="2"/>
      <c r="H850" s="2"/>
      <c r="J850" s="2"/>
      <c r="K850" s="2"/>
    </row>
    <row r="851" spans="1:11" ht="12.75">
      <c r="A851" s="2" t="s">
        <v>2292</v>
      </c>
      <c r="B851" s="2" t="s">
        <v>2465</v>
      </c>
      <c r="C851" s="2" t="s">
        <v>837</v>
      </c>
      <c r="D851" s="6" t="s">
        <v>1969</v>
      </c>
      <c r="E851" s="27" t="s">
        <v>2369</v>
      </c>
      <c r="F851" s="25" t="str">
        <f ca="1">VLOOKUP('Liste des P.F.'!$E851,'Fam Article'!$A$2:$B$30,2,FALSE)</f>
        <v>DAIRY</v>
      </c>
      <c r="G851" s="2"/>
      <c r="H851" s="2"/>
      <c r="J851" s="2"/>
      <c r="K851" s="2"/>
    </row>
    <row r="852" spans="1:11" ht="12.75">
      <c r="A852" s="2" t="s">
        <v>838</v>
      </c>
      <c r="B852" s="2" t="s">
        <v>2403</v>
      </c>
      <c r="C852" s="2" t="s">
        <v>839</v>
      </c>
      <c r="D852" s="6" t="s">
        <v>1964</v>
      </c>
      <c r="E852" s="27" t="s">
        <v>2338</v>
      </c>
      <c r="F852" s="25" t="str">
        <f ca="1">VLOOKUP('Liste des P.F.'!$E852,'Fam Article'!$A$2:$B$30,2,FALSE)</f>
        <v>PATE</v>
      </c>
      <c r="G852" s="2"/>
      <c r="H852" s="2"/>
      <c r="J852" s="2"/>
      <c r="K852" s="2"/>
    </row>
    <row r="853" spans="1:11" ht="12.75">
      <c r="A853" s="2" t="s">
        <v>840</v>
      </c>
      <c r="B853" s="2" t="s">
        <v>2411</v>
      </c>
      <c r="C853" s="2" t="s">
        <v>841</v>
      </c>
      <c r="D853" s="6" t="s">
        <v>1964</v>
      </c>
      <c r="E853" s="27" t="s">
        <v>2338</v>
      </c>
      <c r="F853" s="25" t="str">
        <f ca="1">VLOOKUP('Liste des P.F.'!$E853,'Fam Article'!$A$2:$B$30,2,FALSE)</f>
        <v>PATE</v>
      </c>
      <c r="G853" s="2"/>
      <c r="H853" s="2"/>
      <c r="J853" s="2"/>
      <c r="K853" s="2"/>
    </row>
    <row r="854" spans="1:11" ht="12.75">
      <c r="A854" s="2" t="s">
        <v>842</v>
      </c>
      <c r="B854" s="2" t="s">
        <v>2409</v>
      </c>
      <c r="C854" s="2" t="s">
        <v>841</v>
      </c>
      <c r="D854" s="6" t="s">
        <v>1964</v>
      </c>
      <c r="E854" s="27" t="s">
        <v>2338</v>
      </c>
      <c r="F854" s="25" t="str">
        <f ca="1">VLOOKUP('Liste des P.F.'!$E854,'Fam Article'!$A$2:$B$30,2,FALSE)</f>
        <v>PATE</v>
      </c>
      <c r="G854" s="2"/>
      <c r="H854" s="2"/>
      <c r="J854" s="2"/>
      <c r="K854" s="2"/>
    </row>
    <row r="855" spans="1:11" ht="12.75">
      <c r="A855" s="2" t="s">
        <v>843</v>
      </c>
      <c r="B855" s="2" t="s">
        <v>2514</v>
      </c>
      <c r="C855" s="2" t="s">
        <v>844</v>
      </c>
      <c r="D855" s="6" t="s">
        <v>1964</v>
      </c>
      <c r="E855" s="27" t="s">
        <v>2338</v>
      </c>
      <c r="F855" s="25" t="str">
        <f ca="1">VLOOKUP('Liste des P.F.'!$E855,'Fam Article'!$A$2:$B$30,2,FALSE)</f>
        <v>PATE</v>
      </c>
      <c r="G855" s="2"/>
      <c r="H855" s="2"/>
      <c r="J855" s="2"/>
      <c r="K855" s="2"/>
    </row>
    <row r="856" spans="1:11" ht="12.75">
      <c r="A856" s="2" t="s">
        <v>845</v>
      </c>
      <c r="B856" s="2" t="s">
        <v>2412</v>
      </c>
      <c r="C856" s="2" t="s">
        <v>839</v>
      </c>
      <c r="D856" s="6" t="s">
        <v>1964</v>
      </c>
      <c r="E856" s="27" t="s">
        <v>2338</v>
      </c>
      <c r="F856" s="25" t="str">
        <f ca="1">VLOOKUP('Liste des P.F.'!$E856,'Fam Article'!$A$2:$B$30,2,FALSE)</f>
        <v>PATE</v>
      </c>
      <c r="G856" s="2"/>
      <c r="H856" s="2"/>
      <c r="J856" s="2"/>
      <c r="K856" s="2"/>
    </row>
    <row r="857" spans="1:11" ht="12.75">
      <c r="A857" s="2" t="s">
        <v>846</v>
      </c>
      <c r="B857" s="2" t="s">
        <v>2420</v>
      </c>
      <c r="C857" s="2" t="s">
        <v>839</v>
      </c>
      <c r="D857" s="6" t="s">
        <v>1964</v>
      </c>
      <c r="E857" s="27" t="s">
        <v>2338</v>
      </c>
      <c r="F857" s="25" t="str">
        <f ca="1">VLOOKUP('Liste des P.F.'!$E857,'Fam Article'!$A$2:$B$30,2,FALSE)</f>
        <v>PATE</v>
      </c>
      <c r="G857" s="2"/>
      <c r="H857" s="2"/>
      <c r="J857" s="2"/>
      <c r="K857" s="2"/>
    </row>
    <row r="858" spans="1:11" ht="12.75">
      <c r="A858" s="2" t="s">
        <v>847</v>
      </c>
      <c r="B858" s="2" t="s">
        <v>848</v>
      </c>
      <c r="C858" s="2" t="s">
        <v>849</v>
      </c>
      <c r="D858" s="6" t="s">
        <v>1964</v>
      </c>
      <c r="E858" s="27" t="s">
        <v>2336</v>
      </c>
      <c r="F858" s="25" t="str">
        <f ca="1">VLOOKUP('Liste des P.F.'!$E858,'Fam Article'!$A$2:$B$30,2,FALSE)</f>
        <v>CONFISERIE</v>
      </c>
      <c r="G858" s="2"/>
      <c r="H858" s="2"/>
      <c r="J858" s="2"/>
      <c r="K858" s="2"/>
    </row>
    <row r="859" spans="1:11" ht="12.75">
      <c r="A859" s="2" t="s">
        <v>850</v>
      </c>
      <c r="B859" s="2" t="s">
        <v>851</v>
      </c>
      <c r="C859" s="2" t="s">
        <v>849</v>
      </c>
      <c r="D859" s="6" t="s">
        <v>1964</v>
      </c>
      <c r="E859" s="27" t="s">
        <v>2336</v>
      </c>
      <c r="F859" s="25" t="str">
        <f ca="1">VLOOKUP('Liste des P.F.'!$E859,'Fam Article'!$A$2:$B$30,2,FALSE)</f>
        <v>CONFISERIE</v>
      </c>
      <c r="G859" s="2"/>
      <c r="H859" s="2"/>
      <c r="J859" s="2"/>
      <c r="K859" s="2"/>
    </row>
    <row r="860" spans="1:11" ht="12.75">
      <c r="A860" s="2" t="s">
        <v>852</v>
      </c>
      <c r="B860" s="2" t="s">
        <v>2459</v>
      </c>
      <c r="C860" s="2" t="s">
        <v>853</v>
      </c>
      <c r="D860" s="6" t="s">
        <v>1964</v>
      </c>
      <c r="E860" s="27" t="s">
        <v>2367</v>
      </c>
      <c r="F860" s="25" t="str">
        <f ca="1">VLOOKUP('Liste des P.F.'!$E860,'Fam Article'!$A$2:$B$30,2,FALSE)</f>
        <v>DIVERS FILMS</v>
      </c>
      <c r="G860" s="2"/>
      <c r="H860" s="2"/>
      <c r="J860" s="2"/>
      <c r="K860" s="2"/>
    </row>
    <row r="861" spans="1:11" ht="12.75">
      <c r="A861" s="2" t="s">
        <v>854</v>
      </c>
      <c r="B861" s="2" t="s">
        <v>855</v>
      </c>
      <c r="C861" s="2" t="s">
        <v>856</v>
      </c>
      <c r="D861" s="6" t="s">
        <v>1964</v>
      </c>
      <c r="E861" s="27" t="s">
        <v>2336</v>
      </c>
      <c r="F861" s="25" t="str">
        <f ca="1">VLOOKUP('Liste des P.F.'!$E861,'Fam Article'!$A$2:$B$30,2,FALSE)</f>
        <v>CONFISERIE</v>
      </c>
      <c r="G861" s="2"/>
      <c r="H861" s="2"/>
      <c r="J861" s="2"/>
      <c r="K861" s="2"/>
    </row>
    <row r="862" spans="1:11" ht="12.75">
      <c r="A862" s="2" t="s">
        <v>2033</v>
      </c>
      <c r="B862" s="2" t="s">
        <v>2513</v>
      </c>
      <c r="C862" s="2" t="s">
        <v>857</v>
      </c>
      <c r="D862" s="6" t="s">
        <v>1964</v>
      </c>
      <c r="E862" s="27" t="s">
        <v>2338</v>
      </c>
      <c r="F862" s="25" t="str">
        <f ca="1">VLOOKUP('Liste des P.F.'!$E862,'Fam Article'!$A$2:$B$30,2,FALSE)</f>
        <v>PATE</v>
      </c>
      <c r="G862" s="2"/>
      <c r="H862" s="2"/>
      <c r="J862" s="2"/>
      <c r="K862" s="2"/>
    </row>
    <row r="863" spans="1:11" ht="12.75">
      <c r="A863" s="2" t="s">
        <v>858</v>
      </c>
      <c r="B863" s="2" t="s">
        <v>859</v>
      </c>
      <c r="C863" s="2" t="s">
        <v>860</v>
      </c>
      <c r="D863" s="6" t="s">
        <v>1964</v>
      </c>
      <c r="E863" s="27" t="s">
        <v>2338</v>
      </c>
      <c r="F863" s="25" t="str">
        <f ca="1">VLOOKUP('Liste des P.F.'!$E863,'Fam Article'!$A$2:$B$30,2,FALSE)</f>
        <v>PATE</v>
      </c>
      <c r="G863" s="2"/>
      <c r="H863" s="2"/>
      <c r="J863" s="2"/>
      <c r="K863" s="2"/>
    </row>
    <row r="864" spans="1:11" ht="12.75">
      <c r="A864" s="2" t="s">
        <v>861</v>
      </c>
      <c r="B864" s="2" t="s">
        <v>862</v>
      </c>
      <c r="C864" s="2" t="s">
        <v>863</v>
      </c>
      <c r="D864" s="6" t="s">
        <v>1964</v>
      </c>
      <c r="E864" s="27" t="s">
        <v>2336</v>
      </c>
      <c r="F864" s="25" t="str">
        <f ca="1">VLOOKUP('Liste des P.F.'!$E864,'Fam Article'!$A$2:$B$30,2,FALSE)</f>
        <v>CONFISERIE</v>
      </c>
      <c r="G864" s="2"/>
      <c r="H864" s="2"/>
      <c r="J864" s="2"/>
      <c r="K864" s="2"/>
    </row>
    <row r="865" spans="1:11" ht="12.75">
      <c r="A865" s="2" t="s">
        <v>864</v>
      </c>
      <c r="B865" s="2" t="s">
        <v>2327</v>
      </c>
      <c r="C865" s="2" t="s">
        <v>865</v>
      </c>
      <c r="D865" s="6" t="s">
        <v>1964</v>
      </c>
      <c r="E865" s="27" t="s">
        <v>2328</v>
      </c>
      <c r="F865" s="25" t="str">
        <f ca="1">VLOOKUP('Liste des P.F.'!$E865,'Fam Article'!$A$2:$B$30,2,FALSE)</f>
        <v>FILM THERMO</v>
      </c>
      <c r="G865" s="2"/>
      <c r="H865" s="2"/>
      <c r="J865" s="2"/>
      <c r="K865" s="2"/>
    </row>
    <row r="866" spans="1:11" ht="12.75">
      <c r="A866" s="2" t="s">
        <v>866</v>
      </c>
      <c r="B866" s="2" t="s">
        <v>2327</v>
      </c>
      <c r="C866" s="2" t="s">
        <v>867</v>
      </c>
      <c r="D866" s="6" t="s">
        <v>1964</v>
      </c>
      <c r="E866" s="27" t="s">
        <v>2328</v>
      </c>
      <c r="F866" s="25" t="str">
        <f ca="1">VLOOKUP('Liste des P.F.'!$E866,'Fam Article'!$A$2:$B$30,2,FALSE)</f>
        <v>FILM THERMO</v>
      </c>
      <c r="G866" s="2"/>
      <c r="H866" s="2"/>
      <c r="J866" s="2"/>
      <c r="K866" s="2"/>
    </row>
    <row r="867" spans="1:11" ht="12.75">
      <c r="A867" s="2" t="s">
        <v>868</v>
      </c>
      <c r="B867" s="2" t="s">
        <v>869</v>
      </c>
      <c r="C867" s="2" t="s">
        <v>870</v>
      </c>
      <c r="D867" s="6" t="s">
        <v>1964</v>
      </c>
      <c r="E867" s="27" t="s">
        <v>2338</v>
      </c>
      <c r="F867" s="25" t="str">
        <f ca="1">VLOOKUP('Liste des P.F.'!$E867,'Fam Article'!$A$2:$B$30,2,FALSE)</f>
        <v>PATE</v>
      </c>
      <c r="G867" s="2"/>
      <c r="H867" s="2"/>
      <c r="J867" s="2"/>
      <c r="K867" s="2"/>
    </row>
    <row r="868" spans="1:11" ht="12.75">
      <c r="A868" s="2" t="s">
        <v>871</v>
      </c>
      <c r="B868" s="2" t="s">
        <v>872</v>
      </c>
      <c r="C868" s="2" t="s">
        <v>873</v>
      </c>
      <c r="D868" s="6" t="s">
        <v>1964</v>
      </c>
      <c r="E868" s="27" t="s">
        <v>2336</v>
      </c>
      <c r="F868" s="25" t="str">
        <f ca="1">VLOOKUP('Liste des P.F.'!$E868,'Fam Article'!$A$2:$B$30,2,FALSE)</f>
        <v>CONFISERIE</v>
      </c>
      <c r="G868" s="2"/>
      <c r="H868" s="2"/>
      <c r="J868" s="2"/>
      <c r="K868" s="2"/>
    </row>
    <row r="869" spans="1:11" ht="12.75">
      <c r="A869" s="2" t="s">
        <v>874</v>
      </c>
      <c r="B869" s="2" t="s">
        <v>875</v>
      </c>
      <c r="C869" s="2" t="s">
        <v>876</v>
      </c>
      <c r="D869" s="6" t="s">
        <v>1964</v>
      </c>
      <c r="E869" s="27" t="s">
        <v>2336</v>
      </c>
      <c r="F869" s="25" t="str">
        <f ca="1">VLOOKUP('Liste des P.F.'!$E869,'Fam Article'!$A$2:$B$30,2,FALSE)</f>
        <v>CONFISERIE</v>
      </c>
      <c r="G869" s="2"/>
      <c r="H869" s="2"/>
      <c r="J869" s="2"/>
      <c r="K869" s="2"/>
    </row>
    <row r="870" spans="1:11" ht="12.75">
      <c r="A870" s="2" t="s">
        <v>877</v>
      </c>
      <c r="B870" s="2" t="s">
        <v>2399</v>
      </c>
      <c r="C870" s="2" t="s">
        <v>878</v>
      </c>
      <c r="D870" s="6" t="s">
        <v>1964</v>
      </c>
      <c r="E870" s="27" t="s">
        <v>2338</v>
      </c>
      <c r="F870" s="25" t="str">
        <f ca="1">VLOOKUP('Liste des P.F.'!$E870,'Fam Article'!$A$2:$B$30,2,FALSE)</f>
        <v>PATE</v>
      </c>
      <c r="G870" s="2"/>
      <c r="H870" s="2"/>
      <c r="J870" s="2"/>
      <c r="K870" s="2"/>
    </row>
    <row r="871" spans="1:11" ht="12.75">
      <c r="A871" s="2" t="s">
        <v>2027</v>
      </c>
      <c r="B871" s="2" t="s">
        <v>2399</v>
      </c>
      <c r="C871" s="2" t="s">
        <v>879</v>
      </c>
      <c r="D871" s="6" t="s">
        <v>1964</v>
      </c>
      <c r="E871" s="27" t="s">
        <v>2338</v>
      </c>
      <c r="F871" s="25" t="str">
        <f ca="1">VLOOKUP('Liste des P.F.'!$E871,'Fam Article'!$A$2:$B$30,2,FALSE)</f>
        <v>PATE</v>
      </c>
      <c r="G871" s="2"/>
      <c r="H871" s="2"/>
      <c r="J871" s="2"/>
      <c r="K871" s="2"/>
    </row>
    <row r="872" spans="1:11" ht="12.75">
      <c r="A872" s="2" t="s">
        <v>880</v>
      </c>
      <c r="B872" s="2" t="s">
        <v>2399</v>
      </c>
      <c r="C872" s="2" t="s">
        <v>881</v>
      </c>
      <c r="D872" s="6" t="s">
        <v>1964</v>
      </c>
      <c r="E872" s="27" t="s">
        <v>2338</v>
      </c>
      <c r="F872" s="25" t="str">
        <f ca="1">VLOOKUP('Liste des P.F.'!$E872,'Fam Article'!$A$2:$B$30,2,FALSE)</f>
        <v>PATE</v>
      </c>
      <c r="G872" s="2"/>
      <c r="H872" s="2"/>
      <c r="J872" s="2"/>
      <c r="K872" s="2"/>
    </row>
    <row r="873" spans="1:11" ht="12.75">
      <c r="A873" s="2" t="s">
        <v>882</v>
      </c>
      <c r="B873" s="2" t="s">
        <v>2399</v>
      </c>
      <c r="C873" s="2" t="s">
        <v>883</v>
      </c>
      <c r="D873" s="6" t="s">
        <v>1964</v>
      </c>
      <c r="E873" s="27" t="s">
        <v>2338</v>
      </c>
      <c r="F873" s="25" t="str">
        <f ca="1">VLOOKUP('Liste des P.F.'!$E873,'Fam Article'!$A$2:$B$30,2,FALSE)</f>
        <v>PATE</v>
      </c>
      <c r="G873" s="2"/>
      <c r="H873" s="2"/>
      <c r="J873" s="2"/>
      <c r="K873" s="2"/>
    </row>
    <row r="874" spans="1:11" ht="12.75">
      <c r="A874" s="2" t="s">
        <v>884</v>
      </c>
      <c r="B874" s="2" t="s">
        <v>885</v>
      </c>
      <c r="C874" s="2" t="s">
        <v>886</v>
      </c>
      <c r="D874" s="6" t="s">
        <v>1964</v>
      </c>
      <c r="E874" s="27" t="s">
        <v>2336</v>
      </c>
      <c r="F874" s="25" t="str">
        <f ca="1">VLOOKUP('Liste des P.F.'!$E874,'Fam Article'!$A$2:$B$30,2,FALSE)</f>
        <v>CONFISERIE</v>
      </c>
      <c r="G874" s="2"/>
      <c r="H874" s="2"/>
      <c r="J874" s="2"/>
      <c r="K874" s="2"/>
    </row>
    <row r="875" spans="1:11" ht="12.75">
      <c r="A875" s="2" t="s">
        <v>1992</v>
      </c>
      <c r="B875" s="2" t="s">
        <v>887</v>
      </c>
      <c r="C875" s="2" t="s">
        <v>888</v>
      </c>
      <c r="D875" s="6" t="s">
        <v>1964</v>
      </c>
      <c r="E875" s="27" t="s">
        <v>2353</v>
      </c>
      <c r="F875" s="25" t="str">
        <f ca="1">VLOOKUP('Liste des P.F.'!$E875,'Fam Article'!$A$2:$B$30,2,FALSE)</f>
        <v>CONDITIONNEMENT</v>
      </c>
      <c r="G875" s="2"/>
      <c r="H875" s="2"/>
      <c r="J875" s="2"/>
      <c r="K875" s="2"/>
    </row>
    <row r="876" spans="1:11" ht="12.75">
      <c r="A876" s="2" t="s">
        <v>889</v>
      </c>
      <c r="B876" s="2" t="s">
        <v>890</v>
      </c>
      <c r="C876" s="2" t="s">
        <v>891</v>
      </c>
      <c r="D876" s="6" t="s">
        <v>1969</v>
      </c>
      <c r="E876" s="27" t="s">
        <v>2353</v>
      </c>
      <c r="F876" s="25" t="str">
        <f ca="1">VLOOKUP('Liste des P.F.'!$E876,'Fam Article'!$A$2:$B$30,2,FALSE)</f>
        <v>CONDITIONNEMENT</v>
      </c>
      <c r="G876" s="2"/>
      <c r="H876" s="2"/>
      <c r="J876" s="2"/>
      <c r="K876" s="2"/>
    </row>
    <row r="877" spans="1:11" ht="12.75">
      <c r="A877" s="2" t="s">
        <v>892</v>
      </c>
      <c r="B877" s="2" t="s">
        <v>890</v>
      </c>
      <c r="C877" s="2" t="s">
        <v>893</v>
      </c>
      <c r="D877" s="6" t="s">
        <v>1969</v>
      </c>
      <c r="E877" s="27" t="s">
        <v>2353</v>
      </c>
      <c r="F877" s="25" t="str">
        <f ca="1">VLOOKUP('Liste des P.F.'!$E877,'Fam Article'!$A$2:$B$30,2,FALSE)</f>
        <v>CONDITIONNEMENT</v>
      </c>
      <c r="G877" s="2"/>
      <c r="H877" s="2"/>
      <c r="J877" s="2"/>
      <c r="K877" s="2"/>
    </row>
    <row r="878" spans="1:11" ht="12.75">
      <c r="A878" s="2" t="s">
        <v>894</v>
      </c>
      <c r="B878" s="2" t="s">
        <v>895</v>
      </c>
      <c r="C878" s="2" t="s">
        <v>896</v>
      </c>
      <c r="D878" s="6" t="s">
        <v>1964</v>
      </c>
      <c r="E878" s="27" t="s">
        <v>2343</v>
      </c>
      <c r="F878" s="25" t="str">
        <f ca="1">VLOOKUP('Liste des P.F.'!$E878,'Fam Article'!$A$2:$B$30,2,FALSE)</f>
        <v>COUCHES BEBE</v>
      </c>
      <c r="G878" s="2"/>
      <c r="H878" s="2"/>
      <c r="J878" s="2"/>
      <c r="K878" s="2"/>
    </row>
    <row r="879" spans="1:11" ht="12.75">
      <c r="A879" s="2" t="s">
        <v>2207</v>
      </c>
      <c r="B879" s="2" t="s">
        <v>897</v>
      </c>
      <c r="C879" s="2" t="s">
        <v>898</v>
      </c>
      <c r="D879" s="6" t="s">
        <v>1964</v>
      </c>
      <c r="E879" s="27" t="s">
        <v>2343</v>
      </c>
      <c r="F879" s="25" t="str">
        <f ca="1">VLOOKUP('Liste des P.F.'!$E879,'Fam Article'!$A$2:$B$30,2,FALSE)</f>
        <v>COUCHES BEBE</v>
      </c>
      <c r="G879" s="2"/>
      <c r="H879" s="2"/>
      <c r="J879" s="2"/>
      <c r="K879" s="2"/>
    </row>
    <row r="880" spans="1:11" ht="12.75">
      <c r="A880" s="2" t="s">
        <v>899</v>
      </c>
      <c r="B880" s="2" t="s">
        <v>900</v>
      </c>
      <c r="C880" s="2" t="s">
        <v>901</v>
      </c>
      <c r="D880" s="6" t="s">
        <v>1964</v>
      </c>
      <c r="E880" s="27" t="s">
        <v>2343</v>
      </c>
      <c r="F880" s="25" t="str">
        <f ca="1">VLOOKUP('Liste des P.F.'!$E880,'Fam Article'!$A$2:$B$30,2,FALSE)</f>
        <v>COUCHES BEBE</v>
      </c>
      <c r="G880" s="2"/>
      <c r="H880" s="2"/>
      <c r="J880" s="2"/>
      <c r="K880" s="2"/>
    </row>
    <row r="881" spans="1:11" ht="12.75">
      <c r="A881" s="2" t="s">
        <v>902</v>
      </c>
      <c r="B881" s="2" t="s">
        <v>903</v>
      </c>
      <c r="C881" s="2" t="s">
        <v>904</v>
      </c>
      <c r="D881" s="6" t="s">
        <v>1964</v>
      </c>
      <c r="E881" s="27" t="s">
        <v>2343</v>
      </c>
      <c r="F881" s="25" t="str">
        <f ca="1">VLOOKUP('Liste des P.F.'!$E881,'Fam Article'!$A$2:$B$30,2,FALSE)</f>
        <v>COUCHES BEBE</v>
      </c>
      <c r="G881" s="2"/>
      <c r="H881" s="2"/>
      <c r="J881" s="2"/>
      <c r="K881" s="2"/>
    </row>
    <row r="882" spans="1:11" ht="12.75">
      <c r="A882" s="2" t="s">
        <v>2135</v>
      </c>
      <c r="B882" s="2" t="s">
        <v>2327</v>
      </c>
      <c r="C882" s="2" t="s">
        <v>905</v>
      </c>
      <c r="D882" s="6" t="s">
        <v>1964</v>
      </c>
      <c r="E882" s="27" t="s">
        <v>2328</v>
      </c>
      <c r="F882" s="25" t="str">
        <f ca="1">VLOOKUP('Liste des P.F.'!$E882,'Fam Article'!$A$2:$B$30,2,FALSE)</f>
        <v>FILM THERMO</v>
      </c>
      <c r="G882" s="2"/>
      <c r="H882" s="2"/>
      <c r="J882" s="2"/>
      <c r="K882" s="2"/>
    </row>
    <row r="883" spans="1:11" ht="12.75">
      <c r="A883" s="2" t="s">
        <v>906</v>
      </c>
      <c r="B883" s="2" t="s">
        <v>2333</v>
      </c>
      <c r="C883" s="2" t="s">
        <v>907</v>
      </c>
      <c r="D883" s="6" t="s">
        <v>1964</v>
      </c>
      <c r="E883" s="27" t="s">
        <v>2328</v>
      </c>
      <c r="F883" s="25" t="str">
        <f ca="1">VLOOKUP('Liste des P.F.'!$E883,'Fam Article'!$A$2:$B$30,2,FALSE)</f>
        <v>FILM THERMO</v>
      </c>
      <c r="G883" s="2"/>
      <c r="H883" s="2"/>
      <c r="J883" s="2"/>
      <c r="K883" s="2"/>
    </row>
    <row r="884" spans="1:11" ht="12.75">
      <c r="A884" s="2" t="s">
        <v>2014</v>
      </c>
      <c r="B884" s="2" t="s">
        <v>2507</v>
      </c>
      <c r="C884" s="2" t="s">
        <v>908</v>
      </c>
      <c r="D884" s="6" t="s">
        <v>1966</v>
      </c>
      <c r="E884" s="27" t="s">
        <v>2351</v>
      </c>
      <c r="F884" s="25" t="str">
        <f ca="1">VLOOKUP('Liste des P.F.'!$E884,'Fam Article'!$A$2:$B$30,2,FALSE)</f>
        <v>ETIQUETTES</v>
      </c>
      <c r="G884" s="2"/>
      <c r="H884" s="2"/>
      <c r="J884" s="2"/>
      <c r="K884" s="2"/>
    </row>
    <row r="885" spans="1:11" ht="12.75">
      <c r="A885" s="2" t="s">
        <v>909</v>
      </c>
      <c r="B885" s="2" t="s">
        <v>2327</v>
      </c>
      <c r="C885" s="2" t="s">
        <v>910</v>
      </c>
      <c r="D885" s="6" t="s">
        <v>1964</v>
      </c>
      <c r="E885" s="27" t="s">
        <v>2328</v>
      </c>
      <c r="F885" s="25" t="str">
        <f ca="1">VLOOKUP('Liste des P.F.'!$E885,'Fam Article'!$A$2:$B$30,2,FALSE)</f>
        <v>FILM THERMO</v>
      </c>
      <c r="G885" s="2"/>
      <c r="H885" s="2"/>
      <c r="J885" s="2"/>
      <c r="K885" s="2"/>
    </row>
    <row r="886" spans="1:11" ht="12.75">
      <c r="A886" s="2" t="s">
        <v>2206</v>
      </c>
      <c r="B886" s="2" t="s">
        <v>2556</v>
      </c>
      <c r="C886" s="2" t="s">
        <v>911</v>
      </c>
      <c r="D886" s="6" t="s">
        <v>1964</v>
      </c>
      <c r="E886" s="27" t="s">
        <v>2334</v>
      </c>
      <c r="F886" s="25" t="str">
        <f ca="1">VLOOKUP('Liste des P.F.'!$E886,'Fam Article'!$A$2:$B$30,2,FALSE)</f>
        <v>SACHERIE</v>
      </c>
      <c r="G886" s="2"/>
      <c r="H886" s="2"/>
      <c r="J886" s="2"/>
      <c r="K886" s="2"/>
    </row>
    <row r="887" spans="1:11" ht="12.75">
      <c r="A887" s="2" t="s">
        <v>912</v>
      </c>
      <c r="B887" s="2" t="s">
        <v>2391</v>
      </c>
      <c r="C887" s="2" t="s">
        <v>913</v>
      </c>
      <c r="D887" s="6" t="s">
        <v>1964</v>
      </c>
      <c r="E887" s="27" t="s">
        <v>2386</v>
      </c>
      <c r="F887" s="25" t="str">
        <f ca="1">VLOOKUP('Liste des P.F.'!$E887,'Fam Article'!$A$2:$B$30,2,FALSE)</f>
        <v>BISCUITERIE</v>
      </c>
      <c r="G887" s="2"/>
      <c r="H887" s="2"/>
      <c r="J887" s="2"/>
      <c r="K887" s="2"/>
    </row>
    <row r="888" spans="1:11" ht="12.75">
      <c r="A888" s="2" t="s">
        <v>914</v>
      </c>
      <c r="B888" s="2" t="s">
        <v>2388</v>
      </c>
      <c r="C888" s="2" t="s">
        <v>915</v>
      </c>
      <c r="D888" s="6" t="s">
        <v>1964</v>
      </c>
      <c r="E888" s="27" t="s">
        <v>2386</v>
      </c>
      <c r="F888" s="25" t="str">
        <f ca="1">VLOOKUP('Liste des P.F.'!$E888,'Fam Article'!$A$2:$B$30,2,FALSE)</f>
        <v>BISCUITERIE</v>
      </c>
      <c r="G888" s="2"/>
      <c r="H888" s="2"/>
      <c r="J888" s="2"/>
      <c r="K888" s="2"/>
    </row>
    <row r="889" spans="1:11" ht="12.75">
      <c r="A889" s="2" t="s">
        <v>916</v>
      </c>
      <c r="B889" s="2" t="s">
        <v>890</v>
      </c>
      <c r="C889" s="2" t="s">
        <v>917</v>
      </c>
      <c r="D889" s="6" t="s">
        <v>1964</v>
      </c>
      <c r="E889" s="27" t="s">
        <v>2353</v>
      </c>
      <c r="F889" s="25" t="str">
        <f ca="1">VLOOKUP('Liste des P.F.'!$E889,'Fam Article'!$A$2:$B$30,2,FALSE)</f>
        <v>CONDITIONNEMENT</v>
      </c>
      <c r="G889" s="2"/>
      <c r="H889" s="2"/>
      <c r="J889" s="2"/>
      <c r="K889" s="2"/>
    </row>
    <row r="890" spans="1:11" ht="12.75">
      <c r="A890" s="2" t="s">
        <v>918</v>
      </c>
      <c r="B890" s="2" t="s">
        <v>890</v>
      </c>
      <c r="C890" s="2" t="s">
        <v>919</v>
      </c>
      <c r="D890" s="6" t="s">
        <v>1964</v>
      </c>
      <c r="E890" s="27" t="s">
        <v>2353</v>
      </c>
      <c r="F890" s="25" t="str">
        <f ca="1">VLOOKUP('Liste des P.F.'!$E890,'Fam Article'!$A$2:$B$30,2,FALSE)</f>
        <v>CONDITIONNEMENT</v>
      </c>
      <c r="G890" s="2"/>
      <c r="H890" s="2"/>
      <c r="J890" s="2"/>
      <c r="K890" s="2"/>
    </row>
    <row r="891" spans="1:11" ht="12.75">
      <c r="A891" s="2" t="s">
        <v>920</v>
      </c>
      <c r="B891" s="2" t="s">
        <v>890</v>
      </c>
      <c r="C891" s="2" t="s">
        <v>921</v>
      </c>
      <c r="D891" s="6" t="s">
        <v>1964</v>
      </c>
      <c r="E891" s="27" t="s">
        <v>2353</v>
      </c>
      <c r="F891" s="25" t="str">
        <f ca="1">VLOOKUP('Liste des P.F.'!$E891,'Fam Article'!$A$2:$B$30,2,FALSE)</f>
        <v>CONDITIONNEMENT</v>
      </c>
      <c r="G891" s="2"/>
      <c r="H891" s="2"/>
      <c r="J891" s="2"/>
      <c r="K891" s="2"/>
    </row>
    <row r="892" spans="1:11" ht="12.75">
      <c r="A892" s="2" t="s">
        <v>922</v>
      </c>
      <c r="B892" s="2" t="s">
        <v>923</v>
      </c>
      <c r="C892" s="2" t="s">
        <v>924</v>
      </c>
      <c r="D892" s="6" t="s">
        <v>1964</v>
      </c>
      <c r="E892" s="27" t="s">
        <v>2429</v>
      </c>
      <c r="F892" s="25" t="str">
        <f ca="1">VLOOKUP('Liste des P.F.'!$E892,'Fam Article'!$A$2:$B$30,2,FALSE)</f>
        <v>POCHETTE LAIT</v>
      </c>
      <c r="G892" s="2"/>
      <c r="H892" s="2"/>
      <c r="J892" s="2"/>
      <c r="K892" s="2"/>
    </row>
    <row r="893" spans="1:11" ht="12.75">
      <c r="A893" s="2" t="s">
        <v>925</v>
      </c>
      <c r="B893" s="2" t="s">
        <v>926</v>
      </c>
      <c r="C893" s="2" t="s">
        <v>927</v>
      </c>
      <c r="D893" s="6" t="s">
        <v>1969</v>
      </c>
      <c r="E893" s="27" t="s">
        <v>2369</v>
      </c>
      <c r="F893" s="25" t="str">
        <f ca="1">VLOOKUP('Liste des P.F.'!$E893,'Fam Article'!$A$2:$B$30,2,FALSE)</f>
        <v>DAIRY</v>
      </c>
      <c r="G893" s="2"/>
      <c r="H893" s="2"/>
      <c r="J893" s="2"/>
      <c r="K893" s="2"/>
    </row>
    <row r="894" spans="1:11" ht="12.75">
      <c r="A894" s="2" t="s">
        <v>928</v>
      </c>
      <c r="B894" s="2" t="s">
        <v>929</v>
      </c>
      <c r="C894" s="2" t="s">
        <v>930</v>
      </c>
      <c r="D894" s="6" t="s">
        <v>1969</v>
      </c>
      <c r="E894" s="27" t="s">
        <v>2369</v>
      </c>
      <c r="F894" s="25" t="str">
        <f ca="1">VLOOKUP('Liste des P.F.'!$E894,'Fam Article'!$A$2:$B$30,2,FALSE)</f>
        <v>DAIRY</v>
      </c>
      <c r="G894" s="2"/>
      <c r="H894" s="2"/>
      <c r="J894" s="2"/>
      <c r="K894" s="2"/>
    </row>
    <row r="895" spans="1:11" ht="12.75">
      <c r="A895" s="2" t="s">
        <v>931</v>
      </c>
      <c r="B895" s="2" t="s">
        <v>932</v>
      </c>
      <c r="C895" s="2" t="s">
        <v>933</v>
      </c>
      <c r="D895" s="6" t="s">
        <v>1966</v>
      </c>
      <c r="E895" s="27" t="s">
        <v>2343</v>
      </c>
      <c r="F895" s="25" t="str">
        <f ca="1">VLOOKUP('Liste des P.F.'!$E895,'Fam Article'!$A$2:$B$30,2,FALSE)</f>
        <v>COUCHES BEBE</v>
      </c>
      <c r="G895" s="2"/>
      <c r="H895" s="2"/>
      <c r="J895" s="2"/>
      <c r="K895" s="2"/>
    </row>
    <row r="896" spans="1:11" ht="12.75">
      <c r="A896" s="2" t="s">
        <v>934</v>
      </c>
      <c r="B896" s="2" t="s">
        <v>932</v>
      </c>
      <c r="C896" s="2" t="s">
        <v>935</v>
      </c>
      <c r="D896" s="6" t="s">
        <v>1966</v>
      </c>
      <c r="E896" s="27" t="s">
        <v>2343</v>
      </c>
      <c r="F896" s="25" t="str">
        <f ca="1">VLOOKUP('Liste des P.F.'!$E896,'Fam Article'!$A$2:$B$30,2,FALSE)</f>
        <v>COUCHES BEBE</v>
      </c>
      <c r="G896" s="2"/>
      <c r="H896" s="2"/>
      <c r="J896" s="2"/>
      <c r="K896" s="2"/>
    </row>
    <row r="897" spans="1:11" ht="12.75">
      <c r="A897" s="2" t="s">
        <v>936</v>
      </c>
      <c r="B897" s="2" t="s">
        <v>932</v>
      </c>
      <c r="C897" s="2" t="s">
        <v>937</v>
      </c>
      <c r="D897" s="6" t="s">
        <v>1966</v>
      </c>
      <c r="E897" s="27" t="s">
        <v>2343</v>
      </c>
      <c r="F897" s="25" t="str">
        <f ca="1">VLOOKUP('Liste des P.F.'!$E897,'Fam Article'!$A$2:$B$30,2,FALSE)</f>
        <v>COUCHES BEBE</v>
      </c>
      <c r="G897" s="2"/>
      <c r="H897" s="2"/>
      <c r="J897" s="2"/>
      <c r="K897" s="2"/>
    </row>
    <row r="898" spans="1:11" ht="12.75">
      <c r="A898" s="2" t="s">
        <v>938</v>
      </c>
      <c r="B898" s="2" t="s">
        <v>932</v>
      </c>
      <c r="C898" s="2" t="s">
        <v>939</v>
      </c>
      <c r="D898" s="6" t="s">
        <v>1966</v>
      </c>
      <c r="E898" s="27" t="s">
        <v>2343</v>
      </c>
      <c r="F898" s="25" t="str">
        <f ca="1">VLOOKUP('Liste des P.F.'!$E898,'Fam Article'!$A$2:$B$30,2,FALSE)</f>
        <v>COUCHES BEBE</v>
      </c>
      <c r="G898" s="2"/>
      <c r="H898" s="2"/>
      <c r="J898" s="2"/>
      <c r="K898" s="2"/>
    </row>
    <row r="899" spans="1:11" ht="12.75">
      <c r="A899" s="2" t="s">
        <v>940</v>
      </c>
      <c r="B899" s="2" t="s">
        <v>941</v>
      </c>
      <c r="C899" s="2" t="s">
        <v>942</v>
      </c>
      <c r="D899" s="6" t="s">
        <v>1964</v>
      </c>
      <c r="E899" s="27" t="s">
        <v>2365</v>
      </c>
      <c r="F899" s="25" t="str">
        <f ca="1">VLOOKUP('Liste des P.F.'!$E899,'Fam Article'!$A$2:$B$30,2,FALSE)</f>
        <v>PRO PHARMACEUTIQUES</v>
      </c>
      <c r="G899" s="2"/>
      <c r="H899" s="2"/>
      <c r="J899" s="2"/>
      <c r="K899" s="2"/>
    </row>
    <row r="900" spans="1:11" ht="12.75">
      <c r="A900" s="2" t="s">
        <v>943</v>
      </c>
      <c r="B900" s="2" t="s">
        <v>941</v>
      </c>
      <c r="C900" s="2" t="s">
        <v>944</v>
      </c>
      <c r="D900" s="6" t="s">
        <v>1964</v>
      </c>
      <c r="E900" s="27" t="s">
        <v>2365</v>
      </c>
      <c r="F900" s="25" t="str">
        <f ca="1">VLOOKUP('Liste des P.F.'!$E900,'Fam Article'!$A$2:$B$30,2,FALSE)</f>
        <v>PRO PHARMACEUTIQUES</v>
      </c>
      <c r="G900" s="2"/>
      <c r="H900" s="2"/>
      <c r="J900" s="2"/>
      <c r="K900" s="2"/>
    </row>
    <row r="901" spans="1:11" ht="12.75">
      <c r="A901" s="2" t="s">
        <v>945</v>
      </c>
      <c r="B901" s="2" t="s">
        <v>2371</v>
      </c>
      <c r="C901" s="2" t="s">
        <v>946</v>
      </c>
      <c r="D901" s="6" t="s">
        <v>1969</v>
      </c>
      <c r="E901" s="27" t="s">
        <v>2369</v>
      </c>
      <c r="F901" s="25" t="str">
        <f ca="1">VLOOKUP('Liste des P.F.'!$E901,'Fam Article'!$A$2:$B$30,2,FALSE)</f>
        <v>DAIRY</v>
      </c>
      <c r="G901" s="2"/>
      <c r="H901" s="2"/>
      <c r="J901" s="2"/>
      <c r="K901" s="2"/>
    </row>
    <row r="902" spans="1:11" ht="12.75">
      <c r="A902" s="2" t="s">
        <v>947</v>
      </c>
      <c r="B902" s="2" t="s">
        <v>2371</v>
      </c>
      <c r="C902" s="2" t="s">
        <v>948</v>
      </c>
      <c r="D902" s="6" t="s">
        <v>1969</v>
      </c>
      <c r="E902" s="27" t="s">
        <v>2369</v>
      </c>
      <c r="F902" s="25" t="str">
        <f ca="1">VLOOKUP('Liste des P.F.'!$E902,'Fam Article'!$A$2:$B$30,2,FALSE)</f>
        <v>DAIRY</v>
      </c>
      <c r="G902" s="2"/>
      <c r="H902" s="2"/>
      <c r="J902" s="2"/>
      <c r="K902" s="2"/>
    </row>
    <row r="903" spans="1:11" ht="12.75">
      <c r="A903" s="2" t="s">
        <v>949</v>
      </c>
      <c r="B903" s="2" t="s">
        <v>2371</v>
      </c>
      <c r="C903" s="2" t="s">
        <v>950</v>
      </c>
      <c r="D903" s="6" t="s">
        <v>1969</v>
      </c>
      <c r="E903" s="27" t="s">
        <v>2369</v>
      </c>
      <c r="F903" s="25" t="str">
        <f ca="1">VLOOKUP('Liste des P.F.'!$E903,'Fam Article'!$A$2:$B$30,2,FALSE)</f>
        <v>DAIRY</v>
      </c>
      <c r="G903" s="2"/>
      <c r="H903" s="2"/>
      <c r="J903" s="2"/>
      <c r="K903" s="2"/>
    </row>
    <row r="904" spans="1:11" ht="12.75">
      <c r="A904" s="2" t="s">
        <v>951</v>
      </c>
      <c r="B904" s="2" t="s">
        <v>2368</v>
      </c>
      <c r="C904" s="2" t="s">
        <v>946</v>
      </c>
      <c r="D904" s="6" t="s">
        <v>1969</v>
      </c>
      <c r="E904" s="27" t="s">
        <v>2369</v>
      </c>
      <c r="F904" s="25" t="str">
        <f ca="1">VLOOKUP('Liste des P.F.'!$E904,'Fam Article'!$A$2:$B$30,2,FALSE)</f>
        <v>DAIRY</v>
      </c>
      <c r="G904" s="2"/>
      <c r="H904" s="2"/>
      <c r="J904" s="2"/>
      <c r="K904" s="2"/>
    </row>
    <row r="905" spans="1:11" ht="12.75">
      <c r="A905" s="2" t="s">
        <v>952</v>
      </c>
      <c r="B905" s="2" t="s">
        <v>2368</v>
      </c>
      <c r="C905" s="2" t="s">
        <v>948</v>
      </c>
      <c r="D905" s="6" t="s">
        <v>1969</v>
      </c>
      <c r="E905" s="27" t="s">
        <v>2369</v>
      </c>
      <c r="F905" s="25" t="str">
        <f ca="1">VLOOKUP('Liste des P.F.'!$E905,'Fam Article'!$A$2:$B$30,2,FALSE)</f>
        <v>DAIRY</v>
      </c>
      <c r="G905" s="2"/>
      <c r="H905" s="2"/>
      <c r="J905" s="2"/>
      <c r="K905" s="2"/>
    </row>
    <row r="906" spans="1:11" ht="12.75">
      <c r="A906" s="2" t="s">
        <v>953</v>
      </c>
      <c r="B906" s="2" t="s">
        <v>2368</v>
      </c>
      <c r="C906" s="2" t="s">
        <v>950</v>
      </c>
      <c r="D906" s="6" t="s">
        <v>1969</v>
      </c>
      <c r="E906" s="27" t="s">
        <v>2369</v>
      </c>
      <c r="F906" s="25" t="str">
        <f ca="1">VLOOKUP('Liste des P.F.'!$E906,'Fam Article'!$A$2:$B$30,2,FALSE)</f>
        <v>DAIRY</v>
      </c>
      <c r="G906" s="2"/>
      <c r="H906" s="2"/>
      <c r="J906" s="2"/>
      <c r="K906" s="2"/>
    </row>
    <row r="907" spans="1:11" ht="12.75">
      <c r="A907" s="2" t="s">
        <v>954</v>
      </c>
      <c r="B907" s="2" t="s">
        <v>3638</v>
      </c>
      <c r="C907" s="2" t="s">
        <v>955</v>
      </c>
      <c r="D907" s="6" t="s">
        <v>1964</v>
      </c>
      <c r="E907" s="27" t="s">
        <v>2336</v>
      </c>
      <c r="F907" s="25" t="str">
        <f ca="1">VLOOKUP('Liste des P.F.'!$E907,'Fam Article'!$A$2:$B$30,2,FALSE)</f>
        <v>CONFISERIE</v>
      </c>
      <c r="G907" s="2"/>
      <c r="H907" s="2"/>
      <c r="J907" s="2"/>
      <c r="K907" s="2"/>
    </row>
    <row r="908" spans="1:11" ht="12.75">
      <c r="A908" s="2" t="s">
        <v>2012</v>
      </c>
      <c r="B908" s="2" t="s">
        <v>956</v>
      </c>
      <c r="C908" s="2" t="s">
        <v>957</v>
      </c>
      <c r="D908" s="6" t="s">
        <v>1964</v>
      </c>
      <c r="E908" s="27" t="s">
        <v>2354</v>
      </c>
      <c r="F908" s="25" t="str">
        <f ca="1">VLOOKUP('Liste des P.F.'!$E908,'Fam Article'!$A$2:$B$30,2,FALSE)</f>
        <v>DETERGENT</v>
      </c>
      <c r="G908" s="2"/>
      <c r="H908" s="2"/>
      <c r="J908" s="2"/>
      <c r="K908" s="2"/>
    </row>
    <row r="909" spans="1:11" ht="12.75">
      <c r="A909" s="2" t="s">
        <v>958</v>
      </c>
      <c r="B909" s="2" t="s">
        <v>2399</v>
      </c>
      <c r="C909" s="2" t="s">
        <v>959</v>
      </c>
      <c r="D909" s="6" t="s">
        <v>1964</v>
      </c>
      <c r="E909" s="27" t="s">
        <v>2338</v>
      </c>
      <c r="F909" s="25" t="str">
        <f ca="1">VLOOKUP('Liste des P.F.'!$E909,'Fam Article'!$A$2:$B$30,2,FALSE)</f>
        <v>PATE</v>
      </c>
      <c r="G909" s="2"/>
      <c r="H909" s="2"/>
      <c r="J909" s="2"/>
      <c r="K909" s="2"/>
    </row>
    <row r="910" spans="1:11" ht="12.75">
      <c r="A910" s="2" t="s">
        <v>960</v>
      </c>
      <c r="B910" s="2" t="s">
        <v>961</v>
      </c>
      <c r="C910" s="2" t="s">
        <v>962</v>
      </c>
      <c r="D910" s="6" t="s">
        <v>1966</v>
      </c>
      <c r="E910" s="27" t="s">
        <v>2343</v>
      </c>
      <c r="F910" s="25" t="str">
        <f ca="1">VLOOKUP('Liste des P.F.'!$E910,'Fam Article'!$A$2:$B$30,2,FALSE)</f>
        <v>COUCHES BEBE</v>
      </c>
      <c r="G910" s="2"/>
      <c r="H910" s="2"/>
      <c r="J910" s="2"/>
      <c r="K910" s="2"/>
    </row>
    <row r="911" spans="1:11" ht="12.75">
      <c r="A911" s="2" t="s">
        <v>963</v>
      </c>
      <c r="B911" s="2" t="s">
        <v>961</v>
      </c>
      <c r="C911" s="2" t="s">
        <v>964</v>
      </c>
      <c r="D911" s="6" t="s">
        <v>1966</v>
      </c>
      <c r="E911" s="27" t="s">
        <v>2343</v>
      </c>
      <c r="F911" s="25" t="str">
        <f ca="1">VLOOKUP('Liste des P.F.'!$E911,'Fam Article'!$A$2:$B$30,2,FALSE)</f>
        <v>COUCHES BEBE</v>
      </c>
      <c r="G911" s="2"/>
      <c r="H911" s="2"/>
      <c r="J911" s="2"/>
      <c r="K911" s="2"/>
    </row>
    <row r="912" spans="1:11" ht="12.75">
      <c r="A912" s="2" t="s">
        <v>965</v>
      </c>
      <c r="B912" s="2" t="s">
        <v>961</v>
      </c>
      <c r="C912" s="2" t="s">
        <v>966</v>
      </c>
      <c r="D912" s="6" t="s">
        <v>1966</v>
      </c>
      <c r="E912" s="27" t="s">
        <v>2343</v>
      </c>
      <c r="F912" s="25" t="str">
        <f ca="1">VLOOKUP('Liste des P.F.'!$E912,'Fam Article'!$A$2:$B$30,2,FALSE)</f>
        <v>COUCHES BEBE</v>
      </c>
      <c r="G912" s="2"/>
      <c r="H912" s="2"/>
      <c r="J912" s="2"/>
      <c r="K912" s="2"/>
    </row>
    <row r="913" spans="1:11" ht="12.75">
      <c r="A913" s="2" t="s">
        <v>967</v>
      </c>
      <c r="B913" s="2" t="s">
        <v>961</v>
      </c>
      <c r="C913" s="2" t="s">
        <v>968</v>
      </c>
      <c r="D913" s="6" t="s">
        <v>1966</v>
      </c>
      <c r="E913" s="27" t="s">
        <v>2343</v>
      </c>
      <c r="F913" s="25" t="str">
        <f ca="1">VLOOKUP('Liste des P.F.'!$E913,'Fam Article'!$A$2:$B$30,2,FALSE)</f>
        <v>COUCHES BEBE</v>
      </c>
      <c r="G913" s="2"/>
      <c r="H913" s="2"/>
      <c r="J913" s="2"/>
      <c r="K913" s="2"/>
    </row>
    <row r="914" spans="1:11" ht="12.75">
      <c r="A914" s="2" t="s">
        <v>969</v>
      </c>
      <c r="B914" s="2" t="s">
        <v>2457</v>
      </c>
      <c r="C914" s="2" t="s">
        <v>970</v>
      </c>
      <c r="D914" s="6" t="s">
        <v>1964</v>
      </c>
      <c r="E914" s="27" t="s">
        <v>2334</v>
      </c>
      <c r="F914" s="25" t="str">
        <f ca="1">VLOOKUP('Liste des P.F.'!$E914,'Fam Article'!$A$2:$B$30,2,FALSE)</f>
        <v>SACHERIE</v>
      </c>
      <c r="G914" s="2"/>
      <c r="H914" s="2"/>
      <c r="J914" s="2"/>
      <c r="K914" s="2"/>
    </row>
    <row r="915" spans="1:11" ht="12.75">
      <c r="A915" s="2" t="s">
        <v>971</v>
      </c>
      <c r="B915" s="2" t="s">
        <v>972</v>
      </c>
      <c r="C915" s="2" t="s">
        <v>973</v>
      </c>
      <c r="D915" s="6" t="s">
        <v>1964</v>
      </c>
      <c r="E915" s="27" t="s">
        <v>2336</v>
      </c>
      <c r="F915" s="25" t="str">
        <f ca="1">VLOOKUP('Liste des P.F.'!$E915,'Fam Article'!$A$2:$B$30,2,FALSE)</f>
        <v>CONFISERIE</v>
      </c>
      <c r="G915" s="2"/>
      <c r="H915" s="2"/>
      <c r="J915" s="2"/>
      <c r="K915" s="2"/>
    </row>
    <row r="916" spans="1:11" ht="12.75">
      <c r="A916" s="2" t="s">
        <v>974</v>
      </c>
      <c r="B916" s="2" t="s">
        <v>535</v>
      </c>
      <c r="C916" s="2" t="s">
        <v>975</v>
      </c>
      <c r="D916" s="6" t="s">
        <v>1964</v>
      </c>
      <c r="E916" s="27" t="s">
        <v>2336</v>
      </c>
      <c r="F916" s="25" t="str">
        <f ca="1">VLOOKUP('Liste des P.F.'!$E916,'Fam Article'!$A$2:$B$30,2,FALSE)</f>
        <v>CONFISERIE</v>
      </c>
      <c r="G916" s="2"/>
      <c r="H916" s="2"/>
      <c r="J916" s="2"/>
      <c r="K916" s="2"/>
    </row>
    <row r="917" spans="1:11" ht="12.75">
      <c r="A917" s="2" t="s">
        <v>976</v>
      </c>
      <c r="B917" s="2" t="s">
        <v>2546</v>
      </c>
      <c r="C917" s="2" t="s">
        <v>977</v>
      </c>
      <c r="D917" s="6" t="s">
        <v>1964</v>
      </c>
      <c r="E917" s="27" t="s">
        <v>2354</v>
      </c>
      <c r="F917" s="25" t="str">
        <f ca="1">VLOOKUP('Liste des P.F.'!$E917,'Fam Article'!$A$2:$B$30,2,FALSE)</f>
        <v>DETERGENT</v>
      </c>
      <c r="G917" s="2"/>
      <c r="H917" s="2"/>
      <c r="J917" s="2"/>
      <c r="K917" s="2"/>
    </row>
    <row r="918" spans="1:11" ht="12.75">
      <c r="A918" s="2" t="s">
        <v>978</v>
      </c>
      <c r="B918" s="2" t="s">
        <v>2546</v>
      </c>
      <c r="C918" s="2" t="s">
        <v>979</v>
      </c>
      <c r="D918" s="6" t="s">
        <v>1964</v>
      </c>
      <c r="E918" s="27" t="s">
        <v>2354</v>
      </c>
      <c r="F918" s="25" t="str">
        <f ca="1">VLOOKUP('Liste des P.F.'!$E918,'Fam Article'!$A$2:$B$30,2,FALSE)</f>
        <v>DETERGENT</v>
      </c>
      <c r="G918" s="2"/>
      <c r="H918" s="2"/>
      <c r="J918" s="2"/>
      <c r="K918" s="2"/>
    </row>
    <row r="919" spans="1:11" ht="12.75">
      <c r="A919" s="2" t="s">
        <v>980</v>
      </c>
      <c r="B919" s="2" t="s">
        <v>981</v>
      </c>
      <c r="C919" s="2" t="s">
        <v>982</v>
      </c>
      <c r="D919" s="6" t="s">
        <v>1964</v>
      </c>
      <c r="E919" s="27" t="s">
        <v>2334</v>
      </c>
      <c r="F919" s="25" t="str">
        <f ca="1">VLOOKUP('Liste des P.F.'!$E919,'Fam Article'!$A$2:$B$30,2,FALSE)</f>
        <v>SACHERIE</v>
      </c>
      <c r="G919" s="2"/>
      <c r="H919" s="2"/>
      <c r="J919" s="2"/>
      <c r="K919" s="2"/>
    </row>
    <row r="920" spans="1:11" ht="12.75">
      <c r="A920" s="2" t="s">
        <v>983</v>
      </c>
      <c r="B920" s="2" t="s">
        <v>984</v>
      </c>
      <c r="C920" s="2" t="s">
        <v>985</v>
      </c>
      <c r="D920" s="6" t="s">
        <v>1964</v>
      </c>
      <c r="E920" s="27" t="s">
        <v>2334</v>
      </c>
      <c r="F920" s="25" t="str">
        <f ca="1">VLOOKUP('Liste des P.F.'!$E920,'Fam Article'!$A$2:$B$30,2,FALSE)</f>
        <v>SACHERIE</v>
      </c>
      <c r="G920" s="2"/>
      <c r="H920" s="2"/>
      <c r="J920" s="2"/>
      <c r="K920" s="2"/>
    </row>
    <row r="921" spans="1:11" ht="12.75">
      <c r="A921" s="2" t="s">
        <v>2194</v>
      </c>
      <c r="B921" s="2" t="s">
        <v>986</v>
      </c>
      <c r="C921" s="2" t="s">
        <v>987</v>
      </c>
      <c r="D921" s="6" t="s">
        <v>1966</v>
      </c>
      <c r="E921" s="27" t="s">
        <v>2343</v>
      </c>
      <c r="F921" s="25" t="str">
        <f ca="1">VLOOKUP('Liste des P.F.'!$E921,'Fam Article'!$A$2:$B$30,2,FALSE)</f>
        <v>COUCHES BEBE</v>
      </c>
      <c r="G921" s="2"/>
      <c r="H921" s="2"/>
      <c r="J921" s="2"/>
      <c r="K921" s="2"/>
    </row>
    <row r="922" spans="1:11" ht="12.75">
      <c r="A922" s="2" t="s">
        <v>2195</v>
      </c>
      <c r="B922" s="2" t="s">
        <v>986</v>
      </c>
      <c r="C922" s="2" t="s">
        <v>988</v>
      </c>
      <c r="D922" s="6" t="s">
        <v>1966</v>
      </c>
      <c r="E922" s="27" t="s">
        <v>2343</v>
      </c>
      <c r="F922" s="25" t="str">
        <f ca="1">VLOOKUP('Liste des P.F.'!$E922,'Fam Article'!$A$2:$B$30,2,FALSE)</f>
        <v>COUCHES BEBE</v>
      </c>
      <c r="G922" s="2"/>
      <c r="H922" s="2"/>
      <c r="J922" s="2"/>
      <c r="K922" s="2"/>
    </row>
    <row r="923" spans="1:11" ht="12.75">
      <c r="A923" s="2" t="s">
        <v>2196</v>
      </c>
      <c r="B923" s="2" t="s">
        <v>986</v>
      </c>
      <c r="C923" s="2" t="s">
        <v>989</v>
      </c>
      <c r="D923" s="6" t="s">
        <v>1966</v>
      </c>
      <c r="E923" s="27" t="s">
        <v>2343</v>
      </c>
      <c r="F923" s="25" t="str">
        <f ca="1">VLOOKUP('Liste des P.F.'!$E923,'Fam Article'!$A$2:$B$30,2,FALSE)</f>
        <v>COUCHES BEBE</v>
      </c>
      <c r="G923" s="2"/>
      <c r="H923" s="2"/>
      <c r="J923" s="2"/>
      <c r="K923" s="2"/>
    </row>
    <row r="924" spans="1:11" ht="12.75">
      <c r="A924" s="2" t="s">
        <v>990</v>
      </c>
      <c r="B924" s="2" t="s">
        <v>2473</v>
      </c>
      <c r="C924" s="2" t="s">
        <v>991</v>
      </c>
      <c r="D924" s="6" t="s">
        <v>1964</v>
      </c>
      <c r="E924" s="27" t="s">
        <v>2336</v>
      </c>
      <c r="F924" s="25" t="str">
        <f ca="1">VLOOKUP('Liste des P.F.'!$E924,'Fam Article'!$A$2:$B$30,2,FALSE)</f>
        <v>CONFISERIE</v>
      </c>
      <c r="G924" s="2"/>
      <c r="H924" s="2"/>
      <c r="J924" s="2"/>
      <c r="K924" s="2"/>
    </row>
    <row r="925" spans="1:11" ht="12.75">
      <c r="A925" s="2" t="s">
        <v>992</v>
      </c>
      <c r="B925" s="2" t="s">
        <v>993</v>
      </c>
      <c r="C925" s="2" t="s">
        <v>994</v>
      </c>
      <c r="D925" s="6" t="s">
        <v>1966</v>
      </c>
      <c r="E925" s="27" t="s">
        <v>2445</v>
      </c>
      <c r="F925" s="25" t="str">
        <f ca="1">VLOOKUP('Liste des P.F.'!$E925,'Fam Article'!$A$2:$B$30,2,FALSE)</f>
        <v>SLEEVE</v>
      </c>
      <c r="G925" s="2"/>
      <c r="H925" s="2"/>
      <c r="J925" s="2"/>
      <c r="K925" s="2"/>
    </row>
    <row r="926" spans="1:11" ht="12.75">
      <c r="A926" s="2" t="s">
        <v>995</v>
      </c>
      <c r="B926" s="2" t="s">
        <v>996</v>
      </c>
      <c r="C926" s="2" t="s">
        <v>997</v>
      </c>
      <c r="D926" s="6" t="s">
        <v>1964</v>
      </c>
      <c r="E926" s="27" t="s">
        <v>2336</v>
      </c>
      <c r="F926" s="25" t="str">
        <f ca="1">VLOOKUP('Liste des P.F.'!$E926,'Fam Article'!$A$2:$B$30,2,FALSE)</f>
        <v>CONFISERIE</v>
      </c>
      <c r="G926" s="2"/>
      <c r="H926" s="2"/>
      <c r="J926" s="2"/>
      <c r="K926" s="2"/>
    </row>
    <row r="927" spans="1:11" ht="12.75">
      <c r="A927" s="2" t="s">
        <v>2091</v>
      </c>
      <c r="B927" s="2" t="s">
        <v>998</v>
      </c>
      <c r="C927" s="2" t="s">
        <v>997</v>
      </c>
      <c r="D927" s="6" t="s">
        <v>1964</v>
      </c>
      <c r="E927" s="27" t="s">
        <v>2336</v>
      </c>
      <c r="F927" s="25" t="str">
        <f ca="1">VLOOKUP('Liste des P.F.'!$E927,'Fam Article'!$A$2:$B$30,2,FALSE)</f>
        <v>CONFISERIE</v>
      </c>
      <c r="G927" s="2"/>
      <c r="H927" s="2"/>
      <c r="J927" s="2"/>
      <c r="K927" s="2"/>
    </row>
    <row r="928" spans="1:11" ht="12.75">
      <c r="A928" s="2" t="s">
        <v>999</v>
      </c>
      <c r="B928" s="2" t="s">
        <v>1000</v>
      </c>
      <c r="C928" s="2" t="s">
        <v>1001</v>
      </c>
      <c r="D928" s="6" t="s">
        <v>1966</v>
      </c>
      <c r="E928" s="27" t="s">
        <v>2445</v>
      </c>
      <c r="F928" s="25" t="str">
        <f ca="1">VLOOKUP('Liste des P.F.'!$E928,'Fam Article'!$A$2:$B$30,2,FALSE)</f>
        <v>SLEEVE</v>
      </c>
      <c r="G928" s="2"/>
      <c r="H928" s="2"/>
      <c r="J928" s="2"/>
      <c r="K928" s="2"/>
    </row>
    <row r="929" spans="1:11" ht="12.75">
      <c r="A929" s="2" t="s">
        <v>1002</v>
      </c>
      <c r="B929" s="2" t="s">
        <v>1003</v>
      </c>
      <c r="C929" s="2" t="s">
        <v>1004</v>
      </c>
      <c r="D929" s="6" t="s">
        <v>1966</v>
      </c>
      <c r="E929" s="27" t="s">
        <v>2445</v>
      </c>
      <c r="F929" s="25" t="str">
        <f ca="1">VLOOKUP('Liste des P.F.'!$E929,'Fam Article'!$A$2:$B$30,2,FALSE)</f>
        <v>SLEEVE</v>
      </c>
      <c r="G929" s="2"/>
      <c r="H929" s="2"/>
      <c r="J929" s="2"/>
      <c r="K929" s="2"/>
    </row>
    <row r="930" spans="1:11" ht="12.75">
      <c r="A930" s="2" t="s">
        <v>1005</v>
      </c>
      <c r="B930" s="2" t="s">
        <v>1006</v>
      </c>
      <c r="C930" s="2" t="s">
        <v>1659</v>
      </c>
      <c r="D930" s="6" t="s">
        <v>1964</v>
      </c>
      <c r="E930" s="27" t="s">
        <v>2353</v>
      </c>
      <c r="F930" s="25" t="str">
        <f ca="1">VLOOKUP('Liste des P.F.'!$E930,'Fam Article'!$A$2:$B$30,2,FALSE)</f>
        <v>CONDITIONNEMENT</v>
      </c>
      <c r="G930" s="2"/>
      <c r="H930" s="2"/>
      <c r="J930" s="2"/>
      <c r="K930" s="2"/>
    </row>
    <row r="931" spans="1:11" ht="12.75">
      <c r="A931" s="2" t="s">
        <v>2213</v>
      </c>
      <c r="B931" s="2" t="s">
        <v>2463</v>
      </c>
      <c r="C931" s="2" t="s">
        <v>1007</v>
      </c>
      <c r="D931" s="6" t="s">
        <v>1964</v>
      </c>
      <c r="E931" s="27" t="s">
        <v>2423</v>
      </c>
      <c r="F931" s="25" t="str">
        <f ca="1">VLOOKUP('Liste des P.F.'!$E931,'Fam Article'!$A$2:$B$30,2,FALSE)</f>
        <v>FROMAGERIE</v>
      </c>
      <c r="G931" s="2"/>
      <c r="H931" s="2"/>
      <c r="J931" s="2"/>
      <c r="K931" s="2"/>
    </row>
    <row r="932" spans="1:11" ht="12.75">
      <c r="A932" s="2" t="s">
        <v>1008</v>
      </c>
      <c r="B932" s="2" t="s">
        <v>1009</v>
      </c>
      <c r="C932" s="2" t="s">
        <v>1010</v>
      </c>
      <c r="D932" s="6" t="s">
        <v>1964</v>
      </c>
      <c r="E932" s="27" t="s">
        <v>2336</v>
      </c>
      <c r="F932" s="25" t="str">
        <f ca="1">VLOOKUP('Liste des P.F.'!$E932,'Fam Article'!$A$2:$B$30,2,FALSE)</f>
        <v>CONFISERIE</v>
      </c>
      <c r="G932" s="2"/>
      <c r="H932" s="2"/>
      <c r="J932" s="2"/>
      <c r="K932" s="2"/>
    </row>
    <row r="933" spans="1:11" ht="12.75">
      <c r="A933" s="2" t="s">
        <v>1011</v>
      </c>
      <c r="B933" s="2" t="s">
        <v>2541</v>
      </c>
      <c r="C933" s="2" t="s">
        <v>1012</v>
      </c>
      <c r="D933" s="6" t="s">
        <v>1964</v>
      </c>
      <c r="E933" s="27" t="s">
        <v>2336</v>
      </c>
      <c r="F933" s="25" t="str">
        <f ca="1">VLOOKUP('Liste des P.F.'!$E933,'Fam Article'!$A$2:$B$30,2,FALSE)</f>
        <v>CONFISERIE</v>
      </c>
      <c r="G933" s="2"/>
      <c r="H933" s="2"/>
      <c r="J933" s="2"/>
      <c r="K933" s="2"/>
    </row>
    <row r="934" spans="1:11" ht="12.75">
      <c r="A934" s="2" t="s">
        <v>1013</v>
      </c>
      <c r="B934" s="2" t="s">
        <v>2472</v>
      </c>
      <c r="C934" s="2" t="s">
        <v>1014</v>
      </c>
      <c r="D934" s="6" t="s">
        <v>1964</v>
      </c>
      <c r="E934" s="27" t="s">
        <v>2353</v>
      </c>
      <c r="F934" s="25" t="str">
        <f ca="1">VLOOKUP('Liste des P.F.'!$E934,'Fam Article'!$A$2:$B$30,2,FALSE)</f>
        <v>CONDITIONNEMENT</v>
      </c>
      <c r="G934" s="2"/>
      <c r="H934" s="2"/>
      <c r="J934" s="2"/>
      <c r="K934" s="2"/>
    </row>
    <row r="935" spans="1:11" ht="12.75">
      <c r="A935" s="2" t="s">
        <v>1015</v>
      </c>
      <c r="B935" s="2" t="s">
        <v>2472</v>
      </c>
      <c r="C935" s="2" t="s">
        <v>1016</v>
      </c>
      <c r="D935" s="6" t="s">
        <v>1964</v>
      </c>
      <c r="E935" s="27" t="s">
        <v>2353</v>
      </c>
      <c r="F935" s="25" t="str">
        <f ca="1">VLOOKUP('Liste des P.F.'!$E935,'Fam Article'!$A$2:$B$30,2,FALSE)</f>
        <v>CONDITIONNEMENT</v>
      </c>
      <c r="G935" s="2"/>
      <c r="H935" s="2"/>
      <c r="J935" s="2"/>
      <c r="K935" s="2"/>
    </row>
    <row r="936" spans="1:11" ht="12.75">
      <c r="A936" s="2" t="s">
        <v>2056</v>
      </c>
      <c r="B936" s="2" t="s">
        <v>2473</v>
      </c>
      <c r="C936" s="2" t="s">
        <v>1017</v>
      </c>
      <c r="D936" s="6" t="s">
        <v>1964</v>
      </c>
      <c r="E936" s="27" t="s">
        <v>3497</v>
      </c>
      <c r="F936" s="25" t="str">
        <f ca="1">VLOOKUP('Liste des P.F.'!$E936,'Fam Article'!$A$2:$B$30,2,FALSE)</f>
        <v>PRO COSMETIQUES</v>
      </c>
      <c r="G936" s="2"/>
      <c r="H936" s="2"/>
      <c r="J936" s="2"/>
      <c r="K936" s="2"/>
    </row>
    <row r="937" spans="1:11" ht="12.75">
      <c r="A937" s="2" t="s">
        <v>1018</v>
      </c>
      <c r="B937" s="2" t="s">
        <v>2473</v>
      </c>
      <c r="C937" s="2" t="s">
        <v>1019</v>
      </c>
      <c r="D937" s="6" t="s">
        <v>1964</v>
      </c>
      <c r="E937" s="27" t="s">
        <v>3497</v>
      </c>
      <c r="F937" s="25" t="str">
        <f ca="1">VLOOKUP('Liste des P.F.'!$E937,'Fam Article'!$A$2:$B$30,2,FALSE)</f>
        <v>PRO COSMETIQUES</v>
      </c>
      <c r="G937" s="2"/>
      <c r="H937" s="2"/>
      <c r="J937" s="2"/>
      <c r="K937" s="2"/>
    </row>
    <row r="938" spans="1:11" ht="12.75">
      <c r="A938" s="2" t="s">
        <v>2111</v>
      </c>
      <c r="B938" s="2" t="s">
        <v>1020</v>
      </c>
      <c r="C938" s="2" t="s">
        <v>1021</v>
      </c>
      <c r="D938" s="6" t="s">
        <v>1966</v>
      </c>
      <c r="E938" s="27" t="s">
        <v>2445</v>
      </c>
      <c r="F938" s="25" t="str">
        <f ca="1">VLOOKUP('Liste des P.F.'!$E938,'Fam Article'!$A$2:$B$30,2,FALSE)</f>
        <v>SLEEVE</v>
      </c>
      <c r="G938" s="2"/>
      <c r="H938" s="2"/>
      <c r="J938" s="2"/>
      <c r="K938" s="2"/>
    </row>
    <row r="939" spans="1:11" ht="12.75">
      <c r="A939" s="2" t="s">
        <v>1022</v>
      </c>
      <c r="B939" s="2" t="s">
        <v>1023</v>
      </c>
      <c r="C939" s="2" t="s">
        <v>1024</v>
      </c>
      <c r="D939" s="6" t="s">
        <v>1964</v>
      </c>
      <c r="E939" s="27" t="s">
        <v>2353</v>
      </c>
      <c r="F939" s="25" t="str">
        <f ca="1">VLOOKUP('Liste des P.F.'!$E939,'Fam Article'!$A$2:$B$30,2,FALSE)</f>
        <v>CONDITIONNEMENT</v>
      </c>
      <c r="G939" s="2"/>
      <c r="H939" s="2"/>
      <c r="J939" s="2"/>
      <c r="K939" s="2"/>
    </row>
    <row r="940" spans="1:11" ht="12.75">
      <c r="A940" s="2" t="s">
        <v>1025</v>
      </c>
      <c r="B940" s="2" t="s">
        <v>1026</v>
      </c>
      <c r="C940" s="2" t="s">
        <v>1024</v>
      </c>
      <c r="D940" s="6" t="s">
        <v>1964</v>
      </c>
      <c r="E940" s="27" t="s">
        <v>2353</v>
      </c>
      <c r="F940" s="25" t="str">
        <f ca="1">VLOOKUP('Liste des P.F.'!$E940,'Fam Article'!$A$2:$B$30,2,FALSE)</f>
        <v>CONDITIONNEMENT</v>
      </c>
      <c r="G940" s="2"/>
      <c r="H940" s="2"/>
      <c r="J940" s="2"/>
      <c r="K940" s="2"/>
    </row>
    <row r="941" spans="1:11" ht="12.75">
      <c r="A941" s="2" t="s">
        <v>1027</v>
      </c>
      <c r="B941" s="2" t="s">
        <v>1028</v>
      </c>
      <c r="C941" s="2" t="s">
        <v>1029</v>
      </c>
      <c r="D941" s="6" t="s">
        <v>1964</v>
      </c>
      <c r="E941" s="27" t="s">
        <v>2354</v>
      </c>
      <c r="F941" s="25" t="str">
        <f ca="1">VLOOKUP('Liste des P.F.'!$E941,'Fam Article'!$A$2:$B$30,2,FALSE)</f>
        <v>DETERGENT</v>
      </c>
      <c r="G941" s="2"/>
      <c r="H941" s="2"/>
      <c r="J941" s="2"/>
      <c r="K941" s="2"/>
    </row>
    <row r="942" spans="1:11" ht="12.75">
      <c r="A942" s="2" t="s">
        <v>1030</v>
      </c>
      <c r="B942" s="2" t="s">
        <v>2553</v>
      </c>
      <c r="C942" s="2" t="s">
        <v>1031</v>
      </c>
      <c r="D942" s="6" t="s">
        <v>1964</v>
      </c>
      <c r="E942" s="27" t="s">
        <v>2334</v>
      </c>
      <c r="F942" s="25" t="str">
        <f ca="1">VLOOKUP('Liste des P.F.'!$E942,'Fam Article'!$A$2:$B$30,2,FALSE)</f>
        <v>SACHERIE</v>
      </c>
      <c r="G942" s="2"/>
      <c r="H942" s="2"/>
      <c r="J942" s="2"/>
      <c r="K942" s="2"/>
    </row>
    <row r="943" spans="1:11" ht="12.75">
      <c r="A943" s="2" t="s">
        <v>1032</v>
      </c>
      <c r="B943" s="2" t="s">
        <v>1028</v>
      </c>
      <c r="C943" s="2" t="s">
        <v>1033</v>
      </c>
      <c r="D943" s="6" t="s">
        <v>1964</v>
      </c>
      <c r="E943" s="27" t="s">
        <v>2354</v>
      </c>
      <c r="F943" s="25" t="str">
        <f ca="1">VLOOKUP('Liste des P.F.'!$E943,'Fam Article'!$A$2:$B$30,2,FALSE)</f>
        <v>DETERGENT</v>
      </c>
      <c r="G943" s="2"/>
      <c r="H943" s="2"/>
      <c r="J943" s="2"/>
      <c r="K943" s="2"/>
    </row>
    <row r="944" spans="1:11" ht="12.75">
      <c r="A944" s="2" t="s">
        <v>1034</v>
      </c>
      <c r="B944" s="2" t="s">
        <v>1035</v>
      </c>
      <c r="C944" s="2" t="s">
        <v>1036</v>
      </c>
      <c r="D944" s="6" t="s">
        <v>1964</v>
      </c>
      <c r="E944" s="27" t="s">
        <v>2336</v>
      </c>
      <c r="F944" s="25" t="str">
        <f ca="1">VLOOKUP('Liste des P.F.'!$E944,'Fam Article'!$A$2:$B$30,2,FALSE)</f>
        <v>CONFISERIE</v>
      </c>
      <c r="G944" s="2"/>
      <c r="H944" s="2"/>
      <c r="J944" s="2"/>
      <c r="K944" s="2"/>
    </row>
    <row r="945" spans="1:11" ht="12.75">
      <c r="A945" s="2" t="s">
        <v>1037</v>
      </c>
      <c r="B945" s="2" t="s">
        <v>1038</v>
      </c>
      <c r="C945" s="2" t="s">
        <v>1036</v>
      </c>
      <c r="D945" s="6" t="s">
        <v>1964</v>
      </c>
      <c r="E945" s="27" t="s">
        <v>2336</v>
      </c>
      <c r="F945" s="25" t="str">
        <f ca="1">VLOOKUP('Liste des P.F.'!$E945,'Fam Article'!$A$2:$B$30,2,FALSE)</f>
        <v>CONFISERIE</v>
      </c>
      <c r="G945" s="2"/>
      <c r="H945" s="2"/>
      <c r="J945" s="2"/>
      <c r="K945" s="2"/>
    </row>
    <row r="946" spans="1:11" ht="12.75">
      <c r="A946" s="2" t="s">
        <v>2034</v>
      </c>
      <c r="B946" s="2" t="s">
        <v>1039</v>
      </c>
      <c r="C946" s="2" t="s">
        <v>1040</v>
      </c>
      <c r="D946" s="6" t="s">
        <v>1966</v>
      </c>
      <c r="E946" s="27" t="s">
        <v>2351</v>
      </c>
      <c r="F946" s="25" t="str">
        <f ca="1">VLOOKUP('Liste des P.F.'!$E946,'Fam Article'!$A$2:$B$30,2,FALSE)</f>
        <v>ETIQUETTES</v>
      </c>
      <c r="G946" s="2"/>
      <c r="H946" s="2"/>
      <c r="J946" s="2"/>
      <c r="K946" s="2"/>
    </row>
    <row r="947" spans="1:11" ht="12.75">
      <c r="A947" s="2" t="s">
        <v>1041</v>
      </c>
      <c r="B947" s="2" t="s">
        <v>2428</v>
      </c>
      <c r="C947" s="2" t="s">
        <v>1042</v>
      </c>
      <c r="D947" s="6" t="s">
        <v>1964</v>
      </c>
      <c r="E947" s="27" t="s">
        <v>2429</v>
      </c>
      <c r="F947" s="25" t="str">
        <f ca="1">VLOOKUP('Liste des P.F.'!$E947,'Fam Article'!$A$2:$B$30,2,FALSE)</f>
        <v>POCHETTE LAIT</v>
      </c>
      <c r="G947" s="2"/>
      <c r="H947" s="2"/>
      <c r="J947" s="2"/>
      <c r="K947" s="2"/>
    </row>
    <row r="948" spans="1:11" ht="12.75">
      <c r="A948" s="2" t="s">
        <v>1043</v>
      </c>
      <c r="B948" s="2" t="s">
        <v>1044</v>
      </c>
      <c r="C948" s="2" t="s">
        <v>1045</v>
      </c>
      <c r="D948" s="6" t="s">
        <v>1964</v>
      </c>
      <c r="E948" s="27" t="s">
        <v>2386</v>
      </c>
      <c r="F948" s="25" t="str">
        <f ca="1">VLOOKUP('Liste des P.F.'!$E948,'Fam Article'!$A$2:$B$30,2,FALSE)</f>
        <v>BISCUITERIE</v>
      </c>
      <c r="G948" s="2"/>
      <c r="H948" s="2"/>
      <c r="J948" s="2"/>
      <c r="K948" s="2"/>
    </row>
    <row r="949" spans="1:11" ht="12.75">
      <c r="A949" s="2" t="s">
        <v>1046</v>
      </c>
      <c r="B949" s="2" t="s">
        <v>1047</v>
      </c>
      <c r="C949" s="2" t="s">
        <v>1048</v>
      </c>
      <c r="D949" s="6" t="s">
        <v>1964</v>
      </c>
      <c r="E949" s="27" t="s">
        <v>2386</v>
      </c>
      <c r="F949" s="25" t="str">
        <f ca="1">VLOOKUP('Liste des P.F.'!$E949,'Fam Article'!$A$2:$B$30,2,FALSE)</f>
        <v>BISCUITERIE</v>
      </c>
      <c r="G949" s="2"/>
      <c r="H949" s="2"/>
      <c r="J949" s="2"/>
      <c r="K949" s="2"/>
    </row>
    <row r="950" spans="1:11" ht="12.75">
      <c r="A950" s="2" t="s">
        <v>1049</v>
      </c>
      <c r="B950" s="2" t="s">
        <v>2452</v>
      </c>
      <c r="C950" s="2" t="s">
        <v>1050</v>
      </c>
      <c r="D950" s="6" t="s">
        <v>1964</v>
      </c>
      <c r="E950" s="27" t="s">
        <v>2386</v>
      </c>
      <c r="F950" s="25" t="str">
        <f ca="1">VLOOKUP('Liste des P.F.'!$E950,'Fam Article'!$A$2:$B$30,2,FALSE)</f>
        <v>BISCUITERIE</v>
      </c>
      <c r="G950" s="2"/>
      <c r="H950" s="2"/>
      <c r="J950" s="2"/>
      <c r="K950" s="2"/>
    </row>
    <row r="951" spans="1:11" ht="12.75">
      <c r="A951" s="2" t="s">
        <v>1051</v>
      </c>
      <c r="B951" s="2" t="s">
        <v>2529</v>
      </c>
      <c r="C951" s="2" t="s">
        <v>1052</v>
      </c>
      <c r="D951" s="6" t="s">
        <v>1964</v>
      </c>
      <c r="E951" s="27" t="s">
        <v>2386</v>
      </c>
      <c r="F951" s="25" t="str">
        <f ca="1">VLOOKUP('Liste des P.F.'!$E951,'Fam Article'!$A$2:$B$30,2,FALSE)</f>
        <v>BISCUITERIE</v>
      </c>
      <c r="G951" s="2"/>
      <c r="H951" s="2"/>
      <c r="J951" s="2"/>
      <c r="K951" s="2"/>
    </row>
    <row r="952" spans="1:11" ht="12.75">
      <c r="A952" s="2" t="s">
        <v>1053</v>
      </c>
      <c r="B952" s="2" t="s">
        <v>1054</v>
      </c>
      <c r="C952" s="2" t="s">
        <v>1055</v>
      </c>
      <c r="D952" s="6" t="s">
        <v>1964</v>
      </c>
      <c r="E952" s="27" t="s">
        <v>2427</v>
      </c>
      <c r="F952" s="25" t="str">
        <f ca="1">VLOOKUP('Liste des P.F.'!$E952,'Fam Article'!$A$2:$B$30,2,FALSE)</f>
        <v>BOISSONS</v>
      </c>
      <c r="G952" s="2"/>
      <c r="H952" s="2"/>
      <c r="J952" s="2"/>
      <c r="K952" s="2"/>
    </row>
    <row r="953" spans="1:11" ht="12.75">
      <c r="A953" s="2" t="s">
        <v>1056</v>
      </c>
      <c r="B953" s="2" t="s">
        <v>1057</v>
      </c>
      <c r="C953" s="2" t="s">
        <v>2325</v>
      </c>
      <c r="D953" s="6" t="s">
        <v>1964</v>
      </c>
      <c r="E953" s="27" t="s">
        <v>2334</v>
      </c>
      <c r="F953" s="25" t="str">
        <f ca="1">VLOOKUP('Liste des P.F.'!$E953,'Fam Article'!$A$2:$B$30,2,FALSE)</f>
        <v>SACHERIE</v>
      </c>
      <c r="G953" s="2"/>
      <c r="H953" s="2"/>
      <c r="J953" s="2"/>
      <c r="K953" s="2"/>
    </row>
    <row r="954" spans="1:11" ht="12.75">
      <c r="A954" s="2" t="s">
        <v>1058</v>
      </c>
      <c r="B954" s="2" t="s">
        <v>2421</v>
      </c>
      <c r="C954" s="2" t="s">
        <v>3449</v>
      </c>
      <c r="D954" s="6" t="s">
        <v>1964</v>
      </c>
      <c r="E954" s="27" t="s">
        <v>2338</v>
      </c>
      <c r="F954" s="25" t="str">
        <f ca="1">VLOOKUP('Liste des P.F.'!$E954,'Fam Article'!$A$2:$B$30,2,FALSE)</f>
        <v>PATE</v>
      </c>
      <c r="G954" s="2"/>
      <c r="H954" s="2"/>
      <c r="J954" s="2"/>
      <c r="K954" s="2"/>
    </row>
    <row r="955" spans="1:11" ht="12.75">
      <c r="A955" s="2" t="s">
        <v>1059</v>
      </c>
      <c r="B955" s="2" t="s">
        <v>1060</v>
      </c>
      <c r="C955" s="2" t="s">
        <v>1061</v>
      </c>
      <c r="D955" s="6" t="s">
        <v>1964</v>
      </c>
      <c r="E955" s="27" t="s">
        <v>2338</v>
      </c>
      <c r="F955" s="25" t="str">
        <f ca="1">VLOOKUP('Liste des P.F.'!$E955,'Fam Article'!$A$2:$B$30,2,FALSE)</f>
        <v>PATE</v>
      </c>
      <c r="G955" s="2"/>
      <c r="H955" s="2"/>
      <c r="J955" s="2"/>
      <c r="K955" s="2"/>
    </row>
    <row r="956" spans="1:11" ht="12.75">
      <c r="A956" s="2" t="s">
        <v>2097</v>
      </c>
      <c r="B956" s="2" t="s">
        <v>2506</v>
      </c>
      <c r="C956" s="2" t="s">
        <v>1062</v>
      </c>
      <c r="D956" s="6" t="s">
        <v>1964</v>
      </c>
      <c r="E956" s="27" t="s">
        <v>2445</v>
      </c>
      <c r="F956" s="25" t="str">
        <f ca="1">VLOOKUP('Liste des P.F.'!$E956,'Fam Article'!$A$2:$B$30,2,FALSE)</f>
        <v>SLEEVE</v>
      </c>
      <c r="G956" s="2"/>
      <c r="H956" s="2"/>
      <c r="J956" s="2"/>
      <c r="K956" s="2"/>
    </row>
    <row r="957" spans="1:11" ht="12.75">
      <c r="A957" s="2" t="s">
        <v>1063</v>
      </c>
      <c r="B957" s="2" t="s">
        <v>1064</v>
      </c>
      <c r="C957" s="2" t="s">
        <v>2378</v>
      </c>
      <c r="D957" s="6" t="s">
        <v>1964</v>
      </c>
      <c r="E957" s="27" t="s">
        <v>2337</v>
      </c>
      <c r="F957" s="25" t="str">
        <f ca="1">VLOOKUP('Liste des P.F.'!$E957,'Fam Article'!$A$2:$B$30,2,FALSE)</f>
        <v>CAFE</v>
      </c>
      <c r="G957" s="2"/>
      <c r="H957" s="2"/>
      <c r="J957" s="2"/>
      <c r="K957" s="2"/>
    </row>
    <row r="958" spans="1:11" ht="12.75">
      <c r="A958" s="2" t="s">
        <v>1065</v>
      </c>
      <c r="B958" s="2" t="s">
        <v>1064</v>
      </c>
      <c r="C958" s="2" t="s">
        <v>2717</v>
      </c>
      <c r="D958" s="6" t="s">
        <v>1964</v>
      </c>
      <c r="E958" s="27" t="s">
        <v>2337</v>
      </c>
      <c r="F958" s="25" t="str">
        <f ca="1">VLOOKUP('Liste des P.F.'!$E958,'Fam Article'!$A$2:$B$30,2,FALSE)</f>
        <v>CAFE</v>
      </c>
      <c r="G958" s="2"/>
      <c r="H958" s="2"/>
      <c r="J958" s="2"/>
      <c r="K958" s="2"/>
    </row>
    <row r="959" spans="1:11" ht="12.75">
      <c r="A959" s="2" t="s">
        <v>1066</v>
      </c>
      <c r="B959" s="2" t="s">
        <v>2402</v>
      </c>
      <c r="C959" s="2" t="s">
        <v>1067</v>
      </c>
      <c r="D959" s="6" t="s">
        <v>1964</v>
      </c>
      <c r="E959" s="27" t="s">
        <v>2338</v>
      </c>
      <c r="F959" s="25" t="str">
        <f ca="1">VLOOKUP('Liste des P.F.'!$E959,'Fam Article'!$A$2:$B$30,2,FALSE)</f>
        <v>PATE</v>
      </c>
      <c r="G959" s="2"/>
      <c r="H959" s="2"/>
      <c r="J959" s="2"/>
      <c r="K959" s="2"/>
    </row>
    <row r="960" spans="1:11" ht="12.75">
      <c r="A960" s="2" t="s">
        <v>1068</v>
      </c>
      <c r="B960" s="2" t="s">
        <v>1069</v>
      </c>
      <c r="C960" s="2" t="s">
        <v>1070</v>
      </c>
      <c r="D960" s="6" t="s">
        <v>1964</v>
      </c>
      <c r="E960" s="27" t="s">
        <v>2337</v>
      </c>
      <c r="F960" s="25" t="str">
        <f ca="1">VLOOKUP('Liste des P.F.'!$E960,'Fam Article'!$A$2:$B$30,2,FALSE)</f>
        <v>CAFE</v>
      </c>
      <c r="G960" s="2"/>
      <c r="H960" s="2"/>
      <c r="J960" s="2"/>
      <c r="K960" s="2"/>
    </row>
    <row r="961" spans="1:11" ht="12.75">
      <c r="A961" s="2" t="s">
        <v>2084</v>
      </c>
      <c r="B961" s="2" t="s">
        <v>1071</v>
      </c>
      <c r="C961" s="2" t="s">
        <v>1072</v>
      </c>
      <c r="D961" s="6" t="s">
        <v>1964</v>
      </c>
      <c r="E961" s="27" t="s">
        <v>2338</v>
      </c>
      <c r="F961" s="25" t="str">
        <f ca="1">VLOOKUP('Liste des P.F.'!$E961,'Fam Article'!$A$2:$B$30,2,FALSE)</f>
        <v>PATE</v>
      </c>
      <c r="G961" s="2"/>
      <c r="H961" s="2"/>
      <c r="J961" s="2"/>
      <c r="K961" s="2"/>
    </row>
    <row r="962" spans="1:11" ht="12.75">
      <c r="A962" s="2" t="s">
        <v>1073</v>
      </c>
      <c r="B962" s="2" t="s">
        <v>2345</v>
      </c>
      <c r="C962" s="2" t="s">
        <v>1074</v>
      </c>
      <c r="D962" s="6" t="s">
        <v>1964</v>
      </c>
      <c r="E962" s="27" t="s">
        <v>2346</v>
      </c>
      <c r="F962" s="25" t="str">
        <f ca="1">VLOOKUP('Liste des P.F.'!$E962,'Fam Article'!$A$2:$B$30,2,FALSE)</f>
        <v>SERVIETTES</v>
      </c>
      <c r="G962" s="2"/>
      <c r="H962" s="2"/>
      <c r="J962" s="2"/>
      <c r="K962" s="2"/>
    </row>
    <row r="963" spans="1:11" ht="12.75">
      <c r="A963" s="2" t="s">
        <v>1075</v>
      </c>
      <c r="B963" s="2" t="s">
        <v>1076</v>
      </c>
      <c r="C963" s="2" t="s">
        <v>1077</v>
      </c>
      <c r="D963" s="6" t="s">
        <v>1964</v>
      </c>
      <c r="E963" s="27" t="s">
        <v>2395</v>
      </c>
      <c r="F963" s="25" t="str">
        <f ca="1">VLOOKUP('Liste des P.F.'!$E963,'Fam Article'!$A$2:$B$30,2,FALSE)</f>
        <v>GLACE</v>
      </c>
      <c r="G963" s="2"/>
      <c r="H963" s="2"/>
      <c r="J963" s="2"/>
      <c r="K963" s="2"/>
    </row>
    <row r="964" spans="1:11" ht="12.75">
      <c r="A964" s="2" t="s">
        <v>1078</v>
      </c>
      <c r="B964" s="2" t="s">
        <v>1076</v>
      </c>
      <c r="C964" s="2" t="s">
        <v>1079</v>
      </c>
      <c r="D964" s="6" t="s">
        <v>1964</v>
      </c>
      <c r="E964" s="27" t="s">
        <v>2395</v>
      </c>
      <c r="F964" s="25" t="str">
        <f ca="1">VLOOKUP('Liste des P.F.'!$E964,'Fam Article'!$A$2:$B$30,2,FALSE)</f>
        <v>GLACE</v>
      </c>
      <c r="G964" s="2"/>
      <c r="H964" s="2"/>
      <c r="J964" s="2"/>
      <c r="K964" s="2"/>
    </row>
    <row r="965" spans="1:11" ht="12.75">
      <c r="A965" s="2" t="s">
        <v>1080</v>
      </c>
      <c r="B965" s="2" t="s">
        <v>1081</v>
      </c>
      <c r="C965" s="2" t="s">
        <v>1082</v>
      </c>
      <c r="D965" s="6" t="s">
        <v>1964</v>
      </c>
      <c r="E965" s="27" t="s">
        <v>2336</v>
      </c>
      <c r="F965" s="25" t="str">
        <f ca="1">VLOOKUP('Liste des P.F.'!$E965,'Fam Article'!$A$2:$B$30,2,FALSE)</f>
        <v>CONFISERIE</v>
      </c>
      <c r="G965" s="2"/>
      <c r="H965" s="2"/>
      <c r="J965" s="2"/>
      <c r="K965" s="2"/>
    </row>
    <row r="966" spans="1:11" ht="12.75">
      <c r="A966" s="2" t="s">
        <v>1083</v>
      </c>
      <c r="B966" s="2" t="s">
        <v>2428</v>
      </c>
      <c r="C966" s="2" t="s">
        <v>1084</v>
      </c>
      <c r="D966" s="6" t="s">
        <v>1964</v>
      </c>
      <c r="E966" s="27" t="s">
        <v>2429</v>
      </c>
      <c r="F966" s="25" t="str">
        <f ca="1">VLOOKUP('Liste des P.F.'!$E966,'Fam Article'!$A$2:$B$30,2,FALSE)</f>
        <v>POCHETTE LAIT</v>
      </c>
      <c r="G966" s="2"/>
      <c r="H966" s="2"/>
      <c r="J966" s="2"/>
      <c r="K966" s="2"/>
    </row>
    <row r="967" spans="1:11" ht="12.75">
      <c r="A967" s="2" t="s">
        <v>2076</v>
      </c>
      <c r="B967" s="2" t="s">
        <v>2510</v>
      </c>
      <c r="C967" s="2" t="s">
        <v>1085</v>
      </c>
      <c r="D967" s="6" t="s">
        <v>1964</v>
      </c>
      <c r="E967" s="27" t="s">
        <v>2334</v>
      </c>
      <c r="F967" s="25" t="str">
        <f ca="1">VLOOKUP('Liste des P.F.'!$E967,'Fam Article'!$A$2:$B$30,2,FALSE)</f>
        <v>SACHERIE</v>
      </c>
      <c r="G967" s="2"/>
      <c r="H967" s="2"/>
      <c r="J967" s="2"/>
      <c r="K967" s="2"/>
    </row>
    <row r="968" spans="1:11" ht="12.75">
      <c r="A968" s="2" t="s">
        <v>1086</v>
      </c>
      <c r="B968" s="2" t="s">
        <v>1087</v>
      </c>
      <c r="C968" s="2" t="s">
        <v>1088</v>
      </c>
      <c r="D968" s="6" t="s">
        <v>1969</v>
      </c>
      <c r="E968" s="27" t="s">
        <v>2369</v>
      </c>
      <c r="F968" s="25" t="str">
        <f ca="1">VLOOKUP('Liste des P.F.'!$E968,'Fam Article'!$A$2:$B$30,2,FALSE)</f>
        <v>DAIRY</v>
      </c>
      <c r="G968" s="2"/>
      <c r="H968" s="2"/>
      <c r="J968" s="2"/>
      <c r="K968" s="2"/>
    </row>
    <row r="969" spans="1:11" ht="12.75">
      <c r="A969" s="2" t="s">
        <v>1089</v>
      </c>
      <c r="B969" s="2" t="s">
        <v>1087</v>
      </c>
      <c r="C969" s="2" t="s">
        <v>1090</v>
      </c>
      <c r="D969" s="6" t="s">
        <v>1969</v>
      </c>
      <c r="E969" s="27" t="s">
        <v>2369</v>
      </c>
      <c r="F969" s="25" t="str">
        <f ca="1">VLOOKUP('Liste des P.F.'!$E969,'Fam Article'!$A$2:$B$30,2,FALSE)</f>
        <v>DAIRY</v>
      </c>
      <c r="G969" s="2"/>
      <c r="H969" s="2"/>
      <c r="J969" s="2"/>
      <c r="K969" s="2"/>
    </row>
    <row r="970" spans="1:11" ht="12.75">
      <c r="A970" s="2" t="s">
        <v>2021</v>
      </c>
      <c r="B970" s="2" t="s">
        <v>1091</v>
      </c>
      <c r="C970" s="2" t="s">
        <v>1088</v>
      </c>
      <c r="D970" s="6" t="s">
        <v>1969</v>
      </c>
      <c r="E970" s="27" t="s">
        <v>2369</v>
      </c>
      <c r="F970" s="25" t="str">
        <f ca="1">VLOOKUP('Liste des P.F.'!$E970,'Fam Article'!$A$2:$B$30,2,FALSE)</f>
        <v>DAIRY</v>
      </c>
      <c r="G970" s="2"/>
      <c r="H970" s="2"/>
      <c r="J970" s="2"/>
      <c r="K970" s="2"/>
    </row>
    <row r="971" spans="1:11" ht="12.75">
      <c r="A971" s="2" t="s">
        <v>2022</v>
      </c>
      <c r="B971" s="2" t="s">
        <v>1091</v>
      </c>
      <c r="C971" s="2" t="s">
        <v>1090</v>
      </c>
      <c r="D971" s="6" t="s">
        <v>1969</v>
      </c>
      <c r="E971" s="27" t="s">
        <v>2369</v>
      </c>
      <c r="F971" s="25" t="str">
        <f ca="1">VLOOKUP('Liste des P.F.'!$E971,'Fam Article'!$A$2:$B$30,2,FALSE)</f>
        <v>DAIRY</v>
      </c>
      <c r="G971" s="2"/>
      <c r="H971" s="2"/>
      <c r="J971" s="2"/>
      <c r="K971" s="2"/>
    </row>
    <row r="972" spans="1:11" ht="12.75">
      <c r="A972" s="2" t="s">
        <v>1092</v>
      </c>
      <c r="B972" s="2" t="s">
        <v>1093</v>
      </c>
      <c r="C972" s="2" t="s">
        <v>1094</v>
      </c>
      <c r="D972" s="6" t="s">
        <v>1966</v>
      </c>
      <c r="E972" s="27" t="s">
        <v>2445</v>
      </c>
      <c r="F972" s="25" t="str">
        <f ca="1">VLOOKUP('Liste des P.F.'!$E972,'Fam Article'!$A$2:$B$30,2,FALSE)</f>
        <v>SLEEVE</v>
      </c>
      <c r="G972" s="2"/>
      <c r="H972" s="2"/>
      <c r="J972" s="2"/>
      <c r="K972" s="2"/>
    </row>
    <row r="973" spans="1:11" ht="12.75">
      <c r="A973" s="2" t="s">
        <v>1095</v>
      </c>
      <c r="B973" s="2" t="s">
        <v>1093</v>
      </c>
      <c r="C973" s="2" t="s">
        <v>1096</v>
      </c>
      <c r="D973" s="6" t="s">
        <v>1966</v>
      </c>
      <c r="E973" s="27" t="s">
        <v>2445</v>
      </c>
      <c r="F973" s="25" t="str">
        <f ca="1">VLOOKUP('Liste des P.F.'!$E973,'Fam Article'!$A$2:$B$30,2,FALSE)</f>
        <v>SLEEVE</v>
      </c>
      <c r="G973" s="2"/>
      <c r="H973" s="2"/>
      <c r="J973" s="2"/>
      <c r="K973" s="2"/>
    </row>
    <row r="974" spans="1:11" ht="12.75">
      <c r="A974" s="2" t="s">
        <v>2197</v>
      </c>
      <c r="B974" s="2" t="s">
        <v>2510</v>
      </c>
      <c r="C974" s="2" t="s">
        <v>1097</v>
      </c>
      <c r="D974" s="6" t="s">
        <v>1964</v>
      </c>
      <c r="E974" s="27" t="s">
        <v>2334</v>
      </c>
      <c r="F974" s="25" t="str">
        <f ca="1">VLOOKUP('Liste des P.F.'!$E974,'Fam Article'!$A$2:$B$30,2,FALSE)</f>
        <v>SACHERIE</v>
      </c>
      <c r="G974" s="2"/>
      <c r="H974" s="2"/>
      <c r="J974" s="2"/>
      <c r="K974" s="2"/>
    </row>
    <row r="975" spans="1:11" ht="12.75">
      <c r="A975" s="2" t="s">
        <v>2198</v>
      </c>
      <c r="B975" s="2" t="s">
        <v>2510</v>
      </c>
      <c r="C975" s="2" t="s">
        <v>1098</v>
      </c>
      <c r="D975" s="6" t="s">
        <v>1964</v>
      </c>
      <c r="E975" s="27" t="s">
        <v>2334</v>
      </c>
      <c r="F975" s="25" t="str">
        <f ca="1">VLOOKUP('Liste des P.F.'!$E975,'Fam Article'!$A$2:$B$30,2,FALSE)</f>
        <v>SACHERIE</v>
      </c>
      <c r="G975" s="2"/>
      <c r="H975" s="2"/>
      <c r="J975" s="2"/>
      <c r="K975" s="2"/>
    </row>
    <row r="976" spans="1:11" ht="12.75">
      <c r="A976" s="2" t="s">
        <v>1099</v>
      </c>
      <c r="B976" s="2" t="s">
        <v>2327</v>
      </c>
      <c r="C976" s="2" t="s">
        <v>1100</v>
      </c>
      <c r="D976" s="6" t="s">
        <v>1964</v>
      </c>
      <c r="E976" s="27" t="s">
        <v>2328</v>
      </c>
      <c r="F976" s="25" t="str">
        <f ca="1">VLOOKUP('Liste des P.F.'!$E976,'Fam Article'!$A$2:$B$30,2,FALSE)</f>
        <v>FILM THERMO</v>
      </c>
      <c r="G976" s="2"/>
      <c r="H976" s="2"/>
      <c r="J976" s="2"/>
      <c r="K976" s="2"/>
    </row>
    <row r="977" spans="1:11" ht="12.75">
      <c r="A977" s="2" t="s">
        <v>2045</v>
      </c>
      <c r="B977" s="2" t="s">
        <v>2467</v>
      </c>
      <c r="C977" s="2" t="s">
        <v>1101</v>
      </c>
      <c r="D977" s="6" t="s">
        <v>1964</v>
      </c>
      <c r="E977" s="27" t="s">
        <v>2354</v>
      </c>
      <c r="F977" s="25" t="str">
        <f ca="1">VLOOKUP('Liste des P.F.'!$E977,'Fam Article'!$A$2:$B$30,2,FALSE)</f>
        <v>DETERGENT</v>
      </c>
      <c r="G977" s="2"/>
      <c r="H977" s="2"/>
      <c r="J977" s="2"/>
      <c r="K977" s="2"/>
    </row>
    <row r="978" spans="1:11" ht="12.75">
      <c r="A978" s="2" t="s">
        <v>2109</v>
      </c>
      <c r="B978" s="2" t="s">
        <v>1102</v>
      </c>
      <c r="C978" s="2" t="s">
        <v>1103</v>
      </c>
      <c r="D978" s="6" t="s">
        <v>1966</v>
      </c>
      <c r="E978" s="27" t="s">
        <v>2445</v>
      </c>
      <c r="F978" s="25" t="str">
        <f ca="1">VLOOKUP('Liste des P.F.'!$E978,'Fam Article'!$A$2:$B$30,2,FALSE)</f>
        <v>SLEEVE</v>
      </c>
      <c r="G978" s="2"/>
      <c r="H978" s="2"/>
      <c r="J978" s="2"/>
      <c r="K978" s="2"/>
    </row>
    <row r="979" spans="1:11" ht="12.75">
      <c r="A979" s="2" t="s">
        <v>1104</v>
      </c>
      <c r="B979" s="2" t="s">
        <v>1105</v>
      </c>
      <c r="C979" s="2" t="s">
        <v>1106</v>
      </c>
      <c r="D979" s="6" t="s">
        <v>1964</v>
      </c>
      <c r="E979" s="27" t="s">
        <v>2336</v>
      </c>
      <c r="F979" s="25" t="str">
        <f ca="1">VLOOKUP('Liste des P.F.'!$E979,'Fam Article'!$A$2:$B$30,2,FALSE)</f>
        <v>CONFISERIE</v>
      </c>
      <c r="G979" s="2"/>
      <c r="H979" s="2"/>
      <c r="J979" s="2"/>
      <c r="K979" s="2"/>
    </row>
    <row r="980" spans="1:11" ht="12.75">
      <c r="A980" s="2" t="s">
        <v>1107</v>
      </c>
      <c r="B980" s="2" t="s">
        <v>2506</v>
      </c>
      <c r="C980" s="2" t="s">
        <v>1108</v>
      </c>
      <c r="D980" s="6" t="s">
        <v>1966</v>
      </c>
      <c r="E980" s="27" t="s">
        <v>2445</v>
      </c>
      <c r="F980" s="25" t="str">
        <f ca="1">VLOOKUP('Liste des P.F.'!$E980,'Fam Article'!$A$2:$B$30,2,FALSE)</f>
        <v>SLEEVE</v>
      </c>
      <c r="G980" s="2"/>
      <c r="H980" s="2"/>
      <c r="J980" s="2"/>
      <c r="K980" s="2"/>
    </row>
    <row r="981" spans="1:11" ht="12.75">
      <c r="A981" s="2" t="s">
        <v>1109</v>
      </c>
      <c r="B981" s="2" t="s">
        <v>2504</v>
      </c>
      <c r="C981" s="2" t="s">
        <v>1110</v>
      </c>
      <c r="D981" s="6" t="s">
        <v>1964</v>
      </c>
      <c r="E981" s="27" t="s">
        <v>2334</v>
      </c>
      <c r="F981" s="25" t="str">
        <f ca="1">VLOOKUP('Liste des P.F.'!$E981,'Fam Article'!$A$2:$B$30,2,FALSE)</f>
        <v>SACHERIE</v>
      </c>
      <c r="G981" s="2"/>
      <c r="H981" s="2"/>
      <c r="J981" s="2"/>
      <c r="K981" s="2"/>
    </row>
    <row r="982" spans="1:11" ht="12.75">
      <c r="A982" s="2" t="s">
        <v>1111</v>
      </c>
      <c r="B982" s="2" t="s">
        <v>392</v>
      </c>
      <c r="C982" s="2" t="s">
        <v>1112</v>
      </c>
      <c r="D982" s="6" t="s">
        <v>1964</v>
      </c>
      <c r="E982" s="27" t="s">
        <v>2334</v>
      </c>
      <c r="F982" s="25" t="str">
        <f ca="1">VLOOKUP('Liste des P.F.'!$E982,'Fam Article'!$A$2:$B$30,2,FALSE)</f>
        <v>SACHERIE</v>
      </c>
      <c r="G982" s="2"/>
      <c r="H982" s="2"/>
      <c r="J982" s="2"/>
      <c r="K982" s="2"/>
    </row>
    <row r="983" spans="1:11" ht="12.75">
      <c r="A983" s="2" t="s">
        <v>1113</v>
      </c>
      <c r="B983" s="2" t="s">
        <v>2552</v>
      </c>
      <c r="C983" s="2" t="s">
        <v>1114</v>
      </c>
      <c r="D983" s="6" t="s">
        <v>1969</v>
      </c>
      <c r="E983" s="27" t="s">
        <v>2369</v>
      </c>
      <c r="F983" s="25" t="str">
        <f ca="1">VLOOKUP('Liste des P.F.'!$E983,'Fam Article'!$A$2:$B$30,2,FALSE)</f>
        <v>DAIRY</v>
      </c>
      <c r="G983" s="2"/>
      <c r="H983" s="2"/>
      <c r="J983" s="2"/>
      <c r="K983" s="2"/>
    </row>
    <row r="984" spans="1:11" ht="12.75">
      <c r="A984" s="2" t="s">
        <v>1115</v>
      </c>
      <c r="B984" s="2" t="s">
        <v>2552</v>
      </c>
      <c r="C984" s="2" t="s">
        <v>1116</v>
      </c>
      <c r="D984" s="6" t="s">
        <v>1969</v>
      </c>
      <c r="E984" s="27" t="s">
        <v>2369</v>
      </c>
      <c r="F984" s="25" t="str">
        <f ca="1">VLOOKUP('Liste des P.F.'!$E984,'Fam Article'!$A$2:$B$30,2,FALSE)</f>
        <v>DAIRY</v>
      </c>
      <c r="G984" s="2"/>
      <c r="H984" s="2"/>
      <c r="J984" s="2"/>
      <c r="K984" s="2"/>
    </row>
    <row r="985" spans="1:11" ht="12.75">
      <c r="A985" s="2" t="s">
        <v>1117</v>
      </c>
      <c r="B985" s="2" t="s">
        <v>2553</v>
      </c>
      <c r="C985" s="2" t="s">
        <v>1118</v>
      </c>
      <c r="D985" s="6" t="s">
        <v>1964</v>
      </c>
      <c r="E985" s="27" t="s">
        <v>2334</v>
      </c>
      <c r="F985" s="25" t="str">
        <f ca="1">VLOOKUP('Liste des P.F.'!$E985,'Fam Article'!$A$2:$B$30,2,FALSE)</f>
        <v>SACHERIE</v>
      </c>
      <c r="G985" s="2"/>
      <c r="H985" s="2"/>
      <c r="J985" s="2"/>
      <c r="K985" s="2"/>
    </row>
    <row r="986" spans="1:11" ht="12.75">
      <c r="A986" s="2" t="s">
        <v>1119</v>
      </c>
      <c r="B986" s="2" t="s">
        <v>1120</v>
      </c>
      <c r="C986" s="2" t="s">
        <v>1121</v>
      </c>
      <c r="D986" s="6" t="s">
        <v>1964</v>
      </c>
      <c r="E986" s="27" t="s">
        <v>2328</v>
      </c>
      <c r="F986" s="25" t="str">
        <f ca="1">VLOOKUP('Liste des P.F.'!$E986,'Fam Article'!$A$2:$B$30,2,FALSE)</f>
        <v>FILM THERMO</v>
      </c>
      <c r="G986" s="2"/>
      <c r="H986" s="2"/>
      <c r="J986" s="2"/>
      <c r="K986" s="2"/>
    </row>
    <row r="987" spans="1:11" ht="12.75">
      <c r="A987" s="2" t="s">
        <v>2048</v>
      </c>
      <c r="B987" s="2" t="s">
        <v>1122</v>
      </c>
      <c r="C987" s="2" t="s">
        <v>1123</v>
      </c>
      <c r="D987" s="6" t="s">
        <v>1964</v>
      </c>
      <c r="E987" s="27" t="s">
        <v>2389</v>
      </c>
      <c r="F987" s="25" t="str">
        <f ca="1">VLOOKUP('Liste des P.F.'!$E987,'Fam Article'!$A$2:$B$30,2,FALSE)</f>
        <v>CHIPS</v>
      </c>
      <c r="G987" s="2"/>
      <c r="H987" s="2"/>
      <c r="J987" s="2"/>
      <c r="K987" s="2"/>
    </row>
    <row r="988" spans="1:11" ht="12.75">
      <c r="A988" s="2" t="s">
        <v>2049</v>
      </c>
      <c r="B988" s="2" t="s">
        <v>1122</v>
      </c>
      <c r="C988" s="2" t="s">
        <v>3231</v>
      </c>
      <c r="D988" s="6" t="s">
        <v>1964</v>
      </c>
      <c r="E988" s="27" t="s">
        <v>2389</v>
      </c>
      <c r="F988" s="25" t="str">
        <f ca="1">VLOOKUP('Liste des P.F.'!$E988,'Fam Article'!$A$2:$B$30,2,FALSE)</f>
        <v>CHIPS</v>
      </c>
      <c r="G988" s="2"/>
      <c r="H988" s="2"/>
      <c r="J988" s="2"/>
      <c r="K988" s="2"/>
    </row>
    <row r="989" spans="1:11" ht="12.75">
      <c r="A989" s="2" t="s">
        <v>1124</v>
      </c>
      <c r="B989" s="2" t="s">
        <v>3223</v>
      </c>
      <c r="C989" s="2" t="s">
        <v>1125</v>
      </c>
      <c r="D989" s="6" t="s">
        <v>1964</v>
      </c>
      <c r="E989" s="27" t="s">
        <v>2389</v>
      </c>
      <c r="F989" s="25" t="str">
        <f ca="1">VLOOKUP('Liste des P.F.'!$E989,'Fam Article'!$A$2:$B$30,2,FALSE)</f>
        <v>CHIPS</v>
      </c>
      <c r="G989" s="2"/>
      <c r="H989" s="2"/>
      <c r="J989" s="2"/>
      <c r="K989" s="2"/>
    </row>
    <row r="990" spans="1:11" ht="12.75">
      <c r="A990" s="2" t="s">
        <v>2050</v>
      </c>
      <c r="B990" s="2" t="s">
        <v>1122</v>
      </c>
      <c r="C990" s="2" t="s">
        <v>1126</v>
      </c>
      <c r="D990" s="6" t="s">
        <v>1964</v>
      </c>
      <c r="E990" s="27" t="s">
        <v>2389</v>
      </c>
      <c r="F990" s="25" t="str">
        <f ca="1">VLOOKUP('Liste des P.F.'!$E990,'Fam Article'!$A$2:$B$30,2,FALSE)</f>
        <v>CHIPS</v>
      </c>
      <c r="G990" s="2"/>
      <c r="H990" s="2"/>
      <c r="J990" s="2"/>
      <c r="K990" s="2"/>
    </row>
    <row r="991" spans="1:11" ht="12.75">
      <c r="A991" s="2" t="s">
        <v>1127</v>
      </c>
      <c r="B991" s="2" t="s">
        <v>2446</v>
      </c>
      <c r="C991" s="2" t="s">
        <v>1128</v>
      </c>
      <c r="D991" s="6" t="s">
        <v>1969</v>
      </c>
      <c r="E991" s="27" t="s">
        <v>2386</v>
      </c>
      <c r="F991" s="25" t="str">
        <f ca="1">VLOOKUP('Liste des P.F.'!$E991,'Fam Article'!$A$2:$B$30,2,FALSE)</f>
        <v>BISCUITERIE</v>
      </c>
      <c r="G991" s="2"/>
      <c r="H991" s="2"/>
      <c r="J991" s="2"/>
      <c r="K991" s="2"/>
    </row>
    <row r="992" spans="1:11" ht="12.75">
      <c r="A992" s="2" t="s">
        <v>1129</v>
      </c>
      <c r="B992" s="2" t="s">
        <v>1130</v>
      </c>
      <c r="C992" s="2" t="s">
        <v>1131</v>
      </c>
      <c r="D992" s="6" t="s">
        <v>1964</v>
      </c>
      <c r="E992" s="27" t="s">
        <v>2336</v>
      </c>
      <c r="F992" s="25" t="str">
        <f ca="1">VLOOKUP('Liste des P.F.'!$E992,'Fam Article'!$A$2:$B$30,2,FALSE)</f>
        <v>CONFISERIE</v>
      </c>
      <c r="G992" s="2"/>
      <c r="H992" s="2"/>
      <c r="J992" s="2"/>
      <c r="K992" s="2"/>
    </row>
    <row r="993" spans="1:11" ht="12.75">
      <c r="A993" s="2" t="s">
        <v>1132</v>
      </c>
      <c r="B993" s="2" t="s">
        <v>1130</v>
      </c>
      <c r="C993" s="2" t="s">
        <v>1133</v>
      </c>
      <c r="D993" s="6" t="s">
        <v>1964</v>
      </c>
      <c r="E993" s="27" t="s">
        <v>2336</v>
      </c>
      <c r="F993" s="25" t="str">
        <f ca="1">VLOOKUP('Liste des P.F.'!$E993,'Fam Article'!$A$2:$B$30,2,FALSE)</f>
        <v>CONFISERIE</v>
      </c>
      <c r="G993" s="2"/>
      <c r="H993" s="2"/>
      <c r="J993" s="2"/>
      <c r="K993" s="2"/>
    </row>
    <row r="994" spans="1:11" ht="12.75">
      <c r="A994" s="2" t="s">
        <v>1134</v>
      </c>
      <c r="B994" s="2" t="s">
        <v>1135</v>
      </c>
      <c r="C994" s="2" t="s">
        <v>1136</v>
      </c>
      <c r="D994" s="6" t="s">
        <v>1964</v>
      </c>
      <c r="E994" s="27" t="s">
        <v>2395</v>
      </c>
      <c r="F994" s="25" t="str">
        <f ca="1">VLOOKUP('Liste des P.F.'!$E994,'Fam Article'!$A$2:$B$30,2,FALSE)</f>
        <v>GLACE</v>
      </c>
      <c r="G994" s="2"/>
      <c r="H994" s="2"/>
      <c r="J994" s="2"/>
      <c r="K994" s="2"/>
    </row>
    <row r="995" spans="1:11" ht="12.75">
      <c r="A995" s="2" t="s">
        <v>1137</v>
      </c>
      <c r="B995" s="2" t="s">
        <v>2553</v>
      </c>
      <c r="C995" s="2" t="s">
        <v>1138</v>
      </c>
      <c r="D995" s="6" t="s">
        <v>1966</v>
      </c>
      <c r="E995" s="27" t="s">
        <v>2334</v>
      </c>
      <c r="F995" s="25" t="str">
        <f ca="1">VLOOKUP('Liste des P.F.'!$E995,'Fam Article'!$A$2:$B$30,2,FALSE)</f>
        <v>SACHERIE</v>
      </c>
      <c r="G995" s="2"/>
      <c r="H995" s="2"/>
      <c r="J995" s="2"/>
      <c r="K995" s="2"/>
    </row>
    <row r="996" spans="1:11" ht="12.75">
      <c r="A996" s="2" t="s">
        <v>1139</v>
      </c>
      <c r="B996" s="2" t="s">
        <v>2510</v>
      </c>
      <c r="C996" s="2" t="s">
        <v>1140</v>
      </c>
      <c r="D996" s="6" t="s">
        <v>1966</v>
      </c>
      <c r="E996" s="27" t="s">
        <v>2334</v>
      </c>
      <c r="F996" s="25" t="str">
        <f ca="1">VLOOKUP('Liste des P.F.'!$E996,'Fam Article'!$A$2:$B$30,2,FALSE)</f>
        <v>SACHERIE</v>
      </c>
      <c r="G996" s="2"/>
      <c r="H996" s="2"/>
      <c r="J996" s="2"/>
      <c r="K996" s="2"/>
    </row>
    <row r="997" spans="1:11" ht="12.75">
      <c r="A997" s="2" t="s">
        <v>2131</v>
      </c>
      <c r="B997" s="2" t="s">
        <v>2327</v>
      </c>
      <c r="C997" s="2" t="s">
        <v>1141</v>
      </c>
      <c r="D997" s="6" t="s">
        <v>1964</v>
      </c>
      <c r="E997" s="27" t="s">
        <v>2328</v>
      </c>
      <c r="F997" s="25" t="str">
        <f ca="1">VLOOKUP('Liste des P.F.'!$E997,'Fam Article'!$A$2:$B$30,2,FALSE)</f>
        <v>FILM THERMO</v>
      </c>
      <c r="G997" s="2"/>
      <c r="H997" s="2"/>
      <c r="J997" s="2"/>
      <c r="K997" s="2"/>
    </row>
    <row r="998" spans="1:11" ht="12.75">
      <c r="A998" s="2" t="s">
        <v>1142</v>
      </c>
      <c r="B998" s="2" t="s">
        <v>1143</v>
      </c>
      <c r="C998" s="2" t="s">
        <v>1144</v>
      </c>
      <c r="D998" s="6" t="s">
        <v>1964</v>
      </c>
      <c r="E998" s="27" t="s">
        <v>2427</v>
      </c>
      <c r="F998" s="25" t="str">
        <f ca="1">VLOOKUP('Liste des P.F.'!$E998,'Fam Article'!$A$2:$B$30,2,FALSE)</f>
        <v>BOISSONS</v>
      </c>
      <c r="G998" s="2"/>
      <c r="H998" s="2"/>
      <c r="J998" s="2"/>
      <c r="K998" s="2"/>
    </row>
    <row r="999" spans="1:11" ht="12.75">
      <c r="A999" s="2" t="s">
        <v>1145</v>
      </c>
      <c r="B999" s="2" t="s">
        <v>2538</v>
      </c>
      <c r="C999" s="2" t="s">
        <v>1146</v>
      </c>
      <c r="D999" s="6" t="s">
        <v>1966</v>
      </c>
      <c r="E999" s="27" t="s">
        <v>2351</v>
      </c>
      <c r="F999" s="25" t="str">
        <f ca="1">VLOOKUP('Liste des P.F.'!$E999,'Fam Article'!$A$2:$B$30,2,FALSE)</f>
        <v>ETIQUETTES</v>
      </c>
      <c r="G999" s="2"/>
      <c r="H999" s="2"/>
      <c r="J999" s="2"/>
      <c r="K999" s="2"/>
    </row>
    <row r="1000" spans="1:11" ht="12.75">
      <c r="A1000" s="2" t="s">
        <v>1147</v>
      </c>
      <c r="B1000" s="2" t="s">
        <v>1006</v>
      </c>
      <c r="C1000" s="2" t="s">
        <v>1148</v>
      </c>
      <c r="D1000" s="6" t="s">
        <v>1964</v>
      </c>
      <c r="E1000" s="27" t="s">
        <v>2353</v>
      </c>
      <c r="F1000" s="25" t="str">
        <f ca="1">VLOOKUP('Liste des P.F.'!$E1000,'Fam Article'!$A$2:$B$30,2,FALSE)</f>
        <v>CONDITIONNEMENT</v>
      </c>
      <c r="G1000" s="2"/>
      <c r="H1000" s="2"/>
      <c r="J1000" s="2"/>
      <c r="K1000" s="2"/>
    </row>
    <row r="1001" spans="1:11" ht="12.75">
      <c r="A1001" s="2" t="s">
        <v>1149</v>
      </c>
      <c r="B1001" s="2" t="s">
        <v>2501</v>
      </c>
      <c r="C1001" s="2" t="s">
        <v>1150</v>
      </c>
      <c r="D1001" s="6" t="s">
        <v>1964</v>
      </c>
      <c r="E1001" s="27" t="s">
        <v>2445</v>
      </c>
      <c r="F1001" s="25" t="str">
        <f ca="1">VLOOKUP('Liste des P.F.'!$E1001,'Fam Article'!$A$2:$B$30,2,FALSE)</f>
        <v>SLEEVE</v>
      </c>
      <c r="G1001" s="2"/>
      <c r="H1001" s="2"/>
      <c r="J1001" s="2"/>
      <c r="K1001" s="2"/>
    </row>
    <row r="1002" spans="1:11" ht="12.75">
      <c r="A1002" s="2" t="s">
        <v>1151</v>
      </c>
      <c r="B1002" s="2" t="s">
        <v>2538</v>
      </c>
      <c r="C1002" s="2" t="s">
        <v>1152</v>
      </c>
      <c r="D1002" s="6" t="s">
        <v>1966</v>
      </c>
      <c r="E1002" s="27" t="s">
        <v>2351</v>
      </c>
      <c r="F1002" s="25" t="str">
        <f ca="1">VLOOKUP('Liste des P.F.'!$E1002,'Fam Article'!$A$2:$B$30,2,FALSE)</f>
        <v>ETIQUETTES</v>
      </c>
      <c r="G1002" s="2"/>
      <c r="H1002" s="2"/>
      <c r="J1002" s="2"/>
      <c r="K1002" s="2"/>
    </row>
    <row r="1003" spans="1:11" ht="12.75">
      <c r="A1003" s="2" t="s">
        <v>2004</v>
      </c>
      <c r="B1003" s="2" t="s">
        <v>2359</v>
      </c>
      <c r="C1003" s="2" t="s">
        <v>1153</v>
      </c>
      <c r="D1003" s="6" t="s">
        <v>1964</v>
      </c>
      <c r="E1003" s="27" t="s">
        <v>2354</v>
      </c>
      <c r="F1003" s="25" t="str">
        <f ca="1">VLOOKUP('Liste des P.F.'!$E1003,'Fam Article'!$A$2:$B$30,2,FALSE)</f>
        <v>DETERGENT</v>
      </c>
      <c r="G1003" s="2"/>
      <c r="H1003" s="2"/>
      <c r="J1003" s="2"/>
      <c r="K1003" s="2"/>
    </row>
    <row r="1004" spans="1:11" ht="12.75">
      <c r="A1004" s="2" t="s">
        <v>2003</v>
      </c>
      <c r="B1004" s="2" t="s">
        <v>2359</v>
      </c>
      <c r="C1004" s="2" t="s">
        <v>1154</v>
      </c>
      <c r="D1004" s="6" t="s">
        <v>1964</v>
      </c>
      <c r="E1004" s="27" t="s">
        <v>2354</v>
      </c>
      <c r="F1004" s="25" t="str">
        <f ca="1">VLOOKUP('Liste des P.F.'!$E1004,'Fam Article'!$A$2:$B$30,2,FALSE)</f>
        <v>DETERGENT</v>
      </c>
      <c r="G1004" s="2"/>
      <c r="H1004" s="2"/>
      <c r="J1004" s="2"/>
      <c r="K1004" s="2"/>
    </row>
    <row r="1005" spans="1:11" ht="12.75">
      <c r="A1005" s="2" t="s">
        <v>2005</v>
      </c>
      <c r="B1005" s="2" t="s">
        <v>2359</v>
      </c>
      <c r="C1005" s="2" t="s">
        <v>1155</v>
      </c>
      <c r="D1005" s="6" t="s">
        <v>1964</v>
      </c>
      <c r="E1005" s="27" t="s">
        <v>2354</v>
      </c>
      <c r="F1005" s="25" t="str">
        <f ca="1">VLOOKUP('Liste des P.F.'!$E1005,'Fam Article'!$A$2:$B$30,2,FALSE)</f>
        <v>DETERGENT</v>
      </c>
      <c r="G1005" s="2"/>
      <c r="H1005" s="2"/>
      <c r="J1005" s="2"/>
      <c r="K1005" s="2"/>
    </row>
    <row r="1006" spans="1:11" ht="12.75">
      <c r="A1006" s="2" t="s">
        <v>1156</v>
      </c>
      <c r="B1006" s="2" t="s">
        <v>1157</v>
      </c>
      <c r="C1006" s="2" t="s">
        <v>1158</v>
      </c>
      <c r="D1006" s="6" t="s">
        <v>1964</v>
      </c>
      <c r="E1006" s="27" t="s">
        <v>2334</v>
      </c>
      <c r="F1006" s="25" t="str">
        <f ca="1">VLOOKUP('Liste des P.F.'!$E1006,'Fam Article'!$A$2:$B$30,2,FALSE)</f>
        <v>SACHERIE</v>
      </c>
      <c r="G1006" s="2"/>
      <c r="H1006" s="2"/>
      <c r="J1006" s="2"/>
      <c r="K1006" s="2"/>
    </row>
    <row r="1007" spans="1:11" ht="12.75">
      <c r="A1007" s="2" t="s">
        <v>1159</v>
      </c>
      <c r="B1007" s="2" t="s">
        <v>1160</v>
      </c>
      <c r="C1007" s="2" t="s">
        <v>1161</v>
      </c>
      <c r="D1007" s="6" t="s">
        <v>1964</v>
      </c>
      <c r="E1007" s="27" t="s">
        <v>2354</v>
      </c>
      <c r="F1007" s="25" t="str">
        <f ca="1">VLOOKUP('Liste des P.F.'!$E1007,'Fam Article'!$A$2:$B$30,2,FALSE)</f>
        <v>DETERGENT</v>
      </c>
      <c r="G1007" s="2"/>
      <c r="H1007" s="2"/>
      <c r="J1007" s="2"/>
      <c r="K1007" s="2"/>
    </row>
    <row r="1008" spans="1:11" ht="12.75">
      <c r="A1008" s="2" t="s">
        <v>1162</v>
      </c>
      <c r="B1008" s="2" t="s">
        <v>2327</v>
      </c>
      <c r="C1008" s="2" t="s">
        <v>1163</v>
      </c>
      <c r="D1008" s="6" t="s">
        <v>1964</v>
      </c>
      <c r="E1008" s="27" t="s">
        <v>2328</v>
      </c>
      <c r="F1008" s="25" t="str">
        <f ca="1">VLOOKUP('Liste des P.F.'!$E1008,'Fam Article'!$A$2:$B$30,2,FALSE)</f>
        <v>FILM THERMO</v>
      </c>
      <c r="G1008" s="2"/>
      <c r="H1008" s="2"/>
      <c r="J1008" s="2"/>
      <c r="K1008" s="2"/>
    </row>
    <row r="1009" spans="1:11" ht="12.75">
      <c r="A1009" s="2" t="s">
        <v>1164</v>
      </c>
      <c r="B1009" s="2" t="s">
        <v>1165</v>
      </c>
      <c r="C1009" s="2" t="s">
        <v>1166</v>
      </c>
      <c r="D1009" s="6" t="s">
        <v>1966</v>
      </c>
      <c r="E1009" s="27" t="s">
        <v>2445</v>
      </c>
      <c r="F1009" s="25" t="str">
        <f ca="1">VLOOKUP('Liste des P.F.'!$E1009,'Fam Article'!$A$2:$B$30,2,FALSE)</f>
        <v>SLEEVE</v>
      </c>
      <c r="G1009" s="2"/>
      <c r="H1009" s="2"/>
      <c r="J1009" s="2"/>
      <c r="K1009" s="2"/>
    </row>
    <row r="1010" spans="1:11" ht="12.75">
      <c r="A1010" s="2" t="s">
        <v>2217</v>
      </c>
      <c r="B1010" s="2" t="s">
        <v>1165</v>
      </c>
      <c r="C1010" s="2" t="s">
        <v>1167</v>
      </c>
      <c r="D1010" s="6" t="s">
        <v>1966</v>
      </c>
      <c r="E1010" s="27" t="s">
        <v>2445</v>
      </c>
      <c r="F1010" s="25" t="str">
        <f ca="1">VLOOKUP('Liste des P.F.'!$E1010,'Fam Article'!$A$2:$B$30,2,FALSE)</f>
        <v>SLEEVE</v>
      </c>
      <c r="G1010" s="2"/>
      <c r="H1010" s="2"/>
      <c r="J1010" s="2"/>
      <c r="K1010" s="2"/>
    </row>
    <row r="1011" spans="1:11" ht="12.75">
      <c r="A1011" s="2" t="s">
        <v>1168</v>
      </c>
      <c r="B1011" s="2" t="s">
        <v>2483</v>
      </c>
      <c r="C1011" s="2" t="s">
        <v>1757</v>
      </c>
      <c r="D1011" s="6" t="s">
        <v>1964</v>
      </c>
      <c r="E1011" s="27" t="s">
        <v>2386</v>
      </c>
      <c r="F1011" s="25" t="str">
        <f ca="1">VLOOKUP('Liste des P.F.'!$E1011,'Fam Article'!$A$2:$B$30,2,FALSE)</f>
        <v>BISCUITERIE</v>
      </c>
      <c r="G1011" s="2"/>
      <c r="H1011" s="2"/>
      <c r="J1011" s="2"/>
      <c r="K1011" s="2"/>
    </row>
    <row r="1012" spans="1:11" ht="12.75">
      <c r="A1012" s="2" t="s">
        <v>1169</v>
      </c>
      <c r="B1012" s="2" t="s">
        <v>2483</v>
      </c>
      <c r="C1012" s="2" t="s">
        <v>1170</v>
      </c>
      <c r="D1012" s="6" t="s">
        <v>1964</v>
      </c>
      <c r="E1012" s="27" t="s">
        <v>2386</v>
      </c>
      <c r="F1012" s="25" t="str">
        <f ca="1">VLOOKUP('Liste des P.F.'!$E1012,'Fam Article'!$A$2:$B$30,2,FALSE)</f>
        <v>BISCUITERIE</v>
      </c>
      <c r="G1012" s="2"/>
      <c r="H1012" s="2"/>
      <c r="J1012" s="2"/>
      <c r="K1012" s="2"/>
    </row>
    <row r="1013" spans="1:11" ht="12.75">
      <c r="A1013" s="2" t="s">
        <v>1171</v>
      </c>
      <c r="B1013" s="2" t="s">
        <v>3592</v>
      </c>
      <c r="C1013" s="2" t="s">
        <v>1172</v>
      </c>
      <c r="D1013" s="6" t="s">
        <v>1964</v>
      </c>
      <c r="E1013" s="27" t="s">
        <v>2346</v>
      </c>
      <c r="F1013" s="25" t="str">
        <f ca="1">VLOOKUP('Liste des P.F.'!$E1013,'Fam Article'!$A$2:$B$30,2,FALSE)</f>
        <v>SERVIETTES</v>
      </c>
      <c r="G1013" s="2"/>
      <c r="H1013" s="2"/>
      <c r="J1013" s="2"/>
      <c r="K1013" s="2"/>
    </row>
    <row r="1014" spans="1:11" ht="12.75">
      <c r="A1014" s="2" t="s">
        <v>1173</v>
      </c>
      <c r="B1014" s="2" t="s">
        <v>1174</v>
      </c>
      <c r="C1014" s="2" t="s">
        <v>1175</v>
      </c>
      <c r="D1014" s="6" t="s">
        <v>1964</v>
      </c>
      <c r="E1014" s="27" t="s">
        <v>2336</v>
      </c>
      <c r="F1014" s="25" t="str">
        <f ca="1">VLOOKUP('Liste des P.F.'!$E1014,'Fam Article'!$A$2:$B$30,2,FALSE)</f>
        <v>CONFISERIE</v>
      </c>
      <c r="G1014" s="2"/>
      <c r="H1014" s="2"/>
      <c r="J1014" s="2"/>
      <c r="K1014" s="2"/>
    </row>
    <row r="1015" spans="1:11" ht="12.75">
      <c r="A1015" s="2" t="s">
        <v>2075</v>
      </c>
      <c r="B1015" s="2" t="s">
        <v>2510</v>
      </c>
      <c r="C1015" s="2" t="s">
        <v>1176</v>
      </c>
      <c r="D1015" s="6" t="s">
        <v>1964</v>
      </c>
      <c r="E1015" s="27" t="s">
        <v>2334</v>
      </c>
      <c r="F1015" s="25" t="str">
        <f ca="1">VLOOKUP('Liste des P.F.'!$E1015,'Fam Article'!$A$2:$B$30,2,FALSE)</f>
        <v>SACHERIE</v>
      </c>
      <c r="G1015" s="2"/>
      <c r="H1015" s="2"/>
      <c r="J1015" s="2"/>
      <c r="K1015" s="2"/>
    </row>
    <row r="1016" spans="1:11" ht="12.75">
      <c r="A1016" s="2" t="s">
        <v>1177</v>
      </c>
      <c r="B1016" s="2" t="s">
        <v>2469</v>
      </c>
      <c r="C1016" s="2" t="s">
        <v>1178</v>
      </c>
      <c r="D1016" s="6" t="s">
        <v>1964</v>
      </c>
      <c r="E1016" s="27" t="s">
        <v>2334</v>
      </c>
      <c r="F1016" s="25" t="str">
        <f ca="1">VLOOKUP('Liste des P.F.'!$E1016,'Fam Article'!$A$2:$B$30,2,FALSE)</f>
        <v>SACHERIE</v>
      </c>
      <c r="G1016" s="2"/>
      <c r="H1016" s="2"/>
      <c r="J1016" s="2"/>
      <c r="K1016" s="2"/>
    </row>
    <row r="1017" spans="1:11" ht="12.75">
      <c r="A1017" s="2" t="s">
        <v>1179</v>
      </c>
      <c r="B1017" s="2" t="s">
        <v>2444</v>
      </c>
      <c r="C1017" s="2" t="s">
        <v>1180</v>
      </c>
      <c r="D1017" s="6" t="s">
        <v>1964</v>
      </c>
      <c r="E1017" s="27" t="s">
        <v>2386</v>
      </c>
      <c r="F1017" s="25" t="str">
        <f ca="1">VLOOKUP('Liste des P.F.'!$E1017,'Fam Article'!$A$2:$B$30,2,FALSE)</f>
        <v>BISCUITERIE</v>
      </c>
      <c r="G1017" s="2"/>
      <c r="H1017" s="2"/>
      <c r="J1017" s="2"/>
      <c r="K1017" s="2"/>
    </row>
    <row r="1018" spans="1:11" ht="12.75">
      <c r="A1018" s="2" t="s">
        <v>1181</v>
      </c>
      <c r="B1018" s="2" t="s">
        <v>2424</v>
      </c>
      <c r="C1018" s="2" t="s">
        <v>1182</v>
      </c>
      <c r="D1018" s="6" t="s">
        <v>1964</v>
      </c>
      <c r="E1018" s="27" t="s">
        <v>2337</v>
      </c>
      <c r="F1018" s="25" t="str">
        <f ca="1">VLOOKUP('Liste des P.F.'!$E1018,'Fam Article'!$A$2:$B$30,2,FALSE)</f>
        <v>CAFE</v>
      </c>
      <c r="G1018" s="2"/>
      <c r="H1018" s="2"/>
      <c r="J1018" s="2"/>
      <c r="K1018" s="2"/>
    </row>
    <row r="1019" spans="1:11" ht="12.75">
      <c r="A1019" s="2" t="s">
        <v>1183</v>
      </c>
      <c r="B1019" s="2" t="s">
        <v>3220</v>
      </c>
      <c r="C1019" s="2" t="s">
        <v>1184</v>
      </c>
      <c r="D1019" s="6" t="s">
        <v>1964</v>
      </c>
      <c r="E1019" s="27" t="s">
        <v>2386</v>
      </c>
      <c r="F1019" s="25" t="str">
        <f ca="1">VLOOKUP('Liste des P.F.'!$E1019,'Fam Article'!$A$2:$B$30,2,FALSE)</f>
        <v>BISCUITERIE</v>
      </c>
      <c r="G1019" s="2"/>
      <c r="H1019" s="2"/>
      <c r="J1019" s="2"/>
      <c r="K1019" s="2"/>
    </row>
    <row r="1020" spans="1:11" ht="12.75">
      <c r="A1020" s="2" t="s">
        <v>1185</v>
      </c>
      <c r="B1020" s="2" t="s">
        <v>1186</v>
      </c>
      <c r="C1020" s="2" t="s">
        <v>713</v>
      </c>
      <c r="D1020" s="6" t="s">
        <v>1964</v>
      </c>
      <c r="E1020" s="27" t="s">
        <v>2365</v>
      </c>
      <c r="F1020" s="25" t="str">
        <f ca="1">VLOOKUP('Liste des P.F.'!$E1020,'Fam Article'!$A$2:$B$30,2,FALSE)</f>
        <v>PRO PHARMACEUTIQUES</v>
      </c>
      <c r="G1020" s="2"/>
      <c r="H1020" s="2"/>
      <c r="J1020" s="2"/>
      <c r="K1020" s="2"/>
    </row>
    <row r="1021" spans="1:11" ht="12.75">
      <c r="A1021" s="2" t="s">
        <v>1187</v>
      </c>
      <c r="B1021" s="2" t="s">
        <v>1188</v>
      </c>
      <c r="C1021" s="2" t="s">
        <v>2325</v>
      </c>
      <c r="D1021" s="6" t="s">
        <v>1964</v>
      </c>
      <c r="E1021" s="27" t="s">
        <v>2326</v>
      </c>
      <c r="F1021" s="25" t="str">
        <f ca="1">VLOOKUP('Liste des P.F.'!$E1021,'Fam Article'!$A$2:$B$30,2,FALSE)</f>
        <v>FILM ETIRABLE</v>
      </c>
      <c r="G1021" s="2"/>
      <c r="H1021" s="2"/>
      <c r="J1021" s="2"/>
      <c r="K1021" s="2"/>
    </row>
    <row r="1022" spans="1:11" ht="12.75">
      <c r="A1022" s="2" t="s">
        <v>1189</v>
      </c>
      <c r="B1022" s="2" t="s">
        <v>1190</v>
      </c>
      <c r="C1022" s="2" t="s">
        <v>1191</v>
      </c>
      <c r="D1022" s="6" t="s">
        <v>1964</v>
      </c>
      <c r="E1022" s="27" t="s">
        <v>2334</v>
      </c>
      <c r="F1022" s="25" t="str">
        <f ca="1">VLOOKUP('Liste des P.F.'!$E1022,'Fam Article'!$A$2:$B$30,2,FALSE)</f>
        <v>SACHERIE</v>
      </c>
      <c r="G1022" s="2"/>
      <c r="H1022" s="2"/>
      <c r="J1022" s="2"/>
      <c r="K1022" s="2"/>
    </row>
    <row r="1023" spans="1:11" ht="12.75">
      <c r="A1023" s="2" t="s">
        <v>1192</v>
      </c>
      <c r="B1023" s="2" t="s">
        <v>2374</v>
      </c>
      <c r="C1023" s="2" t="s">
        <v>1193</v>
      </c>
      <c r="D1023" s="6" t="s">
        <v>1964</v>
      </c>
      <c r="E1023" s="27" t="s">
        <v>2385</v>
      </c>
      <c r="F1023" s="25" t="str">
        <f ca="1">VLOOKUP('Liste des P.F.'!$E1023,'Fam Article'!$A$2:$B$30,2,FALSE)</f>
        <v>CHOCOLATERIE</v>
      </c>
      <c r="G1023" s="2"/>
      <c r="H1023" s="2"/>
      <c r="J1023" s="2"/>
      <c r="K1023" s="2"/>
    </row>
    <row r="1024" spans="1:11" ht="12.75">
      <c r="A1024" s="2" t="s">
        <v>1194</v>
      </c>
      <c r="B1024" s="2" t="s">
        <v>2380</v>
      </c>
      <c r="C1024" s="2" t="s">
        <v>2379</v>
      </c>
      <c r="D1024" s="6" t="s">
        <v>1964</v>
      </c>
      <c r="E1024" s="27" t="s">
        <v>2336</v>
      </c>
      <c r="F1024" s="25" t="str">
        <f ca="1">VLOOKUP('Liste des P.F.'!$E1024,'Fam Article'!$A$2:$B$30,2,FALSE)</f>
        <v>CONFISERIE</v>
      </c>
      <c r="G1024" s="2"/>
      <c r="H1024" s="2"/>
      <c r="J1024" s="2"/>
      <c r="K1024" s="2"/>
    </row>
    <row r="1025" spans="1:11" ht="12.75">
      <c r="A1025" s="2" t="s">
        <v>1195</v>
      </c>
      <c r="B1025" s="2" t="s">
        <v>1196</v>
      </c>
      <c r="C1025" s="2" t="s">
        <v>1197</v>
      </c>
      <c r="D1025" s="6" t="s">
        <v>1964</v>
      </c>
      <c r="E1025" s="27" t="s">
        <v>2336</v>
      </c>
      <c r="F1025" s="25" t="str">
        <f ca="1">VLOOKUP('Liste des P.F.'!$E1025,'Fam Article'!$A$2:$B$30,2,FALSE)</f>
        <v>CONFISERIE</v>
      </c>
      <c r="G1025" s="2"/>
      <c r="H1025" s="2"/>
      <c r="J1025" s="2"/>
      <c r="K1025" s="2"/>
    </row>
    <row r="1026" spans="1:11" ht="12.75">
      <c r="A1026" s="2" t="s">
        <v>2205</v>
      </c>
      <c r="B1026" s="2" t="s">
        <v>1198</v>
      </c>
      <c r="C1026" s="2" t="s">
        <v>1197</v>
      </c>
      <c r="D1026" s="6" t="s">
        <v>1964</v>
      </c>
      <c r="E1026" s="27" t="s">
        <v>2336</v>
      </c>
      <c r="F1026" s="25" t="str">
        <f ca="1">VLOOKUP('Liste des P.F.'!$E1026,'Fam Article'!$A$2:$B$30,2,FALSE)</f>
        <v>CONFISERIE</v>
      </c>
      <c r="G1026" s="2"/>
      <c r="H1026" s="2"/>
      <c r="J1026" s="2"/>
      <c r="K1026" s="2"/>
    </row>
    <row r="1027" spans="1:11" ht="12.75">
      <c r="A1027" s="2" t="s">
        <v>1199</v>
      </c>
      <c r="B1027" s="2" t="s">
        <v>2553</v>
      </c>
      <c r="C1027" s="2" t="s">
        <v>1200</v>
      </c>
      <c r="D1027" s="6" t="s">
        <v>1964</v>
      </c>
      <c r="E1027" s="27" t="s">
        <v>2334</v>
      </c>
      <c r="F1027" s="25" t="str">
        <f ca="1">VLOOKUP('Liste des P.F.'!$E1027,'Fam Article'!$A$2:$B$30,2,FALSE)</f>
        <v>SACHERIE</v>
      </c>
      <c r="G1027" s="2"/>
      <c r="H1027" s="2"/>
      <c r="J1027" s="2"/>
      <c r="K1027" s="2"/>
    </row>
    <row r="1028" spans="1:11" ht="12.75">
      <c r="A1028" s="2" t="s">
        <v>1201</v>
      </c>
      <c r="B1028" s="2" t="s">
        <v>2357</v>
      </c>
      <c r="C1028" s="2" t="s">
        <v>1202</v>
      </c>
      <c r="D1028" s="6" t="s">
        <v>1964</v>
      </c>
      <c r="E1028" s="27" t="s">
        <v>2354</v>
      </c>
      <c r="F1028" s="25" t="str">
        <f ca="1">VLOOKUP('Liste des P.F.'!$E1028,'Fam Article'!$A$2:$B$30,2,FALSE)</f>
        <v>DETERGENT</v>
      </c>
      <c r="G1028" s="2"/>
      <c r="H1028" s="2"/>
      <c r="J1028" s="2"/>
      <c r="K1028" s="2"/>
    </row>
    <row r="1029" spans="1:11" ht="12.75">
      <c r="A1029" s="2" t="s">
        <v>1203</v>
      </c>
      <c r="B1029" s="2" t="s">
        <v>2371</v>
      </c>
      <c r="C1029" s="2" t="s">
        <v>1204</v>
      </c>
      <c r="D1029" s="6" t="s">
        <v>1969</v>
      </c>
      <c r="E1029" s="27" t="s">
        <v>2369</v>
      </c>
      <c r="F1029" s="25" t="str">
        <f ca="1">VLOOKUP('Liste des P.F.'!$E1029,'Fam Article'!$A$2:$B$30,2,FALSE)</f>
        <v>DAIRY</v>
      </c>
      <c r="G1029" s="2"/>
      <c r="H1029" s="2"/>
      <c r="J1029" s="2"/>
      <c r="K1029" s="2"/>
    </row>
    <row r="1030" spans="1:11" ht="12.75">
      <c r="A1030" s="2" t="s">
        <v>1205</v>
      </c>
      <c r="B1030" s="2" t="s">
        <v>2368</v>
      </c>
      <c r="C1030" s="2" t="s">
        <v>1204</v>
      </c>
      <c r="D1030" s="6" t="s">
        <v>1969</v>
      </c>
      <c r="E1030" s="27" t="s">
        <v>2369</v>
      </c>
      <c r="F1030" s="25" t="str">
        <f ca="1">VLOOKUP('Liste des P.F.'!$E1030,'Fam Article'!$A$2:$B$30,2,FALSE)</f>
        <v>DAIRY</v>
      </c>
      <c r="G1030" s="2"/>
      <c r="H1030" s="2"/>
      <c r="J1030" s="2"/>
      <c r="K1030" s="2"/>
    </row>
    <row r="1031" spans="1:11" ht="12.75">
      <c r="A1031" s="2" t="s">
        <v>1206</v>
      </c>
      <c r="B1031" s="2" t="s">
        <v>2333</v>
      </c>
      <c r="C1031" s="2" t="s">
        <v>1207</v>
      </c>
      <c r="D1031" s="6" t="s">
        <v>1964</v>
      </c>
      <c r="E1031" s="27" t="s">
        <v>2328</v>
      </c>
      <c r="F1031" s="25" t="str">
        <f ca="1">VLOOKUP('Liste des P.F.'!$E1031,'Fam Article'!$A$2:$B$30,2,FALSE)</f>
        <v>FILM THERMO</v>
      </c>
      <c r="G1031" s="2"/>
      <c r="H1031" s="2"/>
      <c r="J1031" s="2"/>
      <c r="K1031" s="2"/>
    </row>
    <row r="1032" spans="1:11" ht="12.75">
      <c r="A1032" s="2" t="s">
        <v>2071</v>
      </c>
      <c r="B1032" s="2" t="s">
        <v>2495</v>
      </c>
      <c r="C1032" s="2" t="s">
        <v>1208</v>
      </c>
      <c r="D1032" s="6" t="s">
        <v>1969</v>
      </c>
      <c r="E1032" s="27" t="s">
        <v>2369</v>
      </c>
      <c r="F1032" s="25" t="str">
        <f ca="1">VLOOKUP('Liste des P.F.'!$E1032,'Fam Article'!$A$2:$B$30,2,FALSE)</f>
        <v>DAIRY</v>
      </c>
      <c r="G1032" s="2"/>
      <c r="H1032" s="2"/>
      <c r="J1032" s="2"/>
      <c r="K1032" s="2"/>
    </row>
    <row r="1033" spans="1:11" ht="12.75">
      <c r="A1033" s="2" t="s">
        <v>1209</v>
      </c>
      <c r="B1033" s="2" t="s">
        <v>1577</v>
      </c>
      <c r="C1033" s="2" t="s">
        <v>1210</v>
      </c>
      <c r="D1033" s="6" t="s">
        <v>1964</v>
      </c>
      <c r="E1033" s="27" t="s">
        <v>2338</v>
      </c>
      <c r="F1033" s="25" t="str">
        <f ca="1">VLOOKUP('Liste des P.F.'!$E1033,'Fam Article'!$A$2:$B$30,2,FALSE)</f>
        <v>PATE</v>
      </c>
      <c r="G1033" s="2"/>
      <c r="H1033" s="2"/>
      <c r="J1033" s="2"/>
      <c r="K1033" s="2"/>
    </row>
    <row r="1034" spans="1:11" ht="12.75">
      <c r="A1034" s="2" t="s">
        <v>1211</v>
      </c>
      <c r="B1034" s="2" t="s">
        <v>1212</v>
      </c>
      <c r="C1034" s="2" t="s">
        <v>1213</v>
      </c>
      <c r="D1034" s="6" t="s">
        <v>1964</v>
      </c>
      <c r="E1034" s="27" t="s">
        <v>2445</v>
      </c>
      <c r="F1034" s="25" t="str">
        <f ca="1">VLOOKUP('Liste des P.F.'!$E1034,'Fam Article'!$A$2:$B$30,2,FALSE)</f>
        <v>SLEEVE</v>
      </c>
      <c r="G1034" s="2"/>
      <c r="H1034" s="2"/>
      <c r="J1034" s="2"/>
      <c r="K1034" s="2"/>
    </row>
    <row r="1035" spans="1:11" ht="12.75">
      <c r="A1035" s="2" t="s">
        <v>2182</v>
      </c>
      <c r="B1035" s="2" t="s">
        <v>2503</v>
      </c>
      <c r="C1035" s="2" t="s">
        <v>1214</v>
      </c>
      <c r="D1035" s="6" t="s">
        <v>1964</v>
      </c>
      <c r="E1035" s="27" t="s">
        <v>2334</v>
      </c>
      <c r="F1035" s="25" t="str">
        <f ca="1">VLOOKUP('Liste des P.F.'!$E1035,'Fam Article'!$A$2:$B$30,2,FALSE)</f>
        <v>SACHERIE</v>
      </c>
      <c r="G1035" s="2"/>
      <c r="H1035" s="2"/>
      <c r="J1035" s="2"/>
      <c r="K1035" s="2"/>
    </row>
    <row r="1036" spans="1:11" ht="12.75">
      <c r="A1036" s="2" t="s">
        <v>2102</v>
      </c>
      <c r="B1036" s="2" t="s">
        <v>1215</v>
      </c>
      <c r="C1036" s="2" t="s">
        <v>1216</v>
      </c>
      <c r="D1036" s="6" t="s">
        <v>1964</v>
      </c>
      <c r="E1036" s="27" t="s">
        <v>2346</v>
      </c>
      <c r="F1036" s="25" t="str">
        <f ca="1">VLOOKUP('Liste des P.F.'!$E1036,'Fam Article'!$A$2:$B$30,2,FALSE)</f>
        <v>SERVIETTES</v>
      </c>
      <c r="G1036" s="2"/>
      <c r="H1036" s="2"/>
      <c r="J1036" s="2"/>
      <c r="K1036" s="2"/>
    </row>
    <row r="1037" spans="1:11" ht="12.75">
      <c r="A1037" s="2" t="s">
        <v>1217</v>
      </c>
      <c r="B1037" s="2" t="s">
        <v>1218</v>
      </c>
      <c r="C1037" s="2" t="s">
        <v>1219</v>
      </c>
      <c r="D1037" s="6" t="s">
        <v>1964</v>
      </c>
      <c r="E1037" s="27" t="s">
        <v>3497</v>
      </c>
      <c r="F1037" s="25" t="str">
        <f ca="1">VLOOKUP('Liste des P.F.'!$E1037,'Fam Article'!$A$2:$B$30,2,FALSE)</f>
        <v>PRO COSMETIQUES</v>
      </c>
      <c r="G1037" s="2"/>
      <c r="H1037" s="2"/>
      <c r="J1037" s="2"/>
      <c r="K1037" s="2"/>
    </row>
    <row r="1038" spans="1:11" ht="12.75">
      <c r="A1038" s="2" t="s">
        <v>2216</v>
      </c>
      <c r="B1038" s="2" t="s">
        <v>1220</v>
      </c>
      <c r="C1038" s="2" t="s">
        <v>1221</v>
      </c>
      <c r="D1038" s="6" t="s">
        <v>1964</v>
      </c>
      <c r="E1038" s="27" t="s">
        <v>2336</v>
      </c>
      <c r="F1038" s="25" t="str">
        <f ca="1">VLOOKUP('Liste des P.F.'!$E1038,'Fam Article'!$A$2:$B$30,2,FALSE)</f>
        <v>CONFISERIE</v>
      </c>
      <c r="G1038" s="2"/>
      <c r="H1038" s="2"/>
      <c r="J1038" s="2"/>
      <c r="K1038" s="2"/>
    </row>
    <row r="1039" spans="1:11" ht="12.75">
      <c r="A1039" s="2" t="s">
        <v>2215</v>
      </c>
      <c r="B1039" s="2" t="s">
        <v>1220</v>
      </c>
      <c r="C1039" s="2" t="s">
        <v>1222</v>
      </c>
      <c r="D1039" s="6" t="s">
        <v>1964</v>
      </c>
      <c r="E1039" s="27" t="s">
        <v>2336</v>
      </c>
      <c r="F1039" s="25" t="str">
        <f ca="1">VLOOKUP('Liste des P.F.'!$E1039,'Fam Article'!$A$2:$B$30,2,FALSE)</f>
        <v>CONFISERIE</v>
      </c>
      <c r="G1039" s="2"/>
      <c r="H1039" s="2"/>
      <c r="J1039" s="2"/>
      <c r="K1039" s="2"/>
    </row>
    <row r="1040" spans="1:11" ht="12.75">
      <c r="A1040" s="2" t="s">
        <v>2029</v>
      </c>
      <c r="B1040" s="2" t="s">
        <v>1223</v>
      </c>
      <c r="C1040" s="2" t="s">
        <v>1224</v>
      </c>
      <c r="D1040" s="6" t="s">
        <v>1964</v>
      </c>
      <c r="E1040" s="27" t="s">
        <v>2353</v>
      </c>
      <c r="F1040" s="25" t="str">
        <f ca="1">VLOOKUP('Liste des P.F.'!$E1040,'Fam Article'!$A$2:$B$30,2,FALSE)</f>
        <v>CONDITIONNEMENT</v>
      </c>
      <c r="G1040" s="2"/>
      <c r="H1040" s="2"/>
      <c r="J1040" s="2"/>
      <c r="K1040" s="2"/>
    </row>
    <row r="1041" spans="1:11" ht="12.75">
      <c r="A1041" s="2" t="s">
        <v>2057</v>
      </c>
      <c r="B1041" s="2" t="s">
        <v>2473</v>
      </c>
      <c r="C1041" s="2" t="s">
        <v>1225</v>
      </c>
      <c r="D1041" s="6" t="s">
        <v>1964</v>
      </c>
      <c r="E1041" s="27" t="s">
        <v>3497</v>
      </c>
      <c r="F1041" s="25" t="str">
        <f ca="1">VLOOKUP('Liste des P.F.'!$E1041,'Fam Article'!$A$2:$B$30,2,FALSE)</f>
        <v>PRO COSMETIQUES</v>
      </c>
      <c r="G1041" s="2"/>
      <c r="H1041" s="2"/>
      <c r="J1041" s="2"/>
      <c r="K1041" s="2"/>
    </row>
    <row r="1042" spans="1:11" ht="12.75">
      <c r="A1042" s="2" t="s">
        <v>2030</v>
      </c>
      <c r="B1042" s="2" t="s">
        <v>2472</v>
      </c>
      <c r="C1042" s="2" t="s">
        <v>1226</v>
      </c>
      <c r="D1042" s="6" t="s">
        <v>1964</v>
      </c>
      <c r="E1042" s="27" t="s">
        <v>2353</v>
      </c>
      <c r="F1042" s="25" t="str">
        <f ca="1">VLOOKUP('Liste des P.F.'!$E1042,'Fam Article'!$A$2:$B$30,2,FALSE)</f>
        <v>CONDITIONNEMENT</v>
      </c>
      <c r="G1042" s="2"/>
      <c r="H1042" s="2"/>
      <c r="J1042" s="2"/>
      <c r="K1042" s="2"/>
    </row>
    <row r="1043" spans="1:11" ht="12.75">
      <c r="A1043" s="2" t="s">
        <v>2006</v>
      </c>
      <c r="B1043" s="2" t="s">
        <v>2359</v>
      </c>
      <c r="C1043" s="2" t="s">
        <v>1227</v>
      </c>
      <c r="D1043" s="6" t="s">
        <v>1964</v>
      </c>
      <c r="E1043" s="27" t="s">
        <v>2354</v>
      </c>
      <c r="F1043" s="25" t="str">
        <f ca="1">VLOOKUP('Liste des P.F.'!$E1043,'Fam Article'!$A$2:$B$30,2,FALSE)</f>
        <v>DETERGENT</v>
      </c>
      <c r="G1043" s="2"/>
      <c r="H1043" s="2"/>
      <c r="J1043" s="2"/>
      <c r="K1043" s="2"/>
    </row>
    <row r="1044" spans="1:11" ht="12.75">
      <c r="A1044" s="2" t="s">
        <v>2218</v>
      </c>
      <c r="B1044" s="2" t="s">
        <v>2451</v>
      </c>
      <c r="C1044" s="2" t="s">
        <v>1228</v>
      </c>
      <c r="D1044" s="6" t="s">
        <v>1964</v>
      </c>
      <c r="E1044" s="27" t="s">
        <v>2338</v>
      </c>
      <c r="F1044" s="25" t="str">
        <f ca="1">VLOOKUP('Liste des P.F.'!$E1044,'Fam Article'!$A$2:$B$30,2,FALSE)</f>
        <v>PATE</v>
      </c>
      <c r="G1044" s="2"/>
      <c r="H1044" s="2"/>
      <c r="J1044" s="2"/>
      <c r="K1044" s="2"/>
    </row>
    <row r="1045" spans="1:11" ht="12.75">
      <c r="A1045" s="2" t="s">
        <v>2219</v>
      </c>
      <c r="B1045" s="2" t="s">
        <v>2477</v>
      </c>
      <c r="C1045" s="2" t="s">
        <v>1228</v>
      </c>
      <c r="D1045" s="6" t="s">
        <v>1964</v>
      </c>
      <c r="E1045" s="27" t="s">
        <v>2338</v>
      </c>
      <c r="F1045" s="25" t="str">
        <f ca="1">VLOOKUP('Liste des P.F.'!$E1045,'Fam Article'!$A$2:$B$30,2,FALSE)</f>
        <v>PATE</v>
      </c>
      <c r="G1045" s="2"/>
      <c r="H1045" s="2"/>
      <c r="J1045" s="2"/>
      <c r="K1045" s="2"/>
    </row>
    <row r="1046" spans="1:11" ht="12.75">
      <c r="A1046" s="2" t="s">
        <v>1229</v>
      </c>
      <c r="B1046" s="2" t="s">
        <v>2364</v>
      </c>
      <c r="C1046" s="2" t="s">
        <v>1230</v>
      </c>
      <c r="D1046" s="6" t="s">
        <v>1964</v>
      </c>
      <c r="E1046" s="27" t="s">
        <v>2354</v>
      </c>
      <c r="F1046" s="25" t="str">
        <f ca="1">VLOOKUP('Liste des P.F.'!$E1046,'Fam Article'!$A$2:$B$30,2,FALSE)</f>
        <v>DETERGENT</v>
      </c>
      <c r="G1046" s="2"/>
      <c r="H1046" s="2"/>
      <c r="J1046" s="2"/>
      <c r="K1046" s="2"/>
    </row>
    <row r="1047" spans="1:11" ht="12.75">
      <c r="A1047" s="2" t="s">
        <v>1231</v>
      </c>
      <c r="B1047" s="2" t="s">
        <v>1232</v>
      </c>
      <c r="C1047" s="2" t="s">
        <v>1233</v>
      </c>
      <c r="D1047" s="6" t="s">
        <v>1964</v>
      </c>
      <c r="E1047" s="27" t="s">
        <v>2354</v>
      </c>
      <c r="F1047" s="25" t="str">
        <f ca="1">VLOOKUP('Liste des P.F.'!$E1047,'Fam Article'!$A$2:$B$30,2,FALSE)</f>
        <v>DETERGENT</v>
      </c>
      <c r="G1047" s="2"/>
      <c r="H1047" s="2"/>
      <c r="J1047" s="2"/>
      <c r="K1047" s="2"/>
    </row>
    <row r="1048" spans="1:11" ht="12.75">
      <c r="A1048" s="2" t="s">
        <v>1234</v>
      </c>
      <c r="B1048" s="2" t="s">
        <v>1232</v>
      </c>
      <c r="C1048" s="2" t="s">
        <v>1235</v>
      </c>
      <c r="D1048" s="6" t="s">
        <v>1964</v>
      </c>
      <c r="E1048" s="27" t="s">
        <v>2354</v>
      </c>
      <c r="F1048" s="25" t="str">
        <f ca="1">VLOOKUP('Liste des P.F.'!$E1048,'Fam Article'!$A$2:$B$30,2,FALSE)</f>
        <v>DETERGENT</v>
      </c>
      <c r="G1048" s="2"/>
      <c r="H1048" s="2"/>
      <c r="J1048" s="2"/>
      <c r="K1048" s="2"/>
    </row>
    <row r="1049" spans="1:11" ht="12.75">
      <c r="A1049" s="2" t="s">
        <v>2172</v>
      </c>
      <c r="B1049" s="2" t="s">
        <v>2345</v>
      </c>
      <c r="C1049" s="2" t="s">
        <v>1236</v>
      </c>
      <c r="D1049" s="6" t="s">
        <v>1964</v>
      </c>
      <c r="E1049" s="27" t="s">
        <v>2346</v>
      </c>
      <c r="F1049" s="25" t="str">
        <f ca="1">VLOOKUP('Liste des P.F.'!$E1049,'Fam Article'!$A$2:$B$30,2,FALSE)</f>
        <v>SERVIETTES</v>
      </c>
      <c r="G1049" s="2"/>
      <c r="H1049" s="2"/>
      <c r="J1049" s="2"/>
      <c r="K1049" s="2"/>
    </row>
    <row r="1050" spans="1:11" ht="12.75">
      <c r="A1050" s="2" t="s">
        <v>2147</v>
      </c>
      <c r="B1050" s="2" t="s">
        <v>2439</v>
      </c>
      <c r="C1050" s="2" t="s">
        <v>1237</v>
      </c>
      <c r="D1050" s="6" t="s">
        <v>1964</v>
      </c>
      <c r="E1050" s="27" t="s">
        <v>2367</v>
      </c>
      <c r="F1050" s="25" t="str">
        <f ca="1">VLOOKUP('Liste des P.F.'!$E1050,'Fam Article'!$A$2:$B$30,2,FALSE)</f>
        <v>DIVERS FILMS</v>
      </c>
      <c r="G1050" s="2"/>
      <c r="H1050" s="2"/>
      <c r="J1050" s="2"/>
      <c r="K1050" s="2"/>
    </row>
    <row r="1051" spans="1:11" ht="12.75">
      <c r="A1051" s="2" t="s">
        <v>2166</v>
      </c>
      <c r="B1051" s="2" t="s">
        <v>1238</v>
      </c>
      <c r="C1051" s="2" t="s">
        <v>1239</v>
      </c>
      <c r="D1051" s="6" t="s">
        <v>1964</v>
      </c>
      <c r="E1051" s="27" t="s">
        <v>2386</v>
      </c>
      <c r="F1051" s="25" t="str">
        <f ca="1">VLOOKUP('Liste des P.F.'!$E1051,'Fam Article'!$A$2:$B$30,2,FALSE)</f>
        <v>BISCUITERIE</v>
      </c>
      <c r="G1051" s="2"/>
      <c r="H1051" s="2"/>
      <c r="J1051" s="2"/>
      <c r="K1051" s="2"/>
    </row>
    <row r="1052" spans="1:11" ht="12.75">
      <c r="A1052" s="2" t="s">
        <v>2203</v>
      </c>
      <c r="B1052" s="2" t="s">
        <v>2327</v>
      </c>
      <c r="C1052" s="2" t="s">
        <v>1240</v>
      </c>
      <c r="D1052" s="6" t="s">
        <v>1964</v>
      </c>
      <c r="E1052" s="27" t="s">
        <v>2328</v>
      </c>
      <c r="F1052" s="25" t="str">
        <f ca="1">VLOOKUP('Liste des P.F.'!$E1052,'Fam Article'!$A$2:$B$30,2,FALSE)</f>
        <v>FILM THERMO</v>
      </c>
      <c r="G1052" s="2"/>
      <c r="H1052" s="2"/>
      <c r="J1052" s="2"/>
      <c r="K1052" s="2"/>
    </row>
    <row r="1053" spans="1:11" ht="12.75">
      <c r="A1053" s="2" t="s">
        <v>2204</v>
      </c>
      <c r="B1053" s="2" t="s">
        <v>2327</v>
      </c>
      <c r="C1053" s="2" t="s">
        <v>1241</v>
      </c>
      <c r="D1053" s="6" t="s">
        <v>1964</v>
      </c>
      <c r="E1053" s="27" t="s">
        <v>2328</v>
      </c>
      <c r="F1053" s="25" t="str">
        <f ca="1">VLOOKUP('Liste des P.F.'!$E1053,'Fam Article'!$A$2:$B$30,2,FALSE)</f>
        <v>FILM THERMO</v>
      </c>
      <c r="G1053" s="2"/>
      <c r="H1053" s="2"/>
      <c r="J1053" s="2"/>
      <c r="K1053" s="2"/>
    </row>
    <row r="1054" spans="1:11" ht="12.75">
      <c r="A1054" s="2" t="s">
        <v>1242</v>
      </c>
      <c r="B1054" s="2" t="s">
        <v>2412</v>
      </c>
      <c r="C1054" s="2" t="s">
        <v>1243</v>
      </c>
      <c r="D1054" s="6" t="s">
        <v>1964</v>
      </c>
      <c r="E1054" s="27" t="s">
        <v>2338</v>
      </c>
      <c r="F1054" s="25" t="str">
        <f ca="1">VLOOKUP('Liste des P.F.'!$E1054,'Fam Article'!$A$2:$B$30,2,FALSE)</f>
        <v>PATE</v>
      </c>
      <c r="G1054" s="2"/>
      <c r="H1054" s="2"/>
      <c r="J1054" s="2"/>
      <c r="K1054" s="2"/>
    </row>
    <row r="1055" spans="1:11" ht="12.75">
      <c r="A1055" s="2" t="s">
        <v>2062</v>
      </c>
      <c r="B1055" s="2" t="s">
        <v>1064</v>
      </c>
      <c r="C1055" s="2" t="s">
        <v>2377</v>
      </c>
      <c r="D1055" s="6" t="s">
        <v>1964</v>
      </c>
      <c r="E1055" s="27" t="s">
        <v>2337</v>
      </c>
      <c r="F1055" s="25" t="str">
        <f ca="1">VLOOKUP('Liste des P.F.'!$E1055,'Fam Article'!$A$2:$B$30,2,FALSE)</f>
        <v>CAFE</v>
      </c>
      <c r="G1055" s="2"/>
      <c r="H1055" s="2"/>
      <c r="J1055" s="2"/>
      <c r="K1055" s="2"/>
    </row>
    <row r="1056" spans="1:11" ht="12.75">
      <c r="A1056" s="2" t="s">
        <v>2132</v>
      </c>
      <c r="B1056" s="2" t="s">
        <v>1244</v>
      </c>
      <c r="C1056" s="2" t="s">
        <v>1245</v>
      </c>
      <c r="D1056" s="6" t="s">
        <v>1969</v>
      </c>
      <c r="E1056" s="27" t="s">
        <v>2369</v>
      </c>
      <c r="F1056" s="25" t="str">
        <f ca="1">VLOOKUP('Liste des P.F.'!$E1056,'Fam Article'!$A$2:$B$30,2,FALSE)</f>
        <v>DAIRY</v>
      </c>
      <c r="G1056" s="2"/>
      <c r="H1056" s="2"/>
      <c r="J1056" s="2"/>
      <c r="K1056" s="2"/>
    </row>
    <row r="1057" spans="1:11" ht="12.75">
      <c r="A1057" s="2" t="s">
        <v>2133</v>
      </c>
      <c r="B1057" s="2" t="s">
        <v>1244</v>
      </c>
      <c r="C1057" s="2" t="s">
        <v>1246</v>
      </c>
      <c r="D1057" s="6" t="s">
        <v>1969</v>
      </c>
      <c r="E1057" s="27" t="s">
        <v>2369</v>
      </c>
      <c r="F1057" s="25" t="str">
        <f ca="1">VLOOKUP('Liste des P.F.'!$E1057,'Fam Article'!$A$2:$B$30,2,FALSE)</f>
        <v>DAIRY</v>
      </c>
      <c r="G1057" s="2"/>
      <c r="H1057" s="2"/>
      <c r="J1057" s="2"/>
      <c r="K1057" s="2"/>
    </row>
    <row r="1058" spans="1:11" ht="12.75">
      <c r="A1058" s="2" t="s">
        <v>2134</v>
      </c>
      <c r="B1058" s="2" t="s">
        <v>1244</v>
      </c>
      <c r="C1058" s="2" t="s">
        <v>1247</v>
      </c>
      <c r="D1058" s="6" t="s">
        <v>1969</v>
      </c>
      <c r="E1058" s="27" t="s">
        <v>2369</v>
      </c>
      <c r="F1058" s="25" t="str">
        <f ca="1">VLOOKUP('Liste des P.F.'!$E1058,'Fam Article'!$A$2:$B$30,2,FALSE)</f>
        <v>DAIRY</v>
      </c>
      <c r="G1058" s="2"/>
      <c r="H1058" s="2"/>
      <c r="J1058" s="2"/>
      <c r="K1058" s="2"/>
    </row>
    <row r="1059" spans="1:11" ht="12.75">
      <c r="A1059" s="2" t="s">
        <v>2151</v>
      </c>
      <c r="B1059" s="2" t="s">
        <v>2551</v>
      </c>
      <c r="C1059" s="2" t="s">
        <v>1248</v>
      </c>
      <c r="D1059" s="6" t="s">
        <v>1964</v>
      </c>
      <c r="E1059" s="27" t="s">
        <v>2386</v>
      </c>
      <c r="F1059" s="25" t="str">
        <f ca="1">VLOOKUP('Liste des P.F.'!$E1059,'Fam Article'!$A$2:$B$30,2,FALSE)</f>
        <v>BISCUITERIE</v>
      </c>
      <c r="G1059" s="2"/>
      <c r="H1059" s="2"/>
      <c r="J1059" s="2"/>
      <c r="K1059" s="2"/>
    </row>
    <row r="1060" spans="1:11" ht="12.75">
      <c r="A1060" s="2" t="s">
        <v>2199</v>
      </c>
      <c r="B1060" s="2" t="s">
        <v>2553</v>
      </c>
      <c r="C1060" s="2" t="s">
        <v>1249</v>
      </c>
      <c r="D1060" s="6" t="s">
        <v>1964</v>
      </c>
      <c r="E1060" s="27" t="s">
        <v>2334</v>
      </c>
      <c r="F1060" s="25" t="str">
        <f ca="1">VLOOKUP('Liste des P.F.'!$E1060,'Fam Article'!$A$2:$B$30,2,FALSE)</f>
        <v>SACHERIE</v>
      </c>
      <c r="G1060" s="2"/>
      <c r="H1060" s="2"/>
      <c r="J1060" s="2"/>
      <c r="K1060" s="2"/>
    </row>
    <row r="1061" spans="1:11" ht="12.75">
      <c r="A1061" s="2" t="s">
        <v>1250</v>
      </c>
      <c r="B1061" s="2" t="s">
        <v>2446</v>
      </c>
      <c r="C1061" s="2" t="s">
        <v>1251</v>
      </c>
      <c r="D1061" s="6" t="s">
        <v>1969</v>
      </c>
      <c r="E1061" s="27" t="s">
        <v>2386</v>
      </c>
      <c r="F1061" s="25" t="str">
        <f ca="1">VLOOKUP('Liste des P.F.'!$E1061,'Fam Article'!$A$2:$B$30,2,FALSE)</f>
        <v>BISCUITERIE</v>
      </c>
      <c r="G1061" s="2"/>
      <c r="H1061" s="2"/>
      <c r="J1061" s="2"/>
      <c r="K1061" s="2"/>
    </row>
    <row r="1062" spans="1:11" ht="12.75">
      <c r="A1062" s="2" t="s">
        <v>2103</v>
      </c>
      <c r="B1062" s="2" t="s">
        <v>1252</v>
      </c>
      <c r="C1062" s="2" t="s">
        <v>1253</v>
      </c>
      <c r="D1062" s="6" t="s">
        <v>1964</v>
      </c>
      <c r="E1062" s="27" t="s">
        <v>2337</v>
      </c>
      <c r="F1062" s="25" t="str">
        <f ca="1">VLOOKUP('Liste des P.F.'!$E1062,'Fam Article'!$A$2:$B$30,2,FALSE)</f>
        <v>CAFE</v>
      </c>
      <c r="G1062" s="2"/>
      <c r="H1062" s="2"/>
      <c r="J1062" s="2"/>
      <c r="K1062" s="2"/>
    </row>
    <row r="1063" spans="1:11" ht="12.75">
      <c r="A1063" s="2" t="s">
        <v>2220</v>
      </c>
      <c r="B1063" s="2" t="s">
        <v>1254</v>
      </c>
      <c r="C1063" s="2" t="s">
        <v>1255</v>
      </c>
      <c r="D1063" s="6" t="s">
        <v>1964</v>
      </c>
      <c r="E1063" s="27" t="s">
        <v>2338</v>
      </c>
      <c r="F1063" s="25" t="str">
        <f ca="1">VLOOKUP('Liste des P.F.'!$E1063,'Fam Article'!$A$2:$B$30,2,FALSE)</f>
        <v>PATE</v>
      </c>
      <c r="G1063" s="2"/>
      <c r="H1063" s="2"/>
      <c r="J1063" s="2"/>
      <c r="K1063" s="2"/>
    </row>
    <row r="1064" spans="1:11" ht="12.75">
      <c r="A1064" s="2" t="s">
        <v>2035</v>
      </c>
      <c r="B1064" s="2" t="s">
        <v>3241</v>
      </c>
      <c r="C1064" s="2" t="s">
        <v>1256</v>
      </c>
      <c r="D1064" s="6" t="s">
        <v>1964</v>
      </c>
      <c r="E1064" s="27" t="s">
        <v>2343</v>
      </c>
      <c r="F1064" s="25" t="str">
        <f ca="1">VLOOKUP('Liste des P.F.'!$E1064,'Fam Article'!$A$2:$B$30,2,FALSE)</f>
        <v>COUCHES BEBE</v>
      </c>
      <c r="G1064" s="2"/>
      <c r="H1064" s="2"/>
      <c r="J1064" s="2"/>
      <c r="K1064" s="2"/>
    </row>
    <row r="1065" spans="1:11" ht="12.75">
      <c r="A1065" s="2" t="s">
        <v>2036</v>
      </c>
      <c r="B1065" s="2" t="s">
        <v>3241</v>
      </c>
      <c r="C1065" s="2" t="s">
        <v>1257</v>
      </c>
      <c r="D1065" s="6" t="s">
        <v>1964</v>
      </c>
      <c r="E1065" s="27" t="s">
        <v>2343</v>
      </c>
      <c r="F1065" s="25" t="str">
        <f ca="1">VLOOKUP('Liste des P.F.'!$E1065,'Fam Article'!$A$2:$B$30,2,FALSE)</f>
        <v>COUCHES BEBE</v>
      </c>
      <c r="G1065" s="2"/>
      <c r="H1065" s="2"/>
      <c r="J1065" s="2"/>
      <c r="K1065" s="2"/>
    </row>
    <row r="1066" spans="1:11" ht="12.75">
      <c r="A1066" s="2" t="s">
        <v>2038</v>
      </c>
      <c r="B1066" s="2" t="s">
        <v>3241</v>
      </c>
      <c r="C1066" s="2" t="s">
        <v>1258</v>
      </c>
      <c r="D1066" s="6" t="s">
        <v>1964</v>
      </c>
      <c r="E1066" s="27" t="s">
        <v>2343</v>
      </c>
      <c r="F1066" s="25" t="str">
        <f ca="1">VLOOKUP('Liste des P.F.'!$E1066,'Fam Article'!$A$2:$B$30,2,FALSE)</f>
        <v>COUCHES BEBE</v>
      </c>
      <c r="G1066" s="2"/>
      <c r="H1066" s="2"/>
      <c r="J1066" s="2"/>
      <c r="K1066" s="2"/>
    </row>
    <row r="1067" spans="1:11" ht="12.75">
      <c r="A1067" s="2" t="s">
        <v>2099</v>
      </c>
      <c r="B1067" s="2" t="s">
        <v>2466</v>
      </c>
      <c r="C1067" s="2" t="s">
        <v>1259</v>
      </c>
      <c r="D1067" s="6" t="s">
        <v>1964</v>
      </c>
      <c r="E1067" s="27" t="s">
        <v>2353</v>
      </c>
      <c r="F1067" s="25" t="str">
        <f ca="1">VLOOKUP('Liste des P.F.'!$E1067,'Fam Article'!$A$2:$B$30,2,FALSE)</f>
        <v>CONDITIONNEMENT</v>
      </c>
      <c r="G1067" s="2"/>
      <c r="H1067" s="2"/>
      <c r="J1067" s="2"/>
      <c r="K1067" s="2"/>
    </row>
    <row r="1068" spans="1:11" ht="12.75">
      <c r="A1068" s="2" t="s">
        <v>2059</v>
      </c>
      <c r="B1068" s="2" t="s">
        <v>1260</v>
      </c>
      <c r="C1068" s="2" t="s">
        <v>1261</v>
      </c>
      <c r="D1068" s="6" t="s">
        <v>1964</v>
      </c>
      <c r="E1068" s="27" t="s">
        <v>2385</v>
      </c>
      <c r="F1068" s="25" t="str">
        <f ca="1">VLOOKUP('Liste des P.F.'!$E1068,'Fam Article'!$A$2:$B$30,2,FALSE)</f>
        <v>CHOCOLATERIE</v>
      </c>
      <c r="G1068" s="2"/>
      <c r="H1068" s="2"/>
      <c r="J1068" s="2"/>
      <c r="K1068" s="2"/>
    </row>
    <row r="1069" spans="1:11" ht="12.75">
      <c r="A1069" s="2" t="s">
        <v>2060</v>
      </c>
      <c r="B1069" s="2" t="s">
        <v>1262</v>
      </c>
      <c r="C1069" s="2" t="s">
        <v>1261</v>
      </c>
      <c r="D1069" s="6" t="s">
        <v>1964</v>
      </c>
      <c r="E1069" s="27" t="s">
        <v>2385</v>
      </c>
      <c r="F1069" s="25" t="str">
        <f ca="1">VLOOKUP('Liste des P.F.'!$E1069,'Fam Article'!$A$2:$B$30,2,FALSE)</f>
        <v>CHOCOLATERIE</v>
      </c>
      <c r="G1069" s="2"/>
      <c r="H1069" s="2"/>
      <c r="J1069" s="2"/>
      <c r="K1069" s="2"/>
    </row>
    <row r="1070" spans="1:11" ht="12.75">
      <c r="A1070" s="2" t="s">
        <v>2061</v>
      </c>
      <c r="B1070" s="2" t="s">
        <v>2454</v>
      </c>
      <c r="C1070" s="2" t="s">
        <v>1263</v>
      </c>
      <c r="D1070" s="6" t="s">
        <v>1964</v>
      </c>
      <c r="E1070" s="27" t="s">
        <v>2385</v>
      </c>
      <c r="F1070" s="25" t="str">
        <f ca="1">VLOOKUP('Liste des P.F.'!$E1070,'Fam Article'!$A$2:$B$30,2,FALSE)</f>
        <v>CHOCOLATERIE</v>
      </c>
      <c r="G1070" s="2"/>
      <c r="H1070" s="2"/>
      <c r="J1070" s="2"/>
      <c r="K1070" s="2"/>
    </row>
    <row r="1071" spans="1:11" ht="12.75">
      <c r="A1071" s="2" t="s">
        <v>2208</v>
      </c>
      <c r="B1071" s="2" t="s">
        <v>1264</v>
      </c>
      <c r="C1071" s="2" t="s">
        <v>1265</v>
      </c>
      <c r="D1071" s="6" t="s">
        <v>1964</v>
      </c>
      <c r="E1071" s="27" t="s">
        <v>2343</v>
      </c>
      <c r="F1071" s="25" t="str">
        <f ca="1">VLOOKUP('Liste des P.F.'!$E1071,'Fam Article'!$A$2:$B$30,2,FALSE)</f>
        <v>COUCHES BEBE</v>
      </c>
      <c r="G1071" s="2"/>
      <c r="H1071" s="2"/>
      <c r="J1071" s="2"/>
      <c r="K1071" s="2"/>
    </row>
    <row r="1072" spans="1:11" ht="12.75">
      <c r="A1072" s="2" t="s">
        <v>2209</v>
      </c>
      <c r="B1072" s="2" t="s">
        <v>1264</v>
      </c>
      <c r="C1072" s="2" t="s">
        <v>1266</v>
      </c>
      <c r="D1072" s="6" t="s">
        <v>1964</v>
      </c>
      <c r="E1072" s="27" t="s">
        <v>2343</v>
      </c>
      <c r="F1072" s="25" t="str">
        <f ca="1">VLOOKUP('Liste des P.F.'!$E1072,'Fam Article'!$A$2:$B$30,2,FALSE)</f>
        <v>COUCHES BEBE</v>
      </c>
      <c r="G1072" s="2"/>
      <c r="H1072" s="2"/>
      <c r="J1072" s="2"/>
      <c r="K1072" s="2"/>
    </row>
    <row r="1073" spans="1:11" ht="12.75">
      <c r="A1073" s="2" t="s">
        <v>2210</v>
      </c>
      <c r="B1073" s="2" t="s">
        <v>1264</v>
      </c>
      <c r="C1073" s="2" t="s">
        <v>1267</v>
      </c>
      <c r="D1073" s="6" t="s">
        <v>1964</v>
      </c>
      <c r="E1073" s="27" t="s">
        <v>2343</v>
      </c>
      <c r="F1073" s="25" t="str">
        <f ca="1">VLOOKUP('Liste des P.F.'!$E1073,'Fam Article'!$A$2:$B$30,2,FALSE)</f>
        <v>COUCHES BEBE</v>
      </c>
      <c r="G1073" s="2"/>
      <c r="H1073" s="2"/>
      <c r="J1073" s="2"/>
      <c r="K1073" s="2"/>
    </row>
    <row r="1074" spans="1:11" ht="12.75">
      <c r="A1074" s="2" t="s">
        <v>2211</v>
      </c>
      <c r="B1074" s="2" t="s">
        <v>1264</v>
      </c>
      <c r="C1074" s="2" t="s">
        <v>1268</v>
      </c>
      <c r="D1074" s="6" t="s">
        <v>1964</v>
      </c>
      <c r="E1074" s="27" t="s">
        <v>2343</v>
      </c>
      <c r="F1074" s="25" t="str">
        <f ca="1">VLOOKUP('Liste des P.F.'!$E1074,'Fam Article'!$A$2:$B$30,2,FALSE)</f>
        <v>COUCHES BEBE</v>
      </c>
      <c r="G1074" s="2"/>
      <c r="H1074" s="2"/>
      <c r="J1074" s="2"/>
      <c r="K1074" s="2"/>
    </row>
    <row r="1075" spans="1:11" ht="12.75">
      <c r="A1075" s="2" t="s">
        <v>2094</v>
      </c>
      <c r="B1075" s="2" t="s">
        <v>1269</v>
      </c>
      <c r="C1075" s="2" t="s">
        <v>1270</v>
      </c>
      <c r="D1075" s="6" t="s">
        <v>1964</v>
      </c>
      <c r="E1075" s="27" t="s">
        <v>2367</v>
      </c>
      <c r="F1075" s="25" t="str">
        <f ca="1">VLOOKUP('Liste des P.F.'!$E1075,'Fam Article'!$A$2:$B$30,2,FALSE)</f>
        <v>DIVERS FILMS</v>
      </c>
      <c r="G1075" s="2"/>
      <c r="H1075" s="2"/>
      <c r="J1075" s="2"/>
      <c r="K1075" s="2"/>
    </row>
    <row r="1076" spans="1:11" ht="12.75">
      <c r="A1076" s="2" t="s">
        <v>2095</v>
      </c>
      <c r="B1076" s="2" t="s">
        <v>1269</v>
      </c>
      <c r="C1076" s="2" t="s">
        <v>1271</v>
      </c>
      <c r="D1076" s="6" t="s">
        <v>1964</v>
      </c>
      <c r="E1076" s="27" t="s">
        <v>2367</v>
      </c>
      <c r="F1076" s="25" t="str">
        <f ca="1">VLOOKUP('Liste des P.F.'!$E1076,'Fam Article'!$A$2:$B$30,2,FALSE)</f>
        <v>DIVERS FILMS</v>
      </c>
      <c r="G1076" s="2"/>
      <c r="H1076" s="2"/>
      <c r="J1076" s="2"/>
      <c r="K1076" s="2"/>
    </row>
    <row r="1077" spans="1:11" ht="12.75">
      <c r="A1077" s="2" t="s">
        <v>2077</v>
      </c>
      <c r="B1077" s="2" t="s">
        <v>2473</v>
      </c>
      <c r="C1077" s="2" t="s">
        <v>1272</v>
      </c>
      <c r="D1077" s="6" t="s">
        <v>1964</v>
      </c>
      <c r="E1077" s="27" t="s">
        <v>2336</v>
      </c>
      <c r="F1077" s="25" t="str">
        <f ca="1">VLOOKUP('Liste des P.F.'!$E1077,'Fam Article'!$A$2:$B$30,2,FALSE)</f>
        <v>CONFISERIE</v>
      </c>
      <c r="G1077" s="2"/>
      <c r="H1077" s="2"/>
      <c r="J1077" s="2"/>
      <c r="K1077" s="2"/>
    </row>
    <row r="1078" spans="1:11" ht="12.75">
      <c r="A1078" s="2" t="s">
        <v>2235</v>
      </c>
      <c r="B1078" s="2" t="s">
        <v>1273</v>
      </c>
      <c r="C1078" s="2" t="s">
        <v>1274</v>
      </c>
      <c r="D1078" s="6" t="s">
        <v>1964</v>
      </c>
      <c r="E1078" s="27" t="s">
        <v>2354</v>
      </c>
      <c r="F1078" s="25" t="str">
        <f ca="1">VLOOKUP('Liste des P.F.'!$E1078,'Fam Article'!$A$2:$B$30,2,FALSE)</f>
        <v>DETERGENT</v>
      </c>
      <c r="G1078" s="2"/>
      <c r="H1078" s="2"/>
      <c r="J1078" s="2"/>
      <c r="K1078" s="2"/>
    </row>
    <row r="1079" spans="1:11" ht="12.75">
      <c r="A1079" s="2" t="s">
        <v>1985</v>
      </c>
      <c r="B1079" s="2" t="s">
        <v>1275</v>
      </c>
      <c r="C1079" s="2" t="s">
        <v>1276</v>
      </c>
      <c r="D1079" s="6" t="s">
        <v>1964</v>
      </c>
      <c r="E1079" s="27" t="s">
        <v>2336</v>
      </c>
      <c r="F1079" s="25" t="str">
        <f ca="1">VLOOKUP('Liste des P.F.'!$E1079,'Fam Article'!$A$2:$B$30,2,FALSE)</f>
        <v>CONFISERIE</v>
      </c>
      <c r="G1079" s="2"/>
      <c r="H1079" s="2"/>
      <c r="J1079" s="2"/>
      <c r="K1079" s="2"/>
    </row>
    <row r="1080" spans="1:11" ht="12.75">
      <c r="A1080" s="2" t="s">
        <v>2023</v>
      </c>
      <c r="B1080" s="2" t="s">
        <v>2538</v>
      </c>
      <c r="C1080" s="2" t="s">
        <v>1277</v>
      </c>
      <c r="D1080" s="6" t="s">
        <v>1966</v>
      </c>
      <c r="E1080" s="27" t="s">
        <v>2351</v>
      </c>
      <c r="F1080" s="25" t="str">
        <f ca="1">VLOOKUP('Liste des P.F.'!$E1080,'Fam Article'!$A$2:$B$30,2,FALSE)</f>
        <v>ETIQUETTES</v>
      </c>
      <c r="G1080" s="2"/>
      <c r="H1080" s="2"/>
      <c r="J1080" s="2"/>
      <c r="K1080" s="2"/>
    </row>
    <row r="1081" spans="1:11" ht="12.75">
      <c r="A1081" s="2" t="s">
        <v>1278</v>
      </c>
      <c r="B1081" s="2" t="s">
        <v>1039</v>
      </c>
      <c r="C1081" s="2" t="s">
        <v>1279</v>
      </c>
      <c r="D1081" s="6" t="s">
        <v>1966</v>
      </c>
      <c r="E1081" s="27" t="s">
        <v>2351</v>
      </c>
      <c r="F1081" s="25" t="str">
        <f ca="1">VLOOKUP('Liste des P.F.'!$E1081,'Fam Article'!$A$2:$B$30,2,FALSE)</f>
        <v>ETIQUETTES</v>
      </c>
      <c r="G1081" s="2"/>
      <c r="H1081" s="2"/>
      <c r="J1081" s="2"/>
      <c r="K1081" s="2"/>
    </row>
    <row r="1082" spans="1:11" ht="12.75">
      <c r="A1082" s="2" t="s">
        <v>2100</v>
      </c>
      <c r="B1082" s="2" t="s">
        <v>2330</v>
      </c>
      <c r="C1082" s="2" t="s">
        <v>1280</v>
      </c>
      <c r="D1082" s="6" t="s">
        <v>1964</v>
      </c>
      <c r="E1082" s="27" t="s">
        <v>2323</v>
      </c>
      <c r="F1082" s="25" t="str">
        <f ca="1">VLOOKUP('Liste des P.F.'!$E1082,'Fam Article'!$A$2:$B$30,2,FALSE)</f>
        <v>FILM AGRICOLE</v>
      </c>
      <c r="G1082" s="2"/>
      <c r="H1082" s="2"/>
      <c r="J1082" s="2"/>
      <c r="K1082" s="2"/>
    </row>
    <row r="1083" spans="1:11" ht="12.75">
      <c r="A1083" s="2" t="s">
        <v>2101</v>
      </c>
      <c r="B1083" s="2" t="s">
        <v>2330</v>
      </c>
      <c r="C1083" s="2" t="s">
        <v>1281</v>
      </c>
      <c r="D1083" s="6" t="s">
        <v>1964</v>
      </c>
      <c r="E1083" s="27" t="s">
        <v>2323</v>
      </c>
      <c r="F1083" s="25" t="str">
        <f ca="1">VLOOKUP('Liste des P.F.'!$E1083,'Fam Article'!$A$2:$B$30,2,FALSE)</f>
        <v>FILM AGRICOLE</v>
      </c>
      <c r="G1083" s="2"/>
      <c r="H1083" s="2"/>
      <c r="J1083" s="2"/>
      <c r="K1083" s="2"/>
    </row>
    <row r="1084" spans="1:11" ht="12.75">
      <c r="A1084" s="2" t="s">
        <v>2161</v>
      </c>
      <c r="B1084" s="2" t="s">
        <v>2349</v>
      </c>
      <c r="C1084" s="2" t="s">
        <v>1282</v>
      </c>
      <c r="D1084" s="6" t="s">
        <v>1966</v>
      </c>
      <c r="E1084" s="27" t="s">
        <v>2334</v>
      </c>
      <c r="F1084" s="25" t="str">
        <f ca="1">VLOOKUP('Liste des P.F.'!$E1084,'Fam Article'!$A$2:$B$30,2,FALSE)</f>
        <v>SACHERIE</v>
      </c>
      <c r="G1084" s="2"/>
      <c r="H1084" s="2"/>
      <c r="J1084" s="2"/>
      <c r="K1084" s="2"/>
    </row>
    <row r="1085" spans="1:11" ht="12.75">
      <c r="A1085" s="2" t="s">
        <v>2214</v>
      </c>
      <c r="B1085" s="2" t="s">
        <v>2463</v>
      </c>
      <c r="C1085" s="2" t="s">
        <v>1283</v>
      </c>
      <c r="D1085" s="6" t="s">
        <v>1964</v>
      </c>
      <c r="E1085" s="27" t="s">
        <v>2423</v>
      </c>
      <c r="F1085" s="25" t="str">
        <f ca="1">VLOOKUP('Liste des P.F.'!$E1085,'Fam Article'!$A$2:$B$30,2,FALSE)</f>
        <v>FROMAGERIE</v>
      </c>
      <c r="G1085" s="2"/>
      <c r="H1085" s="2"/>
      <c r="J1085" s="2"/>
      <c r="K1085" s="2"/>
    </row>
    <row r="1086" spans="1:11" ht="12.75">
      <c r="A1086" s="2" t="s">
        <v>2221</v>
      </c>
      <c r="B1086" s="2" t="s">
        <v>1284</v>
      </c>
      <c r="C1086" s="2" t="s">
        <v>1285</v>
      </c>
      <c r="D1086" s="6" t="s">
        <v>1964</v>
      </c>
      <c r="E1086" s="27" t="s">
        <v>2334</v>
      </c>
      <c r="F1086" s="25" t="str">
        <f ca="1">VLOOKUP('Liste des P.F.'!$E1086,'Fam Article'!$A$2:$B$30,2,FALSE)</f>
        <v>SACHERIE</v>
      </c>
      <c r="G1086" s="2"/>
      <c r="H1086" s="2"/>
      <c r="J1086" s="2"/>
      <c r="K1086" s="2"/>
    </row>
    <row r="1087" spans="1:11" ht="12.75">
      <c r="A1087" s="2" t="s">
        <v>2233</v>
      </c>
      <c r="B1087" s="2" t="s">
        <v>2430</v>
      </c>
      <c r="C1087" s="2" t="s">
        <v>1286</v>
      </c>
      <c r="D1087" s="6" t="s">
        <v>1964</v>
      </c>
      <c r="E1087" s="27" t="s">
        <v>2429</v>
      </c>
      <c r="F1087" s="25" t="str">
        <f ca="1">VLOOKUP('Liste des P.F.'!$E1087,'Fam Article'!$A$2:$B$30,2,FALSE)</f>
        <v>POCHETTE LAIT</v>
      </c>
      <c r="G1087" s="2"/>
      <c r="H1087" s="2"/>
      <c r="J1087" s="2"/>
      <c r="K1087" s="2"/>
    </row>
    <row r="1088" spans="1:11" ht="12.75">
      <c r="A1088" s="2" t="s">
        <v>2234</v>
      </c>
      <c r="B1088" s="2" t="s">
        <v>2430</v>
      </c>
      <c r="C1088" s="2" t="s">
        <v>1287</v>
      </c>
      <c r="D1088" s="6" t="s">
        <v>1964</v>
      </c>
      <c r="E1088" s="27" t="s">
        <v>2429</v>
      </c>
      <c r="F1088" s="25" t="str">
        <f ca="1">VLOOKUP('Liste des P.F.'!$E1088,'Fam Article'!$A$2:$B$30,2,FALSE)</f>
        <v>POCHETTE LAIT</v>
      </c>
      <c r="G1088" s="2"/>
      <c r="H1088" s="2"/>
      <c r="J1088" s="2"/>
      <c r="K1088" s="2"/>
    </row>
    <row r="1089" spans="1:11" ht="12.75">
      <c r="A1089" s="2" t="s">
        <v>2232</v>
      </c>
      <c r="B1089" s="2" t="s">
        <v>2430</v>
      </c>
      <c r="C1089" s="2" t="s">
        <v>1288</v>
      </c>
      <c r="D1089" s="6" t="s">
        <v>1964</v>
      </c>
      <c r="E1089" s="27" t="s">
        <v>2429</v>
      </c>
      <c r="F1089" s="25" t="str">
        <f ca="1">VLOOKUP('Liste des P.F.'!$E1089,'Fam Article'!$A$2:$B$30,2,FALSE)</f>
        <v>POCHETTE LAIT</v>
      </c>
      <c r="G1089" s="2"/>
      <c r="H1089" s="2"/>
      <c r="J1089" s="2"/>
      <c r="K1089" s="2"/>
    </row>
    <row r="1090" spans="1:11" ht="12.75">
      <c r="A1090" s="2" t="s">
        <v>2229</v>
      </c>
      <c r="B1090" s="2" t="s">
        <v>2426</v>
      </c>
      <c r="C1090" s="2" t="s">
        <v>1289</v>
      </c>
      <c r="D1090" s="6" t="s">
        <v>1964</v>
      </c>
      <c r="E1090" s="27" t="s">
        <v>2427</v>
      </c>
      <c r="F1090" s="25" t="str">
        <f ca="1">VLOOKUP('Liste des P.F.'!$E1090,'Fam Article'!$A$2:$B$30,2,FALSE)</f>
        <v>BOISSONS</v>
      </c>
      <c r="G1090" s="2"/>
      <c r="H1090" s="2"/>
      <c r="J1090" s="2"/>
      <c r="K1090" s="2"/>
    </row>
    <row r="1091" spans="1:11" ht="12.75">
      <c r="A1091" s="2" t="s">
        <v>2224</v>
      </c>
      <c r="B1091" s="2" t="s">
        <v>2510</v>
      </c>
      <c r="C1091" s="2" t="s">
        <v>1290</v>
      </c>
      <c r="D1091" s="6" t="s">
        <v>1964</v>
      </c>
      <c r="E1091" s="27" t="s">
        <v>2334</v>
      </c>
      <c r="F1091" s="25" t="str">
        <f ca="1">VLOOKUP('Liste des P.F.'!$E1091,'Fam Article'!$A$2:$B$30,2,FALSE)</f>
        <v>SACHERIE</v>
      </c>
      <c r="G1091" s="2"/>
      <c r="H1091" s="2"/>
      <c r="J1091" s="2"/>
      <c r="K1091" s="2"/>
    </row>
    <row r="1092" spans="1:11" ht="12.75">
      <c r="A1092" s="2" t="s">
        <v>1291</v>
      </c>
      <c r="B1092" s="2" t="s">
        <v>2465</v>
      </c>
      <c r="C1092" s="2" t="s">
        <v>1292</v>
      </c>
      <c r="D1092" s="6" t="s">
        <v>1969</v>
      </c>
      <c r="E1092" s="27" t="s">
        <v>2369</v>
      </c>
      <c r="F1092" s="25" t="str">
        <f ca="1">VLOOKUP('Liste des P.F.'!$E1092,'Fam Article'!$A$2:$B$30,2,FALSE)</f>
        <v>DAIRY</v>
      </c>
      <c r="G1092" s="2"/>
      <c r="H1092" s="2"/>
      <c r="J1092" s="2"/>
      <c r="K1092" s="2"/>
    </row>
    <row r="1093" spans="1:11" ht="12.75">
      <c r="A1093" s="2" t="s">
        <v>1293</v>
      </c>
      <c r="B1093" s="2" t="s">
        <v>2464</v>
      </c>
      <c r="C1093" s="2" t="s">
        <v>1292</v>
      </c>
      <c r="D1093" s="6" t="s">
        <v>1969</v>
      </c>
      <c r="E1093" s="27" t="s">
        <v>2369</v>
      </c>
      <c r="F1093" s="25" t="str">
        <f ca="1">VLOOKUP('Liste des P.F.'!$E1093,'Fam Article'!$A$2:$B$30,2,FALSE)</f>
        <v>DAIRY</v>
      </c>
      <c r="G1093" s="2"/>
      <c r="H1093" s="2"/>
      <c r="J1093" s="2"/>
      <c r="K1093" s="2"/>
    </row>
    <row r="1094" spans="1:11" ht="12.75">
      <c r="A1094" s="2" t="s">
        <v>2230</v>
      </c>
      <c r="B1094" s="2" t="s">
        <v>1069</v>
      </c>
      <c r="C1094" s="2" t="s">
        <v>1294</v>
      </c>
      <c r="D1094" s="6" t="s">
        <v>1964</v>
      </c>
      <c r="E1094" s="27" t="s">
        <v>2337</v>
      </c>
      <c r="F1094" s="25" t="str">
        <f ca="1">VLOOKUP('Liste des P.F.'!$E1094,'Fam Article'!$A$2:$B$30,2,FALSE)</f>
        <v>CAFE</v>
      </c>
      <c r="G1094" s="2"/>
      <c r="H1094" s="2"/>
      <c r="J1094" s="2"/>
      <c r="K1094" s="2"/>
    </row>
    <row r="1095" spans="1:11" ht="12.75">
      <c r="A1095" s="2" t="s">
        <v>2231</v>
      </c>
      <c r="B1095" s="2" t="s">
        <v>1295</v>
      </c>
      <c r="C1095" s="2" t="s">
        <v>1296</v>
      </c>
      <c r="D1095" s="6" t="s">
        <v>1964</v>
      </c>
      <c r="E1095" s="27" t="s">
        <v>2337</v>
      </c>
      <c r="F1095" s="25" t="str">
        <f ca="1">VLOOKUP('Liste des P.F.'!$E1095,'Fam Article'!$A$2:$B$30,2,FALSE)</f>
        <v>CAFE</v>
      </c>
      <c r="G1095" s="2"/>
      <c r="H1095" s="2"/>
      <c r="J1095" s="2"/>
      <c r="K1095" s="2"/>
    </row>
    <row r="1096" spans="1:11" ht="12.75">
      <c r="A1096" s="2" t="s">
        <v>2260</v>
      </c>
      <c r="B1096" s="2" t="s">
        <v>1297</v>
      </c>
      <c r="C1096" s="2" t="s">
        <v>1298</v>
      </c>
      <c r="D1096" s="6" t="s">
        <v>1964</v>
      </c>
      <c r="E1096" s="27" t="s">
        <v>2386</v>
      </c>
      <c r="F1096" s="25" t="str">
        <f ca="1">VLOOKUP('Liste des P.F.'!$E1096,'Fam Article'!$A$2:$B$30,2,FALSE)</f>
        <v>BISCUITERIE</v>
      </c>
      <c r="G1096" s="2"/>
      <c r="H1096" s="2"/>
      <c r="J1096" s="2"/>
      <c r="K1096" s="2"/>
    </row>
    <row r="1097" spans="1:11" ht="12.75">
      <c r="A1097" s="2" t="s">
        <v>2227</v>
      </c>
      <c r="B1097" s="2" t="s">
        <v>2387</v>
      </c>
      <c r="C1097" s="2" t="s">
        <v>1299</v>
      </c>
      <c r="D1097" s="6" t="s">
        <v>1964</v>
      </c>
      <c r="E1097" s="27" t="s">
        <v>2336</v>
      </c>
      <c r="F1097" s="25" t="str">
        <f ca="1">VLOOKUP('Liste des P.F.'!$E1097,'Fam Article'!$A$2:$B$30,2,FALSE)</f>
        <v>CONFISERIE</v>
      </c>
      <c r="G1097" s="2"/>
      <c r="H1097" s="2"/>
      <c r="J1097" s="2"/>
      <c r="K1097" s="2"/>
    </row>
    <row r="1098" spans="1:11" ht="12.75">
      <c r="A1098" s="2" t="s">
        <v>2226</v>
      </c>
      <c r="B1098" s="2" t="s">
        <v>2387</v>
      </c>
      <c r="C1098" s="2" t="s">
        <v>1300</v>
      </c>
      <c r="D1098" s="6" t="s">
        <v>1964</v>
      </c>
      <c r="E1098" s="27" t="s">
        <v>2336</v>
      </c>
      <c r="F1098" s="25" t="str">
        <f ca="1">VLOOKUP('Liste des P.F.'!$E1098,'Fam Article'!$A$2:$B$30,2,FALSE)</f>
        <v>CONFISERIE</v>
      </c>
      <c r="G1098" s="2"/>
      <c r="H1098" s="2"/>
      <c r="J1098" s="2"/>
      <c r="K1098" s="2"/>
    </row>
    <row r="1099" spans="1:11" ht="12.75">
      <c r="A1099" s="2" t="s">
        <v>2236</v>
      </c>
      <c r="B1099" s="2" t="s">
        <v>2481</v>
      </c>
      <c r="C1099" s="2" t="s">
        <v>1301</v>
      </c>
      <c r="D1099" s="6" t="s">
        <v>1966</v>
      </c>
      <c r="E1099" s="27" t="s">
        <v>2334</v>
      </c>
      <c r="F1099" s="25" t="str">
        <f ca="1">VLOOKUP('Liste des P.F.'!$E1099,'Fam Article'!$A$2:$B$30,2,FALSE)</f>
        <v>SACHERIE</v>
      </c>
      <c r="G1099" s="2"/>
      <c r="H1099" s="2"/>
      <c r="J1099" s="2"/>
      <c r="K1099" s="2"/>
    </row>
    <row r="1100" spans="1:11" ht="12.75">
      <c r="A1100" s="2" t="s">
        <v>2238</v>
      </c>
      <c r="B1100" s="2" t="s">
        <v>2546</v>
      </c>
      <c r="C1100" s="2" t="s">
        <v>1302</v>
      </c>
      <c r="D1100" s="6" t="s">
        <v>1964</v>
      </c>
      <c r="E1100" s="27" t="s">
        <v>2354</v>
      </c>
      <c r="F1100" s="25" t="str">
        <f ca="1">VLOOKUP('Liste des P.F.'!$E1100,'Fam Article'!$A$2:$B$30,2,FALSE)</f>
        <v>DETERGENT</v>
      </c>
      <c r="G1100" s="2"/>
      <c r="H1100" s="2"/>
      <c r="J1100" s="2"/>
      <c r="K1100" s="2"/>
    </row>
    <row r="1101" spans="1:11" ht="12.75">
      <c r="A1101" s="2" t="s">
        <v>2239</v>
      </c>
      <c r="B1101" s="2" t="s">
        <v>2546</v>
      </c>
      <c r="C1101" s="2" t="s">
        <v>1303</v>
      </c>
      <c r="D1101" s="6" t="s">
        <v>1964</v>
      </c>
      <c r="E1101" s="27" t="s">
        <v>2354</v>
      </c>
      <c r="F1101" s="25" t="str">
        <f ca="1">VLOOKUP('Liste des P.F.'!$E1101,'Fam Article'!$A$2:$B$30,2,FALSE)</f>
        <v>DETERGENT</v>
      </c>
      <c r="G1101" s="2"/>
      <c r="H1101" s="2"/>
      <c r="J1101" s="2"/>
      <c r="K1101" s="2"/>
    </row>
    <row r="1102" spans="1:11" ht="12.75">
      <c r="A1102" s="2" t="s">
        <v>2240</v>
      </c>
      <c r="B1102" s="2" t="s">
        <v>2560</v>
      </c>
      <c r="C1102" s="2" t="s">
        <v>1304</v>
      </c>
      <c r="D1102" s="6" t="s">
        <v>1964</v>
      </c>
      <c r="E1102" s="27" t="s">
        <v>2346</v>
      </c>
      <c r="F1102" s="25" t="str">
        <f ca="1">VLOOKUP('Liste des P.F.'!$E1102,'Fam Article'!$A$2:$B$30,2,FALSE)</f>
        <v>SERVIETTES</v>
      </c>
      <c r="G1102" s="2"/>
      <c r="H1102" s="2"/>
      <c r="J1102" s="2"/>
      <c r="K1102" s="2"/>
    </row>
    <row r="1103" spans="1:11" ht="12.75">
      <c r="A1103" s="2" t="s">
        <v>2247</v>
      </c>
      <c r="B1103" s="2" t="s">
        <v>1305</v>
      </c>
      <c r="C1103" s="2" t="s">
        <v>1306</v>
      </c>
      <c r="D1103" s="6" t="s">
        <v>1964</v>
      </c>
      <c r="E1103" s="27" t="s">
        <v>2323</v>
      </c>
      <c r="F1103" s="25" t="str">
        <f ca="1">VLOOKUP('Liste des P.F.'!$E1103,'Fam Article'!$A$2:$B$30,2,FALSE)</f>
        <v>FILM AGRICOLE</v>
      </c>
      <c r="G1103" s="2"/>
      <c r="H1103" s="2"/>
      <c r="J1103" s="2"/>
      <c r="K1103" s="2"/>
    </row>
    <row r="1104" spans="1:11" ht="12.75">
      <c r="A1104" s="2" t="s">
        <v>2225</v>
      </c>
      <c r="B1104" s="2" t="s">
        <v>1307</v>
      </c>
      <c r="C1104" s="2" t="s">
        <v>1308</v>
      </c>
      <c r="D1104" s="6" t="s">
        <v>1964</v>
      </c>
      <c r="E1104" s="27" t="s">
        <v>2334</v>
      </c>
      <c r="F1104" s="25" t="str">
        <f ca="1">VLOOKUP('Liste des P.F.'!$E1104,'Fam Article'!$A$2:$B$30,2,FALSE)</f>
        <v>SACHERIE</v>
      </c>
      <c r="G1104" s="2"/>
      <c r="H1104" s="2"/>
      <c r="J1104" s="2"/>
      <c r="K1104" s="2"/>
    </row>
    <row r="1105" spans="1:11" ht="12.75">
      <c r="A1105" s="2" t="s">
        <v>2248</v>
      </c>
      <c r="B1105" s="2" t="s">
        <v>2383</v>
      </c>
      <c r="C1105" s="2" t="s">
        <v>1309</v>
      </c>
      <c r="D1105" s="6" t="s">
        <v>1964</v>
      </c>
      <c r="E1105" s="27" t="s">
        <v>2336</v>
      </c>
      <c r="F1105" s="25" t="str">
        <f ca="1">VLOOKUP('Liste des P.F.'!$E1105,'Fam Article'!$A$2:$B$30,2,FALSE)</f>
        <v>CONFISERIE</v>
      </c>
      <c r="G1105" s="2"/>
      <c r="H1105" s="2"/>
      <c r="J1105" s="2"/>
      <c r="K1105" s="2"/>
    </row>
    <row r="1106" spans="1:11" ht="12.75">
      <c r="A1106" s="2" t="s">
        <v>2249</v>
      </c>
      <c r="B1106" s="2" t="s">
        <v>1310</v>
      </c>
      <c r="C1106" s="2" t="s">
        <v>1311</v>
      </c>
      <c r="D1106" s="6" t="s">
        <v>1964</v>
      </c>
      <c r="E1106" s="27" t="s">
        <v>2336</v>
      </c>
      <c r="F1106" s="25" t="str">
        <f ca="1">VLOOKUP('Liste des P.F.'!$E1106,'Fam Article'!$A$2:$B$30,2,FALSE)</f>
        <v>CONFISERIE</v>
      </c>
      <c r="G1106" s="2"/>
      <c r="H1106" s="2"/>
      <c r="J1106" s="2"/>
      <c r="K1106" s="2"/>
    </row>
    <row r="1107" spans="1:11" ht="12.75">
      <c r="A1107" s="2" t="s">
        <v>2250</v>
      </c>
      <c r="B1107" s="2" t="s">
        <v>2528</v>
      </c>
      <c r="C1107" s="2" t="s">
        <v>1312</v>
      </c>
      <c r="D1107" s="6" t="s">
        <v>1964</v>
      </c>
      <c r="E1107" s="27" t="s">
        <v>2353</v>
      </c>
      <c r="F1107" s="25" t="str">
        <f ca="1">VLOOKUP('Liste des P.F.'!$E1107,'Fam Article'!$A$2:$B$30,2,FALSE)</f>
        <v>CONDITIONNEMENT</v>
      </c>
      <c r="G1107" s="2"/>
      <c r="H1107" s="2"/>
      <c r="J1107" s="2"/>
      <c r="K1107" s="2"/>
    </row>
    <row r="1108" spans="1:11" ht="12.75">
      <c r="A1108" s="2" t="s">
        <v>2243</v>
      </c>
      <c r="B1108" s="2" t="s">
        <v>1313</v>
      </c>
      <c r="C1108" s="2" t="s">
        <v>3689</v>
      </c>
      <c r="D1108" s="6" t="s">
        <v>1964</v>
      </c>
      <c r="E1108" s="27" t="s">
        <v>2338</v>
      </c>
      <c r="F1108" s="25" t="str">
        <f ca="1">VLOOKUP('Liste des P.F.'!$E1108,'Fam Article'!$A$2:$B$30,2,FALSE)</f>
        <v>PATE</v>
      </c>
      <c r="G1108" s="2"/>
      <c r="H1108" s="2"/>
      <c r="J1108" s="2"/>
      <c r="K1108" s="2"/>
    </row>
    <row r="1109" spans="1:11" ht="12.75">
      <c r="A1109" s="2" t="s">
        <v>2255</v>
      </c>
      <c r="B1109" s="2" t="s">
        <v>2417</v>
      </c>
      <c r="C1109" s="2" t="s">
        <v>1314</v>
      </c>
      <c r="D1109" s="6" t="s">
        <v>1964</v>
      </c>
      <c r="E1109" s="27" t="s">
        <v>2338</v>
      </c>
      <c r="F1109" s="25" t="str">
        <f ca="1">VLOOKUP('Liste des P.F.'!$E1109,'Fam Article'!$A$2:$B$30,2,FALSE)</f>
        <v>PATE</v>
      </c>
      <c r="G1109" s="2"/>
      <c r="H1109" s="2"/>
      <c r="J1109" s="2"/>
      <c r="K1109" s="2"/>
    </row>
    <row r="1110" spans="1:11" ht="12.75">
      <c r="A1110" s="2" t="s">
        <v>2256</v>
      </c>
      <c r="B1110" s="2" t="s">
        <v>2477</v>
      </c>
      <c r="C1110" s="2" t="s">
        <v>1315</v>
      </c>
      <c r="D1110" s="6" t="s">
        <v>1964</v>
      </c>
      <c r="E1110" s="27" t="s">
        <v>2338</v>
      </c>
      <c r="F1110" s="25" t="str">
        <f ca="1">VLOOKUP('Liste des P.F.'!$E1110,'Fam Article'!$A$2:$B$30,2,FALSE)</f>
        <v>PATE</v>
      </c>
      <c r="G1110" s="2"/>
      <c r="H1110" s="2"/>
      <c r="J1110" s="2"/>
      <c r="K1110" s="2"/>
    </row>
    <row r="1111" spans="1:11" ht="12.75">
      <c r="A1111" s="2" t="s">
        <v>2257</v>
      </c>
      <c r="B1111" s="2" t="s">
        <v>2473</v>
      </c>
      <c r="C1111" s="2" t="s">
        <v>1316</v>
      </c>
      <c r="D1111" s="6" t="s">
        <v>1964</v>
      </c>
      <c r="E1111" s="27" t="s">
        <v>3497</v>
      </c>
      <c r="F1111" s="25" t="str">
        <f ca="1">VLOOKUP('Liste des P.F.'!$E1111,'Fam Article'!$A$2:$B$30,2,FALSE)</f>
        <v>PRO COSMETIQUES</v>
      </c>
      <c r="G1111" s="2"/>
      <c r="H1111" s="2"/>
      <c r="J1111" s="2"/>
      <c r="K1111" s="2"/>
    </row>
    <row r="1112" spans="1:11" ht="12.75">
      <c r="A1112" s="2" t="s">
        <v>2258</v>
      </c>
      <c r="B1112" s="2" t="s">
        <v>1317</v>
      </c>
      <c r="C1112" s="2" t="s">
        <v>1318</v>
      </c>
      <c r="D1112" s="6" t="s">
        <v>1964</v>
      </c>
      <c r="E1112" s="27" t="s">
        <v>2353</v>
      </c>
      <c r="F1112" s="25" t="str">
        <f ca="1">VLOOKUP('Liste des P.F.'!$E1112,'Fam Article'!$A$2:$B$30,2,FALSE)</f>
        <v>CONDITIONNEMENT</v>
      </c>
      <c r="G1112" s="2"/>
      <c r="H1112" s="2"/>
      <c r="J1112" s="2"/>
      <c r="K1112" s="2"/>
    </row>
    <row r="1113" spans="1:11" ht="12.75">
      <c r="A1113" s="2" t="s">
        <v>2259</v>
      </c>
      <c r="B1113" s="2" t="s">
        <v>1319</v>
      </c>
      <c r="C1113" s="2" t="s">
        <v>1320</v>
      </c>
      <c r="D1113" s="6" t="s">
        <v>1964</v>
      </c>
      <c r="E1113" s="27" t="s">
        <v>2334</v>
      </c>
      <c r="F1113" s="25" t="str">
        <f ca="1">VLOOKUP('Liste des P.F.'!$E1113,'Fam Article'!$A$2:$B$30,2,FALSE)</f>
        <v>SACHERIE</v>
      </c>
      <c r="G1113" s="2"/>
      <c r="H1113" s="2"/>
      <c r="J1113" s="2"/>
      <c r="K1113" s="2"/>
    </row>
    <row r="1114" spans="1:11" ht="12.75">
      <c r="A1114" s="2" t="s">
        <v>2223</v>
      </c>
      <c r="B1114" s="2" t="s">
        <v>2375</v>
      </c>
      <c r="C1114" s="2" t="s">
        <v>1758</v>
      </c>
      <c r="D1114" s="6" t="s">
        <v>1964</v>
      </c>
      <c r="E1114" s="27" t="s">
        <v>3497</v>
      </c>
      <c r="F1114" s="25" t="str">
        <f ca="1">VLOOKUP('Liste des P.F.'!$E1114,'Fam Article'!$A$2:$B$30,2,FALSE)</f>
        <v>PRO COSMETIQUES</v>
      </c>
      <c r="G1114" s="2"/>
      <c r="H1114" s="2"/>
      <c r="J1114" s="2"/>
      <c r="K1114" s="2"/>
    </row>
    <row r="1115" spans="1:11" ht="12.75">
      <c r="A1115" s="2" t="s">
        <v>2228</v>
      </c>
      <c r="B1115" s="2" t="s">
        <v>1321</v>
      </c>
      <c r="C1115" s="2" t="s">
        <v>1322</v>
      </c>
      <c r="D1115" s="6" t="s">
        <v>1964</v>
      </c>
      <c r="E1115" s="27" t="s">
        <v>2336</v>
      </c>
      <c r="F1115" s="25" t="str">
        <f ca="1">VLOOKUP('Liste des P.F.'!$E1115,'Fam Article'!$A$2:$B$30,2,FALSE)</f>
        <v>CONFISERIE</v>
      </c>
      <c r="G1115" s="2"/>
      <c r="H1115" s="2"/>
      <c r="J1115" s="2"/>
      <c r="K1115" s="2"/>
    </row>
    <row r="1116" spans="1:11" ht="12.75">
      <c r="A1116" s="2" t="s">
        <v>2261</v>
      </c>
      <c r="B1116" s="2" t="s">
        <v>1323</v>
      </c>
      <c r="C1116" s="2" t="s">
        <v>1324</v>
      </c>
      <c r="D1116" s="6" t="s">
        <v>1964</v>
      </c>
      <c r="E1116" s="27" t="s">
        <v>2346</v>
      </c>
      <c r="F1116" s="25" t="str">
        <f ca="1">VLOOKUP('Liste des P.F.'!$E1116,'Fam Article'!$A$2:$B$30,2,FALSE)</f>
        <v>SERVIETTES</v>
      </c>
      <c r="G1116" s="2"/>
      <c r="H1116" s="2"/>
      <c r="J1116" s="2"/>
      <c r="K1116" s="2"/>
    </row>
    <row r="1117" spans="1:11" ht="12.75">
      <c r="A1117" s="2" t="s">
        <v>2251</v>
      </c>
      <c r="B1117" s="2" t="s">
        <v>1325</v>
      </c>
      <c r="C1117" s="2" t="s">
        <v>1326</v>
      </c>
      <c r="D1117" s="6" t="s">
        <v>1966</v>
      </c>
      <c r="E1117" s="27" t="s">
        <v>2334</v>
      </c>
      <c r="F1117" s="25" t="str">
        <f ca="1">VLOOKUP('Liste des P.F.'!$E1117,'Fam Article'!$A$2:$B$30,2,FALSE)</f>
        <v>SACHERIE</v>
      </c>
      <c r="G1117" s="2"/>
      <c r="H1117" s="2"/>
      <c r="J1117" s="2"/>
      <c r="K1117" s="2"/>
    </row>
    <row r="1118" spans="1:11" ht="12.75">
      <c r="A1118" s="2" t="s">
        <v>2252</v>
      </c>
      <c r="B1118" s="2" t="s">
        <v>1325</v>
      </c>
      <c r="C1118" s="2" t="s">
        <v>1327</v>
      </c>
      <c r="D1118" s="6" t="s">
        <v>1966</v>
      </c>
      <c r="E1118" s="27" t="s">
        <v>2334</v>
      </c>
      <c r="F1118" s="25" t="str">
        <f ca="1">VLOOKUP('Liste des P.F.'!$E1118,'Fam Article'!$A$2:$B$30,2,FALSE)</f>
        <v>SACHERIE</v>
      </c>
      <c r="G1118" s="2"/>
      <c r="H1118" s="2"/>
      <c r="J1118" s="2"/>
      <c r="K1118" s="2"/>
    </row>
    <row r="1119" spans="1:11" ht="12.75">
      <c r="A1119" s="2" t="s">
        <v>2253</v>
      </c>
      <c r="B1119" s="2" t="s">
        <v>1325</v>
      </c>
      <c r="C1119" s="2" t="s">
        <v>2347</v>
      </c>
      <c r="D1119" s="6" t="s">
        <v>1966</v>
      </c>
      <c r="E1119" s="27" t="s">
        <v>2334</v>
      </c>
      <c r="F1119" s="25" t="str">
        <f ca="1">VLOOKUP('Liste des P.F.'!$E1119,'Fam Article'!$A$2:$B$30,2,FALSE)</f>
        <v>SACHERIE</v>
      </c>
      <c r="G1119" s="2"/>
      <c r="H1119" s="2"/>
      <c r="J1119" s="2"/>
      <c r="K1119" s="2"/>
    </row>
    <row r="1120" spans="1:11" ht="12.75">
      <c r="A1120" s="2" t="s">
        <v>2265</v>
      </c>
      <c r="B1120" s="2" t="s">
        <v>2327</v>
      </c>
      <c r="C1120" s="2" t="s">
        <v>1328</v>
      </c>
      <c r="D1120" s="6" t="s">
        <v>1964</v>
      </c>
      <c r="E1120" s="27" t="s">
        <v>2328</v>
      </c>
      <c r="F1120" s="25" t="str">
        <f ca="1">VLOOKUP('Liste des P.F.'!$E1120,'Fam Article'!$A$2:$B$30,2,FALSE)</f>
        <v>FILM THERMO</v>
      </c>
      <c r="G1120" s="2"/>
      <c r="H1120" s="2"/>
      <c r="J1120" s="2"/>
      <c r="K1120" s="2"/>
    </row>
    <row r="1121" spans="1:11" ht="12.75">
      <c r="A1121" s="2" t="s">
        <v>2266</v>
      </c>
      <c r="B1121" s="2" t="s">
        <v>1329</v>
      </c>
      <c r="C1121" s="2" t="s">
        <v>1330</v>
      </c>
      <c r="D1121" s="6" t="s">
        <v>1964</v>
      </c>
      <c r="E1121" s="27" t="s">
        <v>2386</v>
      </c>
      <c r="F1121" s="25" t="str">
        <f ca="1">VLOOKUP('Liste des P.F.'!$E1121,'Fam Article'!$A$2:$B$30,2,FALSE)</f>
        <v>BISCUITERIE</v>
      </c>
      <c r="G1121" s="2"/>
      <c r="H1121" s="2"/>
      <c r="J1121" s="2"/>
      <c r="K1121" s="2"/>
    </row>
    <row r="1122" spans="1:11" ht="12.75">
      <c r="A1122" s="2" t="s">
        <v>2269</v>
      </c>
      <c r="B1122" s="2" t="s">
        <v>2374</v>
      </c>
      <c r="C1122" s="2" t="s">
        <v>1331</v>
      </c>
      <c r="D1122" s="6" t="s">
        <v>1964</v>
      </c>
      <c r="E1122" s="27" t="s">
        <v>2337</v>
      </c>
      <c r="F1122" s="25" t="str">
        <f ca="1">VLOOKUP('Liste des P.F.'!$E1122,'Fam Article'!$A$2:$B$30,2,FALSE)</f>
        <v>CAFE</v>
      </c>
      <c r="G1122" s="2"/>
      <c r="H1122" s="2"/>
      <c r="J1122" s="2"/>
      <c r="K1122" s="2"/>
    </row>
    <row r="1123" spans="1:11" ht="12.75">
      <c r="A1123" s="2" t="s">
        <v>2268</v>
      </c>
      <c r="B1123" s="2" t="s">
        <v>2375</v>
      </c>
      <c r="C1123" s="2" t="s">
        <v>1332</v>
      </c>
      <c r="D1123" s="6" t="s">
        <v>1964</v>
      </c>
      <c r="E1123" s="27" t="s">
        <v>2337</v>
      </c>
      <c r="F1123" s="25" t="str">
        <f ca="1">VLOOKUP('Liste des P.F.'!$E1123,'Fam Article'!$A$2:$B$30,2,FALSE)</f>
        <v>CAFE</v>
      </c>
      <c r="G1123" s="2"/>
      <c r="H1123" s="2"/>
      <c r="J1123" s="2"/>
      <c r="K1123" s="2"/>
    </row>
    <row r="1124" spans="1:11" ht="12.75">
      <c r="A1124" s="2" t="s">
        <v>2267</v>
      </c>
      <c r="B1124" s="2" t="s">
        <v>2560</v>
      </c>
      <c r="C1124" s="2" t="s">
        <v>1333</v>
      </c>
      <c r="D1124" s="6" t="s">
        <v>1964</v>
      </c>
      <c r="E1124" s="27" t="s">
        <v>2367</v>
      </c>
      <c r="F1124" s="25" t="str">
        <f ca="1">VLOOKUP('Liste des P.F.'!$E1124,'Fam Article'!$A$2:$B$30,2,FALSE)</f>
        <v>DIVERS FILMS</v>
      </c>
      <c r="G1124" s="2"/>
      <c r="H1124" s="2"/>
      <c r="J1124" s="2"/>
      <c r="K1124" s="2"/>
    </row>
    <row r="1125" spans="1:11" ht="12.75">
      <c r="A1125" s="2" t="s">
        <v>2271</v>
      </c>
      <c r="B1125" s="2" t="s">
        <v>2212</v>
      </c>
      <c r="C1125" s="2" t="s">
        <v>1334</v>
      </c>
      <c r="D1125" s="6" t="s">
        <v>1964</v>
      </c>
      <c r="E1125" s="27" t="s">
        <v>2445</v>
      </c>
      <c r="F1125" s="25" t="str">
        <f ca="1">VLOOKUP('Liste des P.F.'!$E1125,'Fam Article'!$A$2:$B$30,2,FALSE)</f>
        <v>SLEEVE</v>
      </c>
      <c r="G1125" s="2"/>
      <c r="H1125" s="2"/>
      <c r="J1125" s="2"/>
      <c r="K1125" s="2"/>
    </row>
    <row r="1126" spans="1:11" ht="12.75">
      <c r="A1126" s="2" t="s">
        <v>2273</v>
      </c>
      <c r="B1126" s="2" t="s">
        <v>2546</v>
      </c>
      <c r="C1126" s="2" t="s">
        <v>1335</v>
      </c>
      <c r="D1126" s="6" t="s">
        <v>1964</v>
      </c>
      <c r="E1126" s="27" t="s">
        <v>2354</v>
      </c>
      <c r="F1126" s="25" t="str">
        <f ca="1">VLOOKUP('Liste des P.F.'!$E1126,'Fam Article'!$A$2:$B$30,2,FALSE)</f>
        <v>DETERGENT</v>
      </c>
      <c r="G1126" s="2"/>
      <c r="H1126" s="2"/>
      <c r="J1126" s="2"/>
      <c r="K1126" s="2"/>
    </row>
    <row r="1127" spans="1:11" ht="12.75">
      <c r="A1127" s="2" t="s">
        <v>1336</v>
      </c>
      <c r="B1127" s="2" t="s">
        <v>2546</v>
      </c>
      <c r="C1127" s="2" t="s">
        <v>1337</v>
      </c>
      <c r="D1127" s="6" t="s">
        <v>1964</v>
      </c>
      <c r="E1127" s="27" t="s">
        <v>2354</v>
      </c>
      <c r="F1127" s="25" t="str">
        <f ca="1">VLOOKUP('Liste des P.F.'!$E1127,'Fam Article'!$A$2:$B$30,2,FALSE)</f>
        <v>DETERGENT</v>
      </c>
      <c r="G1127" s="2"/>
      <c r="H1127" s="2"/>
      <c r="J1127" s="2"/>
      <c r="K1127" s="2"/>
    </row>
    <row r="1128" spans="1:11" ht="12.75">
      <c r="A1128" s="2" t="s">
        <v>1338</v>
      </c>
      <c r="B1128" s="2" t="s">
        <v>2546</v>
      </c>
      <c r="C1128" s="2" t="s">
        <v>1339</v>
      </c>
      <c r="D1128" s="6" t="s">
        <v>1964</v>
      </c>
      <c r="E1128" s="27" t="s">
        <v>2354</v>
      </c>
      <c r="F1128" s="25" t="str">
        <f ca="1">VLOOKUP('Liste des P.F.'!$E1128,'Fam Article'!$A$2:$B$30,2,FALSE)</f>
        <v>DETERGENT</v>
      </c>
      <c r="G1128" s="2"/>
      <c r="H1128" s="2"/>
      <c r="J1128" s="2"/>
      <c r="K1128" s="2"/>
    </row>
    <row r="1129" spans="1:11" ht="12.75">
      <c r="A1129" s="2" t="s">
        <v>2272</v>
      </c>
      <c r="B1129" s="2" t="s">
        <v>2345</v>
      </c>
      <c r="C1129" s="2" t="s">
        <v>1340</v>
      </c>
      <c r="D1129" s="6" t="s">
        <v>1964</v>
      </c>
      <c r="E1129" s="27" t="s">
        <v>2346</v>
      </c>
      <c r="F1129" s="25" t="str">
        <f ca="1">VLOOKUP('Liste des P.F.'!$E1129,'Fam Article'!$A$2:$B$30,2,FALSE)</f>
        <v>SERVIETTES</v>
      </c>
      <c r="G1129" s="2"/>
      <c r="H1129" s="2"/>
      <c r="J1129" s="2"/>
      <c r="K1129" s="2"/>
    </row>
    <row r="1130" spans="1:11" ht="12.75">
      <c r="A1130" s="2" t="s">
        <v>2275</v>
      </c>
      <c r="B1130" s="2" t="s">
        <v>2714</v>
      </c>
      <c r="C1130" s="2" t="s">
        <v>1341</v>
      </c>
      <c r="D1130" s="6" t="s">
        <v>1969</v>
      </c>
      <c r="E1130" s="27" t="s">
        <v>2369</v>
      </c>
      <c r="F1130" s="25" t="str">
        <f ca="1">VLOOKUP('Liste des P.F.'!$E1130,'Fam Article'!$A$2:$B$30,2,FALSE)</f>
        <v>DAIRY</v>
      </c>
      <c r="G1130" s="2"/>
      <c r="H1130" s="2"/>
      <c r="J1130" s="2"/>
      <c r="K1130" s="2"/>
    </row>
    <row r="1131" spans="1:11" ht="12.75">
      <c r="A1131" s="2" t="s">
        <v>2276</v>
      </c>
      <c r="B1131" s="2" t="s">
        <v>3101</v>
      </c>
      <c r="C1131" s="2" t="s">
        <v>1342</v>
      </c>
      <c r="D1131" s="6" t="s">
        <v>1969</v>
      </c>
      <c r="E1131" s="27" t="s">
        <v>2369</v>
      </c>
      <c r="F1131" s="25" t="str">
        <f ca="1">VLOOKUP('Liste des P.F.'!$E1131,'Fam Article'!$A$2:$B$30,2,FALSE)</f>
        <v>DAIRY</v>
      </c>
      <c r="G1131" s="2"/>
      <c r="H1131" s="2"/>
      <c r="J1131" s="2"/>
      <c r="K1131" s="2"/>
    </row>
    <row r="1132" spans="1:11" ht="12.75">
      <c r="A1132" s="2" t="s">
        <v>2277</v>
      </c>
      <c r="B1132" s="2" t="s">
        <v>2396</v>
      </c>
      <c r="C1132" s="2" t="s">
        <v>1343</v>
      </c>
      <c r="D1132" s="6" t="s">
        <v>1964</v>
      </c>
      <c r="E1132" s="27" t="s">
        <v>2386</v>
      </c>
      <c r="F1132" s="25" t="str">
        <f ca="1">VLOOKUP('Liste des P.F.'!$E1132,'Fam Article'!$A$2:$B$30,2,FALSE)</f>
        <v>BISCUITERIE</v>
      </c>
      <c r="G1132" s="2"/>
      <c r="H1132" s="2"/>
      <c r="J1132" s="2"/>
      <c r="K1132" s="2"/>
    </row>
    <row r="1133" spans="1:11" ht="12.75">
      <c r="A1133" s="2" t="s">
        <v>2279</v>
      </c>
      <c r="B1133" s="2" t="s">
        <v>669</v>
      </c>
      <c r="C1133" s="2" t="s">
        <v>1344</v>
      </c>
      <c r="D1133" s="6" t="s">
        <v>1964</v>
      </c>
      <c r="E1133" s="27" t="s">
        <v>2353</v>
      </c>
      <c r="F1133" s="25" t="str">
        <f ca="1">VLOOKUP('Liste des P.F.'!$E1133,'Fam Article'!$A$2:$B$30,2,FALSE)</f>
        <v>CONDITIONNEMENT</v>
      </c>
      <c r="G1133" s="2"/>
      <c r="H1133" s="2"/>
      <c r="J1133" s="2"/>
      <c r="K1133" s="2"/>
    </row>
    <row r="1134" spans="1:11" ht="12.75">
      <c r="A1134" s="2" t="s">
        <v>2280</v>
      </c>
      <c r="B1134" s="2" t="s">
        <v>669</v>
      </c>
      <c r="C1134" s="2" t="s">
        <v>1345</v>
      </c>
      <c r="D1134" s="6" t="s">
        <v>1964</v>
      </c>
      <c r="E1134" s="27" t="s">
        <v>2353</v>
      </c>
      <c r="F1134" s="25" t="str">
        <f ca="1">VLOOKUP('Liste des P.F.'!$E1134,'Fam Article'!$A$2:$B$30,2,FALSE)</f>
        <v>CONDITIONNEMENT</v>
      </c>
      <c r="G1134" s="2"/>
      <c r="H1134" s="2"/>
      <c r="J1134" s="2"/>
      <c r="K1134" s="2"/>
    </row>
    <row r="1135" spans="1:11" ht="12.75">
      <c r="A1135" s="2" t="s">
        <v>2270</v>
      </c>
      <c r="B1135" s="2" t="s">
        <v>2510</v>
      </c>
      <c r="C1135" s="2" t="s">
        <v>1346</v>
      </c>
      <c r="D1135" s="6" t="s">
        <v>1964</v>
      </c>
      <c r="E1135" s="27" t="s">
        <v>2334</v>
      </c>
      <c r="F1135" s="25" t="str">
        <f ca="1">VLOOKUP('Liste des P.F.'!$E1135,'Fam Article'!$A$2:$B$30,2,FALSE)</f>
        <v>SACHERIE</v>
      </c>
      <c r="G1135" s="2"/>
      <c r="H1135" s="2"/>
      <c r="J1135" s="2"/>
      <c r="K1135" s="2"/>
    </row>
    <row r="1136" spans="1:11" ht="12.75">
      <c r="A1136" s="2" t="s">
        <v>2281</v>
      </c>
      <c r="B1136" s="2" t="s">
        <v>1347</v>
      </c>
      <c r="C1136" s="2" t="s">
        <v>2325</v>
      </c>
      <c r="D1136" s="6" t="s">
        <v>1964</v>
      </c>
      <c r="E1136" s="27" t="s">
        <v>2334</v>
      </c>
      <c r="F1136" s="25" t="str">
        <f ca="1">VLOOKUP('Liste des P.F.'!$E1136,'Fam Article'!$A$2:$B$30,2,FALSE)</f>
        <v>SACHERIE</v>
      </c>
      <c r="G1136" s="2"/>
      <c r="H1136" s="2"/>
      <c r="J1136" s="2"/>
      <c r="K1136" s="2"/>
    </row>
    <row r="1137" spans="1:11" ht="12.75">
      <c r="A1137" s="2" t="s">
        <v>2282</v>
      </c>
      <c r="B1137" s="2" t="s">
        <v>1348</v>
      </c>
      <c r="C1137" s="2" t="s">
        <v>2325</v>
      </c>
      <c r="D1137" s="6" t="s">
        <v>1964</v>
      </c>
      <c r="E1137" s="27" t="s">
        <v>2334</v>
      </c>
      <c r="F1137" s="25" t="str">
        <f ca="1">VLOOKUP('Liste des P.F.'!$E1137,'Fam Article'!$A$2:$B$30,2,FALSE)</f>
        <v>SACHERIE</v>
      </c>
      <c r="G1137" s="2"/>
      <c r="H1137" s="2"/>
      <c r="J1137" s="2"/>
      <c r="K1137" s="2"/>
    </row>
    <row r="1138" spans="1:11" ht="12.75">
      <c r="A1138" s="2" t="s">
        <v>2283</v>
      </c>
      <c r="B1138" s="2" t="s">
        <v>1349</v>
      </c>
      <c r="C1138" s="2" t="s">
        <v>2325</v>
      </c>
      <c r="D1138" s="6" t="s">
        <v>1964</v>
      </c>
      <c r="E1138" s="27" t="s">
        <v>2334</v>
      </c>
      <c r="F1138" s="25" t="str">
        <f ca="1">VLOOKUP('Liste des P.F.'!$E1138,'Fam Article'!$A$2:$B$30,2,FALSE)</f>
        <v>SACHERIE</v>
      </c>
      <c r="G1138" s="2"/>
      <c r="H1138" s="2"/>
      <c r="J1138" s="2"/>
      <c r="K1138" s="2"/>
    </row>
    <row r="1139" spans="1:11" ht="12.75">
      <c r="A1139" s="2" t="s">
        <v>2284</v>
      </c>
      <c r="B1139" s="2" t="s">
        <v>1350</v>
      </c>
      <c r="C1139" s="2" t="s">
        <v>2325</v>
      </c>
      <c r="D1139" s="6" t="s">
        <v>1964</v>
      </c>
      <c r="E1139" s="27" t="s">
        <v>2334</v>
      </c>
      <c r="F1139" s="25" t="str">
        <f ca="1">VLOOKUP('Liste des P.F.'!$E1139,'Fam Article'!$A$2:$B$30,2,FALSE)</f>
        <v>SACHERIE</v>
      </c>
      <c r="G1139" s="2"/>
      <c r="H1139" s="2"/>
      <c r="J1139" s="2"/>
      <c r="K1139" s="2"/>
    </row>
    <row r="1140" spans="1:11" ht="12.75">
      <c r="A1140" s="2" t="s">
        <v>2287</v>
      </c>
      <c r="B1140" s="2" t="s">
        <v>1351</v>
      </c>
      <c r="C1140" s="2" t="s">
        <v>1352</v>
      </c>
      <c r="D1140" s="6" t="s">
        <v>1964</v>
      </c>
      <c r="E1140" s="27" t="s">
        <v>2338</v>
      </c>
      <c r="F1140" s="25" t="str">
        <f ca="1">VLOOKUP('Liste des P.F.'!$E1140,'Fam Article'!$A$2:$B$30,2,FALSE)</f>
        <v>PATE</v>
      </c>
      <c r="G1140" s="2"/>
      <c r="H1140" s="2"/>
      <c r="J1140" s="2"/>
      <c r="K1140" s="2"/>
    </row>
    <row r="1141" spans="1:11" ht="12.75">
      <c r="A1141" s="2" t="s">
        <v>2288</v>
      </c>
      <c r="B1141" s="2" t="s">
        <v>1351</v>
      </c>
      <c r="C1141" s="2" t="s">
        <v>1353</v>
      </c>
      <c r="D1141" s="6" t="s">
        <v>1964</v>
      </c>
      <c r="E1141" s="27" t="s">
        <v>2338</v>
      </c>
      <c r="F1141" s="25" t="str">
        <f ca="1">VLOOKUP('Liste des P.F.'!$E1141,'Fam Article'!$A$2:$B$30,2,FALSE)</f>
        <v>PATE</v>
      </c>
      <c r="G1141" s="2"/>
      <c r="H1141" s="2"/>
      <c r="J1141" s="2"/>
      <c r="K1141" s="2"/>
    </row>
    <row r="1142" spans="1:11" ht="12.75">
      <c r="A1142" s="2" t="s">
        <v>2289</v>
      </c>
      <c r="B1142" s="2" t="s">
        <v>1351</v>
      </c>
      <c r="C1142" s="2" t="s">
        <v>327</v>
      </c>
      <c r="D1142" s="6" t="s">
        <v>1964</v>
      </c>
      <c r="E1142" s="27" t="s">
        <v>2338</v>
      </c>
      <c r="F1142" s="25" t="str">
        <f ca="1">VLOOKUP('Liste des P.F.'!$E1142,'Fam Article'!$A$2:$B$30,2,FALSE)</f>
        <v>PATE</v>
      </c>
      <c r="G1142" s="2"/>
      <c r="H1142" s="2"/>
      <c r="J1142" s="2"/>
      <c r="K1142" s="2"/>
    </row>
    <row r="1143" spans="1:11" ht="12.75">
      <c r="A1143" s="2" t="s">
        <v>2290</v>
      </c>
      <c r="B1143" s="2" t="s">
        <v>2510</v>
      </c>
      <c r="C1143" s="2" t="s">
        <v>1354</v>
      </c>
      <c r="D1143" s="6" t="s">
        <v>1964</v>
      </c>
      <c r="E1143" s="27" t="s">
        <v>2334</v>
      </c>
      <c r="F1143" s="25" t="str">
        <f ca="1">VLOOKUP('Liste des P.F.'!$E1143,'Fam Article'!$A$2:$B$30,2,FALSE)</f>
        <v>SACHERIE</v>
      </c>
      <c r="G1143" s="2"/>
      <c r="H1143" s="2"/>
      <c r="J1143" s="2"/>
      <c r="K1143" s="2"/>
    </row>
    <row r="1144" spans="1:11" ht="12.75">
      <c r="A1144" s="2" t="s">
        <v>2293</v>
      </c>
      <c r="B1144" s="2" t="s">
        <v>3213</v>
      </c>
      <c r="C1144" s="2" t="s">
        <v>1355</v>
      </c>
      <c r="D1144" s="6" t="s">
        <v>1964</v>
      </c>
      <c r="E1144" s="27" t="s">
        <v>2328</v>
      </c>
      <c r="F1144" s="25" t="str">
        <f ca="1">VLOOKUP('Liste des P.F.'!$E1144,'Fam Article'!$A$2:$B$30,2,FALSE)</f>
        <v>FILM THERMO</v>
      </c>
      <c r="G1144" s="2"/>
      <c r="H1144" s="2"/>
      <c r="J1144" s="2"/>
      <c r="K1144" s="2"/>
    </row>
    <row r="1145" spans="1:11" ht="12.75">
      <c r="A1145" s="2" t="s">
        <v>2294</v>
      </c>
      <c r="B1145" s="2" t="s">
        <v>3213</v>
      </c>
      <c r="C1145" s="2" t="s">
        <v>1356</v>
      </c>
      <c r="D1145" s="6" t="s">
        <v>1964</v>
      </c>
      <c r="E1145" s="27" t="s">
        <v>2328</v>
      </c>
      <c r="F1145" s="25" t="str">
        <f ca="1">VLOOKUP('Liste des P.F.'!$E1145,'Fam Article'!$A$2:$B$30,2,FALSE)</f>
        <v>FILM THERMO</v>
      </c>
      <c r="G1145" s="2"/>
      <c r="H1145" s="2"/>
      <c r="J1145" s="2"/>
      <c r="K1145" s="2"/>
    </row>
    <row r="1146" spans="1:11" ht="12.75">
      <c r="A1146" s="2" t="s">
        <v>1357</v>
      </c>
      <c r="B1146" s="2" t="s">
        <v>3213</v>
      </c>
      <c r="C1146" s="2" t="s">
        <v>1358</v>
      </c>
      <c r="D1146" s="6" t="s">
        <v>1964</v>
      </c>
      <c r="E1146" s="27" t="s">
        <v>2328</v>
      </c>
      <c r="F1146" s="25" t="str">
        <f ca="1">VLOOKUP('Liste des P.F.'!$E1146,'Fam Article'!$A$2:$B$30,2,FALSE)</f>
        <v>FILM THERMO</v>
      </c>
      <c r="G1146" s="2"/>
      <c r="H1146" s="2"/>
      <c r="J1146" s="2"/>
      <c r="K1146" s="2"/>
    </row>
    <row r="1147" spans="1:11" ht="12.75">
      <c r="A1147" s="2" t="s">
        <v>2295</v>
      </c>
      <c r="B1147" s="2" t="s">
        <v>1359</v>
      </c>
      <c r="C1147" s="2" t="s">
        <v>1352</v>
      </c>
      <c r="D1147" s="6" t="s">
        <v>1964</v>
      </c>
      <c r="E1147" s="27" t="s">
        <v>2338</v>
      </c>
      <c r="F1147" s="25" t="str">
        <f ca="1">VLOOKUP('Liste des P.F.'!$E1147,'Fam Article'!$A$2:$B$30,2,FALSE)</f>
        <v>PATE</v>
      </c>
      <c r="G1147" s="2"/>
      <c r="H1147" s="2"/>
      <c r="J1147" s="2"/>
      <c r="K1147" s="2"/>
    </row>
    <row r="1148" spans="1:11" ht="12.75">
      <c r="A1148" s="2" t="s">
        <v>2296</v>
      </c>
      <c r="B1148" s="2" t="s">
        <v>1359</v>
      </c>
      <c r="C1148" s="2" t="s">
        <v>327</v>
      </c>
      <c r="D1148" s="6" t="s">
        <v>1964</v>
      </c>
      <c r="E1148" s="27" t="s">
        <v>2338</v>
      </c>
      <c r="F1148" s="25" t="str">
        <f ca="1">VLOOKUP('Liste des P.F.'!$E1148,'Fam Article'!$A$2:$B$30,2,FALSE)</f>
        <v>PATE</v>
      </c>
      <c r="G1148" s="2"/>
      <c r="H1148" s="2"/>
      <c r="J1148" s="2"/>
      <c r="K1148" s="2"/>
    </row>
    <row r="1149" spans="1:11" ht="12.75">
      <c r="A1149" s="2" t="s">
        <v>2297</v>
      </c>
      <c r="B1149" s="2" t="s">
        <v>2381</v>
      </c>
      <c r="C1149" s="2" t="s">
        <v>1360</v>
      </c>
      <c r="D1149" s="6" t="s">
        <v>1964</v>
      </c>
      <c r="E1149" s="27" t="s">
        <v>2336</v>
      </c>
      <c r="F1149" s="25" t="str">
        <f ca="1">VLOOKUP('Liste des P.F.'!$E1149,'Fam Article'!$A$2:$B$30,2,FALSE)</f>
        <v>CONFISERIE</v>
      </c>
      <c r="G1149" s="2"/>
      <c r="H1149" s="2"/>
      <c r="J1149" s="2"/>
      <c r="K1149" s="2"/>
    </row>
    <row r="1150" spans="1:11" ht="12.75">
      <c r="A1150" s="2" t="s">
        <v>2298</v>
      </c>
      <c r="B1150" s="2" t="s">
        <v>1361</v>
      </c>
      <c r="C1150" s="2" t="s">
        <v>1362</v>
      </c>
      <c r="D1150" s="6" t="s">
        <v>1964</v>
      </c>
      <c r="E1150" s="27" t="s">
        <v>2336</v>
      </c>
      <c r="F1150" s="25" t="str">
        <f ca="1">VLOOKUP('Liste des P.F.'!$E1150,'Fam Article'!$A$2:$B$30,2,FALSE)</f>
        <v>CONFISERIE</v>
      </c>
      <c r="G1150" s="2"/>
      <c r="H1150" s="2"/>
      <c r="J1150" s="2"/>
      <c r="K1150" s="2"/>
    </row>
    <row r="1151" spans="1:11" ht="12.75">
      <c r="A1151" s="2" t="s">
        <v>2299</v>
      </c>
      <c r="B1151" s="2" t="s">
        <v>2366</v>
      </c>
      <c r="C1151" s="2" t="s">
        <v>1363</v>
      </c>
      <c r="D1151" s="6" t="s">
        <v>1964</v>
      </c>
      <c r="E1151" s="27" t="s">
        <v>2365</v>
      </c>
      <c r="F1151" s="25" t="str">
        <f ca="1">VLOOKUP('Liste des P.F.'!$E1151,'Fam Article'!$A$2:$B$30,2,FALSE)</f>
        <v>PRO PHARMACEUTIQUES</v>
      </c>
      <c r="G1151" s="2"/>
      <c r="H1151" s="2"/>
      <c r="J1151" s="2"/>
      <c r="K1151" s="2"/>
    </row>
    <row r="1152" spans="1:11" ht="12.75">
      <c r="A1152" s="2" t="s">
        <v>2300</v>
      </c>
      <c r="B1152" s="2" t="s">
        <v>1364</v>
      </c>
      <c r="C1152" s="2" t="s">
        <v>1365</v>
      </c>
      <c r="D1152" s="6" t="s">
        <v>1969</v>
      </c>
      <c r="E1152" s="27" t="s">
        <v>2386</v>
      </c>
      <c r="F1152" s="25" t="str">
        <f ca="1">VLOOKUP('Liste des P.F.'!$E1152,'Fam Article'!$A$2:$B$30,2,FALSE)</f>
        <v>BISCUITERIE</v>
      </c>
      <c r="G1152" s="2"/>
      <c r="H1152" s="2"/>
      <c r="J1152" s="2"/>
      <c r="K1152" s="2"/>
    </row>
    <row r="1153" spans="1:11" ht="12.75">
      <c r="A1153" s="2" t="s">
        <v>2302</v>
      </c>
      <c r="B1153" s="2" t="s">
        <v>1366</v>
      </c>
      <c r="C1153" s="2" t="s">
        <v>1367</v>
      </c>
      <c r="D1153" s="6" t="s">
        <v>1964</v>
      </c>
      <c r="E1153" s="27" t="s">
        <v>2386</v>
      </c>
      <c r="F1153" s="25" t="str">
        <f ca="1">VLOOKUP('Liste des P.F.'!$E1153,'Fam Article'!$A$2:$B$30,2,FALSE)</f>
        <v>BISCUITERIE</v>
      </c>
      <c r="G1153" s="2"/>
      <c r="H1153" s="2"/>
      <c r="J1153" s="2"/>
      <c r="K1153" s="2"/>
    </row>
    <row r="1154" spans="1:11" ht="12.75">
      <c r="A1154" s="2" t="s">
        <v>2301</v>
      </c>
      <c r="B1154" s="2" t="s">
        <v>1759</v>
      </c>
      <c r="C1154" s="2" t="s">
        <v>1760</v>
      </c>
      <c r="D1154" s="6" t="s">
        <v>1964</v>
      </c>
      <c r="E1154" s="27" t="s">
        <v>2337</v>
      </c>
      <c r="F1154" s="25" t="str">
        <f ca="1">VLOOKUP('Liste des P.F.'!$E1154,'Fam Article'!$A$2:$B$30,2,FALSE)</f>
        <v>CAFE</v>
      </c>
      <c r="G1154" s="2"/>
      <c r="H1154" s="2"/>
      <c r="J1154" s="2"/>
      <c r="K1154" s="2"/>
    </row>
    <row r="1155" spans="1:11" ht="12.75">
      <c r="A1155" s="2" t="s">
        <v>2305</v>
      </c>
      <c r="B1155" s="2" t="s">
        <v>1368</v>
      </c>
      <c r="C1155" s="2" t="s">
        <v>1369</v>
      </c>
      <c r="D1155" s="6" t="s">
        <v>1964</v>
      </c>
      <c r="E1155" s="27" t="s">
        <v>2386</v>
      </c>
      <c r="F1155" s="25" t="str">
        <f ca="1">VLOOKUP('Liste des P.F.'!$E1155,'Fam Article'!$A$2:$B$30,2,FALSE)</f>
        <v>BISCUITERIE</v>
      </c>
      <c r="G1155" s="2"/>
      <c r="H1155" s="2"/>
      <c r="J1155" s="2"/>
      <c r="K1155" s="2"/>
    </row>
    <row r="1156" spans="1:11" ht="12.75">
      <c r="A1156" s="2" t="s">
        <v>2304</v>
      </c>
      <c r="B1156" s="2" t="s">
        <v>1370</v>
      </c>
      <c r="C1156" s="2" t="s">
        <v>1371</v>
      </c>
      <c r="D1156" s="6" t="s">
        <v>1964</v>
      </c>
      <c r="E1156" s="27" t="s">
        <v>2386</v>
      </c>
      <c r="F1156" s="25" t="str">
        <f ca="1">VLOOKUP('Liste des P.F.'!$E1156,'Fam Article'!$A$2:$B$30,2,FALSE)</f>
        <v>BISCUITERIE</v>
      </c>
      <c r="G1156" s="2"/>
      <c r="H1156" s="2"/>
      <c r="J1156" s="2"/>
      <c r="K1156" s="2"/>
    </row>
    <row r="1157" spans="1:11" ht="12.75">
      <c r="A1157" s="2" t="s">
        <v>2306</v>
      </c>
      <c r="B1157" s="2" t="s">
        <v>1370</v>
      </c>
      <c r="C1157" s="2" t="s">
        <v>1372</v>
      </c>
      <c r="D1157" s="6" t="s">
        <v>1964</v>
      </c>
      <c r="E1157" s="27" t="s">
        <v>2386</v>
      </c>
      <c r="F1157" s="25" t="str">
        <f ca="1">VLOOKUP('Liste des P.F.'!$E1157,'Fam Article'!$A$2:$B$30,2,FALSE)</f>
        <v>BISCUITERIE</v>
      </c>
      <c r="G1157" s="2"/>
      <c r="H1157" s="2"/>
      <c r="J1157" s="2"/>
      <c r="K1157" s="2"/>
    </row>
    <row r="1158" spans="1:11" ht="12.75">
      <c r="A1158" s="2" t="s">
        <v>2316</v>
      </c>
      <c r="B1158" s="2" t="s">
        <v>1373</v>
      </c>
      <c r="C1158" s="2" t="s">
        <v>1374</v>
      </c>
      <c r="D1158" s="6" t="s">
        <v>1964</v>
      </c>
      <c r="E1158" s="27" t="s">
        <v>2395</v>
      </c>
      <c r="F1158" s="25" t="str">
        <f ca="1">VLOOKUP('Liste des P.F.'!$E1158,'Fam Article'!$A$2:$B$30,2,FALSE)</f>
        <v>GLACE</v>
      </c>
      <c r="G1158" s="2"/>
      <c r="H1158" s="2"/>
      <c r="J1158" s="2"/>
      <c r="K1158" s="2"/>
    </row>
    <row r="1159" spans="1:11" ht="12.75">
      <c r="A1159" s="2" t="s">
        <v>2307</v>
      </c>
      <c r="B1159" s="2" t="s">
        <v>1373</v>
      </c>
      <c r="C1159" s="2" t="s">
        <v>1375</v>
      </c>
      <c r="D1159" s="6" t="s">
        <v>1964</v>
      </c>
      <c r="E1159" s="27" t="s">
        <v>2395</v>
      </c>
      <c r="F1159" s="25" t="str">
        <f ca="1">VLOOKUP('Liste des P.F.'!$E1159,'Fam Article'!$A$2:$B$30,2,FALSE)</f>
        <v>GLACE</v>
      </c>
      <c r="G1159" s="2"/>
      <c r="H1159" s="2"/>
      <c r="J1159" s="2"/>
      <c r="K1159" s="2"/>
    </row>
    <row r="1160" spans="1:11" ht="12.75">
      <c r="A1160" s="2" t="s">
        <v>2308</v>
      </c>
      <c r="B1160" s="2" t="s">
        <v>1373</v>
      </c>
      <c r="C1160" s="2" t="s">
        <v>1376</v>
      </c>
      <c r="D1160" s="6" t="s">
        <v>1964</v>
      </c>
      <c r="E1160" s="27" t="s">
        <v>2395</v>
      </c>
      <c r="F1160" s="25" t="str">
        <f ca="1">VLOOKUP('Liste des P.F.'!$E1160,'Fam Article'!$A$2:$B$30,2,FALSE)</f>
        <v>GLACE</v>
      </c>
      <c r="G1160" s="2"/>
      <c r="H1160" s="2"/>
      <c r="J1160" s="2"/>
      <c r="K1160" s="2"/>
    </row>
    <row r="1161" spans="1:11" ht="12.75">
      <c r="A1161" s="2" t="s">
        <v>2309</v>
      </c>
      <c r="B1161" s="2" t="s">
        <v>1373</v>
      </c>
      <c r="C1161" s="2" t="s">
        <v>1377</v>
      </c>
      <c r="D1161" s="6" t="s">
        <v>1964</v>
      </c>
      <c r="E1161" s="27" t="s">
        <v>2395</v>
      </c>
      <c r="F1161" s="25" t="str">
        <f ca="1">VLOOKUP('Liste des P.F.'!$E1161,'Fam Article'!$A$2:$B$30,2,FALSE)</f>
        <v>GLACE</v>
      </c>
      <c r="G1161" s="2"/>
      <c r="H1161" s="2"/>
      <c r="J1161" s="2"/>
      <c r="K1161" s="2"/>
    </row>
    <row r="1162" spans="1:11" ht="12.75">
      <c r="A1162" s="2" t="s">
        <v>2310</v>
      </c>
      <c r="B1162" s="2" t="s">
        <v>1373</v>
      </c>
      <c r="C1162" s="2" t="s">
        <v>1378</v>
      </c>
      <c r="D1162" s="6" t="s">
        <v>1964</v>
      </c>
      <c r="E1162" s="27" t="s">
        <v>2395</v>
      </c>
      <c r="F1162" s="25" t="str">
        <f ca="1">VLOOKUP('Liste des P.F.'!$E1162,'Fam Article'!$A$2:$B$30,2,FALSE)</f>
        <v>GLACE</v>
      </c>
      <c r="G1162" s="2"/>
      <c r="H1162" s="2"/>
      <c r="J1162" s="2"/>
      <c r="K1162" s="2"/>
    </row>
    <row r="1163" spans="1:11" ht="12.75">
      <c r="A1163" s="2" t="s">
        <v>2311</v>
      </c>
      <c r="B1163" s="2" t="s">
        <v>1373</v>
      </c>
      <c r="C1163" s="2" t="s">
        <v>1379</v>
      </c>
      <c r="D1163" s="6" t="s">
        <v>1964</v>
      </c>
      <c r="E1163" s="27" t="s">
        <v>2395</v>
      </c>
      <c r="F1163" s="25" t="str">
        <f ca="1">VLOOKUP('Liste des P.F.'!$E1163,'Fam Article'!$A$2:$B$30,2,FALSE)</f>
        <v>GLACE</v>
      </c>
      <c r="G1163" s="2"/>
      <c r="H1163" s="2"/>
      <c r="J1163" s="2"/>
      <c r="K1163" s="2"/>
    </row>
    <row r="1164" spans="1:11" ht="12.75">
      <c r="A1164" s="3" t="s">
        <v>2312</v>
      </c>
      <c r="B1164" s="3" t="s">
        <v>2484</v>
      </c>
      <c r="C1164" s="3" t="s">
        <v>1380</v>
      </c>
      <c r="D1164" s="7" t="s">
        <v>1964</v>
      </c>
      <c r="E1164" s="28" t="s">
        <v>2367</v>
      </c>
      <c r="F1164" s="25" t="str">
        <f ca="1">VLOOKUP('Liste des P.F.'!$E1164,'Fam Article'!$A$2:$B$30,2,FALSE)</f>
        <v>DIVERS FILMS</v>
      </c>
      <c r="G1164" s="2"/>
      <c r="H1164" s="2"/>
      <c r="J1164" s="2"/>
      <c r="K1164" s="2"/>
    </row>
    <row r="1165" spans="1:11" ht="12.75">
      <c r="A1165" s="3" t="s">
        <v>1381</v>
      </c>
      <c r="B1165" s="3" t="s">
        <v>2327</v>
      </c>
      <c r="C1165" s="3" t="s">
        <v>1382</v>
      </c>
      <c r="D1165" s="7" t="s">
        <v>1964</v>
      </c>
      <c r="E1165" s="28" t="s">
        <v>2328</v>
      </c>
      <c r="F1165" s="25" t="str">
        <f ca="1">VLOOKUP('Liste des P.F.'!$E1165,'Fam Article'!$A$2:$B$30,2,FALSE)</f>
        <v>FILM THERMO</v>
      </c>
      <c r="G1165" s="2"/>
      <c r="H1165" s="2"/>
      <c r="J1165" s="2"/>
      <c r="K1165" s="2"/>
    </row>
    <row r="1166" spans="1:11" ht="12.75">
      <c r="A1166" s="3" t="s">
        <v>1384</v>
      </c>
      <c r="B1166" s="3" t="s">
        <v>1370</v>
      </c>
      <c r="C1166" s="3" t="s">
        <v>1385</v>
      </c>
      <c r="D1166" s="7" t="s">
        <v>1964</v>
      </c>
      <c r="E1166" s="28" t="s">
        <v>2386</v>
      </c>
      <c r="F1166" s="25" t="str">
        <f ca="1">VLOOKUP('Liste des P.F.'!$E1166,'Fam Article'!$A$2:$B$30,2,FALSE)</f>
        <v>BISCUITERIE</v>
      </c>
      <c r="G1166" s="2"/>
      <c r="H1166" s="2"/>
      <c r="J1166" s="2"/>
      <c r="K1166" s="2"/>
    </row>
    <row r="1167" spans="1:11" ht="12.75">
      <c r="A1167" s="3" t="s">
        <v>1386</v>
      </c>
      <c r="B1167" s="3" t="s">
        <v>1370</v>
      </c>
      <c r="C1167" s="3" t="s">
        <v>1387</v>
      </c>
      <c r="D1167" s="7" t="s">
        <v>1964</v>
      </c>
      <c r="E1167" s="28" t="s">
        <v>2386</v>
      </c>
      <c r="F1167" s="25" t="str">
        <f ca="1">VLOOKUP('Liste des P.F.'!$E1167,'Fam Article'!$A$2:$B$30,2,FALSE)</f>
        <v>BISCUITERIE</v>
      </c>
      <c r="G1167" s="2"/>
      <c r="H1167" s="2"/>
      <c r="J1167" s="2"/>
      <c r="K1167" s="2"/>
    </row>
    <row r="1168" spans="1:11" ht="12.75">
      <c r="A1168" s="3" t="s">
        <v>1388</v>
      </c>
      <c r="B1168" s="3" t="s">
        <v>2548</v>
      </c>
      <c r="C1168" s="3" t="s">
        <v>1389</v>
      </c>
      <c r="D1168" s="7" t="s">
        <v>1964</v>
      </c>
      <c r="E1168" s="28" t="s">
        <v>2367</v>
      </c>
      <c r="F1168" s="25" t="str">
        <f ca="1">VLOOKUP('Liste des P.F.'!$E1168,'Fam Article'!$A$2:$B$30,2,FALSE)</f>
        <v>DIVERS FILMS</v>
      </c>
      <c r="G1168" s="2"/>
      <c r="H1168" s="2"/>
      <c r="J1168" s="2"/>
      <c r="K1168" s="2"/>
    </row>
    <row r="1169" spans="1:11" ht="12.75">
      <c r="A1169" s="3" t="s">
        <v>1390</v>
      </c>
      <c r="B1169" s="3" t="s">
        <v>2548</v>
      </c>
      <c r="C1169" s="3" t="s">
        <v>1391</v>
      </c>
      <c r="D1169" s="7" t="s">
        <v>1964</v>
      </c>
      <c r="E1169" s="28" t="s">
        <v>2367</v>
      </c>
      <c r="F1169" s="25" t="str">
        <f ca="1">VLOOKUP('Liste des P.F.'!$E1169,'Fam Article'!$A$2:$B$30,2,FALSE)</f>
        <v>DIVERS FILMS</v>
      </c>
      <c r="G1169" s="2"/>
      <c r="H1169" s="2"/>
      <c r="J1169" s="2"/>
      <c r="K1169" s="2"/>
    </row>
    <row r="1170" spans="1:11" ht="12.75">
      <c r="A1170" s="3" t="s">
        <v>1392</v>
      </c>
      <c r="B1170" s="3" t="s">
        <v>1393</v>
      </c>
      <c r="C1170" s="3" t="s">
        <v>2450</v>
      </c>
      <c r="D1170" s="7" t="s">
        <v>1964</v>
      </c>
      <c r="E1170" s="28" t="s">
        <v>2389</v>
      </c>
      <c r="F1170" s="25" t="str">
        <f ca="1">VLOOKUP('Liste des P.F.'!$E1170,'Fam Article'!$A$2:$B$30,2,FALSE)</f>
        <v>CHIPS</v>
      </c>
      <c r="G1170" s="2"/>
      <c r="H1170" s="2"/>
      <c r="J1170" s="2"/>
      <c r="K1170" s="2"/>
    </row>
    <row r="1171" spans="1:11" ht="12.75">
      <c r="A1171" s="3" t="s">
        <v>1394</v>
      </c>
      <c r="B1171" s="3" t="s">
        <v>3588</v>
      </c>
      <c r="C1171" s="3" t="s">
        <v>1395</v>
      </c>
      <c r="D1171" s="7" t="s">
        <v>1964</v>
      </c>
      <c r="E1171" s="28" t="s">
        <v>2385</v>
      </c>
      <c r="F1171" s="25" t="str">
        <f ca="1">VLOOKUP('Liste des P.F.'!$E1171,'Fam Article'!$A$2:$B$30,2,FALSE)</f>
        <v>CHOCOLATERIE</v>
      </c>
      <c r="G1171" s="2"/>
      <c r="H1171" s="2"/>
      <c r="J1171" s="2"/>
      <c r="K1171" s="2"/>
    </row>
    <row r="1172" spans="1:11" ht="12.75">
      <c r="A1172" s="3" t="s">
        <v>1398</v>
      </c>
      <c r="B1172" s="3" t="s">
        <v>1399</v>
      </c>
      <c r="C1172" s="3" t="s">
        <v>807</v>
      </c>
      <c r="D1172" s="7" t="s">
        <v>1964</v>
      </c>
      <c r="E1172" s="28" t="s">
        <v>2336</v>
      </c>
      <c r="F1172" s="25" t="str">
        <f ca="1">VLOOKUP('Liste des P.F.'!$E1172,'Fam Article'!$A$2:$B$30,2,FALSE)</f>
        <v>CONFISERIE</v>
      </c>
      <c r="G1172" s="2"/>
      <c r="H1172" s="2"/>
      <c r="J1172" s="2"/>
      <c r="K1172" s="2"/>
    </row>
    <row r="1173" spans="1:11" ht="12.75">
      <c r="A1173" s="3" t="s">
        <v>1400</v>
      </c>
      <c r="B1173" s="3" t="s">
        <v>1401</v>
      </c>
      <c r="C1173" s="3" t="s">
        <v>1402</v>
      </c>
      <c r="D1173" s="7" t="s">
        <v>1964</v>
      </c>
      <c r="E1173" s="28" t="s">
        <v>2336</v>
      </c>
      <c r="F1173" s="25" t="str">
        <f ca="1">VLOOKUP('Liste des P.F.'!$E1173,'Fam Article'!$A$2:$B$30,2,FALSE)</f>
        <v>CONFISERIE</v>
      </c>
      <c r="G1173" s="2"/>
      <c r="H1173" s="2"/>
      <c r="J1173" s="2"/>
      <c r="K1173" s="2"/>
    </row>
    <row r="1174" spans="1:11" ht="12.75">
      <c r="A1174" s="3" t="s">
        <v>1403</v>
      </c>
      <c r="B1174" s="3" t="s">
        <v>1401</v>
      </c>
      <c r="C1174" s="3" t="s">
        <v>1404</v>
      </c>
      <c r="D1174" s="7" t="s">
        <v>1964</v>
      </c>
      <c r="E1174" s="28" t="s">
        <v>2336</v>
      </c>
      <c r="F1174" s="25" t="str">
        <f ca="1">VLOOKUP('Liste des P.F.'!$E1174,'Fam Article'!$A$2:$B$30,2,FALSE)</f>
        <v>CONFISERIE</v>
      </c>
      <c r="G1174" s="2"/>
      <c r="H1174" s="2"/>
      <c r="J1174" s="2"/>
      <c r="K1174" s="2"/>
    </row>
    <row r="1175" spans="1:11" ht="12.75">
      <c r="A1175" s="3" t="s">
        <v>1405</v>
      </c>
      <c r="B1175" s="3" t="s">
        <v>1406</v>
      </c>
      <c r="C1175" s="3" t="s">
        <v>1407</v>
      </c>
      <c r="D1175" s="7" t="s">
        <v>1964</v>
      </c>
      <c r="E1175" s="28" t="s">
        <v>2386</v>
      </c>
      <c r="F1175" s="25" t="str">
        <f ca="1">VLOOKUP('Liste des P.F.'!$E1175,'Fam Article'!$A$2:$B$30,2,FALSE)</f>
        <v>BISCUITERIE</v>
      </c>
      <c r="G1175" s="2"/>
      <c r="H1175" s="2"/>
      <c r="J1175" s="2"/>
      <c r="K1175" s="2"/>
    </row>
    <row r="1176" spans="1:11" ht="12.75">
      <c r="A1176" s="3" t="s">
        <v>1408</v>
      </c>
      <c r="B1176" s="3" t="s">
        <v>1406</v>
      </c>
      <c r="C1176" s="3" t="s">
        <v>1409</v>
      </c>
      <c r="D1176" s="7" t="s">
        <v>1964</v>
      </c>
      <c r="E1176" s="28" t="s">
        <v>2386</v>
      </c>
      <c r="F1176" s="25" t="str">
        <f ca="1">VLOOKUP('Liste des P.F.'!$E1176,'Fam Article'!$A$2:$B$30,2,FALSE)</f>
        <v>BISCUITERIE</v>
      </c>
      <c r="G1176" s="2"/>
      <c r="H1176" s="2"/>
      <c r="J1176" s="2"/>
      <c r="K1176" s="2"/>
    </row>
    <row r="1177" spans="1:11" ht="12.75">
      <c r="A1177" s="3" t="s">
        <v>1410</v>
      </c>
      <c r="B1177" s="3" t="s">
        <v>1411</v>
      </c>
      <c r="C1177" s="3" t="s">
        <v>1412</v>
      </c>
      <c r="D1177" s="7" t="s">
        <v>1969</v>
      </c>
      <c r="E1177" s="28" t="s">
        <v>2369</v>
      </c>
      <c r="F1177" s="25" t="str">
        <f ca="1">VLOOKUP('Liste des P.F.'!$E1177,'Fam Article'!$A$2:$B$30,2,FALSE)</f>
        <v>DAIRY</v>
      </c>
      <c r="G1177" s="2"/>
      <c r="H1177" s="2"/>
      <c r="J1177" s="2"/>
      <c r="K1177" s="2"/>
    </row>
    <row r="1178" spans="1:11" ht="12.75">
      <c r="A1178" s="3" t="s">
        <v>1413</v>
      </c>
      <c r="B1178" s="3" t="s">
        <v>2508</v>
      </c>
      <c r="C1178" s="3" t="s">
        <v>1414</v>
      </c>
      <c r="D1178" s="7" t="s">
        <v>1969</v>
      </c>
      <c r="E1178" s="28" t="s">
        <v>2369</v>
      </c>
      <c r="F1178" s="25" t="str">
        <f ca="1">VLOOKUP('Liste des P.F.'!$E1178,'Fam Article'!$A$2:$B$30,2,FALSE)</f>
        <v>DAIRY</v>
      </c>
      <c r="G1178" s="2"/>
      <c r="H1178" s="2"/>
      <c r="J1178" s="2"/>
      <c r="K1178" s="2"/>
    </row>
    <row r="1179" spans="1:11" ht="12.75">
      <c r="A1179" s="3" t="s">
        <v>1415</v>
      </c>
      <c r="B1179" s="3" t="s">
        <v>1416</v>
      </c>
      <c r="C1179" s="3" t="s">
        <v>1414</v>
      </c>
      <c r="D1179" s="7" t="s">
        <v>1969</v>
      </c>
      <c r="E1179" s="28" t="s">
        <v>2369</v>
      </c>
      <c r="F1179" s="25" t="str">
        <f ca="1">VLOOKUP('Liste des P.F.'!$E1179,'Fam Article'!$A$2:$B$30,2,FALSE)</f>
        <v>DAIRY</v>
      </c>
      <c r="G1179" s="2"/>
      <c r="H1179" s="2"/>
      <c r="J1179" s="2"/>
      <c r="K1179" s="2"/>
    </row>
    <row r="1180" spans="1:11" ht="12.75">
      <c r="A1180" s="3" t="s">
        <v>1417</v>
      </c>
      <c r="B1180" s="3" t="s">
        <v>3632</v>
      </c>
      <c r="C1180" s="3" t="s">
        <v>1418</v>
      </c>
      <c r="D1180" s="7" t="s">
        <v>1964</v>
      </c>
      <c r="E1180" s="28" t="s">
        <v>2338</v>
      </c>
      <c r="F1180" s="25" t="str">
        <f ca="1">VLOOKUP('Liste des P.F.'!$E1180,'Fam Article'!$A$2:$B$30,2,FALSE)</f>
        <v>PATE</v>
      </c>
      <c r="G1180" s="2"/>
      <c r="H1180" s="2"/>
      <c r="J1180" s="2"/>
      <c r="K1180" s="2"/>
    </row>
    <row r="1181" spans="1:11" ht="12.75">
      <c r="A1181" s="3" t="s">
        <v>1419</v>
      </c>
      <c r="B1181" s="3" t="s">
        <v>2488</v>
      </c>
      <c r="C1181" s="3" t="s">
        <v>1420</v>
      </c>
      <c r="D1181" s="7" t="s">
        <v>1964</v>
      </c>
      <c r="E1181" s="28" t="s">
        <v>2346</v>
      </c>
      <c r="F1181" s="25" t="str">
        <f ca="1">VLOOKUP('Liste des P.F.'!$E1181,'Fam Article'!$A$2:$B$30,2,FALSE)</f>
        <v>SERVIETTES</v>
      </c>
      <c r="G1181" s="2"/>
      <c r="H1181" s="2"/>
      <c r="J1181" s="2"/>
      <c r="K1181" s="2"/>
    </row>
    <row r="1182" spans="1:11" ht="12.75">
      <c r="A1182" s="3" t="s">
        <v>1421</v>
      </c>
      <c r="B1182" s="3" t="s">
        <v>1422</v>
      </c>
      <c r="C1182" s="3" t="s">
        <v>1423</v>
      </c>
      <c r="D1182" s="7" t="s">
        <v>1964</v>
      </c>
      <c r="E1182" s="28" t="s">
        <v>2385</v>
      </c>
      <c r="F1182" s="25" t="str">
        <f ca="1">VLOOKUP('Liste des P.F.'!$E1182,'Fam Article'!$A$2:$B$30,2,FALSE)</f>
        <v>CHOCOLATERIE</v>
      </c>
      <c r="G1182" s="2"/>
      <c r="H1182" s="2"/>
      <c r="J1182" s="2"/>
      <c r="K1182" s="2"/>
    </row>
    <row r="1183" spans="1:11" ht="12.75">
      <c r="A1183" s="3" t="s">
        <v>1424</v>
      </c>
      <c r="B1183" s="3" t="s">
        <v>1422</v>
      </c>
      <c r="C1183" s="3" t="s">
        <v>1425</v>
      </c>
      <c r="D1183" s="7" t="s">
        <v>1964</v>
      </c>
      <c r="E1183" s="28" t="s">
        <v>2385</v>
      </c>
      <c r="F1183" s="25" t="str">
        <f ca="1">VLOOKUP('Liste des P.F.'!$E1183,'Fam Article'!$A$2:$B$30,2,FALSE)</f>
        <v>CHOCOLATERIE</v>
      </c>
      <c r="G1183" s="2"/>
      <c r="H1183" s="2"/>
      <c r="J1183" s="2"/>
      <c r="K1183" s="2"/>
    </row>
    <row r="1184" spans="1:11" ht="12.75">
      <c r="A1184" s="3" t="s">
        <v>1426</v>
      </c>
      <c r="B1184" s="3" t="s">
        <v>1422</v>
      </c>
      <c r="C1184" s="3" t="s">
        <v>1427</v>
      </c>
      <c r="D1184" s="7" t="s">
        <v>1964</v>
      </c>
      <c r="E1184" s="28" t="s">
        <v>2385</v>
      </c>
      <c r="F1184" s="25" t="str">
        <f ca="1">VLOOKUP('Liste des P.F.'!$E1184,'Fam Article'!$A$2:$B$30,2,FALSE)</f>
        <v>CHOCOLATERIE</v>
      </c>
      <c r="G1184" s="2"/>
      <c r="H1184" s="2"/>
      <c r="J1184" s="2"/>
      <c r="K1184" s="2"/>
    </row>
    <row r="1185" spans="1:11" ht="12.75">
      <c r="A1185" s="3" t="s">
        <v>1428</v>
      </c>
      <c r="B1185" s="3" t="s">
        <v>2550</v>
      </c>
      <c r="C1185" s="3" t="s">
        <v>1429</v>
      </c>
      <c r="D1185" s="7" t="s">
        <v>1966</v>
      </c>
      <c r="E1185" s="28" t="s">
        <v>2334</v>
      </c>
      <c r="F1185" s="25" t="str">
        <f ca="1">VLOOKUP('Liste des P.F.'!$E1185,'Fam Article'!$A$2:$B$30,2,FALSE)</f>
        <v>SACHERIE</v>
      </c>
      <c r="G1185" s="2"/>
      <c r="H1185" s="2"/>
      <c r="J1185" s="2"/>
      <c r="K1185" s="2"/>
    </row>
    <row r="1186" spans="1:11" ht="12.75">
      <c r="A1186" s="3" t="s">
        <v>1430</v>
      </c>
      <c r="B1186" s="3" t="s">
        <v>1431</v>
      </c>
      <c r="C1186" s="3" t="s">
        <v>2325</v>
      </c>
      <c r="D1186" s="7" t="s">
        <v>1966</v>
      </c>
      <c r="E1186" s="28" t="s">
        <v>2334</v>
      </c>
      <c r="F1186" s="25" t="str">
        <f ca="1">VLOOKUP('Liste des P.F.'!$E1186,'Fam Article'!$A$2:$B$30,2,FALSE)</f>
        <v>SACHERIE</v>
      </c>
      <c r="G1186" s="2"/>
      <c r="H1186" s="2"/>
      <c r="J1186" s="2"/>
      <c r="K1186" s="2"/>
    </row>
    <row r="1187" spans="1:11" ht="12.75">
      <c r="A1187" s="3" t="s">
        <v>1432</v>
      </c>
      <c r="B1187" s="3" t="s">
        <v>452</v>
      </c>
      <c r="C1187" s="3" t="s">
        <v>1433</v>
      </c>
      <c r="D1187" s="7" t="s">
        <v>1964</v>
      </c>
      <c r="E1187" s="28" t="s">
        <v>2369</v>
      </c>
      <c r="F1187" s="25" t="str">
        <f ca="1">VLOOKUP('Liste des P.F.'!$E1187,'Fam Article'!$A$2:$B$30,2,FALSE)</f>
        <v>DAIRY</v>
      </c>
      <c r="G1187" s="2"/>
      <c r="H1187" s="2"/>
      <c r="J1187" s="2"/>
      <c r="K1187" s="2"/>
    </row>
    <row r="1188" spans="1:11" ht="12.75">
      <c r="A1188" s="2" t="s">
        <v>1441</v>
      </c>
      <c r="B1188" s="2" t="s">
        <v>1442</v>
      </c>
      <c r="C1188" s="2" t="s">
        <v>2325</v>
      </c>
      <c r="D1188" s="6" t="s">
        <v>1966</v>
      </c>
      <c r="E1188" s="27" t="s">
        <v>2334</v>
      </c>
      <c r="F1188" s="25" t="str">
        <f ca="1">VLOOKUP('Liste des P.F.'!$E1188,'Fam Article'!$A$2:$B$30,2,FALSE)</f>
        <v>SACHERIE</v>
      </c>
      <c r="G1188" s="2"/>
      <c r="H1188" s="2"/>
      <c r="J1188" s="2"/>
      <c r="K1188" s="2"/>
    </row>
    <row r="1189" spans="1:11" ht="12.75">
      <c r="A1189" s="2" t="s">
        <v>1443</v>
      </c>
      <c r="B1189" s="2" t="s">
        <v>1444</v>
      </c>
      <c r="C1189" s="2" t="s">
        <v>2325</v>
      </c>
      <c r="D1189" s="6" t="s">
        <v>1966</v>
      </c>
      <c r="E1189" s="27" t="s">
        <v>2334</v>
      </c>
      <c r="F1189" s="25" t="str">
        <f ca="1">VLOOKUP('Liste des P.F.'!$E1189,'Fam Article'!$A$2:$B$30,2,FALSE)</f>
        <v>SACHERIE</v>
      </c>
      <c r="G1189" s="2"/>
      <c r="H1189" s="2"/>
      <c r="J1189" s="2"/>
      <c r="K1189" s="2"/>
    </row>
    <row r="1190" spans="1:11" ht="12.75">
      <c r="A1190" s="2" t="s">
        <v>1445</v>
      </c>
      <c r="B1190" s="2" t="s">
        <v>1446</v>
      </c>
      <c r="C1190" s="2" t="s">
        <v>2325</v>
      </c>
      <c r="D1190" s="6" t="s">
        <v>1966</v>
      </c>
      <c r="E1190" s="27" t="s">
        <v>2334</v>
      </c>
      <c r="F1190" s="25" t="str">
        <f ca="1">VLOOKUP('Liste des P.F.'!$E1190,'Fam Article'!$A$2:$B$30,2,FALSE)</f>
        <v>SACHERIE</v>
      </c>
      <c r="G1190" s="2"/>
      <c r="H1190" s="2"/>
      <c r="J1190" s="2"/>
      <c r="K1190" s="2"/>
    </row>
    <row r="1191" spans="1:11" ht="12.75">
      <c r="A1191" s="2" t="s">
        <v>1447</v>
      </c>
      <c r="B1191" s="2" t="s">
        <v>1448</v>
      </c>
      <c r="C1191" s="2" t="s">
        <v>2325</v>
      </c>
      <c r="D1191" s="6" t="s">
        <v>1966</v>
      </c>
      <c r="E1191" s="27" t="s">
        <v>2334</v>
      </c>
      <c r="F1191" s="25" t="str">
        <f ca="1">VLOOKUP('Liste des P.F.'!$E1191,'Fam Article'!$A$2:$B$30,2,FALSE)</f>
        <v>SACHERIE</v>
      </c>
      <c r="G1191" s="2"/>
      <c r="H1191" s="2"/>
      <c r="J1191" s="2"/>
      <c r="K1191" s="2"/>
    </row>
    <row r="1192" spans="1:11" ht="12.75">
      <c r="A1192" s="2" t="s">
        <v>1449</v>
      </c>
      <c r="B1192" s="2" t="s">
        <v>1450</v>
      </c>
      <c r="C1192" s="2" t="s">
        <v>1451</v>
      </c>
      <c r="D1192" s="6" t="s">
        <v>1964</v>
      </c>
      <c r="E1192" s="27" t="s">
        <v>2343</v>
      </c>
      <c r="F1192" s="25" t="str">
        <f ca="1">VLOOKUP('Liste des P.F.'!$E1192,'Fam Article'!$A$2:$B$30,2,FALSE)</f>
        <v>COUCHES BEBE</v>
      </c>
      <c r="G1192" s="2"/>
      <c r="H1192" s="2"/>
      <c r="J1192" s="2"/>
      <c r="K1192" s="2"/>
    </row>
    <row r="1193" spans="1:11" ht="12.75">
      <c r="A1193" s="2" t="s">
        <v>1452</v>
      </c>
      <c r="B1193" s="2" t="s">
        <v>1450</v>
      </c>
      <c r="C1193" s="2" t="s">
        <v>1453</v>
      </c>
      <c r="D1193" s="6" t="s">
        <v>1964</v>
      </c>
      <c r="E1193" s="27" t="s">
        <v>2343</v>
      </c>
      <c r="F1193" s="25" t="str">
        <f ca="1">VLOOKUP('Liste des P.F.'!$E1193,'Fam Article'!$A$2:$B$30,2,FALSE)</f>
        <v>COUCHES BEBE</v>
      </c>
      <c r="G1193" s="2"/>
      <c r="H1193" s="2"/>
      <c r="J1193" s="2"/>
      <c r="K1193" s="2"/>
    </row>
    <row r="1194" spans="1:11" ht="12.75">
      <c r="A1194" s="2" t="s">
        <v>1454</v>
      </c>
      <c r="B1194" s="2" t="s">
        <v>1450</v>
      </c>
      <c r="C1194" s="2" t="s">
        <v>1455</v>
      </c>
      <c r="D1194" s="6" t="s">
        <v>1964</v>
      </c>
      <c r="E1194" s="27" t="s">
        <v>2343</v>
      </c>
      <c r="F1194" s="25" t="str">
        <f ca="1">VLOOKUP('Liste des P.F.'!$E1194,'Fam Article'!$A$2:$B$30,2,FALSE)</f>
        <v>COUCHES BEBE</v>
      </c>
      <c r="G1194" s="2"/>
      <c r="H1194" s="2"/>
      <c r="J1194" s="2"/>
      <c r="K1194" s="2"/>
    </row>
    <row r="1195" spans="1:11" ht="12.75">
      <c r="A1195" s="2" t="s">
        <v>1456</v>
      </c>
      <c r="B1195" s="2" t="s">
        <v>1450</v>
      </c>
      <c r="C1195" s="2" t="s">
        <v>1457</v>
      </c>
      <c r="D1195" s="6" t="s">
        <v>1964</v>
      </c>
      <c r="E1195" s="27" t="s">
        <v>2343</v>
      </c>
      <c r="F1195" s="25" t="str">
        <f ca="1">VLOOKUP('Liste des P.F.'!$E1195,'Fam Article'!$A$2:$B$30,2,FALSE)</f>
        <v>COUCHES BEBE</v>
      </c>
      <c r="G1195" s="2"/>
      <c r="H1195" s="2"/>
      <c r="J1195" s="2"/>
      <c r="K1195" s="2"/>
    </row>
    <row r="1196" spans="1:11" ht="12.75">
      <c r="A1196" s="2" t="s">
        <v>1439</v>
      </c>
      <c r="B1196" s="2" t="s">
        <v>1458</v>
      </c>
      <c r="C1196" s="2" t="s">
        <v>1459</v>
      </c>
      <c r="D1196" s="6" t="s">
        <v>1964</v>
      </c>
      <c r="E1196" s="27" t="s">
        <v>2386</v>
      </c>
      <c r="F1196" s="25" t="str">
        <f ca="1">VLOOKUP('Liste des P.F.'!$E1196,'Fam Article'!$A$2:$B$30,2,FALSE)</f>
        <v>BISCUITERIE</v>
      </c>
      <c r="G1196" s="2"/>
      <c r="H1196" s="2"/>
      <c r="J1196" s="2"/>
      <c r="K1196" s="2"/>
    </row>
    <row r="1197" spans="1:11" ht="12.75">
      <c r="A1197" s="3" t="s">
        <v>1464</v>
      </c>
      <c r="B1197" s="3" t="s">
        <v>1465</v>
      </c>
      <c r="C1197" s="3" t="s">
        <v>1466</v>
      </c>
      <c r="D1197" s="7" t="s">
        <v>1966</v>
      </c>
      <c r="E1197" s="28" t="s">
        <v>2351</v>
      </c>
      <c r="F1197" s="25" t="str">
        <f ca="1">VLOOKUP('Liste des P.F.'!$E1197,'Fam Article'!$A$2:$B$30,2,FALSE)</f>
        <v>ETIQUETTES</v>
      </c>
      <c r="G1197" s="2"/>
      <c r="H1197" s="2"/>
      <c r="J1197" s="2"/>
      <c r="K1197" s="2"/>
    </row>
    <row r="1198" spans="1:11" ht="12.75">
      <c r="A1198" s="3" t="s">
        <v>1460</v>
      </c>
      <c r="B1198" s="3" t="s">
        <v>1467</v>
      </c>
      <c r="C1198" s="3" t="s">
        <v>1468</v>
      </c>
      <c r="D1198" s="7" t="s">
        <v>1964</v>
      </c>
      <c r="E1198" s="28" t="s">
        <v>3497</v>
      </c>
      <c r="F1198" s="25" t="str">
        <f ca="1">VLOOKUP('Liste des P.F.'!$E1198,'Fam Article'!$A$2:$B$30,2,FALSE)</f>
        <v>PRO COSMETIQUES</v>
      </c>
      <c r="G1198" s="2"/>
      <c r="H1198" s="2"/>
      <c r="J1198" s="2"/>
      <c r="K1198" s="2"/>
    </row>
    <row r="1199" spans="1:11" ht="12.75">
      <c r="A1199" s="3" t="s">
        <v>1461</v>
      </c>
      <c r="B1199" s="3" t="s">
        <v>2473</v>
      </c>
      <c r="C1199" s="3" t="s">
        <v>1469</v>
      </c>
      <c r="D1199" s="7" t="s">
        <v>1964</v>
      </c>
      <c r="E1199" s="28" t="s">
        <v>2386</v>
      </c>
      <c r="F1199" s="25" t="str">
        <f ca="1">VLOOKUP('Liste des P.F.'!$E1199,'Fam Article'!$A$2:$B$30,2,FALSE)</f>
        <v>BISCUITERIE</v>
      </c>
      <c r="G1199" s="2"/>
      <c r="H1199" s="2"/>
      <c r="J1199" s="2"/>
      <c r="K1199" s="2"/>
    </row>
    <row r="1200" spans="1:11" ht="12.75">
      <c r="A1200" s="3" t="s">
        <v>1470</v>
      </c>
      <c r="B1200" s="3" t="s">
        <v>1471</v>
      </c>
      <c r="C1200" s="3" t="s">
        <v>1974</v>
      </c>
      <c r="D1200" s="7" t="s">
        <v>1964</v>
      </c>
      <c r="E1200" s="28" t="s">
        <v>2336</v>
      </c>
      <c r="F1200" s="25" t="str">
        <f ca="1">VLOOKUP('Liste des P.F.'!$E1200,'Fam Article'!$A$2:$B$30,2,FALSE)</f>
        <v>CONFISERIE</v>
      </c>
      <c r="G1200" s="2"/>
      <c r="H1200" s="2"/>
      <c r="J1200" s="2"/>
      <c r="K1200" s="2"/>
    </row>
    <row r="1201" spans="1:11" ht="12.75">
      <c r="A1201" s="3" t="s">
        <v>1463</v>
      </c>
      <c r="B1201" s="3" t="s">
        <v>1472</v>
      </c>
      <c r="C1201" s="3" t="s">
        <v>1974</v>
      </c>
      <c r="D1201" s="7" t="s">
        <v>1964</v>
      </c>
      <c r="E1201" s="28" t="s">
        <v>2336</v>
      </c>
      <c r="F1201" s="25" t="str">
        <f ca="1">VLOOKUP('Liste des P.F.'!$E1201,'Fam Article'!$A$2:$B$30,2,FALSE)</f>
        <v>CONFISERIE</v>
      </c>
      <c r="G1201" s="2"/>
      <c r="H1201" s="2"/>
      <c r="J1201" s="2"/>
      <c r="K1201" s="2"/>
    </row>
    <row r="1202" spans="1:11" ht="12.75">
      <c r="A1202" s="3" t="s">
        <v>1462</v>
      </c>
      <c r="B1202" s="3" t="s">
        <v>1473</v>
      </c>
      <c r="C1202" s="3" t="s">
        <v>1974</v>
      </c>
      <c r="D1202" s="7" t="s">
        <v>1964</v>
      </c>
      <c r="E1202" s="28" t="s">
        <v>2336</v>
      </c>
      <c r="F1202" s="25" t="str">
        <f ca="1">VLOOKUP('Liste des P.F.'!$E1202,'Fam Article'!$A$2:$B$30,2,FALSE)</f>
        <v>CONFISERIE</v>
      </c>
      <c r="G1202" s="2"/>
      <c r="H1202" s="2"/>
      <c r="J1202" s="2"/>
      <c r="K1202" s="2"/>
    </row>
    <row r="1203" spans="1:11" ht="12.75">
      <c r="A1203" s="3" t="s">
        <v>1474</v>
      </c>
      <c r="B1203" s="3" t="s">
        <v>2542</v>
      </c>
      <c r="C1203" s="3" t="s">
        <v>1476</v>
      </c>
      <c r="D1203" s="7" t="s">
        <v>1964</v>
      </c>
      <c r="E1203" s="28" t="s">
        <v>2336</v>
      </c>
      <c r="F1203" s="25" t="str">
        <f ca="1">VLOOKUP('Liste des P.F.'!$E1203,'Fam Article'!$A$2:$B$30,2,FALSE)</f>
        <v>CONFISERIE</v>
      </c>
      <c r="G1203" s="2"/>
      <c r="H1203" s="2"/>
      <c r="J1203" s="2"/>
      <c r="K1203" s="2"/>
    </row>
    <row r="1204" spans="1:11" ht="12.75">
      <c r="A1204" s="3" t="s">
        <v>1477</v>
      </c>
      <c r="B1204" s="3" t="s">
        <v>2473</v>
      </c>
      <c r="C1204" s="3" t="s">
        <v>1478</v>
      </c>
      <c r="D1204" s="7" t="s">
        <v>1964</v>
      </c>
      <c r="E1204" s="28" t="s">
        <v>2386</v>
      </c>
      <c r="F1204" s="25" t="str">
        <f ca="1">VLOOKUP('Liste des P.F.'!$E1204,'Fam Article'!$A$2:$B$30,2,FALSE)</f>
        <v>BISCUITERIE</v>
      </c>
      <c r="G1204" s="2"/>
      <c r="H1204" s="2"/>
      <c r="J1204" s="2"/>
      <c r="K1204" s="2"/>
    </row>
    <row r="1205" spans="1:11" ht="12.75">
      <c r="A1205" s="3" t="s">
        <v>1479</v>
      </c>
      <c r="B1205" s="3" t="s">
        <v>1370</v>
      </c>
      <c r="C1205" s="3" t="s">
        <v>1480</v>
      </c>
      <c r="D1205" s="7" t="s">
        <v>1964</v>
      </c>
      <c r="E1205" s="28" t="s">
        <v>2386</v>
      </c>
      <c r="F1205" s="25" t="str">
        <f ca="1">VLOOKUP('Liste des P.F.'!$E1205,'Fam Article'!$A$2:$B$30,2,FALSE)</f>
        <v>BISCUITERIE</v>
      </c>
      <c r="G1205" s="2"/>
      <c r="H1205" s="2"/>
      <c r="J1205" s="2"/>
      <c r="K1205" s="2"/>
    </row>
    <row r="1206" spans="1:11" ht="12.75">
      <c r="A1206" s="2" t="s">
        <v>1491</v>
      </c>
      <c r="B1206" s="2" t="s">
        <v>1518</v>
      </c>
      <c r="C1206" s="2" t="s">
        <v>1519</v>
      </c>
      <c r="D1206" s="6" t="s">
        <v>1969</v>
      </c>
      <c r="E1206" s="27" t="s">
        <v>2369</v>
      </c>
      <c r="F1206" s="25" t="str">
        <f ca="1">VLOOKUP('Liste des P.F.'!$E1206,'Fam Article'!$A$2:$B$30,2,FALSE)</f>
        <v>DAIRY</v>
      </c>
      <c r="G1206" s="2"/>
      <c r="H1206" s="2"/>
      <c r="J1206" s="2"/>
      <c r="K1206" s="2"/>
    </row>
    <row r="1207" spans="1:11" ht="12.75">
      <c r="A1207" s="2" t="s">
        <v>1487</v>
      </c>
      <c r="B1207" s="2" t="s">
        <v>1515</v>
      </c>
      <c r="C1207" s="2" t="s">
        <v>1520</v>
      </c>
      <c r="D1207" s="6" t="s">
        <v>1964</v>
      </c>
      <c r="E1207" s="27" t="s">
        <v>2353</v>
      </c>
      <c r="F1207" s="25" t="str">
        <f ca="1">VLOOKUP('Liste des P.F.'!$E1207,'Fam Article'!$A$2:$B$30,2,FALSE)</f>
        <v>CONDITIONNEMENT</v>
      </c>
      <c r="G1207" s="2"/>
      <c r="H1207" s="2"/>
      <c r="J1207" s="2"/>
      <c r="K1207" s="2"/>
    </row>
    <row r="1208" spans="1:11" ht="12.75">
      <c r="A1208" s="2" t="s">
        <v>1488</v>
      </c>
      <c r="B1208" s="2" t="s">
        <v>1515</v>
      </c>
      <c r="C1208" s="2" t="s">
        <v>1521</v>
      </c>
      <c r="D1208" s="6" t="s">
        <v>1964</v>
      </c>
      <c r="E1208" s="27" t="s">
        <v>2353</v>
      </c>
      <c r="F1208" s="25" t="str">
        <f ca="1">VLOOKUP('Liste des P.F.'!$E1208,'Fam Article'!$A$2:$B$30,2,FALSE)</f>
        <v>CONDITIONNEMENT</v>
      </c>
      <c r="G1208" s="2"/>
      <c r="H1208" s="2"/>
      <c r="J1208" s="2"/>
      <c r="K1208" s="2"/>
    </row>
    <row r="1209" spans="1:11" ht="12.75">
      <c r="A1209" s="2" t="s">
        <v>1490</v>
      </c>
      <c r="B1209" s="2" t="s">
        <v>2344</v>
      </c>
      <c r="C1209" s="2" t="s">
        <v>1522</v>
      </c>
      <c r="D1209" s="6" t="s">
        <v>1964</v>
      </c>
      <c r="E1209" s="27" t="s">
        <v>2343</v>
      </c>
      <c r="F1209" s="25" t="str">
        <f ca="1">VLOOKUP('Liste des P.F.'!$E1209,'Fam Article'!$A$2:$B$30,2,FALSE)</f>
        <v>COUCHES BEBE</v>
      </c>
      <c r="G1209" s="2"/>
      <c r="H1209" s="2"/>
      <c r="J1209" s="2"/>
      <c r="K1209" s="2"/>
    </row>
    <row r="1210" spans="1:11" ht="12.75">
      <c r="A1210" s="2" t="s">
        <v>1489</v>
      </c>
      <c r="B1210" s="2" t="s">
        <v>2344</v>
      </c>
      <c r="C1210" s="2" t="s">
        <v>1523</v>
      </c>
      <c r="D1210" s="6" t="s">
        <v>1964</v>
      </c>
      <c r="E1210" s="27" t="s">
        <v>2343</v>
      </c>
      <c r="F1210" s="25" t="str">
        <f ca="1">VLOOKUP('Liste des P.F.'!$E1210,'Fam Article'!$A$2:$B$30,2,FALSE)</f>
        <v>COUCHES BEBE</v>
      </c>
      <c r="G1210" s="2"/>
      <c r="H1210" s="2"/>
      <c r="J1210" s="2"/>
      <c r="K1210" s="2"/>
    </row>
    <row r="1211" spans="1:11" ht="12.75">
      <c r="A1211" s="2" t="s">
        <v>1494</v>
      </c>
      <c r="B1211" s="2" t="s">
        <v>1524</v>
      </c>
      <c r="C1211" s="2" t="s">
        <v>1525</v>
      </c>
      <c r="D1211" s="6" t="s">
        <v>1964</v>
      </c>
      <c r="E1211" s="27" t="s">
        <v>2386</v>
      </c>
      <c r="F1211" s="25" t="str">
        <f ca="1">VLOOKUP('Liste des P.F.'!$E1211,'Fam Article'!$A$2:$B$30,2,FALSE)</f>
        <v>BISCUITERIE</v>
      </c>
      <c r="G1211" s="2"/>
      <c r="H1211" s="2"/>
      <c r="J1211" s="2"/>
      <c r="K1211" s="2"/>
    </row>
    <row r="1212" spans="1:11" ht="12.75">
      <c r="A1212" s="2" t="s">
        <v>1495</v>
      </c>
      <c r="B1212" s="2" t="s">
        <v>1526</v>
      </c>
      <c r="C1212" s="2" t="s">
        <v>1527</v>
      </c>
      <c r="D1212" s="6" t="s">
        <v>1964</v>
      </c>
      <c r="E1212" s="27" t="s">
        <v>2386</v>
      </c>
      <c r="F1212" s="25" t="str">
        <f ca="1">VLOOKUP('Liste des P.F.'!$E1212,'Fam Article'!$A$2:$B$30,2,FALSE)</f>
        <v>BISCUITERIE</v>
      </c>
      <c r="G1212" s="2"/>
      <c r="H1212" s="2"/>
      <c r="J1212" s="2"/>
      <c r="K1212" s="2"/>
    </row>
    <row r="1213" spans="1:11" ht="12.75">
      <c r="A1213" s="2" t="s">
        <v>1481</v>
      </c>
      <c r="B1213" s="2" t="s">
        <v>2432</v>
      </c>
      <c r="C1213" s="2" t="s">
        <v>1528</v>
      </c>
      <c r="D1213" s="6" t="s">
        <v>1964</v>
      </c>
      <c r="E1213" s="27" t="s">
        <v>2346</v>
      </c>
      <c r="F1213" s="25" t="str">
        <f ca="1">VLOOKUP('Liste des P.F.'!$E1213,'Fam Article'!$A$2:$B$30,2,FALSE)</f>
        <v>SERVIETTES</v>
      </c>
      <c r="G1213" s="2"/>
      <c r="H1213" s="2"/>
      <c r="J1213" s="2"/>
      <c r="K1213" s="2"/>
    </row>
    <row r="1214" spans="1:11" ht="12.75">
      <c r="A1214" s="2" t="s">
        <v>1492</v>
      </c>
      <c r="B1214" s="2" t="s">
        <v>1370</v>
      </c>
      <c r="C1214" s="2" t="s">
        <v>1529</v>
      </c>
      <c r="D1214" s="6" t="s">
        <v>1964</v>
      </c>
      <c r="E1214" s="27" t="s">
        <v>2386</v>
      </c>
      <c r="F1214" s="25" t="str">
        <f ca="1">VLOOKUP('Liste des P.F.'!$E1214,'Fam Article'!$A$2:$B$30,2,FALSE)</f>
        <v>BISCUITERIE</v>
      </c>
      <c r="G1214" s="2"/>
      <c r="H1214" s="2"/>
      <c r="J1214" s="2"/>
      <c r="K1214" s="2"/>
    </row>
    <row r="1215" spans="1:11" ht="12.75">
      <c r="A1215" s="2" t="s">
        <v>1493</v>
      </c>
      <c r="B1215" s="2" t="s">
        <v>1370</v>
      </c>
      <c r="C1215" s="2" t="s">
        <v>1530</v>
      </c>
      <c r="D1215" s="6" t="s">
        <v>1964</v>
      </c>
      <c r="E1215" s="27" t="s">
        <v>2386</v>
      </c>
      <c r="F1215" s="25" t="str">
        <f ca="1">VLOOKUP('Liste des P.F.'!$E1215,'Fam Article'!$A$2:$B$30,2,FALSE)</f>
        <v>BISCUITERIE</v>
      </c>
      <c r="G1215" s="2"/>
      <c r="H1215" s="2"/>
      <c r="J1215" s="2"/>
      <c r="K1215" s="2"/>
    </row>
    <row r="1216" spans="1:11" ht="12.75">
      <c r="A1216" s="2" t="s">
        <v>1496</v>
      </c>
      <c r="B1216" s="2" t="s">
        <v>1531</v>
      </c>
      <c r="C1216" s="2" t="s">
        <v>1970</v>
      </c>
      <c r="D1216" s="6" t="s">
        <v>1964</v>
      </c>
      <c r="E1216" s="27" t="s">
        <v>2336</v>
      </c>
      <c r="F1216" s="25" t="str">
        <f ca="1">VLOOKUP('Liste des P.F.'!$E1216,'Fam Article'!$A$2:$B$30,2,FALSE)</f>
        <v>CONFISERIE</v>
      </c>
      <c r="G1216" s="2"/>
      <c r="H1216" s="2"/>
      <c r="J1216" s="2"/>
      <c r="K1216" s="2"/>
    </row>
    <row r="1217" spans="1:11" ht="12.75">
      <c r="A1217" s="2" t="s">
        <v>1486</v>
      </c>
      <c r="B1217" s="2" t="s">
        <v>1532</v>
      </c>
      <c r="C1217" s="2" t="s">
        <v>1533</v>
      </c>
      <c r="D1217" s="6" t="s">
        <v>1964</v>
      </c>
      <c r="E1217" s="27" t="s">
        <v>2336</v>
      </c>
      <c r="F1217" s="25" t="str">
        <f ca="1">VLOOKUP('Liste des P.F.'!$E1217,'Fam Article'!$A$2:$B$30,2,FALSE)</f>
        <v>CONFISERIE</v>
      </c>
      <c r="G1217" s="2"/>
      <c r="H1217" s="2"/>
      <c r="J1217" s="2"/>
      <c r="K1217" s="2"/>
    </row>
    <row r="1218" spans="1:11" ht="12.75">
      <c r="A1218" s="2" t="s">
        <v>1497</v>
      </c>
      <c r="B1218" s="2" t="s">
        <v>2345</v>
      </c>
      <c r="C1218" s="2" t="s">
        <v>1534</v>
      </c>
      <c r="D1218" s="6" t="s">
        <v>1964</v>
      </c>
      <c r="E1218" s="27" t="s">
        <v>2346</v>
      </c>
      <c r="F1218" s="25" t="str">
        <f ca="1">VLOOKUP('Liste des P.F.'!$E1218,'Fam Article'!$A$2:$B$30,2,FALSE)</f>
        <v>SERVIETTES</v>
      </c>
      <c r="G1218" s="2"/>
      <c r="H1218" s="2"/>
      <c r="J1218" s="2"/>
      <c r="K1218" s="2"/>
    </row>
    <row r="1219" spans="1:11" ht="12.75">
      <c r="A1219" s="2" t="s">
        <v>1482</v>
      </c>
      <c r="B1219" s="2" t="s">
        <v>2510</v>
      </c>
      <c r="C1219" s="2" t="s">
        <v>1535</v>
      </c>
      <c r="D1219" s="6" t="s">
        <v>1964</v>
      </c>
      <c r="E1219" s="27" t="s">
        <v>2334</v>
      </c>
      <c r="F1219" s="25" t="str">
        <f ca="1">VLOOKUP('Liste des P.F.'!$E1219,'Fam Article'!$A$2:$B$30,2,FALSE)</f>
        <v>SACHERIE</v>
      </c>
      <c r="G1219" s="2"/>
      <c r="H1219" s="2"/>
      <c r="J1219" s="2"/>
      <c r="K1219" s="2"/>
    </row>
    <row r="1220" spans="1:11" ht="12.75">
      <c r="A1220" s="2" t="s">
        <v>1536</v>
      </c>
      <c r="B1220" s="2" t="s">
        <v>2510</v>
      </c>
      <c r="C1220" s="2" t="s">
        <v>1537</v>
      </c>
      <c r="D1220" s="6" t="s">
        <v>1964</v>
      </c>
      <c r="E1220" s="27" t="s">
        <v>2334</v>
      </c>
      <c r="F1220" s="25" t="str">
        <f ca="1">VLOOKUP('Liste des P.F.'!$E1220,'Fam Article'!$A$2:$B$30,2,FALSE)</f>
        <v>SACHERIE</v>
      </c>
      <c r="G1220" s="2"/>
      <c r="H1220" s="2"/>
      <c r="J1220" s="2"/>
      <c r="K1220" s="2"/>
    </row>
    <row r="1221" spans="1:11" ht="12.75">
      <c r="A1221" s="2" t="s">
        <v>1538</v>
      </c>
      <c r="B1221" s="2" t="s">
        <v>2510</v>
      </c>
      <c r="C1221" s="2" t="s">
        <v>1539</v>
      </c>
      <c r="D1221" s="6" t="s">
        <v>1964</v>
      </c>
      <c r="E1221" s="27" t="s">
        <v>2334</v>
      </c>
      <c r="F1221" s="25" t="str">
        <f ca="1">VLOOKUP('Liste des P.F.'!$E1221,'Fam Article'!$A$2:$B$30,2,FALSE)</f>
        <v>SACHERIE</v>
      </c>
      <c r="G1221" s="2"/>
      <c r="H1221" s="2"/>
      <c r="J1221" s="2"/>
      <c r="K1221" s="2"/>
    </row>
    <row r="1222" spans="1:11" ht="12.75">
      <c r="A1222" s="2" t="s">
        <v>1483</v>
      </c>
      <c r="B1222" s="2" t="s">
        <v>1540</v>
      </c>
      <c r="C1222" s="2" t="s">
        <v>1541</v>
      </c>
      <c r="D1222" s="6" t="s">
        <v>1964</v>
      </c>
      <c r="E1222" s="27" t="s">
        <v>2395</v>
      </c>
      <c r="F1222" s="25" t="str">
        <f ca="1">VLOOKUP('Liste des P.F.'!$E1222,'Fam Article'!$A$2:$B$30,2,FALSE)</f>
        <v>GLACE</v>
      </c>
      <c r="G1222" s="2"/>
      <c r="H1222" s="2"/>
      <c r="J1222" s="2"/>
      <c r="K1222" s="2"/>
    </row>
    <row r="1223" spans="1:11" ht="12.75">
      <c r="A1223" s="2" t="s">
        <v>1484</v>
      </c>
      <c r="B1223" s="2" t="s">
        <v>1542</v>
      </c>
      <c r="C1223" s="2" t="s">
        <v>1543</v>
      </c>
      <c r="D1223" s="6" t="s">
        <v>1964</v>
      </c>
      <c r="E1223" s="27" t="s">
        <v>2386</v>
      </c>
      <c r="F1223" s="25" t="str">
        <f ca="1">VLOOKUP('Liste des P.F.'!$E1223,'Fam Article'!$A$2:$B$30,2,FALSE)</f>
        <v>BISCUITERIE</v>
      </c>
      <c r="G1223" s="2"/>
      <c r="H1223" s="2"/>
      <c r="J1223" s="2"/>
      <c r="K1223" s="2"/>
    </row>
    <row r="1224" spans="1:11" ht="12.75">
      <c r="A1224" s="2" t="s">
        <v>1485</v>
      </c>
      <c r="B1224" s="2" t="s">
        <v>2559</v>
      </c>
      <c r="C1224" s="2" t="s">
        <v>1543</v>
      </c>
      <c r="D1224" s="6" t="s">
        <v>1964</v>
      </c>
      <c r="E1224" s="27" t="s">
        <v>2386</v>
      </c>
      <c r="F1224" s="25" t="str">
        <f ca="1">VLOOKUP('Liste des P.F.'!$E1224,'Fam Article'!$A$2:$B$30,2,FALSE)</f>
        <v>BISCUITERIE</v>
      </c>
      <c r="G1224" s="2"/>
      <c r="H1224" s="2"/>
      <c r="J1224" s="2"/>
      <c r="K1224" s="2"/>
    </row>
    <row r="1225" spans="1:11" ht="12.75">
      <c r="A1225" s="2" t="s">
        <v>1498</v>
      </c>
      <c r="B1225" s="2" t="s">
        <v>1544</v>
      </c>
      <c r="C1225" s="2" t="s">
        <v>1545</v>
      </c>
      <c r="D1225" s="6" t="s">
        <v>1964</v>
      </c>
      <c r="E1225" s="27" t="s">
        <v>2386</v>
      </c>
      <c r="F1225" s="25" t="str">
        <f ca="1">VLOOKUP('Liste des P.F.'!$E1225,'Fam Article'!$A$2:$B$30,2,FALSE)</f>
        <v>BISCUITERIE</v>
      </c>
      <c r="G1225" s="2"/>
      <c r="H1225" s="2"/>
      <c r="J1225" s="2"/>
      <c r="K1225" s="2"/>
    </row>
    <row r="1226" spans="1:11" ht="12.75">
      <c r="A1226" s="2" t="s">
        <v>1499</v>
      </c>
      <c r="B1226" s="2" t="s">
        <v>2510</v>
      </c>
      <c r="C1226" s="2" t="s">
        <v>1546</v>
      </c>
      <c r="D1226" s="6" t="s">
        <v>1964</v>
      </c>
      <c r="E1226" s="27" t="s">
        <v>2334</v>
      </c>
      <c r="F1226" s="25" t="str">
        <f ca="1">VLOOKUP('Liste des P.F.'!$E1226,'Fam Article'!$A$2:$B$30,2,FALSE)</f>
        <v>SACHERIE</v>
      </c>
      <c r="G1226" s="2"/>
      <c r="H1226" s="2"/>
      <c r="J1226" s="2"/>
      <c r="K1226" s="2"/>
    </row>
    <row r="1227" spans="1:11" ht="12.75">
      <c r="A1227" s="2" t="s">
        <v>1500</v>
      </c>
      <c r="B1227" s="2" t="s">
        <v>1547</v>
      </c>
      <c r="C1227" s="2" t="s">
        <v>1548</v>
      </c>
      <c r="D1227" s="6" t="s">
        <v>1964</v>
      </c>
      <c r="E1227" s="27" t="s">
        <v>2336</v>
      </c>
      <c r="F1227" s="25" t="str">
        <f ca="1">VLOOKUP('Liste des P.F.'!$E1227,'Fam Article'!$A$2:$B$30,2,FALSE)</f>
        <v>CONFISERIE</v>
      </c>
      <c r="G1227" s="2"/>
      <c r="H1227" s="2"/>
      <c r="J1227" s="2"/>
      <c r="K1227" s="2"/>
    </row>
    <row r="1228" spans="1:11" ht="12.75">
      <c r="A1228" s="2" t="s">
        <v>1501</v>
      </c>
      <c r="B1228" s="2" t="s">
        <v>3516</v>
      </c>
      <c r="C1228" s="2" t="s">
        <v>1660</v>
      </c>
      <c r="D1228" s="6" t="s">
        <v>1964</v>
      </c>
      <c r="E1228" s="27" t="s">
        <v>2429</v>
      </c>
      <c r="F1228" s="25" t="str">
        <f ca="1">VLOOKUP('Liste des P.F.'!$E1228,'Fam Article'!$A$2:$B$30,2,FALSE)</f>
        <v>POCHETTE LAIT</v>
      </c>
      <c r="G1228" s="2"/>
      <c r="H1228" s="2"/>
      <c r="J1228" s="2"/>
      <c r="K1228" s="2"/>
    </row>
    <row r="1229" spans="1:11" ht="12.75">
      <c r="A1229" s="2" t="s">
        <v>1549</v>
      </c>
      <c r="B1229" s="2" t="s">
        <v>1550</v>
      </c>
      <c r="C1229" s="2" t="s">
        <v>1551</v>
      </c>
      <c r="D1229" s="6" t="s">
        <v>1964</v>
      </c>
      <c r="E1229" s="27" t="s">
        <v>2328</v>
      </c>
      <c r="F1229" s="25" t="str">
        <f ca="1">VLOOKUP('Liste des P.F.'!$E1229,'Fam Article'!$A$2:$B$30,2,FALSE)</f>
        <v>FILM THERMO</v>
      </c>
      <c r="G1229" s="2"/>
      <c r="H1229" s="2"/>
      <c r="J1229" s="2"/>
      <c r="K1229" s="2"/>
    </row>
    <row r="1230" spans="1:11" ht="12.75">
      <c r="A1230" s="2" t="s">
        <v>1502</v>
      </c>
      <c r="B1230" s="2" t="s">
        <v>1552</v>
      </c>
      <c r="C1230" s="2" t="s">
        <v>1553</v>
      </c>
      <c r="D1230" s="6" t="s">
        <v>1964</v>
      </c>
      <c r="E1230" s="27" t="s">
        <v>2353</v>
      </c>
      <c r="F1230" s="25" t="str">
        <f ca="1">VLOOKUP('Liste des P.F.'!$E1230,'Fam Article'!$A$2:$B$30,2,FALSE)</f>
        <v>CONDITIONNEMENT</v>
      </c>
      <c r="G1230" s="2"/>
      <c r="H1230" s="2"/>
      <c r="J1230" s="2"/>
      <c r="K1230" s="2"/>
    </row>
    <row r="1231" spans="1:11" ht="12.75">
      <c r="A1231" s="2" t="s">
        <v>1503</v>
      </c>
      <c r="B1231" s="2" t="s">
        <v>3632</v>
      </c>
      <c r="C1231" s="2" t="s">
        <v>1554</v>
      </c>
      <c r="D1231" s="6" t="s">
        <v>1964</v>
      </c>
      <c r="E1231" s="27" t="s">
        <v>2338</v>
      </c>
      <c r="F1231" s="25" t="str">
        <f ca="1">VLOOKUP('Liste des P.F.'!$E1231,'Fam Article'!$A$2:$B$30,2,FALSE)</f>
        <v>PATE</v>
      </c>
      <c r="G1231" s="2"/>
      <c r="H1231" s="2"/>
      <c r="J1231" s="2"/>
      <c r="K1231" s="2"/>
    </row>
    <row r="1232" spans="1:11" ht="12.75">
      <c r="A1232" s="2" t="s">
        <v>1504</v>
      </c>
      <c r="B1232" s="2" t="s">
        <v>3632</v>
      </c>
      <c r="C1232" s="2" t="s">
        <v>1578</v>
      </c>
      <c r="D1232" s="6" t="s">
        <v>1964</v>
      </c>
      <c r="E1232" s="27" t="s">
        <v>2338</v>
      </c>
      <c r="F1232" s="25" t="str">
        <f ca="1">VLOOKUP('Liste des P.F.'!$E1232,'Fam Article'!$A$2:$B$30,2,FALSE)</f>
        <v>PATE</v>
      </c>
      <c r="G1232" s="2"/>
      <c r="H1232" s="2"/>
      <c r="J1232" s="2"/>
      <c r="K1232" s="2"/>
    </row>
    <row r="1233" spans="1:11" ht="12.75">
      <c r="A1233" s="2" t="s">
        <v>1505</v>
      </c>
      <c r="B1233" s="2" t="s">
        <v>1555</v>
      </c>
      <c r="C1233" s="2" t="s">
        <v>1556</v>
      </c>
      <c r="D1233" s="6" t="s">
        <v>1964</v>
      </c>
      <c r="E1233" s="27" t="s">
        <v>2338</v>
      </c>
      <c r="F1233" s="25" t="str">
        <f ca="1">VLOOKUP('Liste des P.F.'!$E1233,'Fam Article'!$A$2:$B$30,2,FALSE)</f>
        <v>PATE</v>
      </c>
      <c r="G1233" s="2"/>
      <c r="H1233" s="2"/>
      <c r="J1233" s="2"/>
      <c r="K1233" s="2"/>
    </row>
    <row r="1234" spans="1:11" ht="12.75">
      <c r="A1234" s="2" t="s">
        <v>1506</v>
      </c>
      <c r="B1234" s="2" t="s">
        <v>2399</v>
      </c>
      <c r="C1234" s="2" t="s">
        <v>1557</v>
      </c>
      <c r="D1234" s="6" t="s">
        <v>1964</v>
      </c>
      <c r="E1234" s="27" t="s">
        <v>2338</v>
      </c>
      <c r="F1234" s="25" t="str">
        <f ca="1">VLOOKUP('Liste des P.F.'!$E1234,'Fam Article'!$A$2:$B$30,2,FALSE)</f>
        <v>PATE</v>
      </c>
      <c r="G1234" s="2"/>
      <c r="H1234" s="2"/>
      <c r="J1234" s="2"/>
      <c r="K1234" s="2"/>
    </row>
    <row r="1235" spans="1:11" ht="12.75">
      <c r="A1235" s="2" t="s">
        <v>1507</v>
      </c>
      <c r="B1235" s="2" t="s">
        <v>1542</v>
      </c>
      <c r="C1235" s="2" t="s">
        <v>1558</v>
      </c>
      <c r="D1235" s="6" t="s">
        <v>1964</v>
      </c>
      <c r="E1235" s="27" t="s">
        <v>2386</v>
      </c>
      <c r="F1235" s="25" t="str">
        <f ca="1">VLOOKUP('Liste des P.F.'!$E1235,'Fam Article'!$A$2:$B$30,2,FALSE)</f>
        <v>BISCUITERIE</v>
      </c>
      <c r="G1235" s="2"/>
      <c r="H1235" s="2"/>
      <c r="J1235" s="2"/>
      <c r="K1235" s="2"/>
    </row>
    <row r="1236" spans="1:11" ht="12.75">
      <c r="A1236" s="2" t="s">
        <v>1508</v>
      </c>
      <c r="B1236" s="2" t="s">
        <v>1542</v>
      </c>
      <c r="C1236" s="2" t="s">
        <v>1559</v>
      </c>
      <c r="D1236" s="6" t="s">
        <v>1964</v>
      </c>
      <c r="E1236" s="27" t="s">
        <v>2386</v>
      </c>
      <c r="F1236" s="25" t="str">
        <f ca="1">VLOOKUP('Liste des P.F.'!$E1236,'Fam Article'!$A$2:$B$30,2,FALSE)</f>
        <v>BISCUITERIE</v>
      </c>
      <c r="G1236" s="2"/>
      <c r="H1236" s="2"/>
      <c r="J1236" s="2"/>
      <c r="K1236" s="2"/>
    </row>
    <row r="1237" spans="1:11" ht="12.75">
      <c r="A1237" s="2" t="s">
        <v>1509</v>
      </c>
      <c r="B1237" s="2" t="s">
        <v>1542</v>
      </c>
      <c r="C1237" s="2" t="s">
        <v>1560</v>
      </c>
      <c r="D1237" s="6" t="s">
        <v>1964</v>
      </c>
      <c r="E1237" s="27" t="s">
        <v>2386</v>
      </c>
      <c r="F1237" s="25" t="str">
        <f ca="1">VLOOKUP('Liste des P.F.'!$E1237,'Fam Article'!$A$2:$B$30,2,FALSE)</f>
        <v>BISCUITERIE</v>
      </c>
      <c r="G1237" s="2"/>
      <c r="H1237" s="2"/>
      <c r="J1237" s="2"/>
      <c r="K1237" s="2"/>
    </row>
    <row r="1238" spans="1:11" ht="12.75">
      <c r="A1238" s="2" t="s">
        <v>1510</v>
      </c>
      <c r="B1238" s="2" t="s">
        <v>1542</v>
      </c>
      <c r="C1238" s="2" t="s">
        <v>1561</v>
      </c>
      <c r="D1238" s="6" t="s">
        <v>1964</v>
      </c>
      <c r="E1238" s="27" t="s">
        <v>2386</v>
      </c>
      <c r="F1238" s="25" t="str">
        <f ca="1">VLOOKUP('Liste des P.F.'!$E1238,'Fam Article'!$A$2:$B$30,2,FALSE)</f>
        <v>BISCUITERIE</v>
      </c>
      <c r="G1238" s="2"/>
      <c r="H1238" s="2"/>
      <c r="J1238" s="2"/>
      <c r="K1238" s="2"/>
    </row>
    <row r="1239" spans="1:11" ht="12.75">
      <c r="A1239" s="2" t="s">
        <v>1511</v>
      </c>
      <c r="B1239" s="2" t="s">
        <v>1562</v>
      </c>
      <c r="C1239" s="2" t="s">
        <v>1563</v>
      </c>
      <c r="D1239" s="6" t="s">
        <v>1964</v>
      </c>
      <c r="E1239" s="27" t="s">
        <v>2386</v>
      </c>
      <c r="F1239" s="25" t="str">
        <f ca="1">VLOOKUP('Liste des P.F.'!$E1239,'Fam Article'!$A$2:$B$30,2,FALSE)</f>
        <v>BISCUITERIE</v>
      </c>
      <c r="G1239" s="2"/>
      <c r="H1239" s="2"/>
      <c r="J1239" s="2"/>
      <c r="K1239" s="2"/>
    </row>
    <row r="1240" spans="1:11" ht="12.75">
      <c r="A1240" s="2" t="s">
        <v>1512</v>
      </c>
      <c r="B1240" s="2" t="s">
        <v>3175</v>
      </c>
      <c r="C1240" s="2" t="s">
        <v>1391</v>
      </c>
      <c r="D1240" s="6" t="s">
        <v>1964</v>
      </c>
      <c r="E1240" s="27" t="s">
        <v>2367</v>
      </c>
      <c r="F1240" s="25" t="str">
        <f ca="1">VLOOKUP('Liste des P.F.'!$E1240,'Fam Article'!$A$2:$B$30,2,FALSE)</f>
        <v>DIVERS FILMS</v>
      </c>
      <c r="G1240" s="2"/>
      <c r="H1240" s="2"/>
      <c r="J1240" s="2"/>
      <c r="K1240" s="2"/>
    </row>
    <row r="1241" spans="1:11" ht="12.75">
      <c r="A1241" s="2" t="s">
        <v>1513</v>
      </c>
      <c r="B1241" s="2" t="s">
        <v>604</v>
      </c>
      <c r="C1241" s="2" t="s">
        <v>327</v>
      </c>
      <c r="D1241" s="6" t="s">
        <v>1964</v>
      </c>
      <c r="E1241" s="27" t="s">
        <v>2338</v>
      </c>
      <c r="F1241" s="25" t="str">
        <f ca="1">VLOOKUP('Liste des P.F.'!$E1241,'Fam Article'!$A$2:$B$30,2,FALSE)</f>
        <v>PATE</v>
      </c>
      <c r="G1241" s="2"/>
      <c r="H1241" s="2"/>
      <c r="J1241" s="2"/>
      <c r="K1241" s="2"/>
    </row>
    <row r="1242" spans="1:11" ht="12.75">
      <c r="A1242" s="2" t="s">
        <v>1564</v>
      </c>
      <c r="B1242" s="2" t="s">
        <v>2359</v>
      </c>
      <c r="C1242" s="2" t="s">
        <v>1565</v>
      </c>
      <c r="D1242" s="6" t="s">
        <v>1964</v>
      </c>
      <c r="E1242" s="27" t="s">
        <v>2354</v>
      </c>
      <c r="F1242" s="25" t="str">
        <f ca="1">VLOOKUP('Liste des P.F.'!$E1242,'Fam Article'!$A$2:$B$30,2,FALSE)</f>
        <v>DETERGENT</v>
      </c>
      <c r="G1242" s="2"/>
      <c r="H1242" s="2"/>
      <c r="J1242" s="2"/>
      <c r="K1242" s="2"/>
    </row>
    <row r="1243" spans="1:11" ht="12.75">
      <c r="A1243" s="2" t="s">
        <v>1566</v>
      </c>
      <c r="B1243" s="2" t="s">
        <v>814</v>
      </c>
      <c r="C1243" s="2" t="s">
        <v>1567</v>
      </c>
      <c r="D1243" s="6" t="s">
        <v>1964</v>
      </c>
      <c r="E1243" s="27" t="s">
        <v>2338</v>
      </c>
      <c r="F1243" s="25" t="str">
        <f ca="1">VLOOKUP('Liste des P.F.'!$E1243,'Fam Article'!$A$2:$B$30,2,FALSE)</f>
        <v>PATE</v>
      </c>
      <c r="G1243" s="2"/>
      <c r="H1243" s="2"/>
      <c r="J1243" s="2"/>
      <c r="K1243" s="2"/>
    </row>
    <row r="1244" spans="1:11" ht="12.75">
      <c r="A1244" s="2" t="s">
        <v>1569</v>
      </c>
      <c r="B1244" s="2" t="s">
        <v>739</v>
      </c>
      <c r="C1244" s="2" t="s">
        <v>1579</v>
      </c>
      <c r="D1244" s="6" t="s">
        <v>1964</v>
      </c>
      <c r="E1244" s="27" t="s">
        <v>2353</v>
      </c>
      <c r="F1244" s="25" t="str">
        <f ca="1">VLOOKUP('Liste des P.F.'!$E1244,'Fam Article'!$A$2:$B$30,2,FALSE)</f>
        <v>CONDITIONNEMENT</v>
      </c>
      <c r="G1244" s="2"/>
      <c r="H1244" s="2"/>
      <c r="J1244" s="2"/>
      <c r="K1244" s="2"/>
    </row>
    <row r="1245" spans="1:11" ht="12.75">
      <c r="A1245" s="2" t="s">
        <v>1570</v>
      </c>
      <c r="B1245" s="2" t="s">
        <v>739</v>
      </c>
      <c r="C1245" s="2" t="s">
        <v>1580</v>
      </c>
      <c r="D1245" s="6" t="s">
        <v>1964</v>
      </c>
      <c r="E1245" s="27" t="s">
        <v>2353</v>
      </c>
      <c r="F1245" s="25" t="str">
        <f ca="1">VLOOKUP('Liste des P.F.'!$E1245,'Fam Article'!$A$2:$B$30,2,FALSE)</f>
        <v>CONDITIONNEMENT</v>
      </c>
      <c r="G1245" s="2"/>
      <c r="H1245" s="2"/>
      <c r="J1245" s="2"/>
      <c r="K1245" s="2"/>
    </row>
    <row r="1246" spans="1:11" ht="12.75">
      <c r="A1246" s="2" t="s">
        <v>1571</v>
      </c>
      <c r="B1246" s="2" t="s">
        <v>2356</v>
      </c>
      <c r="C1246" s="2" t="s">
        <v>1581</v>
      </c>
      <c r="D1246" s="6" t="s">
        <v>1964</v>
      </c>
      <c r="E1246" s="27" t="s">
        <v>2354</v>
      </c>
      <c r="F1246" s="25" t="str">
        <f ca="1">VLOOKUP('Liste des P.F.'!$E1246,'Fam Article'!$A$2:$B$30,2,FALSE)</f>
        <v>DETERGENT</v>
      </c>
      <c r="G1246" s="2"/>
      <c r="H1246" s="2"/>
      <c r="J1246" s="2"/>
      <c r="K1246" s="2"/>
    </row>
    <row r="1247" spans="1:11" ht="12.75">
      <c r="A1247" s="2" t="s">
        <v>1572</v>
      </c>
      <c r="B1247" s="2" t="s">
        <v>2356</v>
      </c>
      <c r="C1247" s="2" t="s">
        <v>1582</v>
      </c>
      <c r="D1247" s="6" t="s">
        <v>1964</v>
      </c>
      <c r="E1247" s="27" t="s">
        <v>2354</v>
      </c>
      <c r="F1247" s="25" t="str">
        <f ca="1">VLOOKUP('Liste des P.F.'!$E1247,'Fam Article'!$A$2:$B$30,2,FALSE)</f>
        <v>DETERGENT</v>
      </c>
      <c r="G1247" s="2"/>
      <c r="H1247" s="2"/>
      <c r="J1247" s="2"/>
      <c r="K1247" s="2"/>
    </row>
    <row r="1248" spans="1:11" ht="12.75">
      <c r="A1248" s="2" t="s">
        <v>1574</v>
      </c>
      <c r="B1248" s="2" t="s">
        <v>2556</v>
      </c>
      <c r="C1248" s="2" t="s">
        <v>1661</v>
      </c>
      <c r="D1248" s="6" t="s">
        <v>1964</v>
      </c>
      <c r="E1248" s="27" t="s">
        <v>2334</v>
      </c>
      <c r="F1248" s="25" t="str">
        <f ca="1">VLOOKUP('Liste des P.F.'!$E1248,'Fam Article'!$A$2:$B$30,2,FALSE)</f>
        <v>SACHERIE</v>
      </c>
      <c r="G1248" s="2"/>
      <c r="H1248" s="2"/>
      <c r="J1248" s="2"/>
      <c r="K1248" s="2"/>
    </row>
    <row r="1249" spans="1:11" ht="12.75">
      <c r="A1249" s="2" t="s">
        <v>1573</v>
      </c>
      <c r="B1249" s="2" t="s">
        <v>1630</v>
      </c>
      <c r="C1249" s="2" t="s">
        <v>1631</v>
      </c>
      <c r="D1249" s="6" t="s">
        <v>1966</v>
      </c>
      <c r="E1249" s="27" t="s">
        <v>2343</v>
      </c>
      <c r="F1249" s="25" t="str">
        <f ca="1">VLOOKUP('Liste des P.F.'!$E1249,'Fam Article'!$A$2:$B$30,2,FALSE)</f>
        <v>COUCHES BEBE</v>
      </c>
      <c r="G1249" s="2"/>
      <c r="H1249" s="2"/>
      <c r="J1249" s="2"/>
      <c r="K1249" s="2"/>
    </row>
    <row r="1250" spans="1:11" ht="12.75">
      <c r="A1250" s="2" t="s">
        <v>1583</v>
      </c>
      <c r="B1250" s="2" t="s">
        <v>1630</v>
      </c>
      <c r="C1250" s="2" t="s">
        <v>1632</v>
      </c>
      <c r="D1250" s="6" t="s">
        <v>1966</v>
      </c>
      <c r="E1250" s="27" t="s">
        <v>2343</v>
      </c>
      <c r="F1250" s="25" t="str">
        <f ca="1">VLOOKUP('Liste des P.F.'!$E1250,'Fam Article'!$A$2:$B$30,2,FALSE)</f>
        <v>COUCHES BEBE</v>
      </c>
      <c r="G1250" s="2"/>
      <c r="H1250" s="2"/>
      <c r="J1250" s="2"/>
      <c r="K1250" s="2"/>
    </row>
    <row r="1251" spans="1:11" ht="12.75">
      <c r="A1251" s="2" t="s">
        <v>1584</v>
      </c>
      <c r="B1251" s="2" t="s">
        <v>1630</v>
      </c>
      <c r="C1251" s="2" t="s">
        <v>1633</v>
      </c>
      <c r="D1251" s="6" t="s">
        <v>1966</v>
      </c>
      <c r="E1251" s="27" t="s">
        <v>2343</v>
      </c>
      <c r="F1251" s="25" t="str">
        <f ca="1">VLOOKUP('Liste des P.F.'!$E1251,'Fam Article'!$A$2:$B$30,2,FALSE)</f>
        <v>COUCHES BEBE</v>
      </c>
      <c r="G1251" s="2"/>
      <c r="H1251" s="2"/>
      <c r="J1251" s="2"/>
      <c r="K1251" s="2"/>
    </row>
    <row r="1252" spans="1:11" ht="12.75">
      <c r="A1252" s="2" t="s">
        <v>1575</v>
      </c>
      <c r="B1252" s="2" t="s">
        <v>1547</v>
      </c>
      <c r="C1252" s="2" t="s">
        <v>1585</v>
      </c>
      <c r="D1252" s="6" t="s">
        <v>1964</v>
      </c>
      <c r="E1252" s="27" t="s">
        <v>2336</v>
      </c>
      <c r="F1252" s="25" t="str">
        <f ca="1">VLOOKUP('Liste des P.F.'!$E1252,'Fam Article'!$A$2:$B$30,2,FALSE)</f>
        <v>CONFISERIE</v>
      </c>
      <c r="G1252" s="2"/>
      <c r="H1252" s="2"/>
      <c r="J1252" s="2"/>
      <c r="K1252" s="2"/>
    </row>
    <row r="1253" spans="1:11" ht="12.75">
      <c r="A1253" s="2" t="s">
        <v>1568</v>
      </c>
      <c r="B1253" s="2" t="s">
        <v>2375</v>
      </c>
      <c r="C1253" s="2" t="s">
        <v>1586</v>
      </c>
      <c r="D1253" s="6" t="s">
        <v>1964</v>
      </c>
      <c r="E1253" s="27" t="s">
        <v>2337</v>
      </c>
      <c r="F1253" s="25" t="str">
        <f ca="1">VLOOKUP('Liste des P.F.'!$E1253,'Fam Article'!$A$2:$B$30,2,FALSE)</f>
        <v>CAFE</v>
      </c>
      <c r="G1253" s="2"/>
      <c r="H1253" s="2"/>
      <c r="J1253" s="2"/>
      <c r="K1253" s="2"/>
    </row>
    <row r="1254" spans="1:11" ht="12.75">
      <c r="A1254" s="2" t="s">
        <v>1576</v>
      </c>
      <c r="B1254" s="2" t="s">
        <v>1587</v>
      </c>
      <c r="C1254" s="2" t="s">
        <v>1588</v>
      </c>
      <c r="D1254" s="6" t="s">
        <v>1964</v>
      </c>
      <c r="E1254" s="27" t="s">
        <v>2336</v>
      </c>
      <c r="F1254" s="25" t="str">
        <f ca="1">VLOOKUP('Liste des P.F.'!$E1254,'Fam Article'!$A$2:$B$30,2,FALSE)</f>
        <v>CONFISERIE</v>
      </c>
      <c r="G1254" s="2"/>
      <c r="H1254" s="2"/>
      <c r="J1254" s="2"/>
      <c r="K1254" s="2"/>
    </row>
    <row r="1255" spans="1:11" ht="12.75">
      <c r="A1255" s="2" t="s">
        <v>1590</v>
      </c>
      <c r="B1255" s="2" t="s">
        <v>2327</v>
      </c>
      <c r="C1255" s="2" t="s">
        <v>1604</v>
      </c>
      <c r="D1255" s="6" t="s">
        <v>1964</v>
      </c>
      <c r="E1255" s="27" t="s">
        <v>2328</v>
      </c>
      <c r="F1255" s="25" t="str">
        <f ca="1">VLOOKUP('Liste des P.F.'!$E1255,'Fam Article'!$A$2:$B$30,2,FALSE)</f>
        <v>FILM THERMO</v>
      </c>
      <c r="G1255" s="2"/>
      <c r="H1255" s="2"/>
      <c r="J1255" s="2"/>
      <c r="K1255" s="2"/>
    </row>
    <row r="1256" spans="1:11" ht="12.75">
      <c r="A1256" s="2" t="s">
        <v>1589</v>
      </c>
      <c r="B1256" s="2" t="s">
        <v>1605</v>
      </c>
      <c r="C1256" s="2" t="s">
        <v>1606</v>
      </c>
      <c r="D1256" s="6" t="s">
        <v>1964</v>
      </c>
      <c r="E1256" s="27" t="s">
        <v>2369</v>
      </c>
      <c r="F1256" s="25" t="str">
        <f ca="1">VLOOKUP('Liste des P.F.'!$E1256,'Fam Article'!$A$2:$B$30,2,FALSE)</f>
        <v>DAIRY</v>
      </c>
      <c r="G1256" s="2"/>
      <c r="H1256" s="2"/>
      <c r="J1256" s="2"/>
      <c r="K1256" s="2"/>
    </row>
    <row r="1257" spans="1:11" ht="12.75">
      <c r="A1257" s="2" t="s">
        <v>1607</v>
      </c>
      <c r="B1257" s="2" t="s">
        <v>1605</v>
      </c>
      <c r="C1257" s="2" t="s">
        <v>1608</v>
      </c>
      <c r="D1257" s="6" t="s">
        <v>1964</v>
      </c>
      <c r="E1257" s="27" t="s">
        <v>2369</v>
      </c>
      <c r="F1257" s="25" t="str">
        <f ca="1">VLOOKUP('Liste des P.F.'!$E1257,'Fam Article'!$A$2:$B$30,2,FALSE)</f>
        <v>DAIRY</v>
      </c>
      <c r="G1257" s="2"/>
      <c r="H1257" s="2"/>
      <c r="J1257" s="2"/>
      <c r="K1257" s="2"/>
    </row>
    <row r="1258" spans="1:11" ht="12.75">
      <c r="A1258" s="2" t="s">
        <v>1591</v>
      </c>
      <c r="B1258" s="2" t="s">
        <v>1609</v>
      </c>
      <c r="C1258" s="2" t="s">
        <v>1610</v>
      </c>
      <c r="D1258" s="6" t="s">
        <v>1964</v>
      </c>
      <c r="E1258" s="27" t="s">
        <v>2369</v>
      </c>
      <c r="F1258" s="25" t="str">
        <f ca="1">VLOOKUP('Liste des P.F.'!$E1258,'Fam Article'!$A$2:$B$30,2,FALSE)</f>
        <v>DAIRY</v>
      </c>
      <c r="G1258" s="2"/>
      <c r="H1258" s="2"/>
      <c r="J1258" s="2"/>
      <c r="K1258" s="2"/>
    </row>
    <row r="1259" spans="1:11" ht="12.75">
      <c r="A1259" s="2" t="s">
        <v>1593</v>
      </c>
      <c r="B1259" s="2" t="s">
        <v>1611</v>
      </c>
      <c r="C1259" s="2" t="s">
        <v>1396</v>
      </c>
      <c r="D1259" s="6" t="s">
        <v>1964</v>
      </c>
      <c r="E1259" s="27" t="s">
        <v>2336</v>
      </c>
      <c r="F1259" s="25" t="str">
        <f ca="1">VLOOKUP('Liste des P.F.'!$E1259,'Fam Article'!$A$2:$B$30,2,FALSE)</f>
        <v>CONFISERIE</v>
      </c>
      <c r="G1259" s="2"/>
      <c r="H1259" s="2"/>
      <c r="J1259" s="2"/>
      <c r="K1259" s="2"/>
    </row>
    <row r="1260" spans="1:11" ht="12.75">
      <c r="A1260" s="2" t="s">
        <v>1594</v>
      </c>
      <c r="B1260" s="2" t="s">
        <v>1612</v>
      </c>
      <c r="C1260" s="2" t="s">
        <v>1396</v>
      </c>
      <c r="D1260" s="6" t="s">
        <v>1964</v>
      </c>
      <c r="E1260" s="27" t="s">
        <v>2336</v>
      </c>
      <c r="F1260" s="25" t="str">
        <f ca="1">VLOOKUP('Liste des P.F.'!$E1260,'Fam Article'!$A$2:$B$30,2,FALSE)</f>
        <v>CONFISERIE</v>
      </c>
      <c r="G1260" s="2"/>
      <c r="H1260" s="2"/>
      <c r="J1260" s="2"/>
      <c r="K1260" s="2"/>
    </row>
    <row r="1261" spans="1:11" ht="12.75">
      <c r="A1261" s="2" t="s">
        <v>1596</v>
      </c>
      <c r="B1261" s="2" t="s">
        <v>1613</v>
      </c>
      <c r="C1261" s="2" t="s">
        <v>1614</v>
      </c>
      <c r="D1261" s="6" t="s">
        <v>1964</v>
      </c>
      <c r="E1261" s="27" t="s">
        <v>2336</v>
      </c>
      <c r="F1261" s="25" t="str">
        <f ca="1">VLOOKUP('Liste des P.F.'!$E1261,'Fam Article'!$A$2:$B$30,2,FALSE)</f>
        <v>CONFISERIE</v>
      </c>
      <c r="G1261" s="2"/>
      <c r="H1261" s="2"/>
      <c r="J1261" s="2"/>
      <c r="K1261" s="2"/>
    </row>
    <row r="1262" spans="1:11" ht="12.75">
      <c r="A1262" s="2" t="s">
        <v>1595</v>
      </c>
      <c r="B1262" s="2" t="s">
        <v>1615</v>
      </c>
      <c r="C1262" s="2" t="s">
        <v>1614</v>
      </c>
      <c r="D1262" s="6" t="s">
        <v>1964</v>
      </c>
      <c r="E1262" s="27" t="s">
        <v>2336</v>
      </c>
      <c r="F1262" s="25" t="str">
        <f ca="1">VLOOKUP('Liste des P.F.'!$E1262,'Fam Article'!$A$2:$B$30,2,FALSE)</f>
        <v>CONFISERIE</v>
      </c>
      <c r="G1262" s="2"/>
      <c r="H1262" s="2"/>
      <c r="J1262" s="2"/>
      <c r="K1262" s="2"/>
    </row>
    <row r="1263" spans="1:11" ht="12.75">
      <c r="A1263" s="2" t="s">
        <v>1597</v>
      </c>
      <c r="B1263" s="2" t="s">
        <v>2544</v>
      </c>
      <c r="C1263" s="2" t="s">
        <v>1616</v>
      </c>
      <c r="D1263" s="6" t="s">
        <v>1964</v>
      </c>
      <c r="E1263" s="27" t="s">
        <v>2353</v>
      </c>
      <c r="F1263" s="25" t="str">
        <f ca="1">VLOOKUP('Liste des P.F.'!$E1263,'Fam Article'!$A$2:$B$30,2,FALSE)</f>
        <v>CONDITIONNEMENT</v>
      </c>
      <c r="G1263" s="2"/>
      <c r="H1263" s="2"/>
      <c r="J1263" s="2"/>
      <c r="K1263" s="2"/>
    </row>
    <row r="1264" spans="1:11" ht="12.75">
      <c r="A1264" s="2" t="s">
        <v>1598</v>
      </c>
      <c r="B1264" s="2" t="s">
        <v>1617</v>
      </c>
      <c r="C1264" s="2" t="s">
        <v>1618</v>
      </c>
      <c r="D1264" s="6" t="s">
        <v>1964</v>
      </c>
      <c r="E1264" s="27" t="s">
        <v>2334</v>
      </c>
      <c r="F1264" s="25" t="str">
        <f ca="1">VLOOKUP('Liste des P.F.'!$E1264,'Fam Article'!$A$2:$B$30,2,FALSE)</f>
        <v>SACHERIE</v>
      </c>
      <c r="G1264" s="2"/>
      <c r="H1264" s="2"/>
      <c r="J1264" s="2"/>
      <c r="K1264" s="2"/>
    </row>
    <row r="1265" spans="1:11" ht="12.75">
      <c r="A1265" s="2" t="s">
        <v>1599</v>
      </c>
      <c r="B1265" s="2" t="s">
        <v>1619</v>
      </c>
      <c r="C1265" s="2" t="s">
        <v>1618</v>
      </c>
      <c r="D1265" s="6" t="s">
        <v>1964</v>
      </c>
      <c r="E1265" s="27" t="s">
        <v>2334</v>
      </c>
      <c r="F1265" s="25" t="str">
        <f ca="1">VLOOKUP('Liste des P.F.'!$E1265,'Fam Article'!$A$2:$B$30,2,FALSE)</f>
        <v>SACHERIE</v>
      </c>
      <c r="G1265" s="2"/>
      <c r="H1265" s="2"/>
      <c r="J1265" s="2"/>
      <c r="K1265" s="2"/>
    </row>
    <row r="1266" spans="1:11" ht="12.75">
      <c r="A1266" s="2" t="s">
        <v>1600</v>
      </c>
      <c r="B1266" s="2" t="s">
        <v>1620</v>
      </c>
      <c r="C1266" s="2" t="s">
        <v>1618</v>
      </c>
      <c r="D1266" s="6" t="s">
        <v>1964</v>
      </c>
      <c r="E1266" s="27" t="s">
        <v>2334</v>
      </c>
      <c r="F1266" s="25" t="str">
        <f ca="1">VLOOKUP('Liste des P.F.'!$E1266,'Fam Article'!$A$2:$B$30,2,FALSE)</f>
        <v>SACHERIE</v>
      </c>
      <c r="G1266" s="2"/>
      <c r="H1266" s="2"/>
      <c r="J1266" s="2"/>
      <c r="K1266" s="2"/>
    </row>
    <row r="1267" spans="1:11" ht="12.75">
      <c r="A1267" s="2" t="s">
        <v>1592</v>
      </c>
      <c r="B1267" s="2" t="s">
        <v>313</v>
      </c>
      <c r="C1267" s="2" t="s">
        <v>1621</v>
      </c>
      <c r="D1267" s="6" t="s">
        <v>1964</v>
      </c>
      <c r="E1267" s="27" t="s">
        <v>2353</v>
      </c>
      <c r="F1267" s="25" t="str">
        <f ca="1">VLOOKUP('Liste des P.F.'!$E1267,'Fam Article'!$A$2:$B$30,2,FALSE)</f>
        <v>CONDITIONNEMENT</v>
      </c>
      <c r="G1267" s="2"/>
      <c r="H1267" s="2"/>
      <c r="J1267" s="2"/>
      <c r="K1267" s="2"/>
    </row>
    <row r="1268" spans="1:11" ht="12.75">
      <c r="A1268" s="2" t="s">
        <v>1601</v>
      </c>
      <c r="B1268" s="2" t="s">
        <v>2402</v>
      </c>
      <c r="C1268" s="2" t="s">
        <v>1622</v>
      </c>
      <c r="D1268" s="6" t="s">
        <v>1964</v>
      </c>
      <c r="E1268" s="27" t="s">
        <v>2338</v>
      </c>
      <c r="F1268" s="25" t="str">
        <f ca="1">VLOOKUP('Liste des P.F.'!$E1268,'Fam Article'!$A$2:$B$30,2,FALSE)</f>
        <v>PATE</v>
      </c>
      <c r="G1268" s="2"/>
      <c r="H1268" s="2"/>
      <c r="J1268" s="2"/>
      <c r="K1268" s="2"/>
    </row>
    <row r="1269" spans="1:11" ht="12.75">
      <c r="A1269" s="2" t="s">
        <v>1602</v>
      </c>
      <c r="B1269" s="2" t="s">
        <v>1623</v>
      </c>
      <c r="C1269" s="2" t="s">
        <v>2325</v>
      </c>
      <c r="D1269" s="6" t="s">
        <v>1966</v>
      </c>
      <c r="E1269" s="27" t="s">
        <v>2334</v>
      </c>
      <c r="F1269" s="25" t="str">
        <f ca="1">VLOOKUP('Liste des P.F.'!$E1269,'Fam Article'!$A$2:$B$30,2,FALSE)</f>
        <v>SACHERIE</v>
      </c>
      <c r="G1269" s="2"/>
      <c r="H1269" s="2"/>
      <c r="J1269" s="2"/>
      <c r="K1269" s="2"/>
    </row>
    <row r="1270" spans="1:11" ht="12.75">
      <c r="A1270" s="9" t="s">
        <v>1626</v>
      </c>
      <c r="B1270" s="9" t="s">
        <v>1458</v>
      </c>
      <c r="C1270" s="9" t="s">
        <v>1634</v>
      </c>
      <c r="D1270" s="10" t="s">
        <v>1964</v>
      </c>
      <c r="E1270" s="29" t="s">
        <v>2386</v>
      </c>
      <c r="F1270" s="25" t="str">
        <f ca="1">VLOOKUP('Liste des P.F.'!$E1270,'Fam Article'!$A$2:$B$30,2,FALSE)</f>
        <v>BISCUITERIE</v>
      </c>
      <c r="G1270" s="2"/>
      <c r="H1270" s="2"/>
      <c r="J1270" s="2"/>
      <c r="K1270" s="2"/>
    </row>
    <row r="1271" spans="1:11" ht="12.75">
      <c r="A1271" s="9" t="s">
        <v>1627</v>
      </c>
      <c r="B1271" s="9" t="s">
        <v>1635</v>
      </c>
      <c r="C1271" s="9" t="s">
        <v>1636</v>
      </c>
      <c r="D1271" s="10" t="s">
        <v>1964</v>
      </c>
      <c r="E1271" s="29" t="s">
        <v>2445</v>
      </c>
      <c r="F1271" s="25" t="str">
        <f ca="1">VLOOKUP('Liste des P.F.'!$E1271,'Fam Article'!$A$2:$B$30,2,FALSE)</f>
        <v>SLEEVE</v>
      </c>
      <c r="G1271" s="2"/>
      <c r="H1271" s="2"/>
      <c r="J1271" s="2"/>
      <c r="K1271" s="2"/>
    </row>
    <row r="1272" spans="1:11" ht="12.75">
      <c r="A1272" s="9" t="s">
        <v>1624</v>
      </c>
      <c r="B1272" s="9" t="s">
        <v>890</v>
      </c>
      <c r="C1272" s="9" t="s">
        <v>1761</v>
      </c>
      <c r="D1272" s="10" t="s">
        <v>1969</v>
      </c>
      <c r="E1272" s="29" t="s">
        <v>2337</v>
      </c>
      <c r="F1272" s="25" t="str">
        <f ca="1">VLOOKUP('Liste des P.F.'!$E1272,'Fam Article'!$A$2:$B$30,2,FALSE)</f>
        <v>CAFE</v>
      </c>
      <c r="G1272" s="2"/>
      <c r="H1272" s="2"/>
      <c r="J1272" s="2"/>
      <c r="K1272" s="2"/>
    </row>
    <row r="1273" spans="1:11" ht="12.75">
      <c r="A1273" s="9" t="s">
        <v>1628</v>
      </c>
      <c r="B1273" s="9" t="s">
        <v>1637</v>
      </c>
      <c r="C1273" s="9" t="s">
        <v>1638</v>
      </c>
      <c r="D1273" s="10" t="s">
        <v>1966</v>
      </c>
      <c r="E1273" s="29" t="s">
        <v>1639</v>
      </c>
      <c r="F1273" s="25" t="str">
        <f ca="1">VLOOKUP('Liste des P.F.'!$E1273,'Fam Article'!$A$2:$B$30,2,FALSE)</f>
        <v>CYLINDRES</v>
      </c>
      <c r="G1273" s="2"/>
      <c r="H1273" s="2"/>
      <c r="J1273" s="2"/>
      <c r="K1273" s="2"/>
    </row>
    <row r="1274" spans="1:11" ht="12.75">
      <c r="A1274" s="9" t="s">
        <v>1629</v>
      </c>
      <c r="B1274" s="9" t="s">
        <v>2528</v>
      </c>
      <c r="C1274" s="9" t="s">
        <v>1640</v>
      </c>
      <c r="D1274" s="10" t="s">
        <v>1964</v>
      </c>
      <c r="E1274" s="29" t="s">
        <v>2353</v>
      </c>
      <c r="F1274" s="25" t="str">
        <f ca="1">VLOOKUP('Liste des P.F.'!$E1274,'Fam Article'!$A$2:$B$30,2,FALSE)</f>
        <v>CONDITIONNEMENT</v>
      </c>
      <c r="G1274" s="2"/>
      <c r="H1274" s="2"/>
      <c r="J1274" s="2"/>
      <c r="K1274" s="2"/>
    </row>
    <row r="1275" spans="1:11" ht="12.75">
      <c r="A1275" s="9" t="s">
        <v>1625</v>
      </c>
      <c r="B1275" s="9" t="s">
        <v>1641</v>
      </c>
      <c r="C1275" s="9" t="s">
        <v>1642</v>
      </c>
      <c r="D1275" s="10" t="s">
        <v>1964</v>
      </c>
      <c r="E1275" s="29" t="s">
        <v>2336</v>
      </c>
      <c r="F1275" s="25" t="str">
        <f ca="1">VLOOKUP('Liste des P.F.'!$E1275,'Fam Article'!$A$2:$B$30,2,FALSE)</f>
        <v>CONFISERIE</v>
      </c>
      <c r="G1275" s="2"/>
      <c r="H1275" s="2"/>
      <c r="J1275" s="2"/>
      <c r="K1275" s="2"/>
    </row>
    <row r="1276" spans="1:11" ht="12.75">
      <c r="A1276" s="9" t="s">
        <v>1643</v>
      </c>
      <c r="B1276" s="9" t="s">
        <v>2486</v>
      </c>
      <c r="C1276" s="9" t="s">
        <v>1644</v>
      </c>
      <c r="D1276" s="10" t="s">
        <v>1964</v>
      </c>
      <c r="E1276" s="29" t="s">
        <v>2336</v>
      </c>
      <c r="F1276" s="25" t="str">
        <f ca="1">VLOOKUP('Liste des P.F.'!$E1276,'Fam Article'!$A$2:$B$30,2,FALSE)</f>
        <v>CONFISERIE</v>
      </c>
      <c r="G1276" s="2"/>
      <c r="H1276" s="2"/>
      <c r="J1276" s="2"/>
      <c r="K1276" s="2"/>
    </row>
    <row r="1277" spans="1:11" ht="12.75">
      <c r="A1277" s="11" t="s">
        <v>1662</v>
      </c>
      <c r="B1277" s="11" t="s">
        <v>1663</v>
      </c>
      <c r="C1277" s="11" t="s">
        <v>1664</v>
      </c>
      <c r="D1277" s="12" t="s">
        <v>1969</v>
      </c>
      <c r="E1277" s="30" t="s">
        <v>2369</v>
      </c>
      <c r="F1277" s="25" t="str">
        <f ca="1">VLOOKUP('Liste des P.F.'!$E1277,'Fam Article'!$A$2:$B$30,2,FALSE)</f>
        <v>DAIRY</v>
      </c>
      <c r="G1277" s="2"/>
      <c r="H1277" s="2"/>
      <c r="J1277" s="2"/>
      <c r="K1277" s="2"/>
    </row>
    <row r="1278" spans="1:11" ht="12.75">
      <c r="A1278" s="11" t="s">
        <v>1665</v>
      </c>
      <c r="B1278" s="11" t="s">
        <v>1666</v>
      </c>
      <c r="C1278" s="11" t="s">
        <v>1667</v>
      </c>
      <c r="D1278" s="12" t="s">
        <v>1969</v>
      </c>
      <c r="E1278" s="30" t="s">
        <v>2369</v>
      </c>
      <c r="F1278" s="25" t="str">
        <f ca="1">VLOOKUP('Liste des P.F.'!$E1278,'Fam Article'!$A$2:$B$30,2,FALSE)</f>
        <v>DAIRY</v>
      </c>
      <c r="G1278" s="2"/>
      <c r="H1278" s="2"/>
      <c r="J1278" s="2"/>
      <c r="K1278" s="2"/>
    </row>
    <row r="1279" spans="1:11" ht="12.75">
      <c r="A1279" s="11" t="s">
        <v>1649</v>
      </c>
      <c r="B1279" s="11" t="s">
        <v>1668</v>
      </c>
      <c r="C1279" s="11" t="s">
        <v>1669</v>
      </c>
      <c r="D1279" s="12" t="s">
        <v>1964</v>
      </c>
      <c r="E1279" s="30" t="s">
        <v>2334</v>
      </c>
      <c r="F1279" s="25" t="str">
        <f ca="1">VLOOKUP('Liste des P.F.'!$E1279,'Fam Article'!$A$2:$B$30,2,FALSE)</f>
        <v>SACHERIE</v>
      </c>
      <c r="G1279" s="2"/>
      <c r="H1279" s="2"/>
      <c r="J1279" s="2"/>
      <c r="K1279" s="2"/>
    </row>
    <row r="1280" spans="1:11" ht="12.75">
      <c r="A1280" s="11" t="s">
        <v>1650</v>
      </c>
      <c r="B1280" s="11" t="s">
        <v>3516</v>
      </c>
      <c r="C1280" s="11" t="s">
        <v>1670</v>
      </c>
      <c r="D1280" s="12" t="s">
        <v>1964</v>
      </c>
      <c r="E1280" s="30" t="s">
        <v>2429</v>
      </c>
      <c r="F1280" s="25" t="str">
        <f ca="1">VLOOKUP('Liste des P.F.'!$E1280,'Fam Article'!$A$2:$B$30,2,FALSE)</f>
        <v>POCHETTE LAIT</v>
      </c>
      <c r="G1280" s="2"/>
      <c r="H1280" s="2"/>
      <c r="J1280" s="2"/>
      <c r="K1280" s="2"/>
    </row>
    <row r="1281" spans="1:11" ht="12.75">
      <c r="A1281" s="11" t="s">
        <v>1671</v>
      </c>
      <c r="B1281" s="11" t="s">
        <v>3516</v>
      </c>
      <c r="C1281" s="11" t="s">
        <v>1672</v>
      </c>
      <c r="D1281" s="12" t="s">
        <v>1964</v>
      </c>
      <c r="E1281" s="30" t="s">
        <v>2429</v>
      </c>
      <c r="F1281" s="25" t="str">
        <f ca="1">VLOOKUP('Liste des P.F.'!$E1281,'Fam Article'!$A$2:$B$30,2,FALSE)</f>
        <v>POCHETTE LAIT</v>
      </c>
      <c r="G1281" s="2"/>
      <c r="H1281" s="2"/>
      <c r="J1281" s="2"/>
      <c r="K1281" s="2"/>
    </row>
    <row r="1282" spans="1:11" ht="12.75">
      <c r="A1282" s="11" t="s">
        <v>1652</v>
      </c>
      <c r="B1282" s="11" t="s">
        <v>2345</v>
      </c>
      <c r="C1282" s="11" t="s">
        <v>1673</v>
      </c>
      <c r="D1282" s="12" t="s">
        <v>1964</v>
      </c>
      <c r="E1282" s="30" t="s">
        <v>2346</v>
      </c>
      <c r="F1282" s="25" t="str">
        <f ca="1">VLOOKUP('Liste des P.F.'!$E1282,'Fam Article'!$A$2:$B$30,2,FALSE)</f>
        <v>SERVIETTES</v>
      </c>
      <c r="G1282" s="2"/>
      <c r="H1282" s="2"/>
      <c r="J1282" s="2"/>
      <c r="K1282" s="2"/>
    </row>
    <row r="1283" spans="1:11" ht="12.75">
      <c r="A1283" s="11" t="s">
        <v>1651</v>
      </c>
      <c r="B1283" s="11" t="s">
        <v>2345</v>
      </c>
      <c r="C1283" s="11" t="s">
        <v>1674</v>
      </c>
      <c r="D1283" s="12" t="s">
        <v>1964</v>
      </c>
      <c r="E1283" s="30" t="s">
        <v>2346</v>
      </c>
      <c r="F1283" s="25" t="str">
        <f ca="1">VLOOKUP('Liste des P.F.'!$E1283,'Fam Article'!$A$2:$B$30,2,FALSE)</f>
        <v>SERVIETTES</v>
      </c>
      <c r="G1283" s="2"/>
      <c r="H1283" s="2"/>
      <c r="J1283" s="2"/>
      <c r="K1283" s="2"/>
    </row>
    <row r="1284" spans="1:11" ht="12.75">
      <c r="A1284" s="11" t="s">
        <v>1653</v>
      </c>
      <c r="B1284" s="11" t="s">
        <v>2473</v>
      </c>
      <c r="C1284" s="11" t="s">
        <v>1675</v>
      </c>
      <c r="D1284" s="12" t="s">
        <v>1964</v>
      </c>
      <c r="E1284" s="30" t="s">
        <v>2336</v>
      </c>
      <c r="F1284" s="25" t="str">
        <f ca="1">VLOOKUP('Liste des P.F.'!$E1284,'Fam Article'!$A$2:$B$30,2,FALSE)</f>
        <v>CONFISERIE</v>
      </c>
      <c r="G1284" s="2"/>
      <c r="H1284" s="2"/>
      <c r="J1284" s="2"/>
      <c r="K1284" s="2"/>
    </row>
    <row r="1285" spans="1:11" ht="12.75">
      <c r="A1285" s="11" t="s">
        <v>1648</v>
      </c>
      <c r="B1285" s="11" t="s">
        <v>1676</v>
      </c>
      <c r="C1285" s="11" t="s">
        <v>1677</v>
      </c>
      <c r="D1285" s="12" t="s">
        <v>1964</v>
      </c>
      <c r="E1285" s="30" t="s">
        <v>2336</v>
      </c>
      <c r="F1285" s="25" t="str">
        <f ca="1">VLOOKUP('Liste des P.F.'!$E1285,'Fam Article'!$A$2:$B$30,2,FALSE)</f>
        <v>CONFISERIE</v>
      </c>
      <c r="G1285" s="2"/>
      <c r="H1285" s="2"/>
      <c r="J1285" s="2"/>
      <c r="K1285" s="2"/>
    </row>
    <row r="1286" spans="1:11" ht="12.75">
      <c r="A1286" s="11" t="s">
        <v>1646</v>
      </c>
      <c r="B1286" s="11" t="s">
        <v>1678</v>
      </c>
      <c r="C1286" s="11" t="s">
        <v>1679</v>
      </c>
      <c r="D1286" s="12" t="s">
        <v>1964</v>
      </c>
      <c r="E1286" s="30" t="s">
        <v>2336</v>
      </c>
      <c r="F1286" s="25" t="str">
        <f ca="1">VLOOKUP('Liste des P.F.'!$E1286,'Fam Article'!$A$2:$B$30,2,FALSE)</f>
        <v>CONFISERIE</v>
      </c>
      <c r="G1286" s="2"/>
      <c r="H1286" s="2"/>
      <c r="J1286" s="2"/>
      <c r="K1286" s="2"/>
    </row>
    <row r="1287" spans="1:11" ht="12.75">
      <c r="A1287" s="11" t="s">
        <v>1647</v>
      </c>
      <c r="B1287" s="11" t="s">
        <v>1678</v>
      </c>
      <c r="C1287" s="11" t="s">
        <v>1680</v>
      </c>
      <c r="D1287" s="12" t="s">
        <v>1964</v>
      </c>
      <c r="E1287" s="30" t="s">
        <v>2336</v>
      </c>
      <c r="F1287" s="25" t="str">
        <f ca="1">VLOOKUP('Liste des P.F.'!$E1287,'Fam Article'!$A$2:$B$30,2,FALSE)</f>
        <v>CONFISERIE</v>
      </c>
      <c r="G1287" s="2"/>
      <c r="H1287" s="2"/>
      <c r="J1287" s="2"/>
      <c r="K1287" s="2"/>
    </row>
    <row r="1288" spans="1:11" ht="12.75">
      <c r="A1288" s="11" t="s">
        <v>1654</v>
      </c>
      <c r="B1288" s="11" t="s">
        <v>1458</v>
      </c>
      <c r="C1288" s="11" t="s">
        <v>1681</v>
      </c>
      <c r="D1288" s="12" t="s">
        <v>1964</v>
      </c>
      <c r="E1288" s="30" t="s">
        <v>2386</v>
      </c>
      <c r="F1288" s="25" t="str">
        <f ca="1">VLOOKUP('Liste des P.F.'!$E1288,'Fam Article'!$A$2:$B$30,2,FALSE)</f>
        <v>BISCUITERIE</v>
      </c>
      <c r="G1288" s="2"/>
      <c r="H1288" s="2"/>
      <c r="J1288" s="2"/>
      <c r="K1288" s="2"/>
    </row>
    <row r="1289" spans="1:11" ht="12.75">
      <c r="A1289" s="11" t="s">
        <v>1655</v>
      </c>
      <c r="B1289" s="11" t="s">
        <v>2434</v>
      </c>
      <c r="C1289" s="11" t="s">
        <v>1682</v>
      </c>
      <c r="D1289" s="12" t="s">
        <v>1964</v>
      </c>
      <c r="E1289" s="30" t="s">
        <v>2367</v>
      </c>
      <c r="F1289" s="25" t="str">
        <f ca="1">VLOOKUP('Liste des P.F.'!$E1289,'Fam Article'!$A$2:$B$30,2,FALSE)</f>
        <v>DIVERS FILMS</v>
      </c>
      <c r="G1289" s="2"/>
      <c r="H1289" s="2"/>
      <c r="J1289" s="2"/>
      <c r="K1289" s="2"/>
    </row>
    <row r="1290" spans="1:11" ht="12.75">
      <c r="A1290" s="11" t="s">
        <v>1683</v>
      </c>
      <c r="B1290" s="11" t="s">
        <v>2434</v>
      </c>
      <c r="C1290" s="11" t="s">
        <v>1684</v>
      </c>
      <c r="D1290" s="12" t="s">
        <v>1964</v>
      </c>
      <c r="E1290" s="30" t="s">
        <v>2367</v>
      </c>
      <c r="F1290" s="25" t="str">
        <f ca="1">VLOOKUP('Liste des P.F.'!$E1290,'Fam Article'!$A$2:$B$30,2,FALSE)</f>
        <v>DIVERS FILMS</v>
      </c>
      <c r="G1290" s="2"/>
      <c r="H1290" s="2"/>
      <c r="J1290" s="2"/>
      <c r="K1290" s="2"/>
    </row>
    <row r="1291" spans="1:11" ht="12.75">
      <c r="A1291" s="11" t="s">
        <v>1685</v>
      </c>
      <c r="B1291" s="11" t="s">
        <v>2434</v>
      </c>
      <c r="C1291" s="11" t="s">
        <v>1686</v>
      </c>
      <c r="D1291" s="12" t="s">
        <v>1964</v>
      </c>
      <c r="E1291" s="30" t="s">
        <v>2367</v>
      </c>
      <c r="F1291" s="25" t="str">
        <f ca="1">VLOOKUP('Liste des P.F.'!$E1291,'Fam Article'!$A$2:$B$30,2,FALSE)</f>
        <v>DIVERS FILMS</v>
      </c>
      <c r="G1291" s="2"/>
      <c r="H1291" s="2"/>
      <c r="J1291" s="2"/>
      <c r="K1291" s="2"/>
    </row>
    <row r="1292" spans="1:11" ht="12.75">
      <c r="A1292" s="11" t="s">
        <v>1687</v>
      </c>
      <c r="B1292" s="11" t="s">
        <v>2434</v>
      </c>
      <c r="C1292" s="11" t="s">
        <v>1688</v>
      </c>
      <c r="D1292" s="12" t="s">
        <v>1964</v>
      </c>
      <c r="E1292" s="30" t="s">
        <v>2367</v>
      </c>
      <c r="F1292" s="25" t="str">
        <f ca="1">VLOOKUP('Liste des P.F.'!$E1292,'Fam Article'!$A$2:$B$30,2,FALSE)</f>
        <v>DIVERS FILMS</v>
      </c>
      <c r="G1292" s="2"/>
      <c r="H1292" s="2"/>
      <c r="J1292" s="2"/>
      <c r="K1292" s="2"/>
    </row>
    <row r="1293" spans="1:11" ht="12.75">
      <c r="A1293" s="11" t="s">
        <v>1689</v>
      </c>
      <c r="B1293" s="11" t="s">
        <v>2434</v>
      </c>
      <c r="C1293" s="11" t="s">
        <v>1690</v>
      </c>
      <c r="D1293" s="12" t="s">
        <v>1964</v>
      </c>
      <c r="E1293" s="30" t="s">
        <v>2367</v>
      </c>
      <c r="F1293" s="25" t="str">
        <f ca="1">VLOOKUP('Liste des P.F.'!$E1293,'Fam Article'!$A$2:$B$30,2,FALSE)</f>
        <v>DIVERS FILMS</v>
      </c>
      <c r="G1293" s="2"/>
      <c r="H1293" s="2"/>
      <c r="J1293" s="2"/>
      <c r="K1293" s="2"/>
    </row>
    <row r="1294" spans="1:11" ht="12.75">
      <c r="A1294" s="11" t="s">
        <v>1645</v>
      </c>
      <c r="B1294" s="11" t="s">
        <v>1691</v>
      </c>
      <c r="C1294" s="11" t="s">
        <v>1762</v>
      </c>
      <c r="D1294" s="12" t="s">
        <v>1964</v>
      </c>
      <c r="E1294" s="30" t="s">
        <v>2395</v>
      </c>
      <c r="F1294" s="25" t="str">
        <f ca="1">VLOOKUP('Liste des P.F.'!$E1294,'Fam Article'!$A$2:$B$30,2,FALSE)</f>
        <v>GLACE</v>
      </c>
      <c r="G1294" s="2"/>
      <c r="H1294" s="2"/>
      <c r="J1294" s="2"/>
      <c r="K1294" s="2"/>
    </row>
    <row r="1295" spans="1:11" ht="12.75">
      <c r="A1295" s="11" t="s">
        <v>1656</v>
      </c>
      <c r="B1295" s="11" t="s">
        <v>2495</v>
      </c>
      <c r="C1295" s="11" t="s">
        <v>1692</v>
      </c>
      <c r="D1295" s="12" t="s">
        <v>1969</v>
      </c>
      <c r="E1295" s="30" t="s">
        <v>2369</v>
      </c>
      <c r="F1295" s="25" t="str">
        <f ca="1">VLOOKUP('Liste des P.F.'!$E1295,'Fam Article'!$A$2:$B$30,2,FALSE)</f>
        <v>DAIRY</v>
      </c>
      <c r="G1295" s="2"/>
      <c r="H1295" s="2"/>
      <c r="J1295" s="2"/>
      <c r="K1295" s="2"/>
    </row>
    <row r="1296" spans="1:11" ht="12.75">
      <c r="A1296" s="11" t="s">
        <v>1693</v>
      </c>
      <c r="B1296" s="11" t="s">
        <v>2556</v>
      </c>
      <c r="C1296" s="11" t="s">
        <v>1694</v>
      </c>
      <c r="D1296" s="12" t="s">
        <v>1964</v>
      </c>
      <c r="E1296" s="30" t="s">
        <v>2334</v>
      </c>
      <c r="F1296" s="25" t="str">
        <f ca="1">VLOOKUP('Liste des P.F.'!$E1296,'Fam Article'!$A$2:$B$30,2,FALSE)</f>
        <v>SACHERIE</v>
      </c>
      <c r="G1296" s="2"/>
      <c r="H1296" s="2"/>
      <c r="J1296" s="2"/>
      <c r="K1296" s="2"/>
    </row>
    <row r="1297" spans="1:11" ht="12.75">
      <c r="A1297" s="11" t="s">
        <v>1695</v>
      </c>
      <c r="B1297" s="11" t="s">
        <v>342</v>
      </c>
      <c r="C1297" s="11" t="s">
        <v>1696</v>
      </c>
      <c r="D1297" s="12" t="s">
        <v>1964</v>
      </c>
      <c r="E1297" s="30" t="s">
        <v>2353</v>
      </c>
      <c r="F1297" s="25" t="str">
        <f ca="1">VLOOKUP('Liste des P.F.'!$E1297,'Fam Article'!$A$2:$B$30,2,FALSE)</f>
        <v>CONDITIONNEMENT</v>
      </c>
      <c r="G1297" s="2"/>
      <c r="H1297" s="2"/>
      <c r="J1297" s="2"/>
      <c r="K1297" s="2"/>
    </row>
    <row r="1298" spans="1:11" ht="12.75">
      <c r="A1298" s="11" t="s">
        <v>1697</v>
      </c>
      <c r="B1298" s="11" t="s">
        <v>2528</v>
      </c>
      <c r="C1298" s="11" t="s">
        <v>1698</v>
      </c>
      <c r="D1298" s="12" t="s">
        <v>1964</v>
      </c>
      <c r="E1298" s="30" t="s">
        <v>2353</v>
      </c>
      <c r="F1298" s="25" t="str">
        <f ca="1">VLOOKUP('Liste des P.F.'!$E1298,'Fam Article'!$A$2:$B$30,2,FALSE)</f>
        <v>CONDITIONNEMENT</v>
      </c>
      <c r="G1298" s="2"/>
      <c r="H1298" s="2"/>
      <c r="J1298" s="2"/>
      <c r="K1298" s="2"/>
    </row>
    <row r="1299" spans="1:11" ht="12.75">
      <c r="A1299" s="11" t="s">
        <v>1699</v>
      </c>
      <c r="B1299" s="11" t="s">
        <v>1700</v>
      </c>
      <c r="C1299" s="11" t="s">
        <v>1701</v>
      </c>
      <c r="D1299" s="12" t="s">
        <v>1964</v>
      </c>
      <c r="E1299" s="30" t="s">
        <v>2386</v>
      </c>
      <c r="F1299" s="25" t="str">
        <f ca="1">VLOOKUP('Liste des P.F.'!$E1299,'Fam Article'!$A$2:$B$30,2,FALSE)</f>
        <v>BISCUITERIE</v>
      </c>
      <c r="G1299" s="2"/>
      <c r="H1299" s="2"/>
      <c r="J1299" s="2"/>
      <c r="K1299" s="2"/>
    </row>
    <row r="1300" spans="1:11" ht="12.75">
      <c r="A1300" s="11" t="s">
        <v>1702</v>
      </c>
      <c r="B1300" s="11" t="s">
        <v>1703</v>
      </c>
      <c r="C1300" s="11" t="s">
        <v>1704</v>
      </c>
      <c r="D1300" s="12" t="s">
        <v>1964</v>
      </c>
      <c r="E1300" s="30" t="s">
        <v>3497</v>
      </c>
      <c r="F1300" s="25" t="str">
        <f ca="1">VLOOKUP('Liste des P.F.'!$E1300,'Fam Article'!$A$2:$B$30,2,FALSE)</f>
        <v>PRO COSMETIQUES</v>
      </c>
      <c r="G1300" s="2"/>
      <c r="H1300" s="2"/>
      <c r="J1300" s="2"/>
      <c r="K1300" s="2"/>
    </row>
    <row r="1301" spans="1:11" ht="12.75">
      <c r="A1301" s="11" t="s">
        <v>1705</v>
      </c>
      <c r="B1301" s="11" t="s">
        <v>1641</v>
      </c>
      <c r="C1301" s="11" t="s">
        <v>1706</v>
      </c>
      <c r="D1301" s="12" t="s">
        <v>1964</v>
      </c>
      <c r="E1301" s="30" t="s">
        <v>2336</v>
      </c>
      <c r="F1301" s="25" t="str">
        <f ca="1">VLOOKUP('Liste des P.F.'!$E1301,'Fam Article'!$A$2:$B$30,2,FALSE)</f>
        <v>CONFISERIE</v>
      </c>
      <c r="G1301" s="2"/>
      <c r="H1301" s="2"/>
      <c r="J1301" s="2"/>
      <c r="K1301" s="2"/>
    </row>
    <row r="1302" spans="1:11" ht="12.75">
      <c r="A1302" s="11" t="s">
        <v>1707</v>
      </c>
      <c r="B1302" s="11" t="s">
        <v>2374</v>
      </c>
      <c r="C1302" s="11" t="s">
        <v>1708</v>
      </c>
      <c r="D1302" s="12" t="s">
        <v>1964</v>
      </c>
      <c r="E1302" s="30" t="s">
        <v>2385</v>
      </c>
      <c r="F1302" s="25" t="str">
        <f ca="1">VLOOKUP('Liste des P.F.'!$E1302,'Fam Article'!$A$2:$B$30,2,FALSE)</f>
        <v>CHOCOLATERIE</v>
      </c>
      <c r="G1302" s="2"/>
      <c r="H1302" s="2"/>
      <c r="J1302" s="2"/>
      <c r="K1302" s="2"/>
    </row>
    <row r="1303" spans="1:11" ht="12.75">
      <c r="A1303" s="11" t="s">
        <v>1709</v>
      </c>
      <c r="B1303" s="11" t="s">
        <v>2374</v>
      </c>
      <c r="C1303" s="11" t="s">
        <v>1710</v>
      </c>
      <c r="D1303" s="12" t="s">
        <v>1964</v>
      </c>
      <c r="E1303" s="30" t="s">
        <v>2385</v>
      </c>
      <c r="F1303" s="25" t="str">
        <f ca="1">VLOOKUP('Liste des P.F.'!$E1303,'Fam Article'!$A$2:$B$30,2,FALSE)</f>
        <v>CHOCOLATERIE</v>
      </c>
      <c r="G1303" s="2"/>
      <c r="H1303" s="2"/>
      <c r="J1303" s="2"/>
      <c r="K1303" s="2"/>
    </row>
    <row r="1304" spans="1:11" ht="12.75">
      <c r="A1304" s="11" t="s">
        <v>1711</v>
      </c>
      <c r="B1304" s="11" t="s">
        <v>890</v>
      </c>
      <c r="C1304" s="11" t="s">
        <v>1712</v>
      </c>
      <c r="D1304" s="12" t="s">
        <v>1964</v>
      </c>
      <c r="E1304" s="30" t="s">
        <v>2337</v>
      </c>
      <c r="F1304" s="25" t="str">
        <f ca="1">VLOOKUP('Liste des P.F.'!$E1304,'Fam Article'!$A$2:$B$30,2,FALSE)</f>
        <v>CAFE</v>
      </c>
      <c r="G1304" s="2"/>
      <c r="H1304" s="2"/>
      <c r="J1304" s="2"/>
      <c r="K1304" s="2"/>
    </row>
    <row r="1305" spans="1:11" ht="12.75">
      <c r="A1305" s="11" t="s">
        <v>1713</v>
      </c>
      <c r="B1305" s="11" t="s">
        <v>2374</v>
      </c>
      <c r="C1305" s="11" t="s">
        <v>1714</v>
      </c>
      <c r="D1305" s="12" t="s">
        <v>1964</v>
      </c>
      <c r="E1305" s="30" t="s">
        <v>2337</v>
      </c>
      <c r="F1305" s="25" t="str">
        <f ca="1">VLOOKUP('Liste des P.F.'!$E1305,'Fam Article'!$A$2:$B$30,2,FALSE)</f>
        <v>CAFE</v>
      </c>
      <c r="G1305" s="2"/>
      <c r="H1305" s="2"/>
      <c r="J1305" s="2"/>
      <c r="K1305" s="2"/>
    </row>
    <row r="1306" spans="1:11" ht="12.75">
      <c r="A1306" s="11" t="s">
        <v>1715</v>
      </c>
      <c r="B1306" s="11" t="s">
        <v>2388</v>
      </c>
      <c r="C1306" s="11" t="s">
        <v>1716</v>
      </c>
      <c r="D1306" s="12" t="s">
        <v>1964</v>
      </c>
      <c r="E1306" s="30" t="s">
        <v>2386</v>
      </c>
      <c r="F1306" s="25" t="str">
        <f ca="1">VLOOKUP('Liste des P.F.'!$E1306,'Fam Article'!$A$2:$B$30,2,FALSE)</f>
        <v>BISCUITERIE</v>
      </c>
      <c r="G1306" s="2"/>
      <c r="H1306" s="2"/>
      <c r="J1306" s="2"/>
      <c r="K1306" s="2"/>
    </row>
    <row r="1307" spans="1:11" ht="12.75">
      <c r="A1307" s="11" t="s">
        <v>1717</v>
      </c>
      <c r="B1307" s="11" t="s">
        <v>2374</v>
      </c>
      <c r="C1307" s="11" t="s">
        <v>1718</v>
      </c>
      <c r="D1307" s="12" t="s">
        <v>1964</v>
      </c>
      <c r="E1307" s="30" t="s">
        <v>2386</v>
      </c>
      <c r="F1307" s="25" t="str">
        <f ca="1">VLOOKUP('Liste des P.F.'!$E1307,'Fam Article'!$A$2:$B$30,2,FALSE)</f>
        <v>BISCUITERIE</v>
      </c>
      <c r="G1307" s="2"/>
      <c r="H1307" s="2"/>
      <c r="J1307" s="2"/>
      <c r="K1307" s="2"/>
    </row>
    <row r="1308" spans="1:11" ht="12.75">
      <c r="A1308" s="11" t="s">
        <v>1719</v>
      </c>
      <c r="B1308" s="11" t="s">
        <v>2473</v>
      </c>
      <c r="C1308" s="11" t="s">
        <v>1720</v>
      </c>
      <c r="D1308" s="12" t="s">
        <v>1964</v>
      </c>
      <c r="E1308" s="30" t="s">
        <v>2346</v>
      </c>
      <c r="F1308" s="25" t="str">
        <f ca="1">VLOOKUP('Liste des P.F.'!$E1308,'Fam Article'!$A$2:$B$30,2,FALSE)</f>
        <v>SERVIETTES</v>
      </c>
      <c r="G1308" s="2"/>
      <c r="H1308" s="2"/>
      <c r="J1308" s="2"/>
      <c r="K1308" s="2"/>
    </row>
    <row r="1309" spans="1:11" ht="12.75">
      <c r="A1309" s="11" t="s">
        <v>1721</v>
      </c>
      <c r="B1309" s="11" t="s">
        <v>1722</v>
      </c>
      <c r="C1309" s="11" t="s">
        <v>1723</v>
      </c>
      <c r="D1309" s="12" t="s">
        <v>1969</v>
      </c>
      <c r="E1309" s="30" t="s">
        <v>2386</v>
      </c>
      <c r="F1309" s="25" t="str">
        <f ca="1">VLOOKUP('Liste des P.F.'!$E1309,'Fam Article'!$A$2:$B$30,2,FALSE)</f>
        <v>BISCUITERIE</v>
      </c>
      <c r="G1309" s="2"/>
      <c r="H1309" s="2"/>
      <c r="J1309" s="2"/>
      <c r="K1309" s="2"/>
    </row>
    <row r="1310" spans="1:11" ht="12.75">
      <c r="A1310" s="11" t="s">
        <v>1724</v>
      </c>
      <c r="B1310" s="11" t="s">
        <v>2327</v>
      </c>
      <c r="C1310" s="11" t="s">
        <v>1725</v>
      </c>
      <c r="D1310" s="12" t="s">
        <v>1964</v>
      </c>
      <c r="E1310" s="30" t="s">
        <v>2328</v>
      </c>
      <c r="F1310" s="25" t="str">
        <f ca="1">VLOOKUP('Liste des P.F.'!$E1310,'Fam Article'!$A$2:$B$30,2,FALSE)</f>
        <v>FILM THERMO</v>
      </c>
      <c r="G1310" s="2"/>
      <c r="H1310" s="2"/>
      <c r="J1310" s="2"/>
      <c r="K1310" s="2"/>
    </row>
    <row r="1311" spans="1:11" ht="12.75">
      <c r="A1311" s="11" t="s">
        <v>1726</v>
      </c>
      <c r="B1311" s="11" t="s">
        <v>1763</v>
      </c>
      <c r="C1311" s="11" t="s">
        <v>1727</v>
      </c>
      <c r="D1311" s="12" t="s">
        <v>1964</v>
      </c>
      <c r="E1311" s="30" t="s">
        <v>2328</v>
      </c>
      <c r="F1311" s="25" t="str">
        <f ca="1">VLOOKUP('Liste des P.F.'!$E1311,'Fam Article'!$A$2:$B$30,2,FALSE)</f>
        <v>FILM THERMO</v>
      </c>
      <c r="G1311" s="2"/>
      <c r="H1311" s="2"/>
      <c r="J1311" s="2"/>
      <c r="K1311" s="2"/>
    </row>
    <row r="1312" spans="1:11" ht="12.75">
      <c r="A1312" s="11" t="s">
        <v>1728</v>
      </c>
      <c r="B1312" s="11" t="s">
        <v>1729</v>
      </c>
      <c r="C1312" s="11" t="s">
        <v>2325</v>
      </c>
      <c r="D1312" s="12" t="s">
        <v>1966</v>
      </c>
      <c r="E1312" s="30" t="s">
        <v>2334</v>
      </c>
      <c r="F1312" s="25" t="str">
        <f ca="1">VLOOKUP('Liste des P.F.'!$E1312,'Fam Article'!$A$2:$B$30,2,FALSE)</f>
        <v>SACHERIE</v>
      </c>
      <c r="G1312" s="2"/>
      <c r="H1312" s="2"/>
      <c r="J1312" s="2"/>
      <c r="K1312" s="2"/>
    </row>
    <row r="1313" spans="1:11" ht="12.75">
      <c r="A1313" s="11" t="s">
        <v>1730</v>
      </c>
      <c r="B1313" s="11" t="s">
        <v>1731</v>
      </c>
      <c r="C1313" s="11" t="s">
        <v>1732</v>
      </c>
      <c r="D1313" s="12" t="s">
        <v>1964</v>
      </c>
      <c r="E1313" s="30" t="s">
        <v>2346</v>
      </c>
      <c r="F1313" s="25" t="str">
        <f ca="1">VLOOKUP('Liste des P.F.'!$E1313,'Fam Article'!$A$2:$B$30,2,FALSE)</f>
        <v>SERVIETTES</v>
      </c>
      <c r="G1313" s="2"/>
      <c r="H1313" s="2"/>
      <c r="J1313" s="2"/>
      <c r="K1313" s="2"/>
    </row>
    <row r="1314" spans="1:11" ht="12.75">
      <c r="A1314" s="11" t="s">
        <v>1733</v>
      </c>
      <c r="B1314" s="11" t="s">
        <v>2360</v>
      </c>
      <c r="C1314" s="11" t="s">
        <v>1734</v>
      </c>
      <c r="D1314" s="12" t="s">
        <v>1964</v>
      </c>
      <c r="E1314" s="30" t="s">
        <v>2354</v>
      </c>
      <c r="F1314" s="25" t="str">
        <f ca="1">VLOOKUP('Liste des P.F.'!$E1314,'Fam Article'!$A$2:$B$30,2,FALSE)</f>
        <v>DETERGENT</v>
      </c>
      <c r="G1314" s="2"/>
      <c r="H1314" s="2"/>
      <c r="J1314" s="2"/>
      <c r="K1314" s="2"/>
    </row>
    <row r="1315" spans="1:11" ht="12.75">
      <c r="A1315" s="11" t="s">
        <v>1735</v>
      </c>
      <c r="B1315" s="11" t="s">
        <v>2355</v>
      </c>
      <c r="C1315" s="11" t="s">
        <v>1736</v>
      </c>
      <c r="D1315" s="12" t="s">
        <v>1964</v>
      </c>
      <c r="E1315" s="30" t="s">
        <v>2354</v>
      </c>
      <c r="F1315" s="25" t="str">
        <f ca="1">VLOOKUP('Liste des P.F.'!$E1315,'Fam Article'!$A$2:$B$30,2,FALSE)</f>
        <v>DETERGENT</v>
      </c>
      <c r="G1315" s="2"/>
      <c r="H1315" s="2"/>
      <c r="J1315" s="2"/>
      <c r="K1315" s="2"/>
    </row>
    <row r="1316" spans="1:11" ht="12.75">
      <c r="A1316" s="11" t="s">
        <v>1737</v>
      </c>
      <c r="B1316" s="11" t="s">
        <v>330</v>
      </c>
      <c r="C1316" s="11" t="s">
        <v>1736</v>
      </c>
      <c r="D1316" s="12" t="s">
        <v>1964</v>
      </c>
      <c r="E1316" s="30" t="s">
        <v>2354</v>
      </c>
      <c r="F1316" s="25" t="str">
        <f ca="1">VLOOKUP('Liste des P.F.'!$E1316,'Fam Article'!$A$2:$B$30,2,FALSE)</f>
        <v>DETERGENT</v>
      </c>
      <c r="G1316" s="2"/>
      <c r="H1316" s="2"/>
      <c r="J1316" s="2"/>
      <c r="K1316" s="2"/>
    </row>
    <row r="1317" spans="1:11" ht="12.75">
      <c r="A1317" s="11" t="s">
        <v>1738</v>
      </c>
      <c r="B1317" s="11" t="s">
        <v>2539</v>
      </c>
      <c r="C1317" s="11" t="s">
        <v>1736</v>
      </c>
      <c r="D1317" s="12" t="s">
        <v>1964</v>
      </c>
      <c r="E1317" s="30" t="s">
        <v>2386</v>
      </c>
      <c r="F1317" s="25" t="str">
        <f ca="1">VLOOKUP('Liste des P.F.'!$E1317,'Fam Article'!$A$2:$B$30,2,FALSE)</f>
        <v>BISCUITERIE</v>
      </c>
      <c r="G1317" s="2"/>
      <c r="H1317" s="2"/>
      <c r="J1317" s="2"/>
      <c r="K1317" s="2"/>
    </row>
    <row r="1318" spans="1:11" ht="12.75">
      <c r="A1318" s="11" t="s">
        <v>1739</v>
      </c>
      <c r="B1318" s="11" t="s">
        <v>2358</v>
      </c>
      <c r="C1318" s="11" t="s">
        <v>1736</v>
      </c>
      <c r="D1318" s="12" t="s">
        <v>1964</v>
      </c>
      <c r="E1318" s="30" t="s">
        <v>2354</v>
      </c>
      <c r="F1318" s="25" t="str">
        <f ca="1">VLOOKUP('Liste des P.F.'!$E1318,'Fam Article'!$A$2:$B$30,2,FALSE)</f>
        <v>DETERGENT</v>
      </c>
      <c r="G1318" s="2"/>
      <c r="H1318" s="2"/>
      <c r="J1318" s="2"/>
      <c r="K1318" s="2"/>
    </row>
    <row r="1319" spans="1:11" ht="12.75">
      <c r="A1319" s="11" t="s">
        <v>1740</v>
      </c>
      <c r="B1319" s="11" t="s">
        <v>2520</v>
      </c>
      <c r="C1319" s="11" t="s">
        <v>1764</v>
      </c>
      <c r="D1319" s="12" t="s">
        <v>1964</v>
      </c>
      <c r="E1319" s="30" t="s">
        <v>2365</v>
      </c>
      <c r="F1319" s="25" t="str">
        <f ca="1">VLOOKUP('Liste des P.F.'!$E1319,'Fam Article'!$A$2:$B$30,2,FALSE)</f>
        <v>PRO PHARMACEUTIQUES</v>
      </c>
      <c r="G1319" s="2"/>
      <c r="H1319" s="2"/>
      <c r="J1319" s="2"/>
      <c r="K1319" s="2"/>
    </row>
    <row r="1320" spans="1:11" ht="12.75">
      <c r="A1320" s="11" t="s">
        <v>1741</v>
      </c>
      <c r="B1320" s="11" t="s">
        <v>2350</v>
      </c>
      <c r="C1320" s="11" t="s">
        <v>1742</v>
      </c>
      <c r="D1320" s="12" t="s">
        <v>1966</v>
      </c>
      <c r="E1320" s="30" t="s">
        <v>2351</v>
      </c>
      <c r="F1320" s="25" t="str">
        <f ca="1">VLOOKUP('Liste des P.F.'!$E1320,'Fam Article'!$A$2:$B$30,2,FALSE)</f>
        <v>ETIQUETTES</v>
      </c>
      <c r="G1320" s="2"/>
      <c r="H1320" s="2"/>
      <c r="J1320" s="2"/>
      <c r="K1320" s="2"/>
    </row>
    <row r="1321" spans="1:11" ht="12.75">
      <c r="A1321" s="11" t="s">
        <v>1743</v>
      </c>
      <c r="B1321" s="11" t="s">
        <v>2501</v>
      </c>
      <c r="C1321" s="11" t="s">
        <v>1744</v>
      </c>
      <c r="D1321" s="12" t="s">
        <v>1964</v>
      </c>
      <c r="E1321" s="30" t="s">
        <v>2445</v>
      </c>
      <c r="F1321" s="25" t="str">
        <f ca="1">VLOOKUP('Liste des P.F.'!$E1321,'Fam Article'!$A$2:$B$30,2,FALSE)</f>
        <v>SLEEVE</v>
      </c>
      <c r="G1321" s="2"/>
      <c r="H1321" s="2"/>
      <c r="J1321" s="2"/>
      <c r="K1321" s="2"/>
    </row>
    <row r="1322" spans="1:11" ht="12.75">
      <c r="A1322" s="11" t="s">
        <v>1745</v>
      </c>
      <c r="B1322" s="11" t="s">
        <v>2501</v>
      </c>
      <c r="C1322" s="11" t="s">
        <v>1746</v>
      </c>
      <c r="D1322" s="12" t="s">
        <v>1964</v>
      </c>
      <c r="E1322" s="30" t="s">
        <v>2445</v>
      </c>
      <c r="F1322" s="25" t="str">
        <f ca="1">VLOOKUP('Liste des P.F.'!$E1322,'Fam Article'!$A$2:$B$30,2,FALSE)</f>
        <v>SLEEVE</v>
      </c>
      <c r="G1322" s="2"/>
      <c r="H1322" s="2"/>
      <c r="J1322" s="2"/>
      <c r="K1322" s="2"/>
    </row>
    <row r="1323" spans="1:11" ht="12.75">
      <c r="A1323" s="11" t="s">
        <v>1747</v>
      </c>
      <c r="B1323" s="11" t="s">
        <v>2333</v>
      </c>
      <c r="C1323" s="11" t="s">
        <v>1765</v>
      </c>
      <c r="D1323" s="12" t="s">
        <v>1964</v>
      </c>
      <c r="E1323" s="30" t="s">
        <v>2328</v>
      </c>
      <c r="F1323" s="25" t="str">
        <f ca="1">VLOOKUP('Liste des P.F.'!$E1323,'Fam Article'!$A$2:$B$30,2,FALSE)</f>
        <v>FILM THERMO</v>
      </c>
      <c r="G1323" s="2"/>
      <c r="H1323" s="2"/>
      <c r="J1323" s="2"/>
      <c r="K1323" s="2"/>
    </row>
    <row r="1324" spans="1:11" ht="12.75">
      <c r="A1324" s="13" t="s">
        <v>1766</v>
      </c>
      <c r="B1324" s="13" t="s">
        <v>2327</v>
      </c>
      <c r="C1324" s="13" t="s">
        <v>1767</v>
      </c>
      <c r="D1324" s="15" t="s">
        <v>1964</v>
      </c>
      <c r="E1324" s="31" t="s">
        <v>2328</v>
      </c>
      <c r="F1324" s="25" t="str">
        <f ca="1">VLOOKUP('Liste des P.F.'!$E1324,'Fam Article'!$A$2:$B$30,2,FALSE)</f>
        <v>FILM THERMO</v>
      </c>
      <c r="G1324" s="2"/>
      <c r="H1324" s="2"/>
      <c r="J1324" s="2"/>
      <c r="K1324" s="2"/>
    </row>
    <row r="1325" spans="1:11" ht="12.75">
      <c r="A1325" s="13" t="s">
        <v>1768</v>
      </c>
      <c r="B1325" s="13" t="s">
        <v>2327</v>
      </c>
      <c r="C1325" s="13" t="s">
        <v>1769</v>
      </c>
      <c r="D1325" s="15" t="s">
        <v>1964</v>
      </c>
      <c r="E1325" s="31" t="s">
        <v>2328</v>
      </c>
      <c r="F1325" s="25" t="str">
        <f ca="1">VLOOKUP('Liste des P.F.'!$E1325,'Fam Article'!$A$2:$B$30,2,FALSE)</f>
        <v>FILM THERMO</v>
      </c>
      <c r="G1325" s="2"/>
      <c r="H1325" s="2"/>
      <c r="J1325" s="2"/>
      <c r="K1325" s="2"/>
    </row>
    <row r="1326" spans="1:11" ht="12.75">
      <c r="A1326" s="13" t="s">
        <v>1770</v>
      </c>
      <c r="B1326" s="13" t="s">
        <v>1771</v>
      </c>
      <c r="C1326" s="13" t="s">
        <v>1772</v>
      </c>
      <c r="D1326" s="15" t="s">
        <v>1966</v>
      </c>
      <c r="E1326" s="31" t="s">
        <v>2445</v>
      </c>
      <c r="F1326" s="25" t="str">
        <f ca="1">VLOOKUP('Liste des P.F.'!$E1326,'Fam Article'!$A$2:$B$30,2,FALSE)</f>
        <v>SLEEVE</v>
      </c>
      <c r="G1326" s="2"/>
      <c r="H1326" s="2"/>
      <c r="J1326" s="2"/>
      <c r="K1326" s="2"/>
    </row>
    <row r="1327" spans="1:11" ht="12.75">
      <c r="A1327" s="13" t="s">
        <v>1773</v>
      </c>
      <c r="B1327" s="13" t="s">
        <v>1771</v>
      </c>
      <c r="C1327" s="13" t="s">
        <v>1774</v>
      </c>
      <c r="D1327" s="15" t="s">
        <v>1966</v>
      </c>
      <c r="E1327" s="31" t="s">
        <v>2445</v>
      </c>
      <c r="F1327" s="25" t="str">
        <f ca="1">VLOOKUP('Liste des P.F.'!$E1327,'Fam Article'!$A$2:$B$30,2,FALSE)</f>
        <v>SLEEVE</v>
      </c>
      <c r="G1327" s="2"/>
      <c r="H1327" s="2"/>
      <c r="J1327" s="2"/>
      <c r="K1327" s="2"/>
    </row>
    <row r="1328" spans="1:11" ht="12.75">
      <c r="A1328" s="13" t="s">
        <v>1775</v>
      </c>
      <c r="B1328" s="13" t="s">
        <v>1771</v>
      </c>
      <c r="C1328" s="13" t="s">
        <v>1776</v>
      </c>
      <c r="D1328" s="15" t="s">
        <v>1966</v>
      </c>
      <c r="E1328" s="31" t="s">
        <v>2445</v>
      </c>
      <c r="F1328" s="25" t="str">
        <f ca="1">VLOOKUP('Liste des P.F.'!$E1328,'Fam Article'!$A$2:$B$30,2,FALSE)</f>
        <v>SLEEVE</v>
      </c>
      <c r="G1328" s="2"/>
      <c r="H1328" s="2"/>
      <c r="J1328" s="2"/>
      <c r="K1328" s="2"/>
    </row>
    <row r="1329" spans="1:11" ht="12.75">
      <c r="A1329" s="13" t="s">
        <v>1777</v>
      </c>
      <c r="B1329" s="13" t="s">
        <v>2719</v>
      </c>
      <c r="C1329" s="13" t="s">
        <v>1778</v>
      </c>
      <c r="D1329" s="15" t="s">
        <v>1964</v>
      </c>
      <c r="E1329" s="31" t="s">
        <v>2336</v>
      </c>
      <c r="F1329" s="25" t="str">
        <f ca="1">VLOOKUP('Liste des P.F.'!$E1329,'Fam Article'!$A$2:$B$30,2,FALSE)</f>
        <v>CONFISERIE</v>
      </c>
      <c r="G1329" s="2"/>
      <c r="H1329" s="2"/>
      <c r="J1329" s="2"/>
      <c r="K1329" s="2"/>
    </row>
    <row r="1330" spans="1:11" ht="12.75">
      <c r="A1330" s="13" t="s">
        <v>1779</v>
      </c>
      <c r="B1330" s="13" t="s">
        <v>2352</v>
      </c>
      <c r="C1330" s="13" t="s">
        <v>1780</v>
      </c>
      <c r="D1330" s="15" t="s">
        <v>1966</v>
      </c>
      <c r="E1330" s="31" t="s">
        <v>2351</v>
      </c>
      <c r="F1330" s="25" t="str">
        <f ca="1">VLOOKUP('Liste des P.F.'!$E1330,'Fam Article'!$A$2:$B$30,2,FALSE)</f>
        <v>ETIQUETTES</v>
      </c>
      <c r="G1330" s="2"/>
      <c r="H1330" s="2"/>
      <c r="J1330" s="2"/>
      <c r="K1330" s="2"/>
    </row>
    <row r="1331" spans="1:11" ht="12.75">
      <c r="A1331" s="13" t="s">
        <v>1781</v>
      </c>
      <c r="B1331" s="13" t="s">
        <v>2352</v>
      </c>
      <c r="C1331" s="13" t="s">
        <v>1782</v>
      </c>
      <c r="D1331" s="15" t="s">
        <v>1966</v>
      </c>
      <c r="E1331" s="31" t="s">
        <v>2351</v>
      </c>
      <c r="F1331" s="25" t="str">
        <f ca="1">VLOOKUP('Liste des P.F.'!$E1331,'Fam Article'!$A$2:$B$30,2,FALSE)</f>
        <v>ETIQUETTES</v>
      </c>
      <c r="G1331" s="2"/>
      <c r="H1331" s="2"/>
      <c r="J1331" s="2"/>
      <c r="K1331" s="2"/>
    </row>
    <row r="1332" spans="1:11" ht="12.75">
      <c r="A1332" s="13" t="s">
        <v>1783</v>
      </c>
      <c r="B1332" s="13" t="s">
        <v>2352</v>
      </c>
      <c r="C1332" s="13" t="s">
        <v>1784</v>
      </c>
      <c r="D1332" s="15" t="s">
        <v>1966</v>
      </c>
      <c r="E1332" s="31" t="s">
        <v>2351</v>
      </c>
      <c r="F1332" s="25" t="str">
        <f ca="1">VLOOKUP('Liste des P.F.'!$E1332,'Fam Article'!$A$2:$B$30,2,FALSE)</f>
        <v>ETIQUETTES</v>
      </c>
      <c r="G1332" s="2"/>
      <c r="H1332" s="2"/>
      <c r="J1332" s="2"/>
      <c r="K1332" s="2"/>
    </row>
    <row r="1333" spans="1:11" ht="12.75">
      <c r="A1333" s="13" t="s">
        <v>1785</v>
      </c>
      <c r="B1333" s="13" t="s">
        <v>333</v>
      </c>
      <c r="C1333" s="13" t="s">
        <v>1786</v>
      </c>
      <c r="D1333" s="15" t="s">
        <v>1964</v>
      </c>
      <c r="E1333" s="31" t="s">
        <v>2389</v>
      </c>
      <c r="F1333" s="25" t="str">
        <f ca="1">VLOOKUP('Liste des P.F.'!$E1333,'Fam Article'!$A$2:$B$30,2,FALSE)</f>
        <v>CHIPS</v>
      </c>
      <c r="G1333" s="2"/>
      <c r="H1333" s="2"/>
      <c r="J1333" s="2"/>
      <c r="K1333" s="2"/>
    </row>
    <row r="1334" spans="1:11" ht="12.75">
      <c r="A1334" s="13" t="s">
        <v>1787</v>
      </c>
      <c r="B1334" s="13" t="s">
        <v>2525</v>
      </c>
      <c r="C1334" s="13" t="s">
        <v>1788</v>
      </c>
      <c r="D1334" s="15" t="s">
        <v>1964</v>
      </c>
      <c r="E1334" s="31" t="s">
        <v>2354</v>
      </c>
      <c r="F1334" s="25" t="str">
        <f ca="1">VLOOKUP('Liste des P.F.'!$E1334,'Fam Article'!$A$2:$B$30,2,FALSE)</f>
        <v>DETERGENT</v>
      </c>
      <c r="G1334" s="2"/>
      <c r="H1334" s="2"/>
      <c r="J1334" s="2"/>
      <c r="K1334" s="2"/>
    </row>
    <row r="1335" spans="1:11" ht="12.75">
      <c r="A1335" s="13" t="s">
        <v>1789</v>
      </c>
      <c r="B1335" s="13" t="s">
        <v>1790</v>
      </c>
      <c r="C1335" s="13" t="s">
        <v>1791</v>
      </c>
      <c r="D1335" s="15" t="s">
        <v>1964</v>
      </c>
      <c r="E1335" s="31" t="s">
        <v>2389</v>
      </c>
      <c r="F1335" s="25" t="str">
        <f ca="1">VLOOKUP('Liste des P.F.'!$E1335,'Fam Article'!$A$2:$B$30,2,FALSE)</f>
        <v>CHIPS</v>
      </c>
      <c r="G1335" s="2"/>
      <c r="H1335" s="2"/>
      <c r="J1335" s="2"/>
      <c r="K1335" s="2"/>
    </row>
    <row r="1336" spans="1:11" ht="12.75">
      <c r="A1336" s="13" t="s">
        <v>1792</v>
      </c>
      <c r="B1336" s="13" t="s">
        <v>2327</v>
      </c>
      <c r="C1336" s="13" t="s">
        <v>1793</v>
      </c>
      <c r="D1336" s="15" t="s">
        <v>1964</v>
      </c>
      <c r="E1336" s="31" t="s">
        <v>2328</v>
      </c>
      <c r="F1336" s="25" t="str">
        <f ca="1">VLOOKUP('Liste des P.F.'!$E1336,'Fam Article'!$A$2:$B$30,2,FALSE)</f>
        <v>FILM THERMO</v>
      </c>
      <c r="G1336" s="2"/>
      <c r="H1336" s="2"/>
      <c r="J1336" s="2"/>
      <c r="K1336" s="2"/>
    </row>
    <row r="1337" spans="1:11" ht="12.75">
      <c r="A1337" s="13" t="s">
        <v>1794</v>
      </c>
      <c r="B1337" s="13" t="s">
        <v>1076</v>
      </c>
      <c r="C1337" s="13" t="s">
        <v>1795</v>
      </c>
      <c r="D1337" s="15" t="s">
        <v>1964</v>
      </c>
      <c r="E1337" s="31" t="s">
        <v>2395</v>
      </c>
      <c r="F1337" s="25" t="str">
        <f ca="1">VLOOKUP('Liste des P.F.'!$E1337,'Fam Article'!$A$2:$B$30,2,FALSE)</f>
        <v>GLACE</v>
      </c>
      <c r="G1337" s="2"/>
      <c r="H1337" s="2"/>
      <c r="J1337" s="2"/>
      <c r="K1337" s="2"/>
    </row>
    <row r="1338" spans="1:11" ht="12.75">
      <c r="A1338" s="13" t="s">
        <v>1796</v>
      </c>
      <c r="B1338" s="13" t="s">
        <v>434</v>
      </c>
      <c r="C1338" s="13" t="s">
        <v>1797</v>
      </c>
      <c r="D1338" s="15" t="s">
        <v>1964</v>
      </c>
      <c r="E1338" s="31" t="s">
        <v>2395</v>
      </c>
      <c r="F1338" s="25" t="str">
        <f ca="1">VLOOKUP('Liste des P.F.'!$E1338,'Fam Article'!$A$2:$B$30,2,FALSE)</f>
        <v>GLACE</v>
      </c>
      <c r="G1338" s="2"/>
      <c r="H1338" s="2"/>
      <c r="J1338" s="2"/>
      <c r="K1338" s="2"/>
    </row>
    <row r="1339" spans="1:11" ht="12.75">
      <c r="A1339" s="13" t="s">
        <v>1798</v>
      </c>
      <c r="B1339" s="13" t="s">
        <v>1076</v>
      </c>
      <c r="C1339" s="13" t="s">
        <v>1799</v>
      </c>
      <c r="D1339" s="15" t="s">
        <v>1964</v>
      </c>
      <c r="E1339" s="31" t="s">
        <v>2395</v>
      </c>
      <c r="F1339" s="25" t="str">
        <f ca="1">VLOOKUP('Liste des P.F.'!$E1339,'Fam Article'!$A$2:$B$30,2,FALSE)</f>
        <v>GLACE</v>
      </c>
      <c r="G1339" s="2"/>
      <c r="H1339" s="2"/>
      <c r="J1339" s="2"/>
      <c r="K1339" s="2"/>
    </row>
    <row r="1340" spans="1:11" ht="12.75">
      <c r="A1340" s="13" t="s">
        <v>1800</v>
      </c>
      <c r="B1340" s="13" t="s">
        <v>1076</v>
      </c>
      <c r="C1340" s="13" t="s">
        <v>1801</v>
      </c>
      <c r="D1340" s="15" t="s">
        <v>1964</v>
      </c>
      <c r="E1340" s="31" t="s">
        <v>2395</v>
      </c>
      <c r="F1340" s="25" t="str">
        <f ca="1">VLOOKUP('Liste des P.F.'!$E1340,'Fam Article'!$A$2:$B$30,2,FALSE)</f>
        <v>GLACE</v>
      </c>
      <c r="G1340" s="2"/>
      <c r="H1340" s="2"/>
      <c r="J1340" s="2"/>
      <c r="K1340" s="2"/>
    </row>
    <row r="1341" spans="1:11" ht="12.75">
      <c r="A1341" s="13" t="s">
        <v>1802</v>
      </c>
      <c r="B1341" s="13" t="s">
        <v>1803</v>
      </c>
      <c r="C1341" s="13" t="s">
        <v>1804</v>
      </c>
      <c r="D1341" s="15" t="s">
        <v>1964</v>
      </c>
      <c r="E1341" s="31" t="s">
        <v>2367</v>
      </c>
      <c r="F1341" s="25" t="str">
        <f ca="1">VLOOKUP('Liste des P.F.'!$E1341,'Fam Article'!$A$2:$B$30,2,FALSE)</f>
        <v>DIVERS FILMS</v>
      </c>
      <c r="G1341" s="2"/>
      <c r="H1341" s="2"/>
      <c r="J1341" s="2"/>
      <c r="K1341" s="2"/>
    </row>
    <row r="1342" spans="1:11" ht="12.75">
      <c r="A1342" s="13" t="s">
        <v>1805</v>
      </c>
      <c r="B1342" s="13" t="s">
        <v>1806</v>
      </c>
      <c r="C1342" s="13" t="s">
        <v>1807</v>
      </c>
      <c r="D1342" s="15" t="s">
        <v>1964</v>
      </c>
      <c r="E1342" s="31" t="s">
        <v>2386</v>
      </c>
      <c r="F1342" s="25" t="str">
        <f ca="1">VLOOKUP('Liste des P.F.'!$E1342,'Fam Article'!$A$2:$B$30,2,FALSE)</f>
        <v>BISCUITERIE</v>
      </c>
      <c r="G1342" s="2"/>
      <c r="H1342" s="2"/>
      <c r="J1342" s="2"/>
      <c r="K1342" s="2"/>
    </row>
    <row r="1343" spans="1:11" ht="12.75">
      <c r="A1343" s="13" t="s">
        <v>1808</v>
      </c>
      <c r="B1343" s="13" t="s">
        <v>1806</v>
      </c>
      <c r="C1343" s="13" t="s">
        <v>1809</v>
      </c>
      <c r="D1343" s="15" t="s">
        <v>1964</v>
      </c>
      <c r="E1343" s="31" t="s">
        <v>2386</v>
      </c>
      <c r="F1343" s="25" t="str">
        <f ca="1">VLOOKUP('Liste des P.F.'!$E1343,'Fam Article'!$A$2:$B$30,2,FALSE)</f>
        <v>BISCUITERIE</v>
      </c>
      <c r="G1343" s="2"/>
      <c r="H1343" s="2"/>
      <c r="J1343" s="2"/>
      <c r="K1343" s="2"/>
    </row>
    <row r="1344" spans="1:11" ht="12.75">
      <c r="A1344" s="13" t="s">
        <v>1810</v>
      </c>
      <c r="B1344" s="13" t="s">
        <v>1811</v>
      </c>
      <c r="C1344" s="13" t="s">
        <v>1807</v>
      </c>
      <c r="D1344" s="15" t="s">
        <v>1964</v>
      </c>
      <c r="E1344" s="31" t="s">
        <v>2386</v>
      </c>
      <c r="F1344" s="25" t="str">
        <f ca="1">VLOOKUP('Liste des P.F.'!$E1344,'Fam Article'!$A$2:$B$30,2,FALSE)</f>
        <v>BISCUITERIE</v>
      </c>
      <c r="G1344" s="2"/>
      <c r="H1344" s="2"/>
      <c r="J1344" s="2"/>
      <c r="K1344" s="2"/>
    </row>
    <row r="1345" spans="1:11" ht="12.75">
      <c r="A1345" s="13" t="s">
        <v>1812</v>
      </c>
      <c r="B1345" s="13" t="s">
        <v>1811</v>
      </c>
      <c r="C1345" s="13" t="s">
        <v>1813</v>
      </c>
      <c r="D1345" s="15" t="s">
        <v>1964</v>
      </c>
      <c r="E1345" s="31" t="s">
        <v>2386</v>
      </c>
      <c r="F1345" s="25" t="str">
        <f ca="1">VLOOKUP('Liste des P.F.'!$E1345,'Fam Article'!$A$2:$B$30,2,FALSE)</f>
        <v>BISCUITERIE</v>
      </c>
      <c r="G1345" s="2"/>
      <c r="H1345" s="2"/>
      <c r="J1345" s="2"/>
      <c r="K1345" s="2"/>
    </row>
    <row r="1346" spans="1:11" ht="12.75">
      <c r="A1346" s="13" t="s">
        <v>1814</v>
      </c>
      <c r="B1346" s="13" t="s">
        <v>1811</v>
      </c>
      <c r="C1346" s="13" t="s">
        <v>1815</v>
      </c>
      <c r="D1346" s="15" t="s">
        <v>1964</v>
      </c>
      <c r="E1346" s="31" t="s">
        <v>2386</v>
      </c>
      <c r="F1346" s="25" t="str">
        <f ca="1">VLOOKUP('Liste des P.F.'!$E1346,'Fam Article'!$A$2:$B$30,2,FALSE)</f>
        <v>BISCUITERIE</v>
      </c>
      <c r="G1346" s="2"/>
      <c r="H1346" s="2"/>
      <c r="J1346" s="2"/>
      <c r="K1346" s="2"/>
    </row>
    <row r="1347" spans="1:11" ht="12.75">
      <c r="A1347" s="13" t="s">
        <v>1816</v>
      </c>
      <c r="B1347" s="13" t="s">
        <v>1817</v>
      </c>
      <c r="C1347" s="13" t="s">
        <v>1219</v>
      </c>
      <c r="D1347" s="15" t="s">
        <v>1964</v>
      </c>
      <c r="E1347" s="31" t="s">
        <v>3497</v>
      </c>
      <c r="F1347" s="25" t="str">
        <f ca="1">VLOOKUP('Liste des P.F.'!$E1347,'Fam Article'!$A$2:$B$30,2,FALSE)</f>
        <v>PRO COSMETIQUES</v>
      </c>
      <c r="G1347" s="2"/>
      <c r="H1347" s="2"/>
      <c r="J1347" s="2"/>
      <c r="K1347" s="2"/>
    </row>
    <row r="1348" spans="1:11" ht="12.75">
      <c r="A1348" s="13" t="s">
        <v>1818</v>
      </c>
      <c r="B1348" s="13" t="s">
        <v>2475</v>
      </c>
      <c r="C1348" s="13" t="s">
        <v>1819</v>
      </c>
      <c r="D1348" s="15" t="s">
        <v>1964</v>
      </c>
      <c r="E1348" s="31" t="s">
        <v>2365</v>
      </c>
      <c r="F1348" s="25" t="str">
        <f ca="1">VLOOKUP('Liste des P.F.'!$E1348,'Fam Article'!$A$2:$B$30,2,FALSE)</f>
        <v>PRO PHARMACEUTIQUES</v>
      </c>
      <c r="G1348" s="2"/>
      <c r="H1348" s="2"/>
      <c r="J1348" s="2"/>
      <c r="K1348" s="2"/>
    </row>
    <row r="1349" spans="1:11" ht="12.75">
      <c r="A1349" s="13" t="s">
        <v>1820</v>
      </c>
      <c r="B1349" s="13" t="s">
        <v>1609</v>
      </c>
      <c r="C1349" s="13" t="s">
        <v>1821</v>
      </c>
      <c r="D1349" s="15" t="s">
        <v>1964</v>
      </c>
      <c r="E1349" s="31" t="s">
        <v>2369</v>
      </c>
      <c r="F1349" s="25" t="str">
        <f ca="1">VLOOKUP('Liste des P.F.'!$E1349,'Fam Article'!$A$2:$B$30,2,FALSE)</f>
        <v>DAIRY</v>
      </c>
      <c r="G1349" s="2"/>
      <c r="H1349" s="2"/>
      <c r="J1349" s="2"/>
      <c r="K1349" s="2"/>
    </row>
    <row r="1350" spans="1:11" ht="12.75">
      <c r="A1350" s="13" t="s">
        <v>1822</v>
      </c>
      <c r="B1350" s="13" t="s">
        <v>1609</v>
      </c>
      <c r="C1350" s="13" t="s">
        <v>1823</v>
      </c>
      <c r="D1350" s="15" t="s">
        <v>1964</v>
      </c>
      <c r="E1350" s="31" t="s">
        <v>2369</v>
      </c>
      <c r="F1350" s="25" t="str">
        <f ca="1">VLOOKUP('Liste des P.F.'!$E1350,'Fam Article'!$A$2:$B$30,2,FALSE)</f>
        <v>DAIRY</v>
      </c>
      <c r="G1350" s="2"/>
      <c r="H1350" s="2"/>
      <c r="J1350" s="2"/>
      <c r="K1350" s="2"/>
    </row>
    <row r="1351" spans="1:11" ht="12.75">
      <c r="A1351" s="13" t="s">
        <v>1824</v>
      </c>
      <c r="B1351" s="13" t="s">
        <v>2497</v>
      </c>
      <c r="C1351" s="13" t="s">
        <v>1825</v>
      </c>
      <c r="D1351" s="15" t="s">
        <v>1964</v>
      </c>
      <c r="E1351" s="31" t="s">
        <v>2386</v>
      </c>
      <c r="F1351" s="25" t="str">
        <f ca="1">VLOOKUP('Liste des P.F.'!$E1351,'Fam Article'!$A$2:$B$30,2,FALSE)</f>
        <v>BISCUITERIE</v>
      </c>
      <c r="G1351" s="2"/>
      <c r="H1351" s="2"/>
      <c r="J1351" s="2"/>
      <c r="K1351" s="2"/>
    </row>
    <row r="1352" spans="1:11" ht="12.75">
      <c r="A1352" s="13" t="s">
        <v>1826</v>
      </c>
      <c r="B1352" s="13" t="s">
        <v>2340</v>
      </c>
      <c r="C1352" s="13" t="s">
        <v>1827</v>
      </c>
      <c r="D1352" s="15" t="s">
        <v>1964</v>
      </c>
      <c r="E1352" s="31" t="s">
        <v>2338</v>
      </c>
      <c r="F1352" s="25" t="str">
        <f ca="1">VLOOKUP('Liste des P.F.'!$E1352,'Fam Article'!$A$2:$B$30,2,FALSE)</f>
        <v>PATE</v>
      </c>
      <c r="G1352" s="2"/>
      <c r="H1352" s="2"/>
      <c r="J1352" s="2"/>
      <c r="K1352" s="2"/>
    </row>
    <row r="1353" spans="1:11" ht="12.75">
      <c r="A1353" s="13" t="s">
        <v>1828</v>
      </c>
      <c r="B1353" s="13" t="s">
        <v>1691</v>
      </c>
      <c r="C1353" s="13" t="s">
        <v>1829</v>
      </c>
      <c r="D1353" s="15" t="s">
        <v>1964</v>
      </c>
      <c r="E1353" s="31" t="s">
        <v>2395</v>
      </c>
      <c r="F1353" s="25" t="str">
        <f ca="1">VLOOKUP('Liste des P.F.'!$E1353,'Fam Article'!$A$2:$B$30,2,FALSE)</f>
        <v>GLACE</v>
      </c>
      <c r="G1353" s="2"/>
      <c r="H1353" s="2"/>
      <c r="J1353" s="2"/>
      <c r="K1353" s="2"/>
    </row>
    <row r="1354" spans="1:11" ht="12.75">
      <c r="A1354" s="13" t="s">
        <v>1830</v>
      </c>
      <c r="B1354" s="13" t="s">
        <v>1831</v>
      </c>
      <c r="C1354" s="13" t="s">
        <v>1829</v>
      </c>
      <c r="D1354" s="15" t="s">
        <v>1964</v>
      </c>
      <c r="E1354" s="31" t="s">
        <v>2395</v>
      </c>
      <c r="F1354" s="25" t="str">
        <f ca="1">VLOOKUP('Liste des P.F.'!$E1354,'Fam Article'!$A$2:$B$30,2,FALSE)</f>
        <v>GLACE</v>
      </c>
      <c r="G1354" s="2"/>
      <c r="H1354" s="2"/>
      <c r="J1354" s="2"/>
      <c r="K1354" s="2"/>
    </row>
    <row r="1355" spans="1:11" ht="12.75">
      <c r="A1355" s="13" t="s">
        <v>1832</v>
      </c>
      <c r="B1355" s="13" t="s">
        <v>2428</v>
      </c>
      <c r="C1355" s="13" t="s">
        <v>1833</v>
      </c>
      <c r="D1355" s="15" t="s">
        <v>1964</v>
      </c>
      <c r="E1355" s="31" t="s">
        <v>2429</v>
      </c>
      <c r="F1355" s="25" t="str">
        <f ca="1">VLOOKUP('Liste des P.F.'!$E1355,'Fam Article'!$A$2:$B$30,2,FALSE)</f>
        <v>POCHETTE LAIT</v>
      </c>
      <c r="G1355" s="2"/>
      <c r="H1355" s="2"/>
      <c r="J1355" s="2"/>
      <c r="K1355" s="2"/>
    </row>
    <row r="1356" spans="1:11" ht="12.75">
      <c r="A1356" s="13" t="s">
        <v>1834</v>
      </c>
      <c r="B1356" s="13" t="s">
        <v>2463</v>
      </c>
      <c r="C1356" s="13" t="s">
        <v>1835</v>
      </c>
      <c r="D1356" s="15" t="s">
        <v>1964</v>
      </c>
      <c r="E1356" s="31" t="s">
        <v>2386</v>
      </c>
      <c r="F1356" s="25" t="str">
        <f ca="1">VLOOKUP('Liste des P.F.'!$E1356,'Fam Article'!$A$2:$B$30,2,FALSE)</f>
        <v>BISCUITERIE</v>
      </c>
      <c r="G1356" s="2"/>
      <c r="H1356" s="2"/>
      <c r="J1356" s="2"/>
      <c r="K1356" s="2"/>
    </row>
    <row r="1357" spans="1:11" ht="12.75">
      <c r="A1357" s="13" t="s">
        <v>1836</v>
      </c>
      <c r="B1357" s="13" t="s">
        <v>1703</v>
      </c>
      <c r="C1357" s="13" t="s">
        <v>1837</v>
      </c>
      <c r="D1357" s="15" t="s">
        <v>1964</v>
      </c>
      <c r="E1357" s="31" t="s">
        <v>3497</v>
      </c>
      <c r="F1357" s="25" t="str">
        <f ca="1">VLOOKUP('Liste des P.F.'!$E1357,'Fam Article'!$A$2:$B$30,2,FALSE)</f>
        <v>PRO COSMETIQUES</v>
      </c>
      <c r="G1357" s="2"/>
      <c r="H1357" s="2"/>
      <c r="J1357" s="2"/>
      <c r="K1357" s="2"/>
    </row>
    <row r="1358" spans="1:11" ht="12.75">
      <c r="A1358" s="13" t="s">
        <v>1838</v>
      </c>
      <c r="B1358" s="13" t="s">
        <v>1839</v>
      </c>
      <c r="C1358" s="13" t="s">
        <v>1840</v>
      </c>
      <c r="D1358" s="15" t="s">
        <v>1964</v>
      </c>
      <c r="E1358" s="31" t="s">
        <v>2336</v>
      </c>
      <c r="F1358" s="25" t="str">
        <f ca="1">VLOOKUP('Liste des P.F.'!$E1358,'Fam Article'!$A$2:$B$30,2,FALSE)</f>
        <v>CONFISERIE</v>
      </c>
      <c r="G1358" s="2"/>
      <c r="H1358" s="2"/>
      <c r="J1358" s="2"/>
      <c r="K1358" s="2"/>
    </row>
    <row r="1359" spans="1:11" ht="12.75">
      <c r="A1359" s="13" t="s">
        <v>1841</v>
      </c>
      <c r="B1359" s="13" t="s">
        <v>1842</v>
      </c>
      <c r="C1359" s="13" t="s">
        <v>1843</v>
      </c>
      <c r="D1359" s="15" t="s">
        <v>1964</v>
      </c>
      <c r="E1359" s="31" t="s">
        <v>2336</v>
      </c>
      <c r="F1359" s="25" t="str">
        <f ca="1">VLOOKUP('Liste des P.F.'!$E1359,'Fam Article'!$A$2:$B$30,2,FALSE)</f>
        <v>CONFISERIE</v>
      </c>
      <c r="G1359" s="2"/>
      <c r="H1359" s="2"/>
      <c r="J1359" s="2"/>
      <c r="K1359" s="2"/>
    </row>
    <row r="1360" spans="1:11" ht="12.75">
      <c r="A1360" s="13" t="s">
        <v>1844</v>
      </c>
      <c r="B1360" s="13" t="s">
        <v>1845</v>
      </c>
      <c r="C1360" s="13" t="s">
        <v>1846</v>
      </c>
      <c r="D1360" s="15" t="s">
        <v>1966</v>
      </c>
      <c r="E1360" s="31" t="s">
        <v>2334</v>
      </c>
      <c r="F1360" s="25" t="str">
        <f ca="1">VLOOKUP('Liste des P.F.'!$E1360,'Fam Article'!$A$2:$B$30,2,FALSE)</f>
        <v>SACHERIE</v>
      </c>
      <c r="G1360" s="2"/>
      <c r="H1360" s="2"/>
      <c r="J1360" s="2"/>
      <c r="K1360" s="2"/>
    </row>
    <row r="1361" spans="1:11" ht="12.75">
      <c r="A1361" s="13" t="s">
        <v>1847</v>
      </c>
      <c r="B1361" s="13" t="s">
        <v>2502</v>
      </c>
      <c r="C1361" s="13" t="s">
        <v>1848</v>
      </c>
      <c r="D1361" s="15" t="s">
        <v>1964</v>
      </c>
      <c r="E1361" s="31" t="s">
        <v>2386</v>
      </c>
      <c r="F1361" s="25" t="str">
        <f ca="1">VLOOKUP('Liste des P.F.'!$E1361,'Fam Article'!$A$2:$B$30,2,FALSE)</f>
        <v>BISCUITERIE</v>
      </c>
      <c r="G1361" s="2"/>
      <c r="H1361" s="2"/>
      <c r="J1361" s="2"/>
      <c r="K1361" s="2"/>
    </row>
    <row r="1362" spans="1:11" ht="12.75">
      <c r="A1362" s="13" t="s">
        <v>1849</v>
      </c>
      <c r="B1362" s="13" t="s">
        <v>2428</v>
      </c>
      <c r="C1362" s="13" t="s">
        <v>1850</v>
      </c>
      <c r="D1362" s="15" t="s">
        <v>1964</v>
      </c>
      <c r="E1362" s="31" t="s">
        <v>2429</v>
      </c>
      <c r="F1362" s="25" t="str">
        <f ca="1">VLOOKUP('Liste des P.F.'!$E1362,'Fam Article'!$A$2:$B$30,2,FALSE)</f>
        <v>POCHETTE LAIT</v>
      </c>
      <c r="G1362" s="2"/>
      <c r="H1362" s="2"/>
      <c r="J1362" s="2"/>
      <c r="K1362" s="2"/>
    </row>
    <row r="1363" spans="1:11" ht="12.75">
      <c r="A1363" s="13" t="s">
        <v>1851</v>
      </c>
      <c r="B1363" s="13" t="s">
        <v>2428</v>
      </c>
      <c r="C1363" s="13" t="s">
        <v>1852</v>
      </c>
      <c r="D1363" s="15" t="s">
        <v>1964</v>
      </c>
      <c r="E1363" s="31" t="s">
        <v>2429</v>
      </c>
      <c r="F1363" s="25" t="str">
        <f ca="1">VLOOKUP('Liste des P.F.'!$E1363,'Fam Article'!$A$2:$B$30,2,FALSE)</f>
        <v>POCHETTE LAIT</v>
      </c>
      <c r="G1363" s="2"/>
      <c r="H1363" s="2"/>
      <c r="J1363" s="2"/>
      <c r="K1363" s="2"/>
    </row>
    <row r="1364" spans="1:11" ht="12.75">
      <c r="A1364" s="13" t="s">
        <v>1853</v>
      </c>
      <c r="B1364" s="13" t="s">
        <v>2428</v>
      </c>
      <c r="C1364" s="13" t="s">
        <v>1854</v>
      </c>
      <c r="D1364" s="15" t="s">
        <v>1964</v>
      </c>
      <c r="E1364" s="31" t="s">
        <v>2429</v>
      </c>
      <c r="F1364" s="25" t="str">
        <f ca="1">VLOOKUP('Liste des P.F.'!$E1364,'Fam Article'!$A$2:$B$30,2,FALSE)</f>
        <v>POCHETTE LAIT</v>
      </c>
      <c r="G1364" s="2"/>
      <c r="H1364" s="2"/>
      <c r="J1364" s="2"/>
      <c r="K1364" s="2"/>
    </row>
    <row r="1365" spans="1:11" ht="12.75">
      <c r="A1365" s="13" t="s">
        <v>1855</v>
      </c>
      <c r="B1365" s="13" t="s">
        <v>2333</v>
      </c>
      <c r="C1365" s="13" t="s">
        <v>1856</v>
      </c>
      <c r="D1365" s="15" t="s">
        <v>1964</v>
      </c>
      <c r="E1365" s="31" t="s">
        <v>2328</v>
      </c>
      <c r="F1365" s="25" t="str">
        <f ca="1">VLOOKUP('Liste des P.F.'!$E1365,'Fam Article'!$A$2:$B$30,2,FALSE)</f>
        <v>FILM THERMO</v>
      </c>
      <c r="G1365" s="2"/>
      <c r="H1365" s="2"/>
      <c r="J1365" s="2"/>
      <c r="K1365" s="2"/>
    </row>
    <row r="1366" spans="1:11" ht="12.75">
      <c r="A1366" s="13" t="s">
        <v>1857</v>
      </c>
      <c r="B1366" s="13" t="s">
        <v>1858</v>
      </c>
      <c r="C1366" s="13" t="s">
        <v>1859</v>
      </c>
      <c r="D1366" s="15" t="s">
        <v>1964</v>
      </c>
      <c r="E1366" s="31" t="s">
        <v>2367</v>
      </c>
      <c r="F1366" s="25" t="str">
        <f ca="1">VLOOKUP('Liste des P.F.'!$E1366,'Fam Article'!$A$2:$B$30,2,FALSE)</f>
        <v>DIVERS FILMS</v>
      </c>
      <c r="G1366" s="2"/>
      <c r="H1366" s="2"/>
      <c r="J1366" s="2"/>
      <c r="K1366" s="2"/>
    </row>
    <row r="1367" spans="1:11" ht="12.75">
      <c r="A1367" s="13" t="s">
        <v>1860</v>
      </c>
      <c r="B1367" s="13" t="s">
        <v>1861</v>
      </c>
      <c r="C1367" s="13" t="s">
        <v>1862</v>
      </c>
      <c r="D1367" s="15" t="s">
        <v>1964</v>
      </c>
      <c r="E1367" s="31" t="s">
        <v>2336</v>
      </c>
      <c r="F1367" s="25" t="str">
        <f ca="1">VLOOKUP('Liste des P.F.'!$E1367,'Fam Article'!$A$2:$B$30,2,FALSE)</f>
        <v>CONFISERIE</v>
      </c>
      <c r="G1367" s="2"/>
      <c r="H1367" s="2"/>
      <c r="J1367" s="2"/>
      <c r="K1367" s="2"/>
    </row>
    <row r="1368" spans="1:11" ht="12.75">
      <c r="A1368" s="13" t="s">
        <v>1863</v>
      </c>
      <c r="B1368" s="13" t="s">
        <v>1864</v>
      </c>
      <c r="C1368" s="13" t="s">
        <v>1865</v>
      </c>
      <c r="D1368" s="15" t="s">
        <v>1964</v>
      </c>
      <c r="E1368" s="31" t="s">
        <v>2336</v>
      </c>
      <c r="F1368" s="25" t="str">
        <f ca="1">VLOOKUP('Liste des P.F.'!$E1368,'Fam Article'!$A$2:$B$30,2,FALSE)</f>
        <v>CONFISERIE</v>
      </c>
      <c r="G1368" s="2"/>
      <c r="H1368" s="2"/>
      <c r="J1368" s="2"/>
      <c r="K1368" s="2"/>
    </row>
    <row r="1369" spans="1:11" ht="12.75">
      <c r="A1369" s="13" t="s">
        <v>1866</v>
      </c>
      <c r="B1369" s="13" t="s">
        <v>1867</v>
      </c>
      <c r="C1369" s="13" t="s">
        <v>1868</v>
      </c>
      <c r="D1369" s="15" t="s">
        <v>1964</v>
      </c>
      <c r="E1369" s="31" t="s">
        <v>2334</v>
      </c>
      <c r="F1369" s="25" t="str">
        <f ca="1">VLOOKUP('Liste des P.F.'!$E1369,'Fam Article'!$A$2:$B$30,2,FALSE)</f>
        <v>SACHERIE</v>
      </c>
      <c r="G1369" s="2"/>
      <c r="H1369" s="2"/>
      <c r="J1369" s="2"/>
      <c r="K1369" s="2"/>
    </row>
    <row r="1370" spans="1:11" ht="12.75">
      <c r="A1370" s="13" t="s">
        <v>1869</v>
      </c>
      <c r="B1370" s="13" t="s">
        <v>1870</v>
      </c>
      <c r="C1370" s="13" t="s">
        <v>1871</v>
      </c>
      <c r="D1370" s="15" t="s">
        <v>1964</v>
      </c>
      <c r="E1370" s="31" t="s">
        <v>2353</v>
      </c>
      <c r="F1370" s="25" t="str">
        <f ca="1">VLOOKUP('Liste des P.F.'!$E1370,'Fam Article'!$A$2:$B$30,2,FALSE)</f>
        <v>CONDITIONNEMENT</v>
      </c>
      <c r="G1370" s="2"/>
      <c r="H1370" s="2"/>
      <c r="J1370" s="2"/>
      <c r="K1370" s="2"/>
    </row>
    <row r="1371" spans="1:11" ht="12.75">
      <c r="A1371" s="13" t="s">
        <v>1872</v>
      </c>
      <c r="B1371" s="13" t="s">
        <v>2374</v>
      </c>
      <c r="C1371" s="13" t="s">
        <v>1873</v>
      </c>
      <c r="D1371" s="15" t="s">
        <v>1964</v>
      </c>
      <c r="E1371" s="31" t="s">
        <v>2389</v>
      </c>
      <c r="F1371" s="25" t="str">
        <f ca="1">VLOOKUP('Liste des P.F.'!$E1371,'Fam Article'!$A$2:$B$30,2,FALSE)</f>
        <v>CHIPS</v>
      </c>
      <c r="G1371" s="2"/>
      <c r="H1371" s="2"/>
      <c r="J1371" s="2"/>
      <c r="K1371" s="2"/>
    </row>
    <row r="1372" spans="1:11" ht="12.75">
      <c r="A1372" s="13" t="s">
        <v>1874</v>
      </c>
      <c r="B1372" s="13" t="s">
        <v>2440</v>
      </c>
      <c r="C1372" s="13" t="s">
        <v>1875</v>
      </c>
      <c r="D1372" s="15" t="s">
        <v>1964</v>
      </c>
      <c r="E1372" s="31" t="s">
        <v>2328</v>
      </c>
      <c r="F1372" s="25" t="str">
        <f ca="1">VLOOKUP('Liste des P.F.'!$E1372,'Fam Article'!$A$2:$B$30,2,FALSE)</f>
        <v>FILM THERMO</v>
      </c>
      <c r="G1372" s="2"/>
      <c r="H1372" s="2"/>
      <c r="J1372" s="2"/>
      <c r="K1372" s="2"/>
    </row>
    <row r="1373" spans="1:11" ht="12.75">
      <c r="A1373" s="13" t="s">
        <v>1876</v>
      </c>
      <c r="B1373" s="13" t="s">
        <v>1877</v>
      </c>
      <c r="C1373" s="13" t="s">
        <v>1878</v>
      </c>
      <c r="D1373" s="15" t="s">
        <v>1964</v>
      </c>
      <c r="E1373" s="31" t="s">
        <v>2386</v>
      </c>
      <c r="F1373" s="25" t="str">
        <f ca="1">VLOOKUP('Liste des P.F.'!$E1373,'Fam Article'!$A$2:$B$30,2,FALSE)</f>
        <v>BISCUITERIE</v>
      </c>
      <c r="G1373" s="2"/>
      <c r="H1373" s="2"/>
      <c r="J1373" s="2"/>
      <c r="K1373" s="2"/>
    </row>
    <row r="1374" spans="1:11" ht="12.75">
      <c r="A1374" s="13" t="s">
        <v>1879</v>
      </c>
      <c r="B1374" s="13" t="s">
        <v>1880</v>
      </c>
      <c r="C1374" s="13" t="s">
        <v>1881</v>
      </c>
      <c r="D1374" s="15" t="s">
        <v>1966</v>
      </c>
      <c r="E1374" s="31" t="s">
        <v>2445</v>
      </c>
      <c r="F1374" s="25" t="str">
        <f ca="1">VLOOKUP('Liste des P.F.'!$E1374,'Fam Article'!$A$2:$B$30,2,FALSE)</f>
        <v>SLEEVE</v>
      </c>
      <c r="G1374" s="2"/>
      <c r="H1374" s="2"/>
      <c r="J1374" s="2"/>
      <c r="K1374" s="2"/>
    </row>
    <row r="1375" spans="1:11" ht="12.75">
      <c r="A1375" s="13" t="s">
        <v>1882</v>
      </c>
      <c r="B1375" s="13" t="s">
        <v>1883</v>
      </c>
      <c r="C1375" s="13" t="s">
        <v>1884</v>
      </c>
      <c r="D1375" s="15" t="s">
        <v>1964</v>
      </c>
      <c r="E1375" s="31" t="s">
        <v>2338</v>
      </c>
      <c r="F1375" s="25" t="str">
        <f ca="1">VLOOKUP('Liste des P.F.'!$E1375,'Fam Article'!$A$2:$B$30,2,FALSE)</f>
        <v>PATE</v>
      </c>
      <c r="G1375" s="2"/>
      <c r="H1375" s="2"/>
      <c r="J1375" s="2"/>
      <c r="K1375" s="2"/>
    </row>
    <row r="1376" spans="1:11" ht="12.75">
      <c r="A1376" s="13" t="s">
        <v>1885</v>
      </c>
      <c r="B1376" s="13" t="s">
        <v>1883</v>
      </c>
      <c r="C1376" s="13" t="s">
        <v>1886</v>
      </c>
      <c r="D1376" s="15" t="s">
        <v>1964</v>
      </c>
      <c r="E1376" s="31" t="s">
        <v>2338</v>
      </c>
      <c r="F1376" s="25" t="str">
        <f ca="1">VLOOKUP('Liste des P.F.'!$E1376,'Fam Article'!$A$2:$B$30,2,FALSE)</f>
        <v>PATE</v>
      </c>
      <c r="G1376" s="2"/>
      <c r="H1376" s="2"/>
      <c r="J1376" s="2"/>
      <c r="K1376" s="2"/>
    </row>
    <row r="1377" spans="1:11" ht="12.75">
      <c r="A1377" s="13" t="s">
        <v>1887</v>
      </c>
      <c r="B1377" s="13" t="s">
        <v>1883</v>
      </c>
      <c r="C1377" s="13" t="s">
        <v>1888</v>
      </c>
      <c r="D1377" s="15" t="s">
        <v>1964</v>
      </c>
      <c r="E1377" s="31" t="s">
        <v>2338</v>
      </c>
      <c r="F1377" s="25" t="str">
        <f ca="1">VLOOKUP('Liste des P.F.'!$E1377,'Fam Article'!$A$2:$B$30,2,FALSE)</f>
        <v>PATE</v>
      </c>
      <c r="G1377" s="2"/>
      <c r="H1377" s="2"/>
      <c r="J1377" s="2"/>
      <c r="K1377" s="2"/>
    </row>
    <row r="1378" spans="1:11" ht="12.75">
      <c r="A1378" s="13" t="s">
        <v>1889</v>
      </c>
      <c r="B1378" s="13" t="s">
        <v>2428</v>
      </c>
      <c r="C1378" s="13" t="s">
        <v>1890</v>
      </c>
      <c r="D1378" s="15" t="s">
        <v>1964</v>
      </c>
      <c r="E1378" s="31" t="s">
        <v>2429</v>
      </c>
      <c r="F1378" s="25" t="str">
        <f ca="1">VLOOKUP('Liste des P.F.'!$E1378,'Fam Article'!$A$2:$B$30,2,FALSE)</f>
        <v>POCHETTE LAIT</v>
      </c>
      <c r="G1378" s="2"/>
      <c r="H1378" s="2"/>
      <c r="J1378" s="2"/>
      <c r="K1378" s="2"/>
    </row>
    <row r="1379" spans="1:11" ht="12.75">
      <c r="A1379" s="13" t="s">
        <v>1891</v>
      </c>
      <c r="B1379" s="13" t="s">
        <v>2428</v>
      </c>
      <c r="C1379" s="13" t="s">
        <v>1892</v>
      </c>
      <c r="D1379" s="15" t="s">
        <v>1964</v>
      </c>
      <c r="E1379" s="31" t="s">
        <v>2429</v>
      </c>
      <c r="F1379" s="25" t="str">
        <f ca="1">VLOOKUP('Liste des P.F.'!$E1379,'Fam Article'!$A$2:$B$30,2,FALSE)</f>
        <v>POCHETTE LAIT</v>
      </c>
      <c r="G1379" s="2"/>
      <c r="H1379" s="2"/>
      <c r="J1379" s="2"/>
      <c r="K1379" s="2"/>
    </row>
    <row r="1380" spans="1:11" ht="12.75">
      <c r="A1380" s="13" t="s">
        <v>1893</v>
      </c>
      <c r="B1380" s="13" t="s">
        <v>2428</v>
      </c>
      <c r="C1380" s="13" t="s">
        <v>1894</v>
      </c>
      <c r="D1380" s="15" t="s">
        <v>1964</v>
      </c>
      <c r="E1380" s="31" t="s">
        <v>2429</v>
      </c>
      <c r="F1380" s="25" t="str">
        <f ca="1">VLOOKUP('Liste des P.F.'!$E1380,'Fam Article'!$A$2:$B$30,2,FALSE)</f>
        <v>POCHETTE LAIT</v>
      </c>
      <c r="G1380" s="2"/>
      <c r="H1380" s="2"/>
      <c r="J1380" s="2"/>
      <c r="K1380" s="2"/>
    </row>
    <row r="1381" spans="1:11" ht="12.75">
      <c r="A1381" s="13" t="s">
        <v>1895</v>
      </c>
      <c r="B1381" s="13" t="s">
        <v>2428</v>
      </c>
      <c r="C1381" s="13" t="s">
        <v>1896</v>
      </c>
      <c r="D1381" s="15" t="s">
        <v>1964</v>
      </c>
      <c r="E1381" s="31" t="s">
        <v>2429</v>
      </c>
      <c r="F1381" s="25" t="str">
        <f ca="1">VLOOKUP('Liste des P.F.'!$E1381,'Fam Article'!$A$2:$B$30,2,FALSE)</f>
        <v>POCHETTE LAIT</v>
      </c>
      <c r="G1381" s="2"/>
      <c r="H1381" s="2"/>
      <c r="J1381" s="2"/>
      <c r="K1381" s="2"/>
    </row>
    <row r="1382" spans="1:11" ht="12.75">
      <c r="A1382" s="13" t="s">
        <v>1897</v>
      </c>
      <c r="B1382" s="13" t="s">
        <v>1898</v>
      </c>
      <c r="C1382" s="13" t="s">
        <v>1899</v>
      </c>
      <c r="D1382" s="15" t="s">
        <v>1964</v>
      </c>
      <c r="E1382" s="31" t="s">
        <v>2353</v>
      </c>
      <c r="F1382" s="25" t="str">
        <f ca="1">VLOOKUP('Liste des P.F.'!$E1382,'Fam Article'!$A$2:$B$30,2,FALSE)</f>
        <v>CONDITIONNEMENT</v>
      </c>
      <c r="G1382" s="2"/>
      <c r="H1382" s="2"/>
      <c r="J1382" s="2"/>
      <c r="K1382" s="2"/>
    </row>
    <row r="1383" spans="1:11" ht="12.75">
      <c r="A1383" s="13" t="s">
        <v>1900</v>
      </c>
      <c r="B1383" s="13" t="s">
        <v>1370</v>
      </c>
      <c r="C1383" s="13" t="s">
        <v>1901</v>
      </c>
      <c r="D1383" s="15" t="s">
        <v>1964</v>
      </c>
      <c r="E1383" s="31" t="s">
        <v>2386</v>
      </c>
      <c r="F1383" s="25" t="str">
        <f ca="1">VLOOKUP('Liste des P.F.'!$E1383,'Fam Article'!$A$2:$B$30,2,FALSE)</f>
        <v>BISCUITERIE</v>
      </c>
      <c r="G1383" s="2"/>
      <c r="H1383" s="2"/>
      <c r="J1383" s="2"/>
      <c r="K1383" s="2"/>
    </row>
    <row r="1384" spans="1:11" ht="12.75">
      <c r="A1384" s="13" t="s">
        <v>1902</v>
      </c>
      <c r="B1384" s="13" t="s">
        <v>2520</v>
      </c>
      <c r="C1384" s="13" t="s">
        <v>1903</v>
      </c>
      <c r="D1384" s="15" t="s">
        <v>1964</v>
      </c>
      <c r="E1384" s="31" t="s">
        <v>2365</v>
      </c>
      <c r="F1384" s="25" t="str">
        <f ca="1">VLOOKUP('Liste des P.F.'!$E1384,'Fam Article'!$A$2:$B$30,2,FALSE)</f>
        <v>PRO PHARMACEUTIQUES</v>
      </c>
      <c r="G1384" s="2"/>
      <c r="H1384" s="2"/>
      <c r="J1384" s="2"/>
      <c r="K1384" s="2"/>
    </row>
    <row r="1385" spans="1:11" ht="12.75">
      <c r="A1385" s="13" t="s">
        <v>1904</v>
      </c>
      <c r="B1385" s="13" t="s">
        <v>2520</v>
      </c>
      <c r="C1385" s="13" t="s">
        <v>1905</v>
      </c>
      <c r="D1385" s="15" t="s">
        <v>1964</v>
      </c>
      <c r="E1385" s="31" t="s">
        <v>2365</v>
      </c>
      <c r="F1385" s="25" t="str">
        <f ca="1">VLOOKUP('Liste des P.F.'!$E1385,'Fam Article'!$A$2:$B$30,2,FALSE)</f>
        <v>PRO PHARMACEUTIQUES</v>
      </c>
      <c r="G1385" s="2"/>
      <c r="H1385" s="2"/>
      <c r="J1385" s="2"/>
      <c r="K1385" s="2"/>
    </row>
    <row r="1386" spans="1:11" ht="12.75">
      <c r="A1386" s="13" t="s">
        <v>1906</v>
      </c>
      <c r="B1386" s="13" t="s">
        <v>2473</v>
      </c>
      <c r="C1386" s="13" t="s">
        <v>1907</v>
      </c>
      <c r="D1386" s="15" t="s">
        <v>1964</v>
      </c>
      <c r="E1386" s="31" t="s">
        <v>2386</v>
      </c>
      <c r="F1386" s="25" t="str">
        <f ca="1">VLOOKUP('Liste des P.F.'!$E1386,'Fam Article'!$A$2:$B$30,2,FALSE)</f>
        <v>BISCUITERIE</v>
      </c>
      <c r="G1386" s="2"/>
      <c r="H1386" s="2"/>
      <c r="J1386" s="2"/>
      <c r="K1386" s="2"/>
    </row>
    <row r="1387" spans="1:11" ht="12.75">
      <c r="A1387" s="13" t="s">
        <v>1908</v>
      </c>
      <c r="B1387" s="13" t="s">
        <v>1909</v>
      </c>
      <c r="C1387" s="13" t="s">
        <v>496</v>
      </c>
      <c r="D1387" s="15" t="s">
        <v>1966</v>
      </c>
      <c r="E1387" s="31" t="s">
        <v>2343</v>
      </c>
      <c r="F1387" s="25" t="str">
        <f ca="1">VLOOKUP('Liste des P.F.'!$E1387,'Fam Article'!$A$2:$B$30,2,FALSE)</f>
        <v>COUCHES BEBE</v>
      </c>
      <c r="G1387" s="2"/>
      <c r="H1387" s="2"/>
      <c r="J1387" s="2"/>
      <c r="K1387" s="2"/>
    </row>
    <row r="1388" spans="1:11" ht="12.75">
      <c r="A1388" s="13" t="s">
        <v>1910</v>
      </c>
      <c r="B1388" s="13" t="s">
        <v>1883</v>
      </c>
      <c r="C1388" s="13" t="s">
        <v>1911</v>
      </c>
      <c r="D1388" s="15" t="s">
        <v>1964</v>
      </c>
      <c r="E1388" s="31" t="s">
        <v>2338</v>
      </c>
      <c r="F1388" s="25" t="str">
        <f ca="1">VLOOKUP('Liste des P.F.'!$E1388,'Fam Article'!$A$2:$B$30,2,FALSE)</f>
        <v>PATE</v>
      </c>
      <c r="G1388" s="2"/>
      <c r="H1388" s="2"/>
      <c r="J1388" s="2"/>
      <c r="K1388" s="2"/>
    </row>
    <row r="1389" spans="1:11" ht="12.75">
      <c r="A1389" s="13" t="s">
        <v>1912</v>
      </c>
      <c r="B1389" s="13" t="s">
        <v>2433</v>
      </c>
      <c r="C1389" s="13" t="s">
        <v>1913</v>
      </c>
      <c r="D1389" s="15" t="s">
        <v>1964</v>
      </c>
      <c r="E1389" s="31" t="s">
        <v>2367</v>
      </c>
      <c r="F1389" s="25" t="str">
        <f ca="1">VLOOKUP('Liste des P.F.'!$E1389,'Fam Article'!$A$2:$B$30,2,FALSE)</f>
        <v>DIVERS FILMS</v>
      </c>
      <c r="G1389" s="2"/>
      <c r="H1389" s="2"/>
      <c r="J1389" s="2"/>
      <c r="K1389" s="2"/>
    </row>
    <row r="1390" spans="1:11" ht="12.75">
      <c r="A1390" s="13" t="s">
        <v>1914</v>
      </c>
      <c r="B1390" s="13" t="s">
        <v>2433</v>
      </c>
      <c r="C1390" s="13" t="s">
        <v>1915</v>
      </c>
      <c r="D1390" s="15" t="s">
        <v>1964</v>
      </c>
      <c r="E1390" s="31" t="s">
        <v>2367</v>
      </c>
      <c r="F1390" s="25" t="str">
        <f ca="1">VLOOKUP('Liste des P.F.'!$E1390,'Fam Article'!$A$2:$B$30,2,FALSE)</f>
        <v>DIVERS FILMS</v>
      </c>
      <c r="G1390" s="2"/>
      <c r="H1390" s="2"/>
      <c r="J1390" s="2"/>
      <c r="K1390" s="2"/>
    </row>
    <row r="1391" spans="1:11" ht="12.75">
      <c r="A1391" s="13" t="s">
        <v>1916</v>
      </c>
      <c r="B1391" s="13" t="s">
        <v>2492</v>
      </c>
      <c r="C1391" s="13" t="s">
        <v>1917</v>
      </c>
      <c r="D1391" s="15" t="s">
        <v>1964</v>
      </c>
      <c r="E1391" s="31" t="s">
        <v>2386</v>
      </c>
      <c r="F1391" s="25" t="str">
        <f ca="1">VLOOKUP('Liste des P.F.'!$E1391,'Fam Article'!$A$2:$B$30,2,FALSE)</f>
        <v>BISCUITERIE</v>
      </c>
      <c r="G1391" s="2"/>
      <c r="H1391" s="2"/>
      <c r="J1391" s="2"/>
      <c r="K1391" s="2"/>
    </row>
    <row r="1392" spans="1:11" ht="12.75">
      <c r="A1392" s="13" t="s">
        <v>1918</v>
      </c>
      <c r="B1392" s="13" t="s">
        <v>2425</v>
      </c>
      <c r="C1392" s="13" t="s">
        <v>1919</v>
      </c>
      <c r="D1392" s="15" t="s">
        <v>1964</v>
      </c>
      <c r="E1392" s="31" t="s">
        <v>2337</v>
      </c>
      <c r="F1392" s="25" t="str">
        <f ca="1">VLOOKUP('Liste des P.F.'!$E1392,'Fam Article'!$A$2:$B$30,2,FALSE)</f>
        <v>CAFE</v>
      </c>
      <c r="G1392" s="2"/>
      <c r="H1392" s="2"/>
      <c r="J1392" s="2"/>
      <c r="K1392" s="2"/>
    </row>
    <row r="1393" spans="1:11" ht="12.75">
      <c r="A1393" s="13" t="s">
        <v>1920</v>
      </c>
      <c r="B1393" s="13" t="s">
        <v>1921</v>
      </c>
      <c r="C1393" s="13" t="s">
        <v>1922</v>
      </c>
      <c r="D1393" s="15" t="s">
        <v>1964</v>
      </c>
      <c r="E1393" s="31" t="s">
        <v>2338</v>
      </c>
      <c r="F1393" s="25" t="str">
        <f ca="1">VLOOKUP('Liste des P.F.'!$E1393,'Fam Article'!$A$2:$B$30,2,FALSE)</f>
        <v>PATE</v>
      </c>
      <c r="G1393" s="2"/>
      <c r="H1393" s="2"/>
      <c r="J1393" s="2"/>
      <c r="K1393" s="2"/>
    </row>
    <row r="1394" spans="1:11" ht="12.75">
      <c r="A1394" s="13" t="s">
        <v>1923</v>
      </c>
      <c r="B1394" s="13" t="s">
        <v>2396</v>
      </c>
      <c r="C1394" s="13" t="s">
        <v>1924</v>
      </c>
      <c r="D1394" s="15" t="s">
        <v>1964</v>
      </c>
      <c r="E1394" s="31" t="s">
        <v>2386</v>
      </c>
      <c r="F1394" s="25" t="str">
        <f ca="1">VLOOKUP('Liste des P.F.'!$E1394,'Fam Article'!$A$2:$B$30,2,FALSE)</f>
        <v>BISCUITERIE</v>
      </c>
      <c r="G1394" s="2"/>
      <c r="H1394" s="2"/>
      <c r="J1394" s="2"/>
      <c r="K1394" s="2"/>
    </row>
    <row r="1395" spans="1:11" ht="12.75">
      <c r="A1395" s="13" t="s">
        <v>1925</v>
      </c>
      <c r="B1395" s="13" t="s">
        <v>2923</v>
      </c>
      <c r="C1395" s="13" t="s">
        <v>1926</v>
      </c>
      <c r="D1395" s="15" t="s">
        <v>1966</v>
      </c>
      <c r="E1395" s="31" t="s">
        <v>2445</v>
      </c>
      <c r="F1395" s="25" t="str">
        <f ca="1">VLOOKUP('Liste des P.F.'!$E1395,'Fam Article'!$A$2:$B$30,2,FALSE)</f>
        <v>SLEEVE</v>
      </c>
      <c r="G1395" s="2"/>
      <c r="H1395" s="2"/>
      <c r="J1395" s="2"/>
      <c r="K1395" s="2"/>
    </row>
    <row r="1396" spans="1:11" ht="12.75">
      <c r="A1396" s="13" t="s">
        <v>1927</v>
      </c>
      <c r="B1396" s="13" t="s">
        <v>1928</v>
      </c>
      <c r="C1396" s="13" t="s">
        <v>1929</v>
      </c>
      <c r="D1396" s="15" t="s">
        <v>1964</v>
      </c>
      <c r="E1396" s="31" t="s">
        <v>2343</v>
      </c>
      <c r="F1396" s="25" t="str">
        <f ca="1">VLOOKUP('Liste des P.F.'!$E1396,'Fam Article'!$A$2:$B$30,2,FALSE)</f>
        <v>COUCHES BEBE</v>
      </c>
      <c r="G1396" s="2"/>
      <c r="H1396" s="2"/>
      <c r="J1396" s="2"/>
      <c r="K1396" s="2"/>
    </row>
    <row r="1397" spans="1:11" ht="12.75">
      <c r="A1397" s="13" t="s">
        <v>1930</v>
      </c>
      <c r="B1397" s="13" t="s">
        <v>1928</v>
      </c>
      <c r="C1397" s="13" t="s">
        <v>1931</v>
      </c>
      <c r="D1397" s="15" t="s">
        <v>1964</v>
      </c>
      <c r="E1397" s="31" t="s">
        <v>2343</v>
      </c>
      <c r="F1397" s="25" t="str">
        <f ca="1">VLOOKUP('Liste des P.F.'!$E1397,'Fam Article'!$A$2:$B$30,2,FALSE)</f>
        <v>COUCHES BEBE</v>
      </c>
      <c r="G1397" s="2"/>
      <c r="H1397" s="2"/>
      <c r="J1397" s="2"/>
      <c r="K1397" s="2"/>
    </row>
    <row r="1398" spans="1:11" ht="12.75">
      <c r="A1398" s="13" t="s">
        <v>1932</v>
      </c>
      <c r="B1398" s="13" t="s">
        <v>2546</v>
      </c>
      <c r="C1398" s="13" t="s">
        <v>1933</v>
      </c>
      <c r="D1398" s="15" t="s">
        <v>1964</v>
      </c>
      <c r="E1398" s="31" t="s">
        <v>2354</v>
      </c>
      <c r="F1398" s="25" t="str">
        <f ca="1">VLOOKUP('Liste des P.F.'!$E1398,'Fam Article'!$A$2:$B$30,2,FALSE)</f>
        <v>DETERGENT</v>
      </c>
      <c r="G1398" s="2"/>
      <c r="H1398" s="2"/>
      <c r="J1398" s="2"/>
      <c r="K1398" s="2"/>
    </row>
    <row r="1399" spans="1:11" ht="12.75">
      <c r="A1399" s="13" t="s">
        <v>1934</v>
      </c>
      <c r="B1399" s="13" t="s">
        <v>2546</v>
      </c>
      <c r="C1399" s="13" t="s">
        <v>1935</v>
      </c>
      <c r="D1399" s="15" t="s">
        <v>1964</v>
      </c>
      <c r="E1399" s="31" t="s">
        <v>2354</v>
      </c>
      <c r="F1399" s="25" t="str">
        <f ca="1">VLOOKUP('Liste des P.F.'!$E1399,'Fam Article'!$A$2:$B$30,2,FALSE)</f>
        <v>DETERGENT</v>
      </c>
      <c r="G1399" s="2"/>
      <c r="H1399" s="2"/>
      <c r="J1399" s="2"/>
      <c r="K1399" s="2"/>
    </row>
    <row r="1400" spans="1:11" ht="12.75">
      <c r="A1400" s="13" t="s">
        <v>1936</v>
      </c>
      <c r="B1400" s="13" t="s">
        <v>2546</v>
      </c>
      <c r="C1400" s="13" t="s">
        <v>1937</v>
      </c>
      <c r="D1400" s="15" t="s">
        <v>1964</v>
      </c>
      <c r="E1400" s="31" t="s">
        <v>2354</v>
      </c>
      <c r="F1400" s="25" t="str">
        <f ca="1">VLOOKUP('Liste des P.F.'!$E1400,'Fam Article'!$A$2:$B$30,2,FALSE)</f>
        <v>DETERGENT</v>
      </c>
      <c r="G1400" s="2"/>
      <c r="H1400" s="2"/>
      <c r="J1400" s="2"/>
      <c r="K1400" s="2"/>
    </row>
    <row r="1401" spans="1:11" ht="12.75">
      <c r="A1401" s="13" t="s">
        <v>1938</v>
      </c>
      <c r="B1401" s="13" t="s">
        <v>2546</v>
      </c>
      <c r="C1401" s="13" t="s">
        <v>1939</v>
      </c>
      <c r="D1401" s="15" t="s">
        <v>1964</v>
      </c>
      <c r="E1401" s="31" t="s">
        <v>2354</v>
      </c>
      <c r="F1401" s="25" t="str">
        <f ca="1">VLOOKUP('Liste des P.F.'!$E1401,'Fam Article'!$A$2:$B$30,2,FALSE)</f>
        <v>DETERGENT</v>
      </c>
      <c r="G1401" s="2"/>
      <c r="H1401" s="2"/>
      <c r="J1401" s="2"/>
      <c r="K1401" s="2"/>
    </row>
    <row r="1402" spans="1:11" ht="12.75">
      <c r="A1402" s="13" t="s">
        <v>1940</v>
      </c>
      <c r="B1402" s="13" t="s">
        <v>2546</v>
      </c>
      <c r="C1402" s="13" t="s">
        <v>1941</v>
      </c>
      <c r="D1402" s="15" t="s">
        <v>1964</v>
      </c>
      <c r="E1402" s="31" t="s">
        <v>2354</v>
      </c>
      <c r="F1402" s="25" t="str">
        <f ca="1">VLOOKUP('Liste des P.F.'!$E1402,'Fam Article'!$A$2:$B$30,2,FALSE)</f>
        <v>DETERGENT</v>
      </c>
      <c r="G1402" s="2"/>
      <c r="H1402" s="2"/>
      <c r="J1402" s="2"/>
      <c r="K1402" s="2"/>
    </row>
    <row r="1403" spans="1:11" ht="12.75">
      <c r="A1403" s="13" t="s">
        <v>1942</v>
      </c>
      <c r="B1403" s="13" t="s">
        <v>1943</v>
      </c>
      <c r="C1403" s="13" t="s">
        <v>1944</v>
      </c>
      <c r="D1403" s="15" t="s">
        <v>1964</v>
      </c>
      <c r="E1403" s="31" t="s">
        <v>2395</v>
      </c>
      <c r="F1403" s="25" t="str">
        <f ca="1">VLOOKUP('Liste des P.F.'!$E1403,'Fam Article'!$A$2:$B$30,2,FALSE)</f>
        <v>GLACE</v>
      </c>
      <c r="G1403" s="2"/>
      <c r="H1403" s="2"/>
      <c r="J1403" s="2"/>
      <c r="K1403" s="2"/>
    </row>
    <row r="1404" spans="1:11" ht="12.75">
      <c r="A1404" s="13" t="s">
        <v>1945</v>
      </c>
      <c r="B1404" s="13" t="s">
        <v>1943</v>
      </c>
      <c r="C1404" s="13" t="s">
        <v>1946</v>
      </c>
      <c r="D1404" s="15" t="s">
        <v>1964</v>
      </c>
      <c r="E1404" s="31" t="s">
        <v>2395</v>
      </c>
      <c r="F1404" s="25" t="str">
        <f ca="1">VLOOKUP('Liste des P.F.'!$E1404,'Fam Article'!$A$2:$B$30,2,FALSE)</f>
        <v>GLACE</v>
      </c>
      <c r="G1404" s="2"/>
      <c r="H1404" s="2"/>
      <c r="J1404" s="2"/>
      <c r="K1404" s="2"/>
    </row>
    <row r="1405" spans="1:11" ht="12.75">
      <c r="A1405" s="13" t="s">
        <v>1947</v>
      </c>
      <c r="B1405" s="13" t="s">
        <v>1943</v>
      </c>
      <c r="C1405" s="13" t="s">
        <v>1948</v>
      </c>
      <c r="D1405" s="15" t="s">
        <v>1964</v>
      </c>
      <c r="E1405" s="31" t="s">
        <v>2395</v>
      </c>
      <c r="F1405" s="25" t="str">
        <f ca="1">VLOOKUP('Liste des P.F.'!$E1405,'Fam Article'!$A$2:$B$30,2,FALSE)</f>
        <v>GLACE</v>
      </c>
      <c r="G1405" s="2"/>
      <c r="H1405" s="2"/>
      <c r="J1405" s="2"/>
      <c r="K1405" s="2"/>
    </row>
    <row r="1406" spans="1:11" ht="12.75">
      <c r="A1406" s="13" t="s">
        <v>1949</v>
      </c>
      <c r="B1406" s="13" t="s">
        <v>2555</v>
      </c>
      <c r="C1406" s="13" t="s">
        <v>1950</v>
      </c>
      <c r="D1406" s="15" t="s">
        <v>1964</v>
      </c>
      <c r="E1406" s="31" t="s">
        <v>2389</v>
      </c>
      <c r="F1406" s="25" t="str">
        <f ca="1">VLOOKUP('Liste des P.F.'!$E1406,'Fam Article'!$A$2:$B$30,2,FALSE)</f>
        <v>CHIPS</v>
      </c>
      <c r="G1406" s="2"/>
      <c r="H1406" s="2"/>
      <c r="J1406" s="2"/>
      <c r="K1406" s="2"/>
    </row>
    <row r="1407" spans="1:11" ht="12.75">
      <c r="A1407" s="13" t="s">
        <v>1951</v>
      </c>
      <c r="B1407" s="13" t="s">
        <v>2462</v>
      </c>
      <c r="C1407" s="13" t="s">
        <v>1314</v>
      </c>
      <c r="D1407" s="15" t="s">
        <v>1964</v>
      </c>
      <c r="E1407" s="31" t="s">
        <v>2338</v>
      </c>
      <c r="F1407" s="25" t="str">
        <f ca="1">VLOOKUP('Liste des P.F.'!$E1407,'Fam Article'!$A$2:$B$30,2,FALSE)</f>
        <v>PATE</v>
      </c>
      <c r="G1407" s="2"/>
      <c r="H1407" s="2"/>
      <c r="J1407" s="2"/>
      <c r="K1407" s="2"/>
    </row>
    <row r="1408" spans="1:11" ht="12.75">
      <c r="A1408" s="13" t="s">
        <v>1952</v>
      </c>
      <c r="B1408" s="13" t="s">
        <v>1953</v>
      </c>
      <c r="C1408" s="13" t="s">
        <v>1954</v>
      </c>
      <c r="D1408" s="15" t="s">
        <v>1964</v>
      </c>
      <c r="E1408" s="31" t="s">
        <v>2354</v>
      </c>
      <c r="F1408" s="25" t="str">
        <f ca="1">VLOOKUP('Liste des P.F.'!$E1408,'Fam Article'!$A$2:$B$30,2,FALSE)</f>
        <v>DETERGENT</v>
      </c>
      <c r="G1408" s="2"/>
      <c r="H1408" s="2"/>
      <c r="J1408" s="2"/>
      <c r="K1408" s="2"/>
    </row>
    <row r="1409" spans="1:11" ht="12.75">
      <c r="A1409" s="13" t="s">
        <v>1955</v>
      </c>
      <c r="B1409" s="13" t="s">
        <v>1953</v>
      </c>
      <c r="C1409" s="13" t="s">
        <v>1956</v>
      </c>
      <c r="D1409" s="15" t="s">
        <v>1964</v>
      </c>
      <c r="E1409" s="31" t="s">
        <v>2354</v>
      </c>
      <c r="F1409" s="25" t="str">
        <f ca="1">VLOOKUP('Liste des P.F.'!$E1409,'Fam Article'!$A$2:$B$30,2,FALSE)</f>
        <v>DETERGENT</v>
      </c>
      <c r="G1409" s="2"/>
      <c r="H1409" s="2"/>
      <c r="J1409" s="2"/>
      <c r="K1409" s="2"/>
    </row>
    <row r="1410" spans="1:11" ht="12.75">
      <c r="A1410" s="13" t="s">
        <v>0</v>
      </c>
      <c r="B1410" s="13" t="s">
        <v>1953</v>
      </c>
      <c r="C1410" s="13" t="s">
        <v>1</v>
      </c>
      <c r="D1410" s="15" t="s">
        <v>1964</v>
      </c>
      <c r="E1410" s="31" t="s">
        <v>2354</v>
      </c>
      <c r="F1410" s="25" t="str">
        <f ca="1">VLOOKUP('Liste des P.F.'!$E1410,'Fam Article'!$A$2:$B$30,2,FALSE)</f>
        <v>DETERGENT</v>
      </c>
      <c r="G1410" s="2"/>
      <c r="H1410" s="2"/>
      <c r="J1410" s="2"/>
      <c r="K1410" s="2"/>
    </row>
    <row r="1411" spans="1:11" ht="12.75">
      <c r="A1411" s="13" t="s">
        <v>2</v>
      </c>
      <c r="B1411" s="13" t="s">
        <v>2428</v>
      </c>
      <c r="C1411" s="13" t="s">
        <v>3</v>
      </c>
      <c r="D1411" s="15" t="s">
        <v>1964</v>
      </c>
      <c r="E1411" s="31" t="s">
        <v>2429</v>
      </c>
      <c r="F1411" s="25" t="str">
        <f ca="1">VLOOKUP('Liste des P.F.'!$E1411,'Fam Article'!$A$2:$B$30,2,FALSE)</f>
        <v>POCHETTE LAIT</v>
      </c>
      <c r="G1411" s="2"/>
      <c r="H1411" s="2"/>
      <c r="J1411" s="2"/>
      <c r="K1411" s="2"/>
    </row>
    <row r="1412" spans="1:11" ht="12.75">
      <c r="A1412" s="13" t="s">
        <v>4</v>
      </c>
      <c r="B1412" s="13" t="s">
        <v>2428</v>
      </c>
      <c r="C1412" s="13" t="s">
        <v>5</v>
      </c>
      <c r="D1412" s="15" t="s">
        <v>1964</v>
      </c>
      <c r="E1412" s="31" t="s">
        <v>2429</v>
      </c>
      <c r="F1412" s="25" t="str">
        <f ca="1">VLOOKUP('Liste des P.F.'!$E1412,'Fam Article'!$A$2:$B$30,2,FALSE)</f>
        <v>POCHETTE LAIT</v>
      </c>
      <c r="G1412" s="2"/>
      <c r="H1412" s="2"/>
      <c r="J1412" s="2"/>
      <c r="K1412" s="2"/>
    </row>
    <row r="1413" spans="1:11" ht="12.75">
      <c r="A1413" s="13" t="s">
        <v>6</v>
      </c>
      <c r="B1413" s="13" t="s">
        <v>2558</v>
      </c>
      <c r="C1413" s="13" t="s">
        <v>7</v>
      </c>
      <c r="D1413" s="15" t="s">
        <v>1964</v>
      </c>
      <c r="E1413" s="31" t="s">
        <v>2353</v>
      </c>
      <c r="F1413" s="25" t="str">
        <f ca="1">VLOOKUP('Liste des P.F.'!$E1413,'Fam Article'!$A$2:$B$30,2,FALSE)</f>
        <v>CONDITIONNEMENT</v>
      </c>
      <c r="G1413" s="2"/>
      <c r="H1413" s="2"/>
      <c r="J1413" s="2"/>
      <c r="K1413" s="2"/>
    </row>
    <row r="1414" spans="1:11" ht="12.75">
      <c r="A1414" s="13" t="s">
        <v>8</v>
      </c>
      <c r="B1414" s="13" t="s">
        <v>9</v>
      </c>
      <c r="C1414" s="13" t="s">
        <v>10</v>
      </c>
      <c r="D1414" s="15" t="s">
        <v>1966</v>
      </c>
      <c r="E1414" s="31" t="s">
        <v>2343</v>
      </c>
      <c r="F1414" s="25" t="str">
        <f ca="1">VLOOKUP('Liste des P.F.'!$E1414,'Fam Article'!$A$2:$B$30,2,FALSE)</f>
        <v>COUCHES BEBE</v>
      </c>
      <c r="G1414" s="2"/>
      <c r="H1414" s="2"/>
      <c r="J1414" s="2"/>
      <c r="K1414" s="2"/>
    </row>
    <row r="1415" spans="1:11" ht="12.75">
      <c r="A1415" s="13" t="s">
        <v>11</v>
      </c>
      <c r="B1415" s="13" t="s">
        <v>9</v>
      </c>
      <c r="C1415" s="13" t="s">
        <v>12</v>
      </c>
      <c r="D1415" s="15" t="s">
        <v>1966</v>
      </c>
      <c r="E1415" s="31" t="s">
        <v>2343</v>
      </c>
      <c r="F1415" s="25" t="str">
        <f ca="1">VLOOKUP('Liste des P.F.'!$E1415,'Fam Article'!$A$2:$B$30,2,FALSE)</f>
        <v>COUCHES BEBE</v>
      </c>
      <c r="G1415" s="2"/>
      <c r="H1415" s="2"/>
      <c r="J1415" s="2"/>
      <c r="K1415" s="2"/>
    </row>
    <row r="1416" spans="1:11" ht="12.75">
      <c r="A1416" s="13" t="s">
        <v>13</v>
      </c>
      <c r="B1416" s="13" t="s">
        <v>9</v>
      </c>
      <c r="C1416" s="13" t="s">
        <v>14</v>
      </c>
      <c r="D1416" s="15" t="s">
        <v>1966</v>
      </c>
      <c r="E1416" s="31" t="s">
        <v>2343</v>
      </c>
      <c r="F1416" s="25" t="str">
        <f ca="1">VLOOKUP('Liste des P.F.'!$E1416,'Fam Article'!$A$2:$B$30,2,FALSE)</f>
        <v>COUCHES BEBE</v>
      </c>
      <c r="G1416" s="2"/>
      <c r="H1416" s="2"/>
      <c r="J1416" s="2"/>
      <c r="K1416" s="2"/>
    </row>
    <row r="1417" spans="1:11" ht="12.75">
      <c r="A1417" s="13" t="s">
        <v>15</v>
      </c>
      <c r="B1417" s="13" t="s">
        <v>2350</v>
      </c>
      <c r="C1417" s="13" t="s">
        <v>16</v>
      </c>
      <c r="D1417" s="15" t="s">
        <v>1966</v>
      </c>
      <c r="E1417" s="31" t="s">
        <v>2351</v>
      </c>
      <c r="F1417" s="25" t="str">
        <f ca="1">VLOOKUP('Liste des P.F.'!$E1417,'Fam Article'!$A$2:$B$30,2,FALSE)</f>
        <v>ETIQUETTES</v>
      </c>
      <c r="G1417" s="2"/>
      <c r="H1417" s="2"/>
      <c r="J1417" s="2"/>
      <c r="K1417" s="2"/>
    </row>
    <row r="1418" spans="1:11" ht="12.75">
      <c r="A1418" s="13" t="s">
        <v>17</v>
      </c>
      <c r="B1418" s="13" t="s">
        <v>2350</v>
      </c>
      <c r="C1418" s="13" t="s">
        <v>18</v>
      </c>
      <c r="D1418" s="15" t="s">
        <v>1966</v>
      </c>
      <c r="E1418" s="31" t="s">
        <v>2351</v>
      </c>
      <c r="F1418" s="25" t="str">
        <f ca="1">VLOOKUP('Liste des P.F.'!$E1418,'Fam Article'!$A$2:$B$30,2,FALSE)</f>
        <v>ETIQUETTES</v>
      </c>
      <c r="G1418" s="2"/>
      <c r="H1418" s="2"/>
      <c r="J1418" s="2"/>
      <c r="K1418" s="2"/>
    </row>
    <row r="1419" spans="1:11" ht="12.75">
      <c r="A1419" s="13" t="s">
        <v>19</v>
      </c>
      <c r="B1419" s="13" t="s">
        <v>2417</v>
      </c>
      <c r="C1419" s="13" t="s">
        <v>20</v>
      </c>
      <c r="D1419" s="15" t="s">
        <v>1964</v>
      </c>
      <c r="E1419" s="31" t="s">
        <v>2338</v>
      </c>
      <c r="F1419" s="25" t="str">
        <f ca="1">VLOOKUP('Liste des P.F.'!$E1419,'Fam Article'!$A$2:$B$30,2,FALSE)</f>
        <v>PATE</v>
      </c>
      <c r="G1419" s="2"/>
      <c r="H1419" s="2"/>
      <c r="J1419" s="2"/>
      <c r="K1419" s="2"/>
    </row>
    <row r="1420" spans="1:11" ht="12.75">
      <c r="A1420" s="13" t="s">
        <v>21</v>
      </c>
      <c r="B1420" s="13" t="s">
        <v>2417</v>
      </c>
      <c r="C1420" s="13" t="s">
        <v>22</v>
      </c>
      <c r="D1420" s="15" t="s">
        <v>1964</v>
      </c>
      <c r="E1420" s="31" t="s">
        <v>2338</v>
      </c>
      <c r="F1420" s="25" t="str">
        <f ca="1">VLOOKUP('Liste des P.F.'!$E1420,'Fam Article'!$A$2:$B$30,2,FALSE)</f>
        <v>PATE</v>
      </c>
      <c r="G1420" s="2"/>
      <c r="H1420" s="2"/>
      <c r="J1420" s="2"/>
      <c r="K1420" s="2"/>
    </row>
    <row r="1421" spans="1:11" ht="12.75">
      <c r="A1421" s="13" t="s">
        <v>23</v>
      </c>
      <c r="B1421" s="13" t="s">
        <v>2399</v>
      </c>
      <c r="C1421" s="13" t="s">
        <v>24</v>
      </c>
      <c r="D1421" s="15" t="s">
        <v>1964</v>
      </c>
      <c r="E1421" s="31" t="s">
        <v>2338</v>
      </c>
      <c r="F1421" s="25" t="str">
        <f ca="1">VLOOKUP('Liste des P.F.'!$E1421,'Fam Article'!$A$2:$B$30,2,FALSE)</f>
        <v>PATE</v>
      </c>
      <c r="G1421" s="2"/>
      <c r="H1421" s="2"/>
      <c r="J1421" s="2"/>
      <c r="K1421" s="2"/>
    </row>
    <row r="1422" spans="1:11" ht="12.75">
      <c r="A1422" s="13" t="s">
        <v>25</v>
      </c>
      <c r="B1422" s="13" t="s">
        <v>2399</v>
      </c>
      <c r="C1422" s="13" t="s">
        <v>26</v>
      </c>
      <c r="D1422" s="15" t="s">
        <v>1964</v>
      </c>
      <c r="E1422" s="31" t="s">
        <v>2338</v>
      </c>
      <c r="F1422" s="25" t="str">
        <f ca="1">VLOOKUP('Liste des P.F.'!$E1422,'Fam Article'!$A$2:$B$30,2,FALSE)</f>
        <v>PATE</v>
      </c>
      <c r="G1422" s="2"/>
      <c r="H1422" s="2"/>
      <c r="J1422" s="2"/>
      <c r="K1422" s="2"/>
    </row>
    <row r="1423" spans="1:11" ht="12.75">
      <c r="A1423" s="13" t="s">
        <v>27</v>
      </c>
      <c r="B1423" s="13" t="s">
        <v>2399</v>
      </c>
      <c r="C1423" s="13" t="s">
        <v>28</v>
      </c>
      <c r="D1423" s="15" t="s">
        <v>1964</v>
      </c>
      <c r="E1423" s="31" t="s">
        <v>2338</v>
      </c>
      <c r="F1423" s="25" t="str">
        <f ca="1">VLOOKUP('Liste des P.F.'!$E1423,'Fam Article'!$A$2:$B$30,2,FALSE)</f>
        <v>PATE</v>
      </c>
      <c r="G1423" s="2"/>
      <c r="H1423" s="2"/>
      <c r="J1423" s="2"/>
      <c r="K1423" s="2"/>
    </row>
    <row r="1424" spans="1:11" ht="12.75">
      <c r="A1424" s="13" t="s">
        <v>29</v>
      </c>
      <c r="B1424" s="13" t="s">
        <v>30</v>
      </c>
      <c r="C1424" s="13" t="s">
        <v>31</v>
      </c>
      <c r="D1424" s="15" t="s">
        <v>1964</v>
      </c>
      <c r="E1424" s="31" t="s">
        <v>2353</v>
      </c>
      <c r="F1424" s="25" t="str">
        <f ca="1">VLOOKUP('Liste des P.F.'!$E1424,'Fam Article'!$A$2:$B$30,2,FALSE)</f>
        <v>CONDITIONNEMENT</v>
      </c>
      <c r="G1424" s="2"/>
      <c r="H1424" s="2"/>
      <c r="J1424" s="2"/>
      <c r="K1424" s="2"/>
    </row>
    <row r="1425" spans="1:11" ht="12.75">
      <c r="A1425" s="13" t="s">
        <v>32</v>
      </c>
      <c r="B1425" s="13" t="s">
        <v>360</v>
      </c>
      <c r="C1425" s="13" t="s">
        <v>33</v>
      </c>
      <c r="D1425" s="15" t="s">
        <v>1964</v>
      </c>
      <c r="E1425" s="31" t="s">
        <v>2386</v>
      </c>
      <c r="F1425" s="25" t="str">
        <f ca="1">VLOOKUP('Liste des P.F.'!$E1425,'Fam Article'!$A$2:$B$30,2,FALSE)</f>
        <v>BISCUITERIE</v>
      </c>
      <c r="G1425" s="2"/>
      <c r="H1425" s="2"/>
      <c r="J1425" s="2"/>
      <c r="K1425" s="2"/>
    </row>
    <row r="1426" spans="1:11" ht="12.75">
      <c r="A1426" s="13" t="s">
        <v>34</v>
      </c>
      <c r="B1426" s="13" t="s">
        <v>2513</v>
      </c>
      <c r="C1426" s="13" t="s">
        <v>35</v>
      </c>
      <c r="D1426" s="15" t="s">
        <v>1964</v>
      </c>
      <c r="E1426" s="31" t="s">
        <v>2338</v>
      </c>
      <c r="F1426" s="25" t="str">
        <f ca="1">VLOOKUP('Liste des P.F.'!$E1426,'Fam Article'!$A$2:$B$30,2,FALSE)</f>
        <v>PATE</v>
      </c>
      <c r="G1426" s="2"/>
      <c r="H1426" s="2"/>
      <c r="J1426" s="2"/>
      <c r="K1426" s="2"/>
    </row>
    <row r="1427" spans="1:11" ht="12.75">
      <c r="A1427" s="13" t="s">
        <v>36</v>
      </c>
      <c r="B1427" s="13" t="s">
        <v>2513</v>
      </c>
      <c r="C1427" s="13" t="s">
        <v>37</v>
      </c>
      <c r="D1427" s="15" t="s">
        <v>1964</v>
      </c>
      <c r="E1427" s="31" t="s">
        <v>2338</v>
      </c>
      <c r="F1427" s="25" t="str">
        <f ca="1">VLOOKUP('Liste des P.F.'!$E1427,'Fam Article'!$A$2:$B$30,2,FALSE)</f>
        <v>PATE</v>
      </c>
      <c r="G1427" s="2"/>
      <c r="H1427" s="2"/>
      <c r="J1427" s="2"/>
      <c r="K1427" s="2"/>
    </row>
    <row r="1428" spans="1:11" ht="12.75">
      <c r="A1428" s="13" t="s">
        <v>38</v>
      </c>
      <c r="B1428" s="13" t="s">
        <v>2513</v>
      </c>
      <c r="C1428" s="13" t="s">
        <v>39</v>
      </c>
      <c r="D1428" s="15" t="s">
        <v>1964</v>
      </c>
      <c r="E1428" s="31" t="s">
        <v>2338</v>
      </c>
      <c r="F1428" s="25" t="str">
        <f ca="1">VLOOKUP('Liste des P.F.'!$E1428,'Fam Article'!$A$2:$B$30,2,FALSE)</f>
        <v>PATE</v>
      </c>
      <c r="G1428" s="2"/>
      <c r="H1428" s="2"/>
      <c r="J1428" s="2"/>
      <c r="K1428" s="2"/>
    </row>
    <row r="1429" spans="1:11" ht="12.75">
      <c r="A1429" s="13" t="s">
        <v>40</v>
      </c>
      <c r="B1429" s="13" t="s">
        <v>2513</v>
      </c>
      <c r="C1429" s="13" t="s">
        <v>41</v>
      </c>
      <c r="D1429" s="15" t="s">
        <v>1964</v>
      </c>
      <c r="E1429" s="31" t="s">
        <v>2338</v>
      </c>
      <c r="F1429" s="25" t="str">
        <f ca="1">VLOOKUP('Liste des P.F.'!$E1429,'Fam Article'!$A$2:$B$30,2,FALSE)</f>
        <v>PATE</v>
      </c>
      <c r="G1429" s="2"/>
      <c r="H1429" s="2"/>
      <c r="J1429" s="2"/>
      <c r="K1429" s="2"/>
    </row>
    <row r="1430" spans="1:11" ht="12.75">
      <c r="A1430" s="13" t="s">
        <v>42</v>
      </c>
      <c r="B1430" s="13" t="s">
        <v>2513</v>
      </c>
      <c r="C1430" s="13" t="s">
        <v>43</v>
      </c>
      <c r="D1430" s="15" t="s">
        <v>1964</v>
      </c>
      <c r="E1430" s="31" t="s">
        <v>2338</v>
      </c>
      <c r="F1430" s="25" t="str">
        <f ca="1">VLOOKUP('Liste des P.F.'!$E1430,'Fam Article'!$A$2:$B$30,2,FALSE)</f>
        <v>PATE</v>
      </c>
      <c r="G1430" s="2"/>
      <c r="H1430" s="2"/>
      <c r="J1430" s="2"/>
      <c r="K1430" s="2"/>
    </row>
    <row r="1431" spans="1:11" ht="12.75">
      <c r="A1431" s="13" t="s">
        <v>44</v>
      </c>
      <c r="B1431" s="13" t="s">
        <v>2513</v>
      </c>
      <c r="C1431" s="13" t="s">
        <v>45</v>
      </c>
      <c r="D1431" s="15" t="s">
        <v>1964</v>
      </c>
      <c r="E1431" s="31" t="s">
        <v>2338</v>
      </c>
      <c r="F1431" s="25" t="str">
        <f ca="1">VLOOKUP('Liste des P.F.'!$E1431,'Fam Article'!$A$2:$B$30,2,FALSE)</f>
        <v>PATE</v>
      </c>
      <c r="G1431" s="2"/>
      <c r="H1431" s="2"/>
      <c r="J1431" s="2"/>
      <c r="K1431" s="2"/>
    </row>
    <row r="1432" spans="1:11" ht="12.75">
      <c r="A1432" s="13" t="s">
        <v>46</v>
      </c>
      <c r="B1432" s="13" t="s">
        <v>2513</v>
      </c>
      <c r="C1432" s="13" t="s">
        <v>47</v>
      </c>
      <c r="D1432" s="15" t="s">
        <v>1964</v>
      </c>
      <c r="E1432" s="31" t="s">
        <v>2338</v>
      </c>
      <c r="F1432" s="25" t="str">
        <f ca="1">VLOOKUP('Liste des P.F.'!$E1432,'Fam Article'!$A$2:$B$30,2,FALSE)</f>
        <v>PATE</v>
      </c>
      <c r="G1432" s="2"/>
      <c r="H1432" s="2"/>
      <c r="J1432" s="2"/>
      <c r="K1432" s="2"/>
    </row>
    <row r="1433" spans="1:11" ht="12.75">
      <c r="A1433" s="13" t="s">
        <v>48</v>
      </c>
      <c r="B1433" s="13" t="s">
        <v>2513</v>
      </c>
      <c r="C1433" s="13" t="s">
        <v>49</v>
      </c>
      <c r="D1433" s="15" t="s">
        <v>1964</v>
      </c>
      <c r="E1433" s="31" t="s">
        <v>2338</v>
      </c>
      <c r="F1433" s="25" t="str">
        <f ca="1">VLOOKUP('Liste des P.F.'!$E1433,'Fam Article'!$A$2:$B$30,2,FALSE)</f>
        <v>PATE</v>
      </c>
      <c r="G1433" s="2"/>
      <c r="H1433" s="2"/>
      <c r="J1433" s="2"/>
      <c r="K1433" s="2"/>
    </row>
    <row r="1434" spans="1:11" ht="12.75">
      <c r="A1434" s="13" t="s">
        <v>50</v>
      </c>
      <c r="B1434" s="13" t="s">
        <v>2513</v>
      </c>
      <c r="C1434" s="13" t="s">
        <v>51</v>
      </c>
      <c r="D1434" s="15" t="s">
        <v>1964</v>
      </c>
      <c r="E1434" s="31" t="s">
        <v>2338</v>
      </c>
      <c r="F1434" s="25" t="str">
        <f ca="1">VLOOKUP('Liste des P.F.'!$E1434,'Fam Article'!$A$2:$B$30,2,FALSE)</f>
        <v>PATE</v>
      </c>
      <c r="G1434" s="2"/>
      <c r="H1434" s="2"/>
      <c r="J1434" s="2"/>
      <c r="K1434" s="2"/>
    </row>
    <row r="1435" spans="1:11" ht="12.75">
      <c r="A1435" s="13" t="s">
        <v>52</v>
      </c>
      <c r="B1435" s="13" t="s">
        <v>3053</v>
      </c>
      <c r="C1435" s="13" t="s">
        <v>53</v>
      </c>
      <c r="D1435" s="15" t="s">
        <v>1964</v>
      </c>
      <c r="E1435" s="31" t="s">
        <v>2338</v>
      </c>
      <c r="F1435" s="25" t="str">
        <f ca="1">VLOOKUP('Liste des P.F.'!$E1435,'Fam Article'!$A$2:$B$30,2,FALSE)</f>
        <v>PATE</v>
      </c>
      <c r="G1435" s="2"/>
      <c r="H1435" s="2"/>
      <c r="J1435" s="2"/>
      <c r="K1435" s="2"/>
    </row>
    <row r="1436" spans="1:11" ht="12.75">
      <c r="A1436" s="13" t="s">
        <v>54</v>
      </c>
      <c r="B1436" s="13" t="s">
        <v>3053</v>
      </c>
      <c r="C1436" s="13" t="s">
        <v>55</v>
      </c>
      <c r="D1436" s="15" t="s">
        <v>1964</v>
      </c>
      <c r="E1436" s="31" t="s">
        <v>2338</v>
      </c>
      <c r="F1436" s="25" t="str">
        <f ca="1">VLOOKUP('Liste des P.F.'!$E1436,'Fam Article'!$A$2:$B$30,2,FALSE)</f>
        <v>PATE</v>
      </c>
      <c r="G1436" s="2"/>
      <c r="H1436" s="2"/>
      <c r="J1436" s="2"/>
      <c r="K1436" s="2"/>
    </row>
    <row r="1437" spans="1:11" ht="12.75">
      <c r="A1437" s="13" t="s">
        <v>56</v>
      </c>
      <c r="B1437" s="13" t="s">
        <v>2345</v>
      </c>
      <c r="C1437" s="13" t="s">
        <v>57</v>
      </c>
      <c r="D1437" s="15" t="s">
        <v>1964</v>
      </c>
      <c r="E1437" s="31" t="s">
        <v>2346</v>
      </c>
      <c r="F1437" s="25" t="str">
        <f ca="1">VLOOKUP('Liste des P.F.'!$E1437,'Fam Article'!$A$2:$B$30,2,FALSE)</f>
        <v>SERVIETTES</v>
      </c>
      <c r="G1437" s="2"/>
      <c r="H1437" s="2"/>
      <c r="J1437" s="2"/>
      <c r="K1437" s="2"/>
    </row>
    <row r="1438" spans="1:11" ht="12.75">
      <c r="A1438" s="13" t="s">
        <v>58</v>
      </c>
      <c r="B1438" s="13" t="s">
        <v>2345</v>
      </c>
      <c r="C1438" s="13" t="s">
        <v>59</v>
      </c>
      <c r="D1438" s="15" t="s">
        <v>1964</v>
      </c>
      <c r="E1438" s="31" t="s">
        <v>2346</v>
      </c>
      <c r="F1438" s="25" t="str">
        <f ca="1">VLOOKUP('Liste des P.F.'!$E1438,'Fam Article'!$A$2:$B$30,2,FALSE)</f>
        <v>SERVIETTES</v>
      </c>
      <c r="G1438" s="2"/>
      <c r="H1438" s="2"/>
      <c r="J1438" s="2"/>
      <c r="K1438" s="2"/>
    </row>
    <row r="1439" spans="1:11" ht="12.75">
      <c r="A1439" s="13" t="s">
        <v>60</v>
      </c>
      <c r="B1439" s="13" t="s">
        <v>61</v>
      </c>
      <c r="C1439" s="13" t="s">
        <v>62</v>
      </c>
      <c r="D1439" s="15" t="s">
        <v>1966</v>
      </c>
      <c r="E1439" s="31" t="s">
        <v>2445</v>
      </c>
      <c r="F1439" s="25" t="str">
        <f ca="1">VLOOKUP('Liste des P.F.'!$E1439,'Fam Article'!$A$2:$B$30,2,FALSE)</f>
        <v>SLEEVE</v>
      </c>
      <c r="G1439" s="2"/>
      <c r="H1439" s="2"/>
      <c r="J1439" s="2"/>
      <c r="K1439" s="2"/>
    </row>
    <row r="1440" spans="1:11" ht="12.75">
      <c r="A1440" s="13" t="s">
        <v>63</v>
      </c>
      <c r="B1440" s="13" t="s">
        <v>2345</v>
      </c>
      <c r="C1440" s="13" t="s">
        <v>64</v>
      </c>
      <c r="D1440" s="15" t="s">
        <v>1964</v>
      </c>
      <c r="E1440" s="31" t="s">
        <v>2346</v>
      </c>
      <c r="F1440" s="25" t="str">
        <f ca="1">VLOOKUP('Liste des P.F.'!$E1440,'Fam Article'!$A$2:$B$30,2,FALSE)</f>
        <v>SERVIETTES</v>
      </c>
      <c r="G1440" s="2"/>
      <c r="H1440" s="2"/>
      <c r="J1440" s="2"/>
      <c r="K1440" s="2"/>
    </row>
    <row r="1441" spans="1:11" ht="12.75">
      <c r="A1441" s="13" t="s">
        <v>65</v>
      </c>
      <c r="B1441" s="13" t="s">
        <v>3632</v>
      </c>
      <c r="C1441" s="13" t="s">
        <v>66</v>
      </c>
      <c r="D1441" s="15" t="s">
        <v>1964</v>
      </c>
      <c r="E1441" s="31" t="s">
        <v>2338</v>
      </c>
      <c r="F1441" s="25" t="str">
        <f ca="1">VLOOKUP('Liste des P.F.'!$E1441,'Fam Article'!$A$2:$B$30,2,FALSE)</f>
        <v>PATE</v>
      </c>
      <c r="G1441" s="2"/>
      <c r="H1441" s="2"/>
      <c r="J1441" s="2"/>
      <c r="K1441" s="2"/>
    </row>
    <row r="1442" spans="1:11" ht="12.75">
      <c r="A1442" s="13" t="s">
        <v>67</v>
      </c>
      <c r="B1442" s="13" t="s">
        <v>2463</v>
      </c>
      <c r="C1442" s="13" t="s">
        <v>68</v>
      </c>
      <c r="D1442" s="15" t="s">
        <v>1964</v>
      </c>
      <c r="E1442" s="31" t="s">
        <v>2423</v>
      </c>
      <c r="F1442" s="25" t="str">
        <f ca="1">VLOOKUP('Liste des P.F.'!$E1442,'Fam Article'!$A$2:$B$30,2,FALSE)</f>
        <v>FROMAGERIE</v>
      </c>
      <c r="G1442" s="2"/>
      <c r="H1442" s="2"/>
      <c r="J1442" s="2"/>
      <c r="K1442" s="2"/>
    </row>
    <row r="1443" spans="1:11" ht="12.75">
      <c r="A1443" s="13" t="s">
        <v>69</v>
      </c>
      <c r="B1443" s="13" t="s">
        <v>2426</v>
      </c>
      <c r="C1443" s="13" t="s">
        <v>232</v>
      </c>
      <c r="D1443" s="15" t="s">
        <v>1964</v>
      </c>
      <c r="E1443" s="31" t="s">
        <v>2427</v>
      </c>
      <c r="F1443" s="25" t="str">
        <f ca="1">VLOOKUP('Liste des P.F.'!$E1443,'Fam Article'!$A$2:$B$30,2,FALSE)</f>
        <v>BOISSONS</v>
      </c>
      <c r="G1443" s="2"/>
      <c r="H1443" s="2"/>
      <c r="J1443" s="2"/>
      <c r="K1443" s="2"/>
    </row>
    <row r="1444" spans="1:11" ht="12.75">
      <c r="A1444" s="13" t="s">
        <v>70</v>
      </c>
      <c r="B1444" s="13" t="s">
        <v>2417</v>
      </c>
      <c r="C1444" s="13" t="s">
        <v>71</v>
      </c>
      <c r="D1444" s="15" t="s">
        <v>1964</v>
      </c>
      <c r="E1444" s="31" t="s">
        <v>2338</v>
      </c>
      <c r="F1444" s="25" t="str">
        <f ca="1">VLOOKUP('Liste des P.F.'!$E1444,'Fam Article'!$A$2:$B$30,2,FALSE)</f>
        <v>PATE</v>
      </c>
      <c r="G1444" s="2"/>
      <c r="H1444" s="2"/>
      <c r="J1444" s="2"/>
      <c r="K1444" s="2"/>
    </row>
    <row r="1445" spans="1:11" ht="12.75">
      <c r="A1445" s="13" t="s">
        <v>72</v>
      </c>
      <c r="B1445" s="13" t="s">
        <v>2374</v>
      </c>
      <c r="C1445" s="13" t="s">
        <v>73</v>
      </c>
      <c r="D1445" s="15" t="s">
        <v>1964</v>
      </c>
      <c r="E1445" s="31" t="s">
        <v>2386</v>
      </c>
      <c r="F1445" s="25" t="str">
        <f ca="1">VLOOKUP('Liste des P.F.'!$E1445,'Fam Article'!$A$2:$B$30,2,FALSE)</f>
        <v>BISCUITERIE</v>
      </c>
      <c r="G1445" s="2"/>
      <c r="H1445" s="2"/>
      <c r="J1445" s="2"/>
      <c r="K1445" s="2"/>
    </row>
    <row r="1446" spans="1:11" ht="12.75">
      <c r="A1446" s="13" t="s">
        <v>74</v>
      </c>
      <c r="B1446" s="13" t="s">
        <v>2381</v>
      </c>
      <c r="C1446" s="13" t="s">
        <v>75</v>
      </c>
      <c r="D1446" s="15" t="s">
        <v>1964</v>
      </c>
      <c r="E1446" s="31" t="s">
        <v>2336</v>
      </c>
      <c r="F1446" s="25" t="str">
        <f ca="1">VLOOKUP('Liste des P.F.'!$E1446,'Fam Article'!$A$2:$B$30,2,FALSE)</f>
        <v>CONFISERIE</v>
      </c>
      <c r="G1446" s="2"/>
      <c r="H1446" s="2"/>
      <c r="J1446" s="2"/>
      <c r="K1446" s="2"/>
    </row>
    <row r="1447" spans="1:11" ht="12.75">
      <c r="A1447" s="13" t="s">
        <v>76</v>
      </c>
      <c r="B1447" s="13" t="s">
        <v>77</v>
      </c>
      <c r="C1447" s="13" t="s">
        <v>78</v>
      </c>
      <c r="D1447" s="15" t="s">
        <v>1964</v>
      </c>
      <c r="E1447" s="31" t="s">
        <v>2328</v>
      </c>
      <c r="F1447" s="25" t="str">
        <f ca="1">VLOOKUP('Liste des P.F.'!$E1447,'Fam Article'!$A$2:$B$30,2,FALSE)</f>
        <v>FILM THERMO</v>
      </c>
      <c r="G1447" s="2"/>
      <c r="H1447" s="2"/>
      <c r="J1447" s="2"/>
      <c r="K1447" s="2"/>
    </row>
    <row r="1448" spans="1:11" ht="12.75">
      <c r="A1448" s="13" t="s">
        <v>79</v>
      </c>
      <c r="B1448" s="13" t="s">
        <v>77</v>
      </c>
      <c r="C1448" s="13" t="s">
        <v>80</v>
      </c>
      <c r="D1448" s="15" t="s">
        <v>1964</v>
      </c>
      <c r="E1448" s="31" t="s">
        <v>2328</v>
      </c>
      <c r="F1448" s="25" t="str">
        <f ca="1">VLOOKUP('Liste des P.F.'!$E1448,'Fam Article'!$A$2:$B$30,2,FALSE)</f>
        <v>FILM THERMO</v>
      </c>
      <c r="G1448" s="2"/>
      <c r="H1448" s="2"/>
      <c r="J1448" s="2"/>
      <c r="K1448" s="2"/>
    </row>
    <row r="1449" spans="1:11" ht="12.75">
      <c r="A1449" s="13" t="s">
        <v>81</v>
      </c>
      <c r="B1449" s="13" t="s">
        <v>2350</v>
      </c>
      <c r="C1449" s="13" t="s">
        <v>82</v>
      </c>
      <c r="D1449" s="15" t="s">
        <v>1966</v>
      </c>
      <c r="E1449" s="31" t="s">
        <v>2351</v>
      </c>
      <c r="F1449" s="25" t="str">
        <f ca="1">VLOOKUP('Liste des P.F.'!$E1449,'Fam Article'!$A$2:$B$30,2,FALSE)</f>
        <v>ETIQUETTES</v>
      </c>
      <c r="G1449" s="2"/>
      <c r="H1449" s="2"/>
      <c r="J1449" s="2"/>
      <c r="K1449" s="2"/>
    </row>
    <row r="1450" spans="1:11" ht="12.75">
      <c r="A1450" s="13" t="s">
        <v>83</v>
      </c>
      <c r="B1450" s="13" t="s">
        <v>2348</v>
      </c>
      <c r="C1450" s="13" t="s">
        <v>2325</v>
      </c>
      <c r="D1450" s="15" t="s">
        <v>1964</v>
      </c>
      <c r="E1450" s="31" t="s">
        <v>2334</v>
      </c>
      <c r="F1450" s="25" t="str">
        <f ca="1">VLOOKUP('Liste des P.F.'!$E1450,'Fam Article'!$A$2:$B$30,2,FALSE)</f>
        <v>SACHERIE</v>
      </c>
      <c r="G1450" s="2"/>
      <c r="H1450" s="2"/>
      <c r="J1450" s="2"/>
      <c r="K1450" s="2"/>
    </row>
    <row r="1451" spans="1:11" ht="12.75">
      <c r="A1451" s="13" t="s">
        <v>84</v>
      </c>
      <c r="B1451" s="13" t="s">
        <v>85</v>
      </c>
      <c r="C1451" s="13" t="s">
        <v>86</v>
      </c>
      <c r="D1451" s="15" t="s">
        <v>1966</v>
      </c>
      <c r="E1451" s="31" t="s">
        <v>2334</v>
      </c>
      <c r="F1451" s="25" t="str">
        <f ca="1">VLOOKUP('Liste des P.F.'!$E1451,'Fam Article'!$A$2:$B$30,2,FALSE)</f>
        <v>SACHERIE</v>
      </c>
      <c r="G1451" s="2"/>
      <c r="H1451" s="2"/>
      <c r="J1451" s="2"/>
      <c r="K1451" s="2"/>
    </row>
    <row r="1452" spans="1:11" ht="12.75">
      <c r="A1452" s="13" t="s">
        <v>87</v>
      </c>
      <c r="B1452" s="13" t="s">
        <v>88</v>
      </c>
      <c r="C1452" s="13" t="s">
        <v>89</v>
      </c>
      <c r="D1452" s="15" t="s">
        <v>1964</v>
      </c>
      <c r="E1452" s="31" t="s">
        <v>2445</v>
      </c>
      <c r="F1452" s="25" t="str">
        <f ca="1">VLOOKUP('Liste des P.F.'!$E1452,'Fam Article'!$A$2:$B$30,2,FALSE)</f>
        <v>SLEEVE</v>
      </c>
      <c r="G1452" s="2"/>
      <c r="H1452" s="2"/>
      <c r="J1452" s="2"/>
      <c r="K1452" s="2"/>
    </row>
    <row r="1453" spans="1:11" ht="12.75">
      <c r="A1453" s="13" t="s">
        <v>90</v>
      </c>
      <c r="B1453" s="13" t="s">
        <v>1514</v>
      </c>
      <c r="C1453" s="13" t="s">
        <v>91</v>
      </c>
      <c r="D1453" s="15" t="s">
        <v>1964</v>
      </c>
      <c r="E1453" s="31" t="s">
        <v>2338</v>
      </c>
      <c r="F1453" s="25" t="str">
        <f ca="1">VLOOKUP('Liste des P.F.'!$E1453,'Fam Article'!$A$2:$B$30,2,FALSE)</f>
        <v>PATE</v>
      </c>
      <c r="G1453" s="2"/>
      <c r="H1453" s="2"/>
      <c r="J1453" s="2"/>
      <c r="K1453" s="2"/>
    </row>
    <row r="1454" spans="1:11" ht="12.75">
      <c r="A1454" s="13" t="s">
        <v>92</v>
      </c>
      <c r="B1454" s="13" t="s">
        <v>2412</v>
      </c>
      <c r="C1454" s="13" t="s">
        <v>93</v>
      </c>
      <c r="D1454" s="15" t="s">
        <v>1964</v>
      </c>
      <c r="E1454" s="31" t="s">
        <v>2338</v>
      </c>
      <c r="F1454" s="25" t="str">
        <f ca="1">VLOOKUP('Liste des P.F.'!$E1454,'Fam Article'!$A$2:$B$30,2,FALSE)</f>
        <v>PATE</v>
      </c>
      <c r="G1454" s="2"/>
      <c r="H1454" s="2"/>
      <c r="J1454" s="2"/>
      <c r="K1454" s="2"/>
    </row>
    <row r="1455" spans="1:11" ht="12.75">
      <c r="A1455" s="13" t="s">
        <v>94</v>
      </c>
      <c r="B1455" s="13" t="s">
        <v>859</v>
      </c>
      <c r="C1455" s="13" t="s">
        <v>93</v>
      </c>
      <c r="D1455" s="15" t="s">
        <v>1964</v>
      </c>
      <c r="E1455" s="31" t="s">
        <v>2338</v>
      </c>
      <c r="F1455" s="25" t="str">
        <f ca="1">VLOOKUP('Liste des P.F.'!$E1455,'Fam Article'!$A$2:$B$30,2,FALSE)</f>
        <v>PATE</v>
      </c>
      <c r="G1455" s="2"/>
      <c r="H1455" s="2"/>
      <c r="J1455" s="2"/>
      <c r="K1455" s="2"/>
    </row>
    <row r="1456" spans="1:11" ht="12.75">
      <c r="A1456" s="13" t="s">
        <v>95</v>
      </c>
      <c r="B1456" s="13" t="s">
        <v>2461</v>
      </c>
      <c r="C1456" s="13" t="s">
        <v>96</v>
      </c>
      <c r="D1456" s="15" t="s">
        <v>1964</v>
      </c>
      <c r="E1456" s="31" t="s">
        <v>2338</v>
      </c>
      <c r="F1456" s="25" t="str">
        <f ca="1">VLOOKUP('Liste des P.F.'!$E1456,'Fam Article'!$A$2:$B$30,2,FALSE)</f>
        <v>PATE</v>
      </c>
      <c r="G1456" s="2"/>
      <c r="H1456" s="2"/>
      <c r="J1456" s="2"/>
      <c r="K1456" s="2"/>
    </row>
    <row r="1457" spans="1:11" ht="12.75">
      <c r="A1457" s="13" t="s">
        <v>97</v>
      </c>
      <c r="B1457" s="13" t="s">
        <v>2421</v>
      </c>
      <c r="C1457" s="13" t="s">
        <v>96</v>
      </c>
      <c r="D1457" s="15" t="s">
        <v>1964</v>
      </c>
      <c r="E1457" s="31" t="s">
        <v>2338</v>
      </c>
      <c r="F1457" s="25" t="str">
        <f ca="1">VLOOKUP('Liste des P.F.'!$E1457,'Fam Article'!$A$2:$B$30,2,FALSE)</f>
        <v>PATE</v>
      </c>
      <c r="G1457" s="2"/>
      <c r="H1457" s="2"/>
      <c r="J1457" s="2"/>
      <c r="K1457" s="2"/>
    </row>
    <row r="1458" spans="1:11" ht="12.75">
      <c r="A1458" s="13" t="s">
        <v>98</v>
      </c>
      <c r="B1458" s="13" t="s">
        <v>2471</v>
      </c>
      <c r="C1458" s="13" t="s">
        <v>96</v>
      </c>
      <c r="D1458" s="15" t="s">
        <v>1964</v>
      </c>
      <c r="E1458" s="31" t="s">
        <v>2338</v>
      </c>
      <c r="F1458" s="25" t="str">
        <f ca="1">VLOOKUP('Liste des P.F.'!$E1458,'Fam Article'!$A$2:$B$30,2,FALSE)</f>
        <v>PATE</v>
      </c>
      <c r="G1458" s="2"/>
      <c r="H1458" s="2"/>
      <c r="J1458" s="2"/>
      <c r="K1458" s="2"/>
    </row>
    <row r="1459" spans="1:11" ht="12.75">
      <c r="A1459" s="13" t="s">
        <v>99</v>
      </c>
      <c r="B1459" s="13" t="s">
        <v>2403</v>
      </c>
      <c r="C1459" s="13" t="s">
        <v>100</v>
      </c>
      <c r="D1459" s="15" t="s">
        <v>1964</v>
      </c>
      <c r="E1459" s="31" t="s">
        <v>2338</v>
      </c>
      <c r="F1459" s="25" t="str">
        <f ca="1">VLOOKUP('Liste des P.F.'!$E1459,'Fam Article'!$A$2:$B$30,2,FALSE)</f>
        <v>PATE</v>
      </c>
      <c r="G1459" s="2"/>
      <c r="H1459" s="2"/>
      <c r="J1459" s="2"/>
      <c r="K1459" s="2"/>
    </row>
    <row r="1460" spans="1:11" ht="12.75">
      <c r="A1460" s="13" t="s">
        <v>101</v>
      </c>
      <c r="B1460" s="13" t="s">
        <v>2420</v>
      </c>
      <c r="C1460" s="13" t="s">
        <v>100</v>
      </c>
      <c r="D1460" s="15" t="s">
        <v>1964</v>
      </c>
      <c r="E1460" s="31" t="s">
        <v>2338</v>
      </c>
      <c r="F1460" s="25" t="str">
        <f ca="1">VLOOKUP('Liste des P.F.'!$E1460,'Fam Article'!$A$2:$B$30,2,FALSE)</f>
        <v>PATE</v>
      </c>
      <c r="G1460" s="2"/>
      <c r="H1460" s="2"/>
      <c r="J1460" s="2"/>
      <c r="K1460" s="2"/>
    </row>
    <row r="1461" spans="1:11" ht="12.75">
      <c r="A1461" s="13" t="s">
        <v>102</v>
      </c>
      <c r="B1461" s="13" t="s">
        <v>2419</v>
      </c>
      <c r="C1461" s="13" t="s">
        <v>103</v>
      </c>
      <c r="D1461" s="15" t="s">
        <v>1964</v>
      </c>
      <c r="E1461" s="31" t="s">
        <v>2338</v>
      </c>
      <c r="F1461" s="25" t="str">
        <f ca="1">VLOOKUP('Liste des P.F.'!$E1461,'Fam Article'!$A$2:$B$30,2,FALSE)</f>
        <v>PATE</v>
      </c>
      <c r="G1461" s="2"/>
      <c r="H1461" s="2"/>
      <c r="J1461" s="2"/>
      <c r="K1461" s="2"/>
    </row>
    <row r="1462" spans="1:11" ht="12.75">
      <c r="A1462" s="13" t="s">
        <v>104</v>
      </c>
      <c r="B1462" s="13" t="s">
        <v>2411</v>
      </c>
      <c r="C1462" s="13" t="s">
        <v>103</v>
      </c>
      <c r="D1462" s="15" t="s">
        <v>1964</v>
      </c>
      <c r="E1462" s="31" t="s">
        <v>2338</v>
      </c>
      <c r="F1462" s="25" t="str">
        <f ca="1">VLOOKUP('Liste des P.F.'!$E1462,'Fam Article'!$A$2:$B$30,2,FALSE)</f>
        <v>PATE</v>
      </c>
      <c r="G1462" s="2"/>
      <c r="H1462" s="2"/>
      <c r="J1462" s="2"/>
      <c r="K1462" s="2"/>
    </row>
    <row r="1463" spans="1:11" ht="12.75">
      <c r="A1463" s="13" t="s">
        <v>105</v>
      </c>
      <c r="B1463" s="13" t="s">
        <v>2451</v>
      </c>
      <c r="C1463" s="13" t="s">
        <v>93</v>
      </c>
      <c r="D1463" s="15" t="s">
        <v>1964</v>
      </c>
      <c r="E1463" s="31" t="s">
        <v>2338</v>
      </c>
      <c r="F1463" s="25" t="str">
        <f ca="1">VLOOKUP('Liste des P.F.'!$E1463,'Fam Article'!$A$2:$B$30,2,FALSE)</f>
        <v>PATE</v>
      </c>
      <c r="G1463" s="2"/>
      <c r="H1463" s="2"/>
      <c r="J1463" s="2"/>
      <c r="K1463" s="2"/>
    </row>
    <row r="1464" spans="1:11" ht="12.75">
      <c r="A1464" s="13" t="s">
        <v>106</v>
      </c>
      <c r="B1464" s="13" t="s">
        <v>2477</v>
      </c>
      <c r="C1464" s="13" t="s">
        <v>93</v>
      </c>
      <c r="D1464" s="15" t="s">
        <v>1964</v>
      </c>
      <c r="E1464" s="31" t="s">
        <v>2338</v>
      </c>
      <c r="F1464" s="25" t="str">
        <f ca="1">VLOOKUP('Liste des P.F.'!$E1464,'Fam Article'!$A$2:$B$30,2,FALSE)</f>
        <v>PATE</v>
      </c>
      <c r="G1464" s="2"/>
      <c r="H1464" s="2"/>
      <c r="J1464" s="2"/>
      <c r="K1464" s="2"/>
    </row>
    <row r="1465" spans="1:11" ht="12.75">
      <c r="A1465" s="13" t="s">
        <v>107</v>
      </c>
      <c r="B1465" s="13" t="s">
        <v>108</v>
      </c>
      <c r="C1465" s="13" t="s">
        <v>109</v>
      </c>
      <c r="D1465" s="15" t="s">
        <v>1964</v>
      </c>
      <c r="E1465" s="31" t="s">
        <v>2336</v>
      </c>
      <c r="F1465" s="25" t="str">
        <f ca="1">VLOOKUP('Liste des P.F.'!$E1465,'Fam Article'!$A$2:$B$30,2,FALSE)</f>
        <v>CONFISERIE</v>
      </c>
      <c r="G1465" s="2"/>
      <c r="H1465" s="2"/>
      <c r="J1465" s="2"/>
      <c r="K1465" s="2"/>
    </row>
    <row r="1466" spans="1:11" ht="12.75">
      <c r="A1466" s="13" t="s">
        <v>110</v>
      </c>
      <c r="B1466" s="13" t="s">
        <v>2497</v>
      </c>
      <c r="C1466" s="13" t="s">
        <v>111</v>
      </c>
      <c r="D1466" s="15" t="s">
        <v>1964</v>
      </c>
      <c r="E1466" s="31" t="s">
        <v>2386</v>
      </c>
      <c r="F1466" s="25" t="str">
        <f ca="1">VLOOKUP('Liste des P.F.'!$E1466,'Fam Article'!$A$2:$B$30,2,FALSE)</f>
        <v>BISCUITERIE</v>
      </c>
      <c r="G1466" s="2"/>
      <c r="H1466" s="2"/>
      <c r="J1466" s="2"/>
      <c r="K1466" s="2"/>
    </row>
    <row r="1467" spans="1:11" ht="12.75">
      <c r="A1467" s="13" t="s">
        <v>112</v>
      </c>
      <c r="B1467" s="13" t="s">
        <v>113</v>
      </c>
      <c r="C1467" s="13" t="s">
        <v>114</v>
      </c>
      <c r="D1467" s="15" t="s">
        <v>1964</v>
      </c>
      <c r="E1467" s="31" t="s">
        <v>2353</v>
      </c>
      <c r="F1467" s="25" t="str">
        <f ca="1">VLOOKUP('Liste des P.F.'!$E1467,'Fam Article'!$A$2:$B$30,2,FALSE)</f>
        <v>CONDITIONNEMENT</v>
      </c>
      <c r="G1467" s="2"/>
      <c r="H1467" s="2"/>
      <c r="J1467" s="2"/>
      <c r="K1467" s="2"/>
    </row>
    <row r="1468" spans="1:11" ht="12.75">
      <c r="A1468" s="13" t="s">
        <v>115</v>
      </c>
      <c r="B1468" s="13" t="s">
        <v>113</v>
      </c>
      <c r="C1468" s="13" t="s">
        <v>116</v>
      </c>
      <c r="D1468" s="15" t="s">
        <v>1964</v>
      </c>
      <c r="E1468" s="31" t="s">
        <v>2353</v>
      </c>
      <c r="F1468" s="25" t="str">
        <f ca="1">VLOOKUP('Liste des P.F.'!$E1468,'Fam Article'!$A$2:$B$30,2,FALSE)</f>
        <v>CONDITIONNEMENT</v>
      </c>
      <c r="G1468" s="2"/>
      <c r="H1468" s="2"/>
      <c r="J1468" s="2"/>
      <c r="K1468" s="2"/>
    </row>
    <row r="1469" spans="1:11" ht="12.75">
      <c r="A1469" s="13" t="s">
        <v>117</v>
      </c>
      <c r="B1469" s="13" t="s">
        <v>2399</v>
      </c>
      <c r="C1469" s="13" t="s">
        <v>118</v>
      </c>
      <c r="D1469" s="15" t="s">
        <v>1964</v>
      </c>
      <c r="E1469" s="31" t="s">
        <v>2338</v>
      </c>
      <c r="F1469" s="25" t="str">
        <f ca="1">VLOOKUP('Liste des P.F.'!$E1469,'Fam Article'!$A$2:$B$30,2,FALSE)</f>
        <v>PATE</v>
      </c>
      <c r="G1469" s="2"/>
      <c r="H1469" s="2"/>
      <c r="J1469" s="2"/>
      <c r="K1469" s="2"/>
    </row>
    <row r="1470" spans="1:11" ht="12.75">
      <c r="A1470" s="13" t="s">
        <v>119</v>
      </c>
      <c r="B1470" s="13" t="s">
        <v>2399</v>
      </c>
      <c r="C1470" s="13" t="s">
        <v>120</v>
      </c>
      <c r="D1470" s="15" t="s">
        <v>1964</v>
      </c>
      <c r="E1470" s="31" t="s">
        <v>2338</v>
      </c>
      <c r="F1470" s="25" t="str">
        <f ca="1">VLOOKUP('Liste des P.F.'!$E1470,'Fam Article'!$A$2:$B$30,2,FALSE)</f>
        <v>PATE</v>
      </c>
      <c r="G1470" s="2"/>
      <c r="H1470" s="2"/>
      <c r="J1470" s="2"/>
      <c r="K1470" s="2"/>
    </row>
    <row r="1471" spans="1:11" ht="12.75">
      <c r="A1471" s="13" t="s">
        <v>121</v>
      </c>
      <c r="B1471" s="13" t="s">
        <v>2418</v>
      </c>
      <c r="C1471" s="13" t="s">
        <v>122</v>
      </c>
      <c r="D1471" s="15" t="s">
        <v>1964</v>
      </c>
      <c r="E1471" s="31" t="s">
        <v>2353</v>
      </c>
      <c r="F1471" s="25" t="str">
        <f ca="1">VLOOKUP('Liste des P.F.'!$E1471,'Fam Article'!$A$2:$B$30,2,FALSE)</f>
        <v>CONDITIONNEMENT</v>
      </c>
      <c r="G1471" s="2"/>
      <c r="H1471" s="2"/>
      <c r="J1471" s="2"/>
      <c r="K1471" s="2"/>
    </row>
    <row r="1472" spans="1:11" ht="12.75">
      <c r="A1472" s="13" t="s">
        <v>123</v>
      </c>
      <c r="B1472" s="13" t="s">
        <v>2412</v>
      </c>
      <c r="C1472" s="13" t="s">
        <v>124</v>
      </c>
      <c r="D1472" s="15" t="s">
        <v>1964</v>
      </c>
      <c r="E1472" s="31" t="s">
        <v>2338</v>
      </c>
      <c r="F1472" s="25" t="str">
        <f ca="1">VLOOKUP('Liste des P.F.'!$E1472,'Fam Article'!$A$2:$B$30,2,FALSE)</f>
        <v>PATE</v>
      </c>
      <c r="G1472" s="2"/>
      <c r="H1472" s="2"/>
      <c r="J1472" s="2"/>
      <c r="K1472" s="2"/>
    </row>
    <row r="1473" spans="1:11" ht="12.75">
      <c r="A1473" s="13" t="s">
        <v>125</v>
      </c>
      <c r="B1473" s="13" t="s">
        <v>923</v>
      </c>
      <c r="C1473" s="13" t="s">
        <v>126</v>
      </c>
      <c r="D1473" s="15" t="s">
        <v>1964</v>
      </c>
      <c r="E1473" s="31" t="s">
        <v>2429</v>
      </c>
      <c r="F1473" s="25" t="str">
        <f ca="1">VLOOKUP('Liste des P.F.'!$E1473,'Fam Article'!$A$2:$B$30,2,FALSE)</f>
        <v>POCHETTE LAIT</v>
      </c>
      <c r="G1473" s="2"/>
      <c r="H1473" s="2"/>
      <c r="J1473" s="2"/>
      <c r="K1473" s="2"/>
    </row>
    <row r="1474" spans="1:11" ht="12.75">
      <c r="A1474" s="13" t="s">
        <v>127</v>
      </c>
      <c r="B1474" s="13" t="s">
        <v>333</v>
      </c>
      <c r="C1474" s="13" t="s">
        <v>128</v>
      </c>
      <c r="D1474" s="15" t="s">
        <v>1964</v>
      </c>
      <c r="E1474" s="31" t="s">
        <v>2389</v>
      </c>
      <c r="F1474" s="25" t="str">
        <f ca="1">VLOOKUP('Liste des P.F.'!$E1474,'Fam Article'!$A$2:$B$30,2,FALSE)</f>
        <v>CHIPS</v>
      </c>
      <c r="G1474" s="2"/>
      <c r="H1474" s="2"/>
      <c r="J1474" s="2"/>
      <c r="K1474" s="2"/>
    </row>
    <row r="1475" spans="1:11" ht="12.75">
      <c r="A1475" s="13" t="s">
        <v>129</v>
      </c>
      <c r="B1475" s="13" t="s">
        <v>130</v>
      </c>
      <c r="C1475" s="13" t="s">
        <v>131</v>
      </c>
      <c r="D1475" s="15" t="s">
        <v>1964</v>
      </c>
      <c r="E1475" s="31" t="s">
        <v>2386</v>
      </c>
      <c r="F1475" s="25" t="str">
        <f ca="1">VLOOKUP('Liste des P.F.'!$E1475,'Fam Article'!$A$2:$B$30,2,FALSE)</f>
        <v>BISCUITERIE</v>
      </c>
      <c r="G1475" s="2"/>
      <c r="H1475" s="2"/>
      <c r="J1475" s="2"/>
      <c r="K1475" s="2"/>
    </row>
    <row r="1476" spans="1:11" ht="12.75">
      <c r="A1476" s="13" t="s">
        <v>132</v>
      </c>
      <c r="B1476" s="13" t="s">
        <v>133</v>
      </c>
      <c r="C1476" s="13" t="s">
        <v>134</v>
      </c>
      <c r="D1476" s="15" t="s">
        <v>1964</v>
      </c>
      <c r="E1476" s="31" t="s">
        <v>2336</v>
      </c>
      <c r="F1476" s="25" t="str">
        <f ca="1">VLOOKUP('Liste des P.F.'!$E1476,'Fam Article'!$A$2:$B$30,2,FALSE)</f>
        <v>CONFISERIE</v>
      </c>
      <c r="G1476" s="2"/>
      <c r="H1476" s="2"/>
      <c r="J1476" s="2"/>
      <c r="K1476" s="2"/>
    </row>
    <row r="1477" spans="1:11" ht="12.75">
      <c r="A1477" s="13" t="s">
        <v>135</v>
      </c>
      <c r="B1477" s="13" t="s">
        <v>2778</v>
      </c>
      <c r="C1477" s="13" t="s">
        <v>136</v>
      </c>
      <c r="D1477" s="15" t="s">
        <v>1964</v>
      </c>
      <c r="E1477" s="31" t="s">
        <v>2343</v>
      </c>
      <c r="F1477" s="25" t="str">
        <f ca="1">VLOOKUP('Liste des P.F.'!$E1477,'Fam Article'!$A$2:$B$30,2,FALSE)</f>
        <v>COUCHES BEBE</v>
      </c>
      <c r="G1477" s="2"/>
      <c r="H1477" s="2"/>
      <c r="J1477" s="2"/>
      <c r="K1477" s="2"/>
    </row>
    <row r="1478" spans="1:11" ht="12.75">
      <c r="A1478" s="13" t="s">
        <v>137</v>
      </c>
      <c r="B1478" s="13" t="s">
        <v>2438</v>
      </c>
      <c r="C1478" s="13" t="s">
        <v>138</v>
      </c>
      <c r="D1478" s="15" t="s">
        <v>1964</v>
      </c>
      <c r="E1478" s="31" t="s">
        <v>2323</v>
      </c>
      <c r="F1478" s="25" t="str">
        <f ca="1">VLOOKUP('Liste des P.F.'!$E1478,'Fam Article'!$A$2:$B$30,2,FALSE)</f>
        <v>FILM AGRICOLE</v>
      </c>
      <c r="G1478" s="2"/>
      <c r="H1478" s="2"/>
      <c r="J1478" s="2"/>
      <c r="K1478" s="2"/>
    </row>
    <row r="1479" spans="1:11" ht="12.75">
      <c r="A1479" s="13" t="s">
        <v>139</v>
      </c>
      <c r="B1479" s="13" t="s">
        <v>3288</v>
      </c>
      <c r="C1479" s="13" t="s">
        <v>140</v>
      </c>
      <c r="D1479" s="15" t="s">
        <v>1964</v>
      </c>
      <c r="E1479" s="31" t="s">
        <v>2353</v>
      </c>
      <c r="F1479" s="25" t="str">
        <f ca="1">VLOOKUP('Liste des P.F.'!$E1479,'Fam Article'!$A$2:$B$30,2,FALSE)</f>
        <v>CONDITIONNEMENT</v>
      </c>
      <c r="G1479" s="2"/>
      <c r="H1479" s="2"/>
      <c r="J1479" s="2"/>
      <c r="K1479" s="2"/>
    </row>
    <row r="1480" spans="1:11" ht="12.75">
      <c r="A1480" s="13" t="s">
        <v>141</v>
      </c>
      <c r="B1480" s="13" t="s">
        <v>2406</v>
      </c>
      <c r="C1480" s="13" t="s">
        <v>142</v>
      </c>
      <c r="D1480" s="15" t="s">
        <v>1964</v>
      </c>
      <c r="E1480" s="31" t="s">
        <v>2338</v>
      </c>
      <c r="F1480" s="25" t="str">
        <f ca="1">VLOOKUP('Liste des P.F.'!$E1480,'Fam Article'!$A$2:$B$30,2,FALSE)</f>
        <v>PATE</v>
      </c>
      <c r="G1480" s="2"/>
      <c r="H1480" s="2"/>
      <c r="J1480" s="2"/>
      <c r="K1480" s="2"/>
    </row>
    <row r="1481" spans="1:11" ht="12.75">
      <c r="A1481" s="13" t="s">
        <v>143</v>
      </c>
      <c r="B1481" s="13" t="s">
        <v>2426</v>
      </c>
      <c r="C1481" s="13" t="s">
        <v>144</v>
      </c>
      <c r="D1481" s="15" t="s">
        <v>1964</v>
      </c>
      <c r="E1481" s="31" t="s">
        <v>2427</v>
      </c>
      <c r="F1481" s="25" t="str">
        <f ca="1">VLOOKUP('Liste des P.F.'!$E1481,'Fam Article'!$A$2:$B$30,2,FALSE)</f>
        <v>BOISSONS</v>
      </c>
      <c r="G1481" s="2"/>
      <c r="H1481" s="2"/>
      <c r="J1481" s="2"/>
      <c r="K1481" s="2"/>
    </row>
    <row r="1482" spans="1:11" ht="12.75">
      <c r="A1482" s="13" t="s">
        <v>145</v>
      </c>
      <c r="B1482" s="13" t="s">
        <v>146</v>
      </c>
      <c r="C1482" s="13" t="s">
        <v>147</v>
      </c>
      <c r="D1482" s="15" t="s">
        <v>1964</v>
      </c>
      <c r="E1482" s="31" t="s">
        <v>2354</v>
      </c>
      <c r="F1482" s="25" t="str">
        <f ca="1">VLOOKUP('Liste des P.F.'!$E1482,'Fam Article'!$A$2:$B$30,2,FALSE)</f>
        <v>DETERGENT</v>
      </c>
      <c r="G1482" s="2"/>
      <c r="H1482" s="2"/>
      <c r="J1482" s="2"/>
      <c r="K1482" s="2"/>
    </row>
    <row r="1483" spans="1:11" ht="12.75">
      <c r="A1483" s="13" t="s">
        <v>148</v>
      </c>
      <c r="B1483" s="13" t="s">
        <v>146</v>
      </c>
      <c r="C1483" s="13" t="s">
        <v>149</v>
      </c>
      <c r="D1483" s="15" t="s">
        <v>1964</v>
      </c>
      <c r="E1483" s="31" t="s">
        <v>2354</v>
      </c>
      <c r="F1483" s="25" t="str">
        <f ca="1">VLOOKUP('Liste des P.F.'!$E1483,'Fam Article'!$A$2:$B$30,2,FALSE)</f>
        <v>DETERGENT</v>
      </c>
      <c r="G1483" s="2"/>
      <c r="H1483" s="2"/>
      <c r="J1483" s="2"/>
      <c r="K1483" s="2"/>
    </row>
    <row r="1484" spans="1:11" ht="12.75">
      <c r="A1484" s="13" t="s">
        <v>150</v>
      </c>
      <c r="B1484" s="13" t="s">
        <v>146</v>
      </c>
      <c r="C1484" s="13" t="s">
        <v>151</v>
      </c>
      <c r="D1484" s="15" t="s">
        <v>1964</v>
      </c>
      <c r="E1484" s="31" t="s">
        <v>2354</v>
      </c>
      <c r="F1484" s="25" t="str">
        <f ca="1">VLOOKUP('Liste des P.F.'!$E1484,'Fam Article'!$A$2:$B$30,2,FALSE)</f>
        <v>DETERGENT</v>
      </c>
      <c r="G1484" s="2"/>
      <c r="H1484" s="2"/>
      <c r="J1484" s="2"/>
      <c r="K1484" s="2"/>
    </row>
    <row r="1485" spans="1:11" ht="12.75">
      <c r="A1485" s="13" t="s">
        <v>152</v>
      </c>
      <c r="B1485" s="13" t="s">
        <v>146</v>
      </c>
      <c r="C1485" s="13" t="s">
        <v>153</v>
      </c>
      <c r="D1485" s="15" t="s">
        <v>1964</v>
      </c>
      <c r="E1485" s="31" t="s">
        <v>2354</v>
      </c>
      <c r="F1485" s="25" t="str">
        <f ca="1">VLOOKUP('Liste des P.F.'!$E1485,'Fam Article'!$A$2:$B$30,2,FALSE)</f>
        <v>DETERGENT</v>
      </c>
      <c r="G1485" s="2"/>
      <c r="H1485" s="2"/>
      <c r="J1485" s="2"/>
      <c r="K1485" s="2"/>
    </row>
    <row r="1486" spans="1:11" ht="12.75">
      <c r="A1486" s="13" t="s">
        <v>154</v>
      </c>
      <c r="B1486" s="13" t="s">
        <v>155</v>
      </c>
      <c r="C1486" s="13" t="s">
        <v>156</v>
      </c>
      <c r="D1486" s="15" t="s">
        <v>1969</v>
      </c>
      <c r="E1486" s="31" t="s">
        <v>2369</v>
      </c>
      <c r="F1486" s="25" t="str">
        <f ca="1">VLOOKUP('Liste des P.F.'!$E1486,'Fam Article'!$A$2:$B$30,2,FALSE)</f>
        <v>DAIRY</v>
      </c>
      <c r="G1486" s="2"/>
      <c r="H1486" s="2"/>
      <c r="J1486" s="2"/>
      <c r="K1486" s="2"/>
    </row>
    <row r="1487" spans="1:11" ht="12.75">
      <c r="A1487" s="13" t="s">
        <v>157</v>
      </c>
      <c r="B1487" s="13" t="s">
        <v>158</v>
      </c>
      <c r="C1487" s="13" t="s">
        <v>159</v>
      </c>
      <c r="D1487" s="15" t="s">
        <v>1969</v>
      </c>
      <c r="E1487" s="31" t="s">
        <v>2369</v>
      </c>
      <c r="F1487" s="25" t="str">
        <f ca="1">VLOOKUP('Liste des P.F.'!$E1487,'Fam Article'!$A$2:$B$30,2,FALSE)</f>
        <v>DAIRY</v>
      </c>
      <c r="G1487" s="2"/>
      <c r="H1487" s="2"/>
      <c r="J1487" s="2"/>
      <c r="K1487" s="2"/>
    </row>
    <row r="1488" spans="1:11" ht="12.75">
      <c r="A1488" s="13" t="s">
        <v>160</v>
      </c>
      <c r="B1488" s="13" t="s">
        <v>2513</v>
      </c>
      <c r="C1488" s="13" t="s">
        <v>161</v>
      </c>
      <c r="D1488" s="15" t="s">
        <v>1964</v>
      </c>
      <c r="E1488" s="31" t="s">
        <v>2338</v>
      </c>
      <c r="F1488" s="25" t="str">
        <f ca="1">VLOOKUP('Liste des P.F.'!$E1488,'Fam Article'!$A$2:$B$30,2,FALSE)</f>
        <v>PATE</v>
      </c>
      <c r="G1488" s="2"/>
      <c r="H1488" s="2"/>
      <c r="J1488" s="2"/>
      <c r="K1488" s="2"/>
    </row>
    <row r="1489" spans="1:11" ht="12.75">
      <c r="A1489" s="13" t="s">
        <v>162</v>
      </c>
      <c r="B1489" s="13" t="s">
        <v>163</v>
      </c>
      <c r="C1489" s="13" t="s">
        <v>164</v>
      </c>
      <c r="D1489" s="15" t="s">
        <v>1969</v>
      </c>
      <c r="E1489" s="31" t="s">
        <v>2369</v>
      </c>
      <c r="F1489" s="25" t="str">
        <f ca="1">VLOOKUP('Liste des P.F.'!$E1489,'Fam Article'!$A$2:$B$30,2,FALSE)</f>
        <v>DAIRY</v>
      </c>
      <c r="G1489" s="2"/>
      <c r="H1489" s="2"/>
      <c r="J1489" s="2"/>
      <c r="K1489" s="2"/>
    </row>
    <row r="1490" spans="1:11" ht="12.75">
      <c r="A1490" s="13" t="s">
        <v>165</v>
      </c>
      <c r="B1490" s="13" t="s">
        <v>2397</v>
      </c>
      <c r="C1490" s="13" t="s">
        <v>2398</v>
      </c>
      <c r="D1490" s="15" t="s">
        <v>1964</v>
      </c>
      <c r="E1490" s="31" t="s">
        <v>2395</v>
      </c>
      <c r="F1490" s="25" t="str">
        <f ca="1">VLOOKUP('Liste des P.F.'!$E1490,'Fam Article'!$A$2:$B$30,2,FALSE)</f>
        <v>GLACE</v>
      </c>
      <c r="G1490" s="2"/>
      <c r="H1490" s="2"/>
      <c r="J1490" s="2"/>
      <c r="K1490" s="2"/>
    </row>
    <row r="1491" spans="1:11" ht="12.75">
      <c r="A1491" s="13" t="s">
        <v>166</v>
      </c>
      <c r="B1491" s="13" t="s">
        <v>2548</v>
      </c>
      <c r="C1491" s="13" t="s">
        <v>167</v>
      </c>
      <c r="D1491" s="15" t="s">
        <v>1964</v>
      </c>
      <c r="E1491" s="31" t="s">
        <v>2367</v>
      </c>
      <c r="F1491" s="25" t="str">
        <f ca="1">VLOOKUP('Liste des P.F.'!$E1491,'Fam Article'!$A$2:$B$30,2,FALSE)</f>
        <v>DIVERS FILMS</v>
      </c>
      <c r="G1491" s="2"/>
      <c r="H1491" s="2"/>
      <c r="J1491" s="2"/>
      <c r="K1491" s="2"/>
    </row>
    <row r="1492" spans="1:11" ht="12.75">
      <c r="A1492" s="13" t="s">
        <v>168</v>
      </c>
      <c r="B1492" s="13" t="s">
        <v>3175</v>
      </c>
      <c r="C1492" s="13" t="s">
        <v>169</v>
      </c>
      <c r="D1492" s="15" t="s">
        <v>1964</v>
      </c>
      <c r="E1492" s="31" t="s">
        <v>2367</v>
      </c>
      <c r="F1492" s="25" t="str">
        <f ca="1">VLOOKUP('Liste des P.F.'!$E1492,'Fam Article'!$A$2:$B$30,2,FALSE)</f>
        <v>DIVERS FILMS</v>
      </c>
      <c r="G1492" s="2"/>
      <c r="H1492" s="2"/>
      <c r="J1492" s="2"/>
      <c r="K1492" s="2"/>
    </row>
    <row r="1493" spans="1:11" ht="12.75">
      <c r="A1493" s="13" t="s">
        <v>170</v>
      </c>
      <c r="B1493" s="13" t="s">
        <v>2374</v>
      </c>
      <c r="C1493" s="13" t="s">
        <v>171</v>
      </c>
      <c r="D1493" s="15" t="s">
        <v>1969</v>
      </c>
      <c r="E1493" s="31" t="s">
        <v>2386</v>
      </c>
      <c r="F1493" s="25" t="str">
        <f ca="1">VLOOKUP('Liste des P.F.'!$E1493,'Fam Article'!$A$2:$B$30,2,FALSE)</f>
        <v>BISCUITERIE</v>
      </c>
      <c r="G1493" s="2"/>
      <c r="H1493" s="2"/>
      <c r="J1493" s="2"/>
      <c r="K1493" s="2"/>
    </row>
    <row r="1494" spans="1:11" ht="12.75">
      <c r="A1494" s="13" t="s">
        <v>172</v>
      </c>
      <c r="B1494" s="13" t="s">
        <v>2345</v>
      </c>
      <c r="C1494" s="13" t="s">
        <v>173</v>
      </c>
      <c r="D1494" s="15" t="s">
        <v>1964</v>
      </c>
      <c r="E1494" s="31" t="s">
        <v>2346</v>
      </c>
      <c r="F1494" s="25" t="str">
        <f ca="1">VLOOKUP('Liste des P.F.'!$E1494,'Fam Article'!$A$2:$B$30,2,FALSE)</f>
        <v>SERVIETTES</v>
      </c>
      <c r="G1494" s="2"/>
      <c r="H1494" s="2"/>
      <c r="J1494" s="2"/>
      <c r="K1494" s="2"/>
    </row>
    <row r="1495" spans="1:11" ht="12.75">
      <c r="A1495" s="13" t="s">
        <v>174</v>
      </c>
      <c r="B1495" s="13" t="s">
        <v>175</v>
      </c>
      <c r="C1495" s="13" t="s">
        <v>2325</v>
      </c>
      <c r="D1495" s="15" t="s">
        <v>1964</v>
      </c>
      <c r="E1495" s="31" t="s">
        <v>2334</v>
      </c>
      <c r="F1495" s="25" t="str">
        <f ca="1">VLOOKUP('Liste des P.F.'!$E1495,'Fam Article'!$A$2:$B$30,2,FALSE)</f>
        <v>SACHERIE</v>
      </c>
      <c r="G1495" s="2"/>
      <c r="H1495" s="2"/>
      <c r="J1495" s="2"/>
      <c r="K1495" s="2"/>
    </row>
    <row r="1496" spans="1:11" ht="12.75">
      <c r="A1496" s="13" t="s">
        <v>176</v>
      </c>
      <c r="B1496" s="13" t="s">
        <v>177</v>
      </c>
      <c r="C1496" s="13" t="s">
        <v>2325</v>
      </c>
      <c r="D1496" s="15" t="s">
        <v>1964</v>
      </c>
      <c r="E1496" s="31" t="s">
        <v>2334</v>
      </c>
      <c r="F1496" s="25" t="str">
        <f ca="1">VLOOKUP('Liste des P.F.'!$E1496,'Fam Article'!$A$2:$B$30,2,FALSE)</f>
        <v>SACHERIE</v>
      </c>
      <c r="G1496" s="2"/>
      <c r="H1496" s="2"/>
      <c r="J1496" s="2"/>
      <c r="K1496" s="2"/>
    </row>
    <row r="1497" spans="1:11" ht="12.75">
      <c r="A1497" s="13" t="s">
        <v>178</v>
      </c>
      <c r="B1497" s="13" t="s">
        <v>179</v>
      </c>
      <c r="C1497" s="13" t="s">
        <v>2325</v>
      </c>
      <c r="D1497" s="15" t="s">
        <v>1964</v>
      </c>
      <c r="E1497" s="31" t="s">
        <v>2334</v>
      </c>
      <c r="F1497" s="25" t="str">
        <f ca="1">VLOOKUP('Liste des P.F.'!$E1497,'Fam Article'!$A$2:$B$30,2,FALSE)</f>
        <v>SACHERIE</v>
      </c>
      <c r="G1497" s="2"/>
      <c r="H1497" s="2"/>
      <c r="J1497" s="2"/>
      <c r="K1497" s="2"/>
    </row>
    <row r="1498" spans="1:11" ht="12.75">
      <c r="A1498" s="13" t="s">
        <v>180</v>
      </c>
      <c r="B1498" s="13" t="s">
        <v>181</v>
      </c>
      <c r="C1498" s="13" t="s">
        <v>2325</v>
      </c>
      <c r="D1498" s="15" t="s">
        <v>1964</v>
      </c>
      <c r="E1498" s="31" t="s">
        <v>2334</v>
      </c>
      <c r="F1498" s="25" t="str">
        <f ca="1">VLOOKUP('Liste des P.F.'!$E1498,'Fam Article'!$A$2:$B$30,2,FALSE)</f>
        <v>SACHERIE</v>
      </c>
      <c r="G1498" s="2"/>
      <c r="H1498" s="2"/>
      <c r="J1498" s="2"/>
      <c r="K1498" s="2"/>
    </row>
    <row r="1499" spans="1:11" ht="12.75">
      <c r="A1499" s="13" t="s">
        <v>182</v>
      </c>
      <c r="B1499" s="13" t="s">
        <v>2505</v>
      </c>
      <c r="C1499" s="13" t="s">
        <v>183</v>
      </c>
      <c r="D1499" s="15" t="s">
        <v>1964</v>
      </c>
      <c r="E1499" s="31" t="s">
        <v>2353</v>
      </c>
      <c r="F1499" s="25" t="str">
        <f ca="1">VLOOKUP('Liste des P.F.'!$E1499,'Fam Article'!$A$2:$B$30,2,FALSE)</f>
        <v>CONDITIONNEMENT</v>
      </c>
      <c r="G1499" s="2"/>
      <c r="H1499" s="2"/>
      <c r="J1499" s="2"/>
      <c r="K1499" s="2"/>
    </row>
    <row r="1500" spans="1:11" ht="12.75">
      <c r="A1500" s="13" t="s">
        <v>184</v>
      </c>
      <c r="B1500" s="13" t="s">
        <v>2505</v>
      </c>
      <c r="C1500" s="13" t="s">
        <v>185</v>
      </c>
      <c r="D1500" s="15" t="s">
        <v>1964</v>
      </c>
      <c r="E1500" s="31" t="s">
        <v>2353</v>
      </c>
      <c r="F1500" s="25" t="str">
        <f ca="1">VLOOKUP('Liste des P.F.'!$E1500,'Fam Article'!$A$2:$B$30,2,FALSE)</f>
        <v>CONDITIONNEMENT</v>
      </c>
      <c r="G1500" s="2"/>
      <c r="H1500" s="2"/>
      <c r="J1500" s="2"/>
      <c r="K1500" s="2"/>
    </row>
    <row r="1501" spans="1:11" ht="12.75">
      <c r="A1501" s="13" t="s">
        <v>186</v>
      </c>
      <c r="B1501" s="13" t="s">
        <v>3568</v>
      </c>
      <c r="C1501" s="13" t="s">
        <v>187</v>
      </c>
      <c r="D1501" s="15" t="s">
        <v>1964</v>
      </c>
      <c r="E1501" s="31" t="s">
        <v>2429</v>
      </c>
      <c r="F1501" s="25" t="str">
        <f ca="1">VLOOKUP('Liste des P.F.'!$E1501,'Fam Article'!$A$2:$B$30,2,FALSE)</f>
        <v>POCHETTE LAIT</v>
      </c>
      <c r="G1501" s="2"/>
      <c r="H1501" s="2"/>
      <c r="J1501" s="2"/>
      <c r="K1501" s="2"/>
    </row>
    <row r="1502" spans="1:11">
      <c r="A1502" s="2" t="s">
        <v>229</v>
      </c>
      <c r="B1502" s="2" t="s">
        <v>2327</v>
      </c>
      <c r="C1502" s="2" t="s">
        <v>233</v>
      </c>
      <c r="D1502" s="6" t="s">
        <v>1964</v>
      </c>
      <c r="E1502" s="27" t="s">
        <v>2328</v>
      </c>
      <c r="F1502" s="25" t="str">
        <f ca="1">VLOOKUP('Liste des P.F.'!$E1502,'Fam Article'!$A$2:$B$30,2,FALSE)</f>
        <v>FILM THERMO</v>
      </c>
      <c r="G1502"/>
      <c r="H1502" s="2"/>
      <c r="J1502" s="2"/>
      <c r="K1502" s="2"/>
    </row>
    <row r="1503" spans="1:11">
      <c r="A1503" s="2" t="s">
        <v>230</v>
      </c>
      <c r="B1503" s="2" t="s">
        <v>2426</v>
      </c>
      <c r="C1503" s="2" t="s">
        <v>234</v>
      </c>
      <c r="D1503" s="6" t="s">
        <v>1964</v>
      </c>
      <c r="E1503" s="27" t="s">
        <v>2427</v>
      </c>
      <c r="F1503" s="25" t="str">
        <f ca="1">VLOOKUP('Liste des P.F.'!$E1503,'Fam Article'!$A$2:$B$30,2,FALSE)</f>
        <v>BOISSONS</v>
      </c>
      <c r="G1503"/>
      <c r="H1503" s="2"/>
      <c r="J1503" s="2"/>
      <c r="K1503" s="2"/>
    </row>
    <row r="1504" spans="1:11">
      <c r="A1504" s="2" t="s">
        <v>231</v>
      </c>
      <c r="B1504" s="2" t="s">
        <v>2327</v>
      </c>
      <c r="C1504" s="2" t="s">
        <v>2491</v>
      </c>
      <c r="D1504" s="6" t="s">
        <v>1964</v>
      </c>
      <c r="E1504" s="27" t="s">
        <v>2328</v>
      </c>
      <c r="F1504" s="25" t="str">
        <f ca="1">VLOOKUP('Liste des P.F.'!$E1504,'Fam Article'!$A$2:$B$30,2,FALSE)</f>
        <v>FILM THERMO</v>
      </c>
      <c r="G1504"/>
      <c r="H1504" s="2"/>
      <c r="J1504" s="2"/>
      <c r="K1504" s="2"/>
    </row>
    <row r="1505" spans="1:11">
      <c r="A1505" s="2" t="s">
        <v>235</v>
      </c>
      <c r="B1505" s="2" t="s">
        <v>236</v>
      </c>
      <c r="C1505" s="2" t="s">
        <v>237</v>
      </c>
      <c r="D1505" s="6" t="s">
        <v>1964</v>
      </c>
      <c r="E1505" s="27" t="s">
        <v>2369</v>
      </c>
      <c r="F1505" s="25" t="str">
        <f ca="1">VLOOKUP('Liste des P.F.'!$E1505,'Fam Article'!$A$2:$B$30,2,FALSE)</f>
        <v>DAIRY</v>
      </c>
      <c r="G1505"/>
      <c r="H1505" s="2"/>
      <c r="J1505" s="2"/>
      <c r="K1505" s="2"/>
    </row>
    <row r="1506" spans="1:11">
      <c r="A1506" s="2" t="s">
        <v>238</v>
      </c>
      <c r="B1506" s="2" t="s">
        <v>3568</v>
      </c>
      <c r="C1506" s="2" t="s">
        <v>239</v>
      </c>
      <c r="D1506" s="6" t="s">
        <v>1964</v>
      </c>
      <c r="E1506" s="27" t="s">
        <v>2429</v>
      </c>
      <c r="F1506" s="25" t="str">
        <f ca="1">VLOOKUP('Liste des P.F.'!$E1506,'Fam Article'!$A$2:$B$30,2,FALSE)</f>
        <v>POCHETTE LAIT</v>
      </c>
      <c r="G1506"/>
      <c r="H1506" s="2"/>
      <c r="J1506" s="2"/>
      <c r="K1506" s="2"/>
    </row>
    <row r="1507" spans="1:11">
      <c r="A1507" s="2" t="s">
        <v>240</v>
      </c>
      <c r="B1507" s="2" t="s">
        <v>273</v>
      </c>
      <c r="C1507" s="2" t="s">
        <v>241</v>
      </c>
      <c r="D1507" s="6" t="s">
        <v>1966</v>
      </c>
      <c r="E1507" s="27" t="s">
        <v>2351</v>
      </c>
      <c r="F1507" s="25" t="str">
        <f ca="1">VLOOKUP('Liste des P.F.'!$E1507,'Fam Article'!$A$2:$B$30,2,FALSE)</f>
        <v>ETIQUETTES</v>
      </c>
      <c r="G1507"/>
      <c r="H1507" s="2"/>
      <c r="J1507" s="2"/>
      <c r="K1507" s="2"/>
    </row>
    <row r="1508" spans="1:11">
      <c r="A1508" s="2" t="s">
        <v>242</v>
      </c>
      <c r="B1508" s="2" t="s">
        <v>273</v>
      </c>
      <c r="C1508" s="2" t="s">
        <v>243</v>
      </c>
      <c r="D1508" s="6" t="s">
        <v>1966</v>
      </c>
      <c r="E1508" s="27" t="s">
        <v>2351</v>
      </c>
      <c r="F1508" s="25" t="str">
        <f ca="1">VLOOKUP('Liste des P.F.'!$E1508,'Fam Article'!$A$2:$B$30,2,FALSE)</f>
        <v>ETIQUETTES</v>
      </c>
      <c r="G1508"/>
      <c r="H1508" s="2"/>
      <c r="J1508" s="2"/>
      <c r="K1508" s="2"/>
    </row>
    <row r="1509" spans="1:11">
      <c r="A1509" s="2" t="s">
        <v>244</v>
      </c>
      <c r="B1509" s="2" t="s">
        <v>273</v>
      </c>
      <c r="C1509" s="2" t="s">
        <v>245</v>
      </c>
      <c r="D1509" s="6" t="s">
        <v>1966</v>
      </c>
      <c r="E1509" s="27" t="s">
        <v>2351</v>
      </c>
      <c r="F1509" s="25" t="str">
        <f ca="1">VLOOKUP('Liste des P.F.'!$E1509,'Fam Article'!$A$2:$B$30,2,FALSE)</f>
        <v>ETIQUETTES</v>
      </c>
      <c r="G1509"/>
      <c r="H1509" s="2"/>
      <c r="J1509" s="2"/>
      <c r="K1509" s="2"/>
    </row>
    <row r="1510" spans="1:11">
      <c r="A1510" s="2" t="s">
        <v>246</v>
      </c>
      <c r="B1510" s="2" t="s">
        <v>273</v>
      </c>
      <c r="C1510" s="2" t="s">
        <v>247</v>
      </c>
      <c r="D1510" s="6" t="s">
        <v>1966</v>
      </c>
      <c r="E1510" s="27" t="s">
        <v>2351</v>
      </c>
      <c r="F1510" s="25" t="str">
        <f ca="1">VLOOKUP('Liste des P.F.'!$E1510,'Fam Article'!$A$2:$B$30,2,FALSE)</f>
        <v>ETIQUETTES</v>
      </c>
      <c r="G1510"/>
      <c r="H1510" s="2"/>
      <c r="J1510" s="2"/>
      <c r="K1510" s="2"/>
    </row>
    <row r="1511" spans="1:11">
      <c r="A1511" s="2" t="s">
        <v>248</v>
      </c>
      <c r="B1511" s="2" t="s">
        <v>273</v>
      </c>
      <c r="C1511" s="2" t="s">
        <v>249</v>
      </c>
      <c r="D1511" s="6" t="s">
        <v>1966</v>
      </c>
      <c r="E1511" s="27" t="s">
        <v>2351</v>
      </c>
      <c r="F1511" s="25" t="str">
        <f ca="1">VLOOKUP('Liste des P.F.'!$E1511,'Fam Article'!$A$2:$B$30,2,FALSE)</f>
        <v>ETIQUETTES</v>
      </c>
      <c r="G1511"/>
      <c r="H1511" s="2"/>
      <c r="J1511" s="2"/>
      <c r="K1511" s="2"/>
    </row>
    <row r="1512" spans="1:11">
      <c r="A1512" s="2" t="s">
        <v>250</v>
      </c>
      <c r="B1512" s="2" t="s">
        <v>273</v>
      </c>
      <c r="C1512" s="2" t="s">
        <v>251</v>
      </c>
      <c r="D1512" s="6" t="s">
        <v>1966</v>
      </c>
      <c r="E1512" s="27" t="s">
        <v>2351</v>
      </c>
      <c r="F1512" s="25" t="str">
        <f ca="1">VLOOKUP('Liste des P.F.'!$E1512,'Fam Article'!$A$2:$B$30,2,FALSE)</f>
        <v>ETIQUETTES</v>
      </c>
      <c r="G1512"/>
      <c r="H1512" s="2"/>
      <c r="J1512" s="2"/>
      <c r="K1512" s="2"/>
    </row>
    <row r="1513" spans="1:11">
      <c r="A1513" s="2" t="s">
        <v>252</v>
      </c>
      <c r="B1513" s="2" t="s">
        <v>273</v>
      </c>
      <c r="C1513" s="2" t="s">
        <v>253</v>
      </c>
      <c r="D1513" s="6" t="s">
        <v>1966</v>
      </c>
      <c r="E1513" s="27" t="s">
        <v>2351</v>
      </c>
      <c r="F1513" s="25" t="str">
        <f ca="1">VLOOKUP('Liste des P.F.'!$E1513,'Fam Article'!$A$2:$B$30,2,FALSE)</f>
        <v>ETIQUETTES</v>
      </c>
      <c r="G1513"/>
      <c r="H1513" s="2"/>
      <c r="J1513" s="2"/>
      <c r="K1513" s="2"/>
    </row>
    <row r="1514" spans="1:11">
      <c r="A1514" s="2" t="s">
        <v>254</v>
      </c>
      <c r="B1514" s="2" t="s">
        <v>273</v>
      </c>
      <c r="C1514" s="2" t="s">
        <v>255</v>
      </c>
      <c r="D1514" s="6" t="s">
        <v>1966</v>
      </c>
      <c r="E1514" s="27" t="s">
        <v>2351</v>
      </c>
      <c r="F1514" s="25" t="str">
        <f ca="1">VLOOKUP('Liste des P.F.'!$E1514,'Fam Article'!$A$2:$B$30,2,FALSE)</f>
        <v>ETIQUETTES</v>
      </c>
      <c r="G1514"/>
      <c r="H1514" s="2"/>
      <c r="J1514" s="2"/>
      <c r="K1514" s="2"/>
    </row>
    <row r="1515" spans="1:11">
      <c r="A1515" s="2" t="s">
        <v>256</v>
      </c>
      <c r="B1515" s="2" t="s">
        <v>257</v>
      </c>
      <c r="C1515" s="2" t="s">
        <v>258</v>
      </c>
      <c r="D1515" s="6" t="s">
        <v>1969</v>
      </c>
      <c r="E1515" s="27" t="s">
        <v>2369</v>
      </c>
      <c r="F1515" s="25" t="str">
        <f ca="1">VLOOKUP('Liste des P.F.'!$E1515,'Fam Article'!$A$2:$B$30,2,FALSE)</f>
        <v>DAIRY</v>
      </c>
      <c r="G1515"/>
      <c r="H1515" s="2"/>
      <c r="J1515" s="2"/>
      <c r="K1515" s="2"/>
    </row>
    <row r="1516" spans="1:11">
      <c r="A1516" s="2" t="s">
        <v>259</v>
      </c>
      <c r="B1516" s="2" t="s">
        <v>3065</v>
      </c>
      <c r="C1516" s="2" t="s">
        <v>260</v>
      </c>
      <c r="D1516" s="6" t="s">
        <v>1969</v>
      </c>
      <c r="E1516" s="27" t="s">
        <v>2369</v>
      </c>
      <c r="F1516" s="25" t="str">
        <f ca="1">VLOOKUP('Liste des P.F.'!$E1516,'Fam Article'!$A$2:$B$30,2,FALSE)</f>
        <v>DAIRY</v>
      </c>
      <c r="G1516"/>
      <c r="H1516" s="2"/>
      <c r="J1516" s="2"/>
      <c r="K1516" s="2"/>
    </row>
    <row r="1517" spans="1:11">
      <c r="A1517" s="2" t="s">
        <v>261</v>
      </c>
      <c r="B1517" s="2" t="s">
        <v>2564</v>
      </c>
      <c r="C1517" s="2" t="s">
        <v>262</v>
      </c>
      <c r="D1517" s="6" t="s">
        <v>1964</v>
      </c>
      <c r="E1517" s="27" t="s">
        <v>2336</v>
      </c>
      <c r="F1517" s="25" t="str">
        <f ca="1">VLOOKUP('Liste des P.F.'!$E1517,'Fam Article'!$A$2:$B$30,2,FALSE)</f>
        <v>CONFISERIE</v>
      </c>
      <c r="G1517"/>
      <c r="H1517" s="2"/>
      <c r="J1517" s="2"/>
      <c r="K1517" s="2"/>
    </row>
    <row r="1518" spans="1:11">
      <c r="A1518" s="2" t="s">
        <v>263</v>
      </c>
      <c r="B1518" s="2" t="s">
        <v>2564</v>
      </c>
      <c r="C1518" s="2" t="s">
        <v>264</v>
      </c>
      <c r="D1518" s="6" t="s">
        <v>1964</v>
      </c>
      <c r="E1518" s="27" t="s">
        <v>2336</v>
      </c>
      <c r="F1518" s="25" t="str">
        <f ca="1">VLOOKUP('Liste des P.F.'!$E1518,'Fam Article'!$A$2:$B$30,2,FALSE)</f>
        <v>CONFISERIE</v>
      </c>
      <c r="G1518"/>
      <c r="H1518" s="2"/>
      <c r="J1518" s="2"/>
      <c r="K1518" s="2"/>
    </row>
    <row r="1519" spans="1:11">
      <c r="A1519" s="2" t="s">
        <v>265</v>
      </c>
      <c r="B1519" s="2" t="s">
        <v>266</v>
      </c>
      <c r="C1519" s="2" t="s">
        <v>267</v>
      </c>
      <c r="D1519" s="6" t="s">
        <v>1964</v>
      </c>
      <c r="E1519" s="27" t="s">
        <v>2336</v>
      </c>
      <c r="F1519" s="25" t="str">
        <f ca="1">VLOOKUP('Liste des P.F.'!$E1519,'Fam Article'!$A$2:$B$30,2,FALSE)</f>
        <v>CONFISERIE</v>
      </c>
      <c r="G1519"/>
      <c r="H1519" s="2"/>
      <c r="J1519" s="2"/>
      <c r="K1519" s="2"/>
    </row>
    <row r="1520" spans="1:11">
      <c r="A1520" s="2" t="s">
        <v>268</v>
      </c>
      <c r="B1520" s="2" t="s">
        <v>266</v>
      </c>
      <c r="C1520" s="2" t="s">
        <v>267</v>
      </c>
      <c r="D1520" s="6" t="s">
        <v>1964</v>
      </c>
      <c r="E1520" s="27" t="s">
        <v>2336</v>
      </c>
      <c r="F1520" s="25" t="str">
        <f ca="1">VLOOKUP('Liste des P.F.'!$E1520,'Fam Article'!$A$2:$B$30,2,FALSE)</f>
        <v>CONFISERIE</v>
      </c>
      <c r="G1520"/>
      <c r="H1520" s="2"/>
      <c r="J1520" s="2"/>
      <c r="K1520" s="2"/>
    </row>
    <row r="1521" spans="1:6">
      <c r="A1521" s="2" t="s">
        <v>274</v>
      </c>
      <c r="B1521" s="2" t="s">
        <v>2366</v>
      </c>
      <c r="C1521" s="2" t="s">
        <v>275</v>
      </c>
      <c r="D1521" s="6" t="s">
        <v>1964</v>
      </c>
      <c r="E1521" s="27" t="s">
        <v>2427</v>
      </c>
      <c r="F1521" s="25" t="str">
        <f ca="1">VLOOKUP('Liste des P.F.'!$E1521,'Fam Article'!$A$2:$B$30,2,FALSE)</f>
        <v>BOISSONS</v>
      </c>
    </row>
  </sheetData>
  <phoneticPr fontId="16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B30"/>
  <sheetViews>
    <sheetView workbookViewId="0">
      <selection activeCell="J11" sqref="J11"/>
    </sheetView>
  </sheetViews>
  <sheetFormatPr baseColWidth="10" defaultRowHeight="12.75"/>
  <cols>
    <col min="1" max="1" width="13.7109375" style="32" bestFit="1" customWidth="1"/>
    <col min="2" max="2" width="20.28515625" style="32" bestFit="1" customWidth="1"/>
    <col min="3" max="16384" width="11.42578125" style="32"/>
  </cols>
  <sheetData>
    <row r="1" spans="1:2">
      <c r="A1" s="37" t="s">
        <v>269</v>
      </c>
      <c r="B1" s="37" t="s">
        <v>270</v>
      </c>
    </row>
    <row r="2" spans="1:2">
      <c r="A2" s="33" t="s">
        <v>2351</v>
      </c>
      <c r="B2" s="34" t="s">
        <v>197</v>
      </c>
    </row>
    <row r="3" spans="1:2">
      <c r="A3" s="35" t="s">
        <v>2323</v>
      </c>
      <c r="B3" s="36" t="s">
        <v>2324</v>
      </c>
    </row>
    <row r="4" spans="1:2">
      <c r="A4" s="33" t="s">
        <v>2369</v>
      </c>
      <c r="B4" s="34" t="s">
        <v>198</v>
      </c>
    </row>
    <row r="5" spans="1:2">
      <c r="A5" s="35" t="s">
        <v>2326</v>
      </c>
      <c r="B5" s="36" t="s">
        <v>2487</v>
      </c>
    </row>
    <row r="6" spans="1:2">
      <c r="A6" s="33" t="s">
        <v>2427</v>
      </c>
      <c r="B6" s="34" t="s">
        <v>199</v>
      </c>
    </row>
    <row r="7" spans="1:2">
      <c r="A7" s="35" t="s">
        <v>2386</v>
      </c>
      <c r="B7" s="36" t="s">
        <v>200</v>
      </c>
    </row>
    <row r="8" spans="1:2">
      <c r="A8" s="33" t="s">
        <v>2423</v>
      </c>
      <c r="B8" s="34" t="s">
        <v>201</v>
      </c>
    </row>
    <row r="9" spans="1:2">
      <c r="A9" s="35" t="s">
        <v>2354</v>
      </c>
      <c r="B9" s="36" t="s">
        <v>202</v>
      </c>
    </row>
    <row r="10" spans="1:2">
      <c r="A10" s="33" t="s">
        <v>2337</v>
      </c>
      <c r="B10" s="34" t="s">
        <v>203</v>
      </c>
    </row>
    <row r="11" spans="1:2">
      <c r="A11" s="35" t="s">
        <v>2445</v>
      </c>
      <c r="B11" s="36" t="s">
        <v>204</v>
      </c>
    </row>
    <row r="12" spans="1:2">
      <c r="A12" s="33" t="s">
        <v>2429</v>
      </c>
      <c r="B12" s="34" t="s">
        <v>205</v>
      </c>
    </row>
    <row r="13" spans="1:2">
      <c r="A13" s="35" t="s">
        <v>2346</v>
      </c>
      <c r="B13" s="36" t="s">
        <v>206</v>
      </c>
    </row>
    <row r="14" spans="1:2">
      <c r="A14" s="33" t="s">
        <v>2336</v>
      </c>
      <c r="B14" s="34" t="s">
        <v>207</v>
      </c>
    </row>
    <row r="15" spans="1:2">
      <c r="A15" s="35" t="s">
        <v>2328</v>
      </c>
      <c r="B15" s="36" t="s">
        <v>1550</v>
      </c>
    </row>
    <row r="16" spans="1:2">
      <c r="A16" s="33" t="s">
        <v>3497</v>
      </c>
      <c r="B16" s="34" t="s">
        <v>208</v>
      </c>
    </row>
    <row r="17" spans="1:2">
      <c r="A17" s="35" t="s">
        <v>2436</v>
      </c>
      <c r="B17" s="36" t="s">
        <v>209</v>
      </c>
    </row>
    <row r="18" spans="1:2">
      <c r="A18" s="33" t="s">
        <v>2334</v>
      </c>
      <c r="B18" s="34" t="s">
        <v>210</v>
      </c>
    </row>
    <row r="19" spans="1:2">
      <c r="A19" s="35" t="s">
        <v>2365</v>
      </c>
      <c r="B19" s="36" t="s">
        <v>211</v>
      </c>
    </row>
    <row r="20" spans="1:2">
      <c r="A20" s="33" t="s">
        <v>2435</v>
      </c>
      <c r="B20" s="34" t="s">
        <v>212</v>
      </c>
    </row>
    <row r="21" spans="1:2">
      <c r="A21" s="35" t="s">
        <v>2362</v>
      </c>
      <c r="B21" s="36" t="s">
        <v>213</v>
      </c>
    </row>
    <row r="22" spans="1:2">
      <c r="A22" s="33" t="s">
        <v>2460</v>
      </c>
      <c r="B22" s="34" t="s">
        <v>214</v>
      </c>
    </row>
    <row r="23" spans="1:2">
      <c r="A23" s="35" t="s">
        <v>2385</v>
      </c>
      <c r="B23" s="36" t="s">
        <v>215</v>
      </c>
    </row>
    <row r="24" spans="1:2">
      <c r="A24" s="33" t="s">
        <v>2389</v>
      </c>
      <c r="B24" s="34" t="s">
        <v>216</v>
      </c>
    </row>
    <row r="25" spans="1:2">
      <c r="A25" s="35" t="s">
        <v>2353</v>
      </c>
      <c r="B25" s="36" t="s">
        <v>217</v>
      </c>
    </row>
    <row r="26" spans="1:2">
      <c r="A26" s="33" t="s">
        <v>2343</v>
      </c>
      <c r="B26" s="34" t="s">
        <v>218</v>
      </c>
    </row>
    <row r="27" spans="1:2">
      <c r="A27" s="35" t="s">
        <v>2367</v>
      </c>
      <c r="B27" s="36" t="s">
        <v>219</v>
      </c>
    </row>
    <row r="28" spans="1:2">
      <c r="A28" s="33" t="s">
        <v>2395</v>
      </c>
      <c r="B28" s="34" t="s">
        <v>220</v>
      </c>
    </row>
    <row r="29" spans="1:2">
      <c r="A29" s="35" t="s">
        <v>2338</v>
      </c>
      <c r="B29" s="36" t="s">
        <v>221</v>
      </c>
    </row>
    <row r="30" spans="1:2">
      <c r="A30" s="38" t="s">
        <v>1639</v>
      </c>
      <c r="B30" s="39" t="s">
        <v>1638</v>
      </c>
    </row>
  </sheetData>
  <phoneticPr fontId="16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 des Cmdes</vt:lpstr>
      <vt:lpstr>Liste des P.F.</vt:lpstr>
      <vt:lpstr>Fam Article</vt:lpstr>
      <vt:lpstr>Criteres</vt:lpstr>
      <vt:lpstr>listefam</vt:lpstr>
    </vt:vector>
  </TitlesOfParts>
  <Company>AGRO-FILM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</dc:creator>
  <cp:lastModifiedBy>Michel</cp:lastModifiedBy>
  <dcterms:created xsi:type="dcterms:W3CDTF">2009-03-10T13:35:23Z</dcterms:created>
  <dcterms:modified xsi:type="dcterms:W3CDTF">2012-04-23T11:26:03Z</dcterms:modified>
</cp:coreProperties>
</file>