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480" yWindow="300" windowWidth="18495" windowHeight="11700"/>
  </bookViews>
  <sheets>
    <sheet name="BDD" sheetId="2" r:id="rId1"/>
    <sheet name="Archive" sheetId="3" r:id="rId2"/>
    <sheet name="Original" sheetId="4" r:id="rId3"/>
  </sheets>
  <externalReferences>
    <externalReference r:id="rId4"/>
  </externalReferences>
  <definedNames>
    <definedName name="Client">'[1]Tableau des règles et légende'!$X$3:$X$105</definedName>
    <definedName name="eXcent">'[1]Tableau des règles et légende'!$P$3:$P$14</definedName>
    <definedName name="Externalisable">'[1]Tableau des règles et légende'!$T$3:$T$4</definedName>
    <definedName name="Famille_d_outillage">'[1]Tableau des règles et légende'!$R$3:$R$19</definedName>
    <definedName name="MDP">'[1]Tableau des règles et légende'!$N$3:$N$29</definedName>
    <definedName name="Réussite">'[1]Tableau des règles et légende'!$V$3:$V$5</definedName>
    <definedName name="STATUT">'[1]Tableau des règles et légende'!$L$4:$L$11</definedName>
  </definedNames>
  <calcPr calcId="145621"/>
</workbook>
</file>

<file path=xl/calcChain.xml><?xml version="1.0" encoding="utf-8"?>
<calcChain xmlns="http://schemas.openxmlformats.org/spreadsheetml/2006/main">
  <c r="H4" i="2" l="1"/>
  <c r="H7" i="2"/>
  <c r="H6" i="2"/>
  <c r="H5" i="2"/>
  <c r="H3" i="2"/>
  <c r="H7" i="4"/>
  <c r="H6" i="4"/>
  <c r="H5" i="4"/>
  <c r="H4" i="4"/>
  <c r="H3" i="4"/>
</calcChain>
</file>

<file path=xl/sharedStrings.xml><?xml version="1.0" encoding="utf-8"?>
<sst xmlns="http://schemas.openxmlformats.org/spreadsheetml/2006/main" count="28" uniqueCount="12">
  <si>
    <t>REMARQUES</t>
  </si>
  <si>
    <t>MONTANT</t>
  </si>
  <si>
    <t>Réponse le 19/08</t>
  </si>
  <si>
    <t>Commande</t>
  </si>
  <si>
    <t>270K€ de budget. AVP S37 avec Fernand</t>
  </si>
  <si>
    <t>Perdu</t>
  </si>
  <si>
    <t>en attente CDC</t>
  </si>
  <si>
    <t>A chiffrer</t>
  </si>
  <si>
    <t>Annulé</t>
  </si>
  <si>
    <t xml:space="preserve">Calcul </t>
  </si>
  <si>
    <t>Etat</t>
  </si>
  <si>
    <t>http://forum.excel-pratique.com/excel/vba-copier-coller-selon-condition-t55714.html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</si>
</sst>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0"/>
    <numFmt numFmtId="165" formatCode="d\-mmm\-yy"/>
  </numFmts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4"/>
      <color theme="0"/>
      <name val="Arial"/>
      <family val="2"/>
    </font>
    <font>
      <u/>
      <sz val="11"/>
      <color theme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theme="1" tint="0.34998626667073579"/>
      </patternFill>
    </fill>
    <fill>
      <patternFill patternType="solid">
        <fgColor theme="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3" fillId="0" borderId="0" applyNumberFormat="0" applyFill="0" applyBorder="0" applyAlignment="0" applyProtection="0"/>
  </cellStyleXfs>
  <cellXfs count="16">
    <xf numFmtId="0" fontId="0" fillId="0" borderId="0" xfId="0"/>
    <xf numFmtId="164" fontId="1" fillId="3" borderId="3" xfId="1" applyNumberFormat="1" applyFont="1" applyFill="1" applyBorder="1" applyAlignment="1" applyProtection="1">
      <alignment horizontal="left" vertical="center"/>
      <protection locked="0"/>
    </xf>
    <xf numFmtId="0" fontId="1" fillId="0" borderId="3" xfId="0" applyFont="1" applyBorder="1" applyAlignment="1" applyProtection="1">
      <alignment horizontal="center" vertical="center" wrapText="1"/>
      <protection locked="0"/>
    </xf>
    <xf numFmtId="3" fontId="1" fillId="4" borderId="3" xfId="1" applyNumberFormat="1" applyFont="1" applyFill="1" applyBorder="1" applyAlignment="1" applyProtection="1">
      <alignment horizontal="center" vertical="center"/>
      <protection locked="0"/>
    </xf>
    <xf numFmtId="164" fontId="1" fillId="3" borderId="2" xfId="1" applyNumberFormat="1" applyFont="1" applyFill="1" applyBorder="1" applyAlignment="1" applyProtection="1">
      <alignment horizontal="left" vertical="center"/>
      <protection locked="0"/>
    </xf>
    <xf numFmtId="0" fontId="1" fillId="0" borderId="2" xfId="0" applyFont="1" applyBorder="1" applyAlignment="1" applyProtection="1">
      <alignment horizontal="center" vertical="center" wrapText="1"/>
      <protection locked="0"/>
    </xf>
    <xf numFmtId="3" fontId="1" fillId="3" borderId="2" xfId="1" applyNumberFormat="1" applyFont="1" applyFill="1" applyBorder="1" applyAlignment="1" applyProtection="1">
      <alignment horizontal="center" vertical="center"/>
      <protection locked="0"/>
    </xf>
    <xf numFmtId="165" fontId="1" fillId="3" borderId="2" xfId="0" applyNumberFormat="1" applyFont="1" applyFill="1" applyBorder="1" applyAlignment="1" applyProtection="1">
      <alignment horizontal="center" vertical="center" wrapText="1"/>
      <protection locked="0"/>
    </xf>
    <xf numFmtId="3" fontId="1" fillId="4" borderId="2" xfId="1" applyNumberFormat="1" applyFont="1" applyFill="1" applyBorder="1" applyAlignment="1" applyProtection="1">
      <alignment horizontal="center" vertical="center"/>
      <protection locked="0"/>
    </xf>
    <xf numFmtId="164" fontId="1" fillId="5" borderId="2" xfId="1" applyNumberFormat="1" applyFont="1" applyFill="1" applyBorder="1" applyAlignment="1" applyProtection="1">
      <alignment horizontal="left" vertical="center"/>
      <protection locked="0"/>
    </xf>
    <xf numFmtId="3" fontId="1" fillId="5" borderId="2" xfId="1" applyNumberFormat="1" applyFont="1" applyFill="1" applyBorder="1" applyAlignment="1" applyProtection="1">
      <alignment horizontal="center" vertical="center"/>
      <protection locked="0"/>
    </xf>
    <xf numFmtId="0" fontId="2" fillId="6" borderId="1" xfId="0" applyFont="1" applyFill="1" applyBorder="1" applyAlignment="1" applyProtection="1">
      <alignment horizontal="left" vertical="center"/>
      <protection locked="0"/>
    </xf>
    <xf numFmtId="0" fontId="2" fillId="6" borderId="1" xfId="0" applyFont="1" applyFill="1" applyBorder="1" applyAlignment="1" applyProtection="1">
      <alignment horizontal="center" vertical="center" wrapText="1"/>
      <protection locked="0"/>
    </xf>
    <xf numFmtId="3" fontId="2" fillId="6" borderId="1" xfId="0" applyNumberFormat="1" applyFont="1" applyFill="1" applyBorder="1" applyAlignment="1" applyProtection="1">
      <alignment horizontal="center" vertical="center"/>
      <protection locked="0"/>
    </xf>
    <xf numFmtId="0" fontId="0" fillId="2" borderId="0" xfId="0" applyFill="1"/>
    <xf numFmtId="0" fontId="3" fillId="0" borderId="0" xfId="2"/>
  </cellXfs>
  <cellStyles count="3">
    <cellStyle name="Lien hypertexte" xfId="2" builtinId="8"/>
    <cellStyle name="Normal" xfId="0" builtinId="0"/>
    <cellStyle name="Normal 74" xfId="1"/>
  </cellStyles>
  <dxfs count="96">
    <dxf>
      <fill>
        <patternFill>
          <bgColor theme="3"/>
        </patternFill>
      </fill>
    </dxf>
    <dxf>
      <fill>
        <patternFill>
          <bgColor theme="1" tint="0.499984740745262"/>
        </patternFill>
      </fill>
    </dxf>
    <dxf>
      <fill>
        <patternFill patternType="solid">
          <bgColor rgb="FF00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 patternType="darkUp">
          <fgColor theme="1"/>
        </patternFill>
      </fill>
    </dxf>
    <dxf>
      <fill>
        <patternFill>
          <bgColor theme="3"/>
        </patternFill>
      </fill>
    </dxf>
    <dxf>
      <fill>
        <patternFill>
          <bgColor theme="1" tint="0.499984740745262"/>
        </patternFill>
      </fill>
    </dxf>
    <dxf>
      <fill>
        <patternFill patternType="solid">
          <bgColor rgb="FF00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 patternType="darkUp">
          <fgColor theme="1"/>
        </patternFill>
      </fill>
    </dxf>
    <dxf>
      <fill>
        <patternFill>
          <bgColor theme="3"/>
        </patternFill>
      </fill>
    </dxf>
    <dxf>
      <fill>
        <patternFill>
          <bgColor theme="1" tint="0.499984740745262"/>
        </patternFill>
      </fill>
    </dxf>
    <dxf>
      <fill>
        <patternFill patternType="solid">
          <bgColor rgb="FF00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 patternType="darkUp">
          <fgColor theme="1"/>
        </patternFill>
      </fill>
    </dxf>
    <dxf>
      <fill>
        <patternFill>
          <bgColor theme="3"/>
        </patternFill>
      </fill>
    </dxf>
    <dxf>
      <fill>
        <patternFill>
          <bgColor theme="1" tint="0.499984740745262"/>
        </patternFill>
      </fill>
    </dxf>
    <dxf>
      <fill>
        <patternFill patternType="solid">
          <bgColor rgb="FF00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 patternType="darkUp">
          <fgColor theme="1"/>
        </patternFill>
      </fill>
    </dxf>
    <dxf>
      <fill>
        <patternFill>
          <bgColor theme="3"/>
        </patternFill>
      </fill>
    </dxf>
    <dxf>
      <fill>
        <patternFill>
          <bgColor theme="1" tint="0.499984740745262"/>
        </patternFill>
      </fill>
    </dxf>
    <dxf>
      <fill>
        <patternFill patternType="solid">
          <bgColor rgb="FF00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 patternType="darkUp">
          <fgColor theme="1"/>
        </patternFill>
      </fill>
    </dxf>
    <dxf>
      <fill>
        <patternFill>
          <bgColor theme="3"/>
        </patternFill>
      </fill>
    </dxf>
    <dxf>
      <fill>
        <patternFill>
          <bgColor theme="1" tint="0.499984740745262"/>
        </patternFill>
      </fill>
    </dxf>
    <dxf>
      <fill>
        <patternFill patternType="solid">
          <bgColor rgb="FF00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 patternType="darkUp">
          <fgColor theme="1"/>
        </patternFill>
      </fill>
    </dxf>
    <dxf>
      <fill>
        <patternFill>
          <bgColor theme="3"/>
        </patternFill>
      </fill>
    </dxf>
    <dxf>
      <fill>
        <patternFill>
          <bgColor theme="1" tint="0.499984740745262"/>
        </patternFill>
      </fill>
    </dxf>
    <dxf>
      <fill>
        <patternFill patternType="solid">
          <bgColor rgb="FF00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 patternType="darkUp">
          <fgColor theme="1"/>
        </patternFill>
      </fill>
    </dxf>
    <dxf>
      <fill>
        <patternFill>
          <bgColor theme="3"/>
        </patternFill>
      </fill>
    </dxf>
    <dxf>
      <fill>
        <patternFill>
          <bgColor theme="1" tint="0.499984740745262"/>
        </patternFill>
      </fill>
    </dxf>
    <dxf>
      <fill>
        <patternFill patternType="solid">
          <bgColor rgb="FF00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 patternType="darkUp">
          <fgColor theme="1"/>
        </patternFill>
      </fill>
    </dxf>
    <dxf>
      <fill>
        <patternFill>
          <bgColor theme="3"/>
        </patternFill>
      </fill>
    </dxf>
    <dxf>
      <fill>
        <patternFill>
          <bgColor theme="1" tint="0.499984740745262"/>
        </patternFill>
      </fill>
    </dxf>
    <dxf>
      <fill>
        <patternFill patternType="solid">
          <bgColor rgb="FF00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 patternType="darkUp">
          <fgColor theme="1"/>
        </patternFill>
      </fill>
    </dxf>
    <dxf>
      <fill>
        <patternFill>
          <bgColor theme="3"/>
        </patternFill>
      </fill>
    </dxf>
    <dxf>
      <fill>
        <patternFill>
          <bgColor theme="1" tint="0.499984740745262"/>
        </patternFill>
      </fill>
    </dxf>
    <dxf>
      <fill>
        <patternFill patternType="solid">
          <bgColor rgb="FF00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 patternType="darkUp">
          <fgColor theme="1"/>
        </patternFill>
      </fill>
    </dxf>
    <dxf>
      <fill>
        <patternFill>
          <bgColor theme="3"/>
        </patternFill>
      </fill>
    </dxf>
    <dxf>
      <fill>
        <patternFill>
          <bgColor theme="1" tint="0.499984740745262"/>
        </patternFill>
      </fill>
    </dxf>
    <dxf>
      <fill>
        <patternFill patternType="solid">
          <bgColor rgb="FF00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 patternType="darkUp">
          <fgColor theme="1"/>
        </patternFill>
      </fill>
    </dxf>
    <dxf>
      <fill>
        <patternFill>
          <bgColor theme="3"/>
        </patternFill>
      </fill>
    </dxf>
    <dxf>
      <fill>
        <patternFill>
          <bgColor theme="1" tint="0.499984740745262"/>
        </patternFill>
      </fill>
    </dxf>
    <dxf>
      <fill>
        <patternFill patternType="solid">
          <bgColor rgb="FF00FF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 patternType="darkUp">
          <fgColor theme="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504825</xdr:colOff>
      <xdr:row>2</xdr:row>
      <xdr:rowOff>142875</xdr:rowOff>
    </xdr:from>
    <xdr:to>
      <xdr:col>12</xdr:col>
      <xdr:colOff>733425</xdr:colOff>
      <xdr:row>5</xdr:row>
      <xdr:rowOff>142875</xdr:rowOff>
    </xdr:to>
    <xdr:sp macro="[0]!Feuil2.archivage" textlink="">
      <xdr:nvSpPr>
        <xdr:cNvPr id="3" name="Rectangle à coins arrondis 2"/>
        <xdr:cNvSpPr/>
      </xdr:nvSpPr>
      <xdr:spPr>
        <a:xfrm>
          <a:off x="10325100" y="561975"/>
          <a:ext cx="1752600" cy="5715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Macro archivage</a:t>
          </a:r>
        </a:p>
      </xdr:txBody>
    </xdr:sp>
    <xdr:clientData/>
  </xdr:twoCellAnchor>
  <xdr:twoCellAnchor>
    <xdr:from>
      <xdr:col>4</xdr:col>
      <xdr:colOff>704850</xdr:colOff>
      <xdr:row>12</xdr:row>
      <xdr:rowOff>180975</xdr:rowOff>
    </xdr:from>
    <xdr:to>
      <xdr:col>14</xdr:col>
      <xdr:colOff>504825</xdr:colOff>
      <xdr:row>35</xdr:row>
      <xdr:rowOff>47625</xdr:rowOff>
    </xdr:to>
    <xdr:sp macro="" textlink="">
      <xdr:nvSpPr>
        <xdr:cNvPr id="2" name="ZoneTexte 1"/>
        <xdr:cNvSpPr txBox="1"/>
      </xdr:nvSpPr>
      <xdr:spPr>
        <a:xfrm>
          <a:off x="5953125" y="2505075"/>
          <a:ext cx="7419975" cy="42481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Bonjour,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m'essaye au VBA mais étant encore débutant j'aurais souhaité un coup de main pour une macro. </a:t>
          </a:r>
          <a:br>
            <a:rPr lang="fr-FR"/>
          </a:br>
          <a:r>
            <a:rPr lang="fr-FR"/>
            <a:t>En fait j'ai une feuille BDD où se trouve les données de base je souhaiterais une macro qui transfert les lignes de l'onglet BDD à l'onglet Archive si la colonne C affiche Perdu ou Annulé. La fonction couper coller ne devant se faire que sur les colonnes A à G.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J'ai une macro qui me permet de copier coller les lignes lorsque la colonne C = "Perdu" mais j'ai plusieurs soucis:</a:t>
          </a:r>
          <a:br>
            <a:rPr lang="fr-FR"/>
          </a:br>
          <a:r>
            <a:rPr lang="fr-FR"/>
            <a:t>- Je voudrais que les lignes se copient également lorsque la colonne C = "Annulé" </a:t>
          </a:r>
          <a:br>
            <a:rPr lang="fr-FR"/>
          </a:br>
          <a:r>
            <a:rPr lang="fr-FR"/>
            <a:t>- Je souhaiterais ne pas copier toute la ligne mais uniquement de la colonne A à G</a:t>
          </a:r>
          <a:br>
            <a:rPr lang="fr-FR"/>
          </a:br>
          <a:r>
            <a:rPr lang="fr-FR"/>
            <a:t>- J'aimerais que le fait de couper coller ne supprimer pas la mise en forme de l'onglet de base (BDD)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Ca fait beaucoup de question mais je ne sais pas trop comment y répondre malgré de nombreuses recherches</a:t>
          </a:r>
          <a:br>
            <a:rPr lang="fr-FR"/>
          </a:br>
          <a:r>
            <a:rPr lang="fr-FR"/>
            <a:t>Quelqu'un peut il m'aider ? </a:t>
          </a:r>
          <a:br>
            <a:rPr lang="fr-FR"/>
          </a:br>
          <a:r>
            <a:rPr lang="fr-FR"/>
            <a:t>Je joint le fichier test sur lequel j'ai commencé à travailler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Merci d'avance</a:t>
          </a:r>
          <a:endParaRPr lang="fr-FR" sz="1100"/>
        </a:p>
      </xdr:txBody>
    </xdr:sp>
    <xdr:clientData/>
  </xdr:twoCellAnchor>
  <xdr:twoCellAnchor>
    <xdr:from>
      <xdr:col>1</xdr:col>
      <xdr:colOff>104775</xdr:colOff>
      <xdr:row>16</xdr:row>
      <xdr:rowOff>123825</xdr:rowOff>
    </xdr:from>
    <xdr:to>
      <xdr:col>4</xdr:col>
      <xdr:colOff>95250</xdr:colOff>
      <xdr:row>22</xdr:row>
      <xdr:rowOff>9525</xdr:rowOff>
    </xdr:to>
    <xdr:sp macro="" textlink="">
      <xdr:nvSpPr>
        <xdr:cNvPr id="4" name="ZoneTexte 3"/>
        <xdr:cNvSpPr txBox="1"/>
      </xdr:nvSpPr>
      <xdr:spPr>
        <a:xfrm>
          <a:off x="866775" y="3209925"/>
          <a:ext cx="4476750" cy="1028700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La macro utilise la colonne I (peut être  déplacée) pour trier le</a:t>
          </a:r>
          <a:r>
            <a:rPr lang="fr-FR" sz="1100" baseline="0"/>
            <a:t> tableau à la fin des effacements (Recopies) des lignes</a:t>
          </a: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ichel/AppData/Local/Temp/Copie%20de%20suivi%20AO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 des règles et légende"/>
      <sheetName val="Suivi AO"/>
      <sheetName val="VA prévisionnelle"/>
      <sheetName val="Graphique BE MECA"/>
      <sheetName val="Graphique MDP"/>
      <sheetName val="Graphique Calcul"/>
      <sheetName val="Graphique Automatisme"/>
      <sheetName val="Graphique Intégration"/>
      <sheetName val="Graphique général en %"/>
      <sheetName val="Graphique général en volume"/>
    </sheetNames>
    <sheetDataSet>
      <sheetData sheetId="0">
        <row r="3">
          <cell r="N3" t="str">
            <v>ABS</v>
          </cell>
          <cell r="P3" t="str">
            <v>Xbe</v>
          </cell>
          <cell r="R3" t="str">
            <v>Acces &amp; aménagement de poste</v>
          </cell>
          <cell r="T3" t="str">
            <v>oui</v>
          </cell>
          <cell r="V3">
            <v>0.1</v>
          </cell>
          <cell r="X3" t="str">
            <v>ACTIS</v>
          </cell>
        </row>
        <row r="4">
          <cell r="L4" t="str">
            <v>En attente</v>
          </cell>
          <cell r="N4" t="str">
            <v>ADM</v>
          </cell>
          <cell r="P4" t="str">
            <v>Xbx</v>
          </cell>
          <cell r="R4" t="str">
            <v>Chariot</v>
          </cell>
          <cell r="T4" t="str">
            <v>non</v>
          </cell>
          <cell r="V4">
            <v>0.5</v>
          </cell>
          <cell r="X4" t="str">
            <v xml:space="preserve">AERO CONSEIL </v>
          </cell>
        </row>
        <row r="5">
          <cell r="L5" t="str">
            <v>A Chiffrer</v>
          </cell>
          <cell r="N5" t="str">
            <v>AFU</v>
          </cell>
          <cell r="P5" t="str">
            <v>Xbx</v>
          </cell>
          <cell r="R5" t="str">
            <v>Emboutissage</v>
          </cell>
          <cell r="V5">
            <v>0.9</v>
          </cell>
          <cell r="X5" t="str">
            <v>AGENCE ITER FRANCE</v>
          </cell>
        </row>
        <row r="6">
          <cell r="L6" t="str">
            <v>Négo</v>
          </cell>
          <cell r="N6" t="str">
            <v>DBO</v>
          </cell>
          <cell r="P6" t="str">
            <v>Xfi</v>
          </cell>
          <cell r="R6" t="str">
            <v>Etude</v>
          </cell>
          <cell r="X6" t="str">
            <v>AGORA</v>
          </cell>
        </row>
        <row r="7">
          <cell r="L7" t="str">
            <v>Révision</v>
          </cell>
          <cell r="N7" t="str">
            <v>DLC</v>
          </cell>
          <cell r="P7" t="str">
            <v>Xfy</v>
          </cell>
          <cell r="R7" t="str">
            <v>Formage</v>
          </cell>
          <cell r="X7" t="str">
            <v>AIRBUS</v>
          </cell>
        </row>
        <row r="8">
          <cell r="L8" t="str">
            <v>Annulé</v>
          </cell>
          <cell r="N8" t="str">
            <v>ELO</v>
          </cell>
          <cell r="P8" t="str">
            <v>Xma</v>
          </cell>
          <cell r="R8" t="str">
            <v>Ilot robotisé</v>
          </cell>
          <cell r="X8" t="str">
            <v>AIRBUS ALLEMAGNE</v>
          </cell>
        </row>
        <row r="9">
          <cell r="L9" t="str">
            <v>Perdu</v>
          </cell>
          <cell r="N9" t="str">
            <v>ENI</v>
          </cell>
          <cell r="P9" t="str">
            <v>Xpa</v>
          </cell>
          <cell r="R9" t="str">
            <v>Outillage de fabrication piece composite</v>
          </cell>
          <cell r="X9" t="str">
            <v>AIRBUS HAMBURG</v>
          </cell>
        </row>
        <row r="10">
          <cell r="L10" t="str">
            <v>Commande</v>
          </cell>
          <cell r="N10" t="str">
            <v>GHE</v>
          </cell>
          <cell r="P10" t="str">
            <v>Xre</v>
          </cell>
          <cell r="R10" t="str">
            <v>Outillage de montage assemblage et contrôle</v>
          </cell>
          <cell r="X10" t="str">
            <v>Airbus Helicopters La Courneuve</v>
          </cell>
        </row>
        <row r="11">
          <cell r="L11" t="str">
            <v>Décliné</v>
          </cell>
          <cell r="N11" t="str">
            <v>JCA</v>
          </cell>
          <cell r="P11" t="str">
            <v>Xro</v>
          </cell>
          <cell r="R11" t="str">
            <v>Outillage de perçage</v>
          </cell>
          <cell r="X11" t="str">
            <v>Airbus Helicopters Labogir</v>
          </cell>
        </row>
        <row r="12">
          <cell r="N12" t="str">
            <v>JDO</v>
          </cell>
          <cell r="P12" t="str">
            <v>Xsn</v>
          </cell>
          <cell r="R12" t="str">
            <v>Outillzge en composite</v>
          </cell>
          <cell r="X12" t="str">
            <v>Airbus Helicopters Marignane</v>
          </cell>
        </row>
        <row r="13">
          <cell r="N13" t="str">
            <v>JHU</v>
          </cell>
          <cell r="P13" t="str">
            <v>Xto</v>
          </cell>
          <cell r="R13" t="str">
            <v xml:space="preserve">Palonnier et accessoire de levage </v>
          </cell>
          <cell r="X13" t="str">
            <v>AIRBUS NANTES</v>
          </cell>
        </row>
        <row r="14">
          <cell r="N14" t="str">
            <v>JMA</v>
          </cell>
          <cell r="P14" t="str">
            <v>Xus</v>
          </cell>
          <cell r="R14" t="str">
            <v>Praticable zone de travail / charpente</v>
          </cell>
          <cell r="X14" t="str">
            <v>AIRBUS SPAIN</v>
          </cell>
        </row>
        <row r="15">
          <cell r="N15" t="str">
            <v>LAL</v>
          </cell>
          <cell r="R15" t="str">
            <v>Protection</v>
          </cell>
          <cell r="X15" t="str">
            <v>AIRBUS SAINT NAZAIRE</v>
          </cell>
        </row>
        <row r="16">
          <cell r="N16" t="str">
            <v>LDR</v>
          </cell>
          <cell r="R16" t="str">
            <v>Structure mecano soude avec reprise d'usinage après soudage</v>
          </cell>
          <cell r="X16" t="str">
            <v>AIRBUS TOULOUSE ST ELOI</v>
          </cell>
        </row>
        <row r="17">
          <cell r="N17" t="str">
            <v>LFE</v>
          </cell>
          <cell r="R17" t="str">
            <v>Structure mecano soude tubulaire</v>
          </cell>
          <cell r="X17" t="str">
            <v>AIRBUS TOULOUSE</v>
          </cell>
        </row>
        <row r="18">
          <cell r="N18" t="str">
            <v>LMA</v>
          </cell>
          <cell r="R18" t="str">
            <v>Usinage</v>
          </cell>
          <cell r="X18" t="str">
            <v>AIRBUS UK</v>
          </cell>
        </row>
        <row r="19">
          <cell r="N19" t="str">
            <v>LPR</v>
          </cell>
          <cell r="R19" t="str">
            <v>Valise - Panoplie</v>
          </cell>
          <cell r="X19" t="str">
            <v>AIRCELLE COLOMIERS</v>
          </cell>
        </row>
        <row r="20">
          <cell r="N20" t="str">
            <v>NRE</v>
          </cell>
          <cell r="X20" t="str">
            <v>AIRCELLE LE HAVRE</v>
          </cell>
        </row>
        <row r="21">
          <cell r="N21" t="str">
            <v>NRO</v>
          </cell>
          <cell r="X21" t="str">
            <v>AIRCELLE TOULOUSE</v>
          </cell>
        </row>
        <row r="22">
          <cell r="N22" t="str">
            <v>PBR</v>
          </cell>
          <cell r="X22" t="str">
            <v>ALSTOM BELFORT</v>
          </cell>
        </row>
        <row r="23">
          <cell r="N23" t="str">
            <v>PMN</v>
          </cell>
          <cell r="X23" t="str">
            <v>ALSTOM HYDRO</v>
          </cell>
        </row>
        <row r="24">
          <cell r="N24" t="str">
            <v>RCO</v>
          </cell>
          <cell r="X24" t="str">
            <v>ALSTOM POWER BELFORT</v>
          </cell>
        </row>
        <row r="25">
          <cell r="N25" t="str">
            <v>RCS</v>
          </cell>
          <cell r="X25" t="str">
            <v>ALSTOM WIND</v>
          </cell>
        </row>
        <row r="26">
          <cell r="N26" t="str">
            <v>RMU</v>
          </cell>
          <cell r="X26" t="str">
            <v>ANDRA</v>
          </cell>
        </row>
        <row r="27">
          <cell r="N27" t="str">
            <v>SDO</v>
          </cell>
          <cell r="X27" t="str">
            <v>ATELIER MAURY</v>
          </cell>
        </row>
        <row r="28">
          <cell r="N28" t="str">
            <v>SGR</v>
          </cell>
          <cell r="X28" t="str">
            <v>BOUYGUES</v>
          </cell>
        </row>
        <row r="29">
          <cell r="N29" t="str">
            <v>YAL</v>
          </cell>
          <cell r="X29" t="str">
            <v>CEA Bryères le chatel</v>
          </cell>
        </row>
        <row r="30">
          <cell r="X30" t="str">
            <v>CEA DAM</v>
          </cell>
        </row>
        <row r="31">
          <cell r="X31" t="str">
            <v>CEA LE RIPAULT</v>
          </cell>
        </row>
        <row r="32">
          <cell r="X32" t="str">
            <v>CHASSINT</v>
          </cell>
        </row>
        <row r="33">
          <cell r="X33" t="str">
            <v>CLEMESSY</v>
          </cell>
        </row>
        <row r="34">
          <cell r="X34" t="str">
            <v>CNES TOULOUSE</v>
          </cell>
        </row>
        <row r="35">
          <cell r="X35" t="str">
            <v>CNIM</v>
          </cell>
        </row>
        <row r="36">
          <cell r="X36" t="str">
            <v>CNRS</v>
          </cell>
        </row>
        <row r="37">
          <cell r="X37" t="str">
            <v>CNRS/IRAP</v>
          </cell>
        </row>
        <row r="38">
          <cell r="X38" t="str">
            <v>CNRS/LISA</v>
          </cell>
        </row>
        <row r="39">
          <cell r="X39" t="str">
            <v>COCA</v>
          </cell>
        </row>
        <row r="40">
          <cell r="X40" t="str">
            <v xml:space="preserve">COMEX NUCLEAIRE </v>
          </cell>
        </row>
        <row r="41">
          <cell r="X41" t="str">
            <v>COMI SERVICE</v>
          </cell>
        </row>
        <row r="42">
          <cell r="X42" t="str">
            <v>DASSAULT ARGENTEUIL</v>
          </cell>
        </row>
        <row r="43">
          <cell r="X43" t="str">
            <v>DASSAULT BIARRITZ</v>
          </cell>
        </row>
        <row r="44">
          <cell r="X44" t="str">
            <v>DASSAULT MARTIGNAS</v>
          </cell>
        </row>
        <row r="45">
          <cell r="X45" t="str">
            <v>DASSAULT MERIGNAC</v>
          </cell>
        </row>
        <row r="46">
          <cell r="X46" t="str">
            <v>DCNS</v>
          </cell>
        </row>
        <row r="47">
          <cell r="X47" t="str">
            <v>DGA ISTRES</v>
          </cell>
        </row>
        <row r="48">
          <cell r="X48" t="str">
            <v>DGA TH</v>
          </cell>
        </row>
        <row r="49">
          <cell r="X49" t="str">
            <v>EDF TRICASTIN</v>
          </cell>
        </row>
        <row r="50">
          <cell r="X50" t="str">
            <v>ELTA</v>
          </cell>
        </row>
        <row r="51">
          <cell r="X51" t="str">
            <v>ENSA</v>
          </cell>
        </row>
        <row r="52">
          <cell r="X52" t="str">
            <v>ERI (VENTANA)</v>
          </cell>
        </row>
        <row r="53">
          <cell r="X53" t="str">
            <v>FAMAT</v>
          </cell>
        </row>
        <row r="54">
          <cell r="X54" t="str">
            <v>GE</v>
          </cell>
        </row>
        <row r="55">
          <cell r="X55" t="str">
            <v>GE Nancy</v>
          </cell>
        </row>
        <row r="56">
          <cell r="X56" t="str">
            <v>GECI</v>
          </cell>
        </row>
        <row r="57">
          <cell r="X57" t="str">
            <v>GEE</v>
          </cell>
        </row>
        <row r="58">
          <cell r="X58" t="str">
            <v>GEE Nancy</v>
          </cell>
        </row>
        <row r="59">
          <cell r="X59" t="str">
            <v>HERAKLES</v>
          </cell>
        </row>
        <row r="60">
          <cell r="X60" t="str">
            <v>INTE SPACE</v>
          </cell>
        </row>
        <row r="61">
          <cell r="X61" t="str">
            <v>IRAP</v>
          </cell>
        </row>
        <row r="62">
          <cell r="X62" t="str">
            <v>IRT SAINT EXUPERY</v>
          </cell>
        </row>
        <row r="63">
          <cell r="X63" t="str">
            <v>JOSEPH PARIS</v>
          </cell>
        </row>
        <row r="64">
          <cell r="X64" t="str">
            <v>KNAUF</v>
          </cell>
        </row>
        <row r="65">
          <cell r="X65" t="str">
            <v>LA TOULOUSAINE</v>
          </cell>
        </row>
        <row r="66">
          <cell r="X66" t="str">
            <v>LACROIX DEFENSE</v>
          </cell>
        </row>
        <row r="67">
          <cell r="X67" t="str">
            <v>LAUDE</v>
          </cell>
        </row>
        <row r="68">
          <cell r="X68" t="str">
            <v>LISI</v>
          </cell>
        </row>
        <row r="69">
          <cell r="X69" t="str">
            <v>MBDA</v>
          </cell>
        </row>
        <row r="70">
          <cell r="X70" t="str">
            <v>MBDA ( SSD)</v>
          </cell>
        </row>
        <row r="71">
          <cell r="X71" t="str">
            <v>MESSIER BIDOS</v>
          </cell>
        </row>
        <row r="72">
          <cell r="X72" t="str">
            <v>MESSIER DOWTY BUGATTI</v>
          </cell>
        </row>
        <row r="73">
          <cell r="X73" t="str">
            <v>MESSIER MOLSHEIM</v>
          </cell>
        </row>
        <row r="74">
          <cell r="X74" t="str">
            <v>NATAIS</v>
          </cell>
        </row>
        <row r="75">
          <cell r="X75" t="str">
            <v>NEXTER</v>
          </cell>
        </row>
        <row r="76">
          <cell r="X76" t="str">
            <v>ONERA MODANE AVRIEUX</v>
          </cell>
        </row>
        <row r="77">
          <cell r="X77" t="str">
            <v>REEL</v>
          </cell>
        </row>
        <row r="78">
          <cell r="X78" t="str">
            <v>ROXEL</v>
          </cell>
        </row>
        <row r="79">
          <cell r="X79" t="str">
            <v>SAFRAN SLCA</v>
          </cell>
        </row>
        <row r="80">
          <cell r="X80" t="str">
            <v>SAGEM</v>
          </cell>
        </row>
        <row r="81">
          <cell r="X81" t="str">
            <v>SEFEE</v>
          </cell>
        </row>
        <row r="82">
          <cell r="X82" t="str">
            <v>SERCEL</v>
          </cell>
        </row>
        <row r="83">
          <cell r="X83" t="str">
            <v>SIEMENS</v>
          </cell>
        </row>
        <row r="84">
          <cell r="X84" t="str">
            <v>SNECMA CHATELLERAULT</v>
          </cell>
        </row>
        <row r="85">
          <cell r="X85" t="str">
            <v>SNECMA CHINE</v>
          </cell>
        </row>
        <row r="86">
          <cell r="X86" t="str">
            <v>SNECMA CORBEIL</v>
          </cell>
        </row>
        <row r="87">
          <cell r="X87" t="str">
            <v>SNECMA GENNEVILLIERS</v>
          </cell>
        </row>
        <row r="88">
          <cell r="X88" t="str">
            <v>SNECMA LE CREUSOT</v>
          </cell>
        </row>
        <row r="89">
          <cell r="X89" t="str">
            <v>SNECMA SEP</v>
          </cell>
        </row>
        <row r="90">
          <cell r="X90" t="str">
            <v>Snecma St-QUENTIN</v>
          </cell>
        </row>
        <row r="91">
          <cell r="X91" t="str">
            <v>Snecma SUZHOU</v>
          </cell>
        </row>
        <row r="92">
          <cell r="X92" t="str">
            <v>SNECMA VERNON</v>
          </cell>
        </row>
        <row r="93">
          <cell r="X93" t="str">
            <v>SNECMA VILLAROCHE</v>
          </cell>
        </row>
        <row r="94">
          <cell r="X94" t="str">
            <v>SOFRANCE</v>
          </cell>
        </row>
        <row r="95">
          <cell r="X95" t="str">
            <v>SONOVISION ALLEMAGNE</v>
          </cell>
        </row>
        <row r="96">
          <cell r="X96" t="str">
            <v>SONOVISION UK</v>
          </cell>
        </row>
        <row r="97">
          <cell r="X97" t="str">
            <v>STTS</v>
          </cell>
        </row>
        <row r="98">
          <cell r="X98" t="str">
            <v>TECHNAL</v>
          </cell>
        </row>
        <row r="99">
          <cell r="X99" t="str">
            <v>TECHNOFAN</v>
          </cell>
        </row>
        <row r="100">
          <cell r="X100" t="str">
            <v>TEXELIS</v>
          </cell>
        </row>
        <row r="101">
          <cell r="X101" t="str">
            <v>TURBOMECA BORDES</v>
          </cell>
        </row>
        <row r="102">
          <cell r="X102" t="str">
            <v>UNITHER</v>
          </cell>
        </row>
        <row r="103">
          <cell r="X103" t="str">
            <v>XAE</v>
          </cell>
        </row>
        <row r="104">
          <cell r="X104" t="str">
            <v>Xro</v>
          </cell>
        </row>
        <row r="105">
          <cell r="X105" t="str">
            <v>ZODIAC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vba-copier-coller-selon-condition-t55714.html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N7"/>
  <sheetViews>
    <sheetView tabSelected="1" workbookViewId="0">
      <selection activeCell="I12" sqref="I12"/>
    </sheetView>
  </sheetViews>
  <sheetFormatPr baseColWidth="10" defaultRowHeight="15" x14ac:dyDescent="0.25"/>
  <cols>
    <col min="2" max="2" width="36.28515625" bestFit="1" customWidth="1"/>
    <col min="3" max="3" width="16.28515625" customWidth="1"/>
    <col min="4" max="4" width="14.7109375" bestFit="1" customWidth="1"/>
  </cols>
  <sheetData>
    <row r="1" spans="2:14" x14ac:dyDescent="0.25">
      <c r="N1" s="15" t="s">
        <v>11</v>
      </c>
    </row>
    <row r="2" spans="2:14" ht="18" x14ac:dyDescent="0.25">
      <c r="B2" s="11" t="s">
        <v>0</v>
      </c>
      <c r="C2" s="12" t="s">
        <v>10</v>
      </c>
      <c r="D2" s="13" t="s">
        <v>1</v>
      </c>
      <c r="H2" s="14" t="s">
        <v>9</v>
      </c>
    </row>
    <row r="3" spans="2:14" x14ac:dyDescent="0.25">
      <c r="B3" s="4"/>
      <c r="C3" s="5" t="s">
        <v>7</v>
      </c>
      <c r="D3" s="6">
        <v>12</v>
      </c>
      <c r="H3" s="14">
        <f>D3*2</f>
        <v>24</v>
      </c>
    </row>
    <row r="4" spans="2:14" x14ac:dyDescent="0.25">
      <c r="B4" s="4" t="s">
        <v>4</v>
      </c>
      <c r="C4" s="7" t="s">
        <v>5</v>
      </c>
      <c r="D4" s="8">
        <v>21</v>
      </c>
      <c r="H4" s="14">
        <f>D4*2</f>
        <v>42</v>
      </c>
    </row>
    <row r="5" spans="2:14" x14ac:dyDescent="0.25">
      <c r="B5" s="4"/>
      <c r="C5" s="7" t="s">
        <v>5</v>
      </c>
      <c r="D5" s="8">
        <v>33</v>
      </c>
      <c r="H5" s="14">
        <f>D5*2</f>
        <v>66</v>
      </c>
    </row>
    <row r="6" spans="2:14" x14ac:dyDescent="0.25">
      <c r="B6" s="9" t="s">
        <v>6</v>
      </c>
      <c r="C6" s="2" t="s">
        <v>8</v>
      </c>
      <c r="D6" s="10"/>
      <c r="H6" s="14">
        <f>D6*2</f>
        <v>0</v>
      </c>
    </row>
    <row r="7" spans="2:14" x14ac:dyDescent="0.25">
      <c r="B7" s="1" t="s">
        <v>2</v>
      </c>
      <c r="C7" s="2" t="s">
        <v>3</v>
      </c>
      <c r="D7" s="3">
        <v>23</v>
      </c>
      <c r="H7" s="14">
        <f>D7*2</f>
        <v>46</v>
      </c>
    </row>
  </sheetData>
  <sortState ref="A3:I7">
    <sortCondition ref="I3"/>
  </sortState>
  <conditionalFormatting sqref="B8:D8">
    <cfRule type="expression" dxfId="95" priority="329">
      <formula>$C8="Décliné"</formula>
    </cfRule>
    <cfRule type="expression" dxfId="94" priority="330">
      <formula>$C8="Perdu"</formula>
    </cfRule>
    <cfRule type="expression" dxfId="93" priority="331">
      <formula>$C8="Annulé"</formula>
    </cfRule>
    <cfRule type="expression" dxfId="92" priority="332">
      <formula>$C8="Révision"</formula>
    </cfRule>
    <cfRule type="expression" dxfId="91" priority="333">
      <formula>$C8="Négo"</formula>
    </cfRule>
    <cfRule type="expression" dxfId="90" priority="334">
      <formula>$C8="A chiffrer"</formula>
    </cfRule>
    <cfRule type="expression" dxfId="89" priority="335">
      <formula>$C8="En attente"</formula>
    </cfRule>
    <cfRule type="expression" dxfId="88" priority="336">
      <formula>$C8="Commande"</formula>
    </cfRule>
  </conditionalFormatting>
  <conditionalFormatting sqref="B3:D7">
    <cfRule type="expression" dxfId="87" priority="1">
      <formula>$C3="Décliné"</formula>
    </cfRule>
    <cfRule type="expression" dxfId="86" priority="2">
      <formula>$C3="Perdu"</formula>
    </cfRule>
    <cfRule type="expression" dxfId="85" priority="3">
      <formula>$C3="Annulé"</formula>
    </cfRule>
    <cfRule type="expression" dxfId="84" priority="4">
      <formula>$C3="Révision"</formula>
    </cfRule>
    <cfRule type="expression" dxfId="83" priority="5">
      <formula>$C3="Négo"</formula>
    </cfRule>
    <cfRule type="expression" dxfId="82" priority="6">
      <formula>$C3="A chiffrer"</formula>
    </cfRule>
    <cfRule type="expression" dxfId="81" priority="7">
      <formula>$C3="En attente"</formula>
    </cfRule>
    <cfRule type="expression" dxfId="80" priority="8">
      <formula>$C3="Commande"</formula>
    </cfRule>
  </conditionalFormatting>
  <hyperlinks>
    <hyperlink ref="N1" r:id="rId1"/>
  </hyperlinks>
  <pageMargins left="0.7" right="0.7" top="0.75" bottom="0.75" header="0.3" footer="0.3"/>
  <pageSetup paperSize="9" orientation="portrait" verticalDpi="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D2"/>
  <sheetViews>
    <sheetView workbookViewId="0">
      <selection activeCell="C15" sqref="C15"/>
    </sheetView>
  </sheetViews>
  <sheetFormatPr baseColWidth="10" defaultRowHeight="15" x14ac:dyDescent="0.25"/>
  <cols>
    <col min="2" max="2" width="19" bestFit="1" customWidth="1"/>
    <col min="3" max="3" width="14.5703125" customWidth="1"/>
    <col min="4" max="4" width="14.5703125" bestFit="1" customWidth="1"/>
    <col min="6" max="6" width="13.28515625" customWidth="1"/>
    <col min="7" max="7" width="13" customWidth="1"/>
    <col min="8" max="8" width="13.140625" customWidth="1"/>
  </cols>
  <sheetData>
    <row r="2" spans="2:4" ht="18" x14ac:dyDescent="0.25">
      <c r="B2" s="11" t="s">
        <v>0</v>
      </c>
      <c r="C2" s="12" t="s">
        <v>10</v>
      </c>
      <c r="D2" s="13" t="s">
        <v>1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1:N7"/>
  <sheetViews>
    <sheetView zoomScaleNormal="100" workbookViewId="0">
      <selection activeCell="B17" sqref="B17"/>
    </sheetView>
  </sheetViews>
  <sheetFormatPr baseColWidth="10" defaultRowHeight="15" x14ac:dyDescent="0.25"/>
  <cols>
    <col min="2" max="2" width="36.28515625" bestFit="1" customWidth="1"/>
    <col min="3" max="3" width="16.28515625" customWidth="1"/>
    <col min="4" max="4" width="14.7109375" bestFit="1" customWidth="1"/>
  </cols>
  <sheetData>
    <row r="1" spans="2:14" x14ac:dyDescent="0.25">
      <c r="N1" s="15"/>
    </row>
    <row r="2" spans="2:14" ht="18" x14ac:dyDescent="0.25">
      <c r="B2" s="11" t="s">
        <v>0</v>
      </c>
      <c r="C2" s="12" t="s">
        <v>10</v>
      </c>
      <c r="D2" s="13" t="s">
        <v>1</v>
      </c>
      <c r="H2" s="14" t="s">
        <v>9</v>
      </c>
    </row>
    <row r="3" spans="2:14" x14ac:dyDescent="0.25">
      <c r="B3" s="4"/>
      <c r="C3" s="5" t="s">
        <v>7</v>
      </c>
      <c r="D3" s="6">
        <v>12</v>
      </c>
      <c r="H3" s="14">
        <f>D3*2</f>
        <v>24</v>
      </c>
    </row>
    <row r="4" spans="2:14" x14ac:dyDescent="0.25">
      <c r="B4" s="4" t="s">
        <v>4</v>
      </c>
      <c r="C4" s="7" t="s">
        <v>5</v>
      </c>
      <c r="D4" s="8">
        <v>21</v>
      </c>
      <c r="H4" s="14">
        <f t="shared" ref="H4:H7" si="0">D4*2</f>
        <v>42</v>
      </c>
    </row>
    <row r="5" spans="2:14" x14ac:dyDescent="0.25">
      <c r="B5" s="4"/>
      <c r="C5" s="7" t="s">
        <v>5</v>
      </c>
      <c r="D5" s="8">
        <v>33</v>
      </c>
      <c r="H5" s="14">
        <f t="shared" si="0"/>
        <v>66</v>
      </c>
    </row>
    <row r="6" spans="2:14" x14ac:dyDescent="0.25">
      <c r="B6" s="9" t="s">
        <v>6</v>
      </c>
      <c r="C6" s="2" t="s">
        <v>8</v>
      </c>
      <c r="D6" s="10"/>
      <c r="H6" s="14">
        <f t="shared" si="0"/>
        <v>0</v>
      </c>
    </row>
    <row r="7" spans="2:14" x14ac:dyDescent="0.25">
      <c r="B7" s="1" t="s">
        <v>2</v>
      </c>
      <c r="C7" s="2" t="s">
        <v>3</v>
      </c>
      <c r="D7" s="3">
        <v>23</v>
      </c>
      <c r="H7" s="14">
        <f t="shared" si="0"/>
        <v>46</v>
      </c>
    </row>
  </sheetData>
  <conditionalFormatting sqref="B3:D8">
    <cfRule type="expression" dxfId="7" priority="1">
      <formula>$C3="Décliné"</formula>
    </cfRule>
    <cfRule type="expression" dxfId="6" priority="2">
      <formula>$C3="Perdu"</formula>
    </cfRule>
    <cfRule type="expression" dxfId="5" priority="3">
      <formula>$C3="Annulé"</formula>
    </cfRule>
    <cfRule type="expression" dxfId="4" priority="4">
      <formula>$C3="Révision"</formula>
    </cfRule>
    <cfRule type="expression" dxfId="3" priority="5">
      <formula>$C3="Négo"</formula>
    </cfRule>
    <cfRule type="expression" dxfId="2" priority="6">
      <formula>$C3="A chiffrer"</formula>
    </cfRule>
    <cfRule type="expression" dxfId="1" priority="7">
      <formula>$C3="En attente"</formula>
    </cfRule>
    <cfRule type="expression" dxfId="0" priority="8">
      <formula>$C3="Commande"</formula>
    </cfRule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BDD</vt:lpstr>
      <vt:lpstr>Archive</vt:lpstr>
      <vt:lpstr>Original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Michel</cp:lastModifiedBy>
  <dcterms:created xsi:type="dcterms:W3CDTF">2006-09-12T15:06:44Z</dcterms:created>
  <dcterms:modified xsi:type="dcterms:W3CDTF">2014-09-25T15:38:43Z</dcterms:modified>
</cp:coreProperties>
</file>