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75" windowWidth="27315" windowHeight="12345"/>
  </bookViews>
  <sheets>
    <sheet name="BD" sheetId="1" r:id="rId1"/>
    <sheet name="extract" sheetId="2" r:id="rId2"/>
  </sheets>
  <definedNames>
    <definedName name="_xlnm._FilterDatabase" localSheetId="0" hidden="1">BD!$A$1:$U$8</definedName>
    <definedName name="_xlnm.Extract" localSheetId="1">extract!$A$1:$F$1</definedName>
  </definedNames>
  <calcPr calcId="145621" iterate="1"/>
</workbook>
</file>

<file path=xl/calcChain.xml><?xml version="1.0" encoding="utf-8"?>
<calcChain xmlns="http://schemas.openxmlformats.org/spreadsheetml/2006/main">
  <c r="W11" i="1" l="1"/>
  <c r="X11" i="1"/>
  <c r="Y11" i="1"/>
  <c r="Z11" i="1"/>
  <c r="V11" i="1"/>
  <c r="S11" i="1"/>
  <c r="R11" i="1"/>
</calcChain>
</file>

<file path=xl/sharedStrings.xml><?xml version="1.0" encoding="utf-8"?>
<sst xmlns="http://schemas.openxmlformats.org/spreadsheetml/2006/main" count="84" uniqueCount="65">
  <si>
    <t>CODE</t>
  </si>
  <si>
    <t>DATE</t>
  </si>
  <si>
    <t>DOCUMENT</t>
  </si>
  <si>
    <t>REF</t>
  </si>
  <si>
    <t>ID COMMANDE</t>
  </si>
  <si>
    <t>REF COMMANDE</t>
  </si>
  <si>
    <t>CLIENT</t>
  </si>
  <si>
    <t>PAYS</t>
  </si>
  <si>
    <t>TOTAL HT</t>
  </si>
  <si>
    <t>TOTAL TTC</t>
  </si>
  <si>
    <t>PRODUITS HT</t>
  </si>
  <si>
    <t>PRODUITS TTC</t>
  </si>
  <si>
    <t>PORT HT</t>
  </si>
  <si>
    <t>PORT TTC</t>
  </si>
  <si>
    <t>REDUC HT</t>
  </si>
  <si>
    <t>REDUC TTC</t>
  </si>
  <si>
    <t>TOTAL TVA</t>
  </si>
  <si>
    <t>TVA 20%</t>
  </si>
  <si>
    <t>TVA 5.5%</t>
  </si>
  <si>
    <t>PAIEMENT</t>
  </si>
  <si>
    <t>CLT</t>
  </si>
  <si>
    <t>ProdNT</t>
  </si>
  <si>
    <t>PortNT</t>
  </si>
  <si>
    <t>Port Taxable</t>
  </si>
  <si>
    <t>HT20</t>
  </si>
  <si>
    <t>HT5</t>
  </si>
  <si>
    <t>contrôle</t>
  </si>
  <si>
    <t>Facture #FA000655</t>
  </si>
  <si>
    <t>FA000655</t>
  </si>
  <si>
    <t>SXTFDSWQA</t>
  </si>
  <si>
    <t>Eric Boudry</t>
  </si>
  <si>
    <t>France</t>
  </si>
  <si>
    <t>PayPal</t>
  </si>
  <si>
    <t>CLTPAYPAL</t>
  </si>
  <si>
    <t>Facture #FA000654</t>
  </si>
  <si>
    <t>FA000654</t>
  </si>
  <si>
    <t>JDEBUMBBD</t>
  </si>
  <si>
    <t>Emilie PERRUSSEL</t>
  </si>
  <si>
    <t>Carte</t>
  </si>
  <si>
    <t>VPC</t>
  </si>
  <si>
    <t>Facture #FA000653</t>
  </si>
  <si>
    <t>FA000653</t>
  </si>
  <si>
    <t>PCGOEPDMH</t>
  </si>
  <si>
    <t>Sergio Pestieau</t>
  </si>
  <si>
    <t>Belgique</t>
  </si>
  <si>
    <t>Facture #FA000652</t>
  </si>
  <si>
    <t>FA000652</t>
  </si>
  <si>
    <t>EGYJGPRGP</t>
  </si>
  <si>
    <t>Julien Murgia</t>
  </si>
  <si>
    <t>Facture #FA000651</t>
  </si>
  <si>
    <t>FA000651</t>
  </si>
  <si>
    <t>KBCIHGMJK</t>
  </si>
  <si>
    <t>Claire Chaguidanian</t>
  </si>
  <si>
    <t>Facture #FA000650</t>
  </si>
  <si>
    <t>FA000650</t>
  </si>
  <si>
    <t>TJARAKQAI</t>
  </si>
  <si>
    <t>Megan Hicks</t>
  </si>
  <si>
    <t>Australie</t>
  </si>
  <si>
    <t>Facture #FA000649</t>
  </si>
  <si>
    <t>FA000649</t>
  </si>
  <si>
    <t>NBBWLRWGS</t>
  </si>
  <si>
    <t>StÃ©phanie Nussbaumer</t>
  </si>
  <si>
    <t>Suisse</t>
  </si>
  <si>
    <t>TOTAUX</t>
  </si>
  <si>
    <t>http://forum.excel-pratique.com/excel/extraction-de-donnees-vba-t74621.html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</si>
</sst>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1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7" tint="0.59999389629810485"/>
        <bgColor indexed="64"/>
      </patternFill>
    </fill>
    <fill>
      <patternFill patternType="solid">
        <fgColor theme="9" tint="-0.249977111117893"/>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cellStyleXfs>
  <cellXfs count="16">
    <xf numFmtId="0" fontId="0" fillId="0" borderId="0" xfId="0"/>
    <xf numFmtId="43" fontId="0" fillId="0" borderId="12" xfId="1" applyFont="1" applyBorder="1"/>
    <xf numFmtId="43" fontId="0" fillId="0" borderId="11" xfId="1" applyFont="1" applyBorder="1"/>
    <xf numFmtId="0" fontId="0" fillId="0" borderId="10" xfId="0" applyBorder="1"/>
    <xf numFmtId="0" fontId="0" fillId="0" borderId="11" xfId="0" applyBorder="1"/>
    <xf numFmtId="0" fontId="0" fillId="0" borderId="0" xfId="0"/>
    <xf numFmtId="4" fontId="0" fillId="0" borderId="0" xfId="0" applyNumberFormat="1"/>
    <xf numFmtId="0" fontId="16" fillId="33" borderId="0" xfId="0" applyFont="1" applyFill="1"/>
    <xf numFmtId="43" fontId="0" fillId="0" borderId="0" xfId="1" applyFont="1"/>
    <xf numFmtId="0" fontId="16" fillId="34" borderId="0" xfId="0" applyFont="1" applyFill="1"/>
    <xf numFmtId="14" fontId="0" fillId="0" borderId="0" xfId="0" applyNumberFormat="1"/>
    <xf numFmtId="14" fontId="0" fillId="34" borderId="0" xfId="0" applyNumberFormat="1" applyFill="1"/>
    <xf numFmtId="0" fontId="0" fillId="34" borderId="0" xfId="0" applyFill="1"/>
    <xf numFmtId="0" fontId="0" fillId="35" borderId="0" xfId="0" applyFill="1"/>
    <xf numFmtId="0" fontId="16" fillId="35" borderId="0" xfId="0" applyFont="1" applyFill="1"/>
    <xf numFmtId="0" fontId="18" fillId="0" borderId="0" xfId="43"/>
  </cellXfs>
  <cellStyles count="44">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Commentaire" xfId="16" builtinId="10" customBuiltin="1"/>
    <cellStyle name="Entrée" xfId="10" builtinId="20" customBuiltin="1"/>
    <cellStyle name="Insatisfaisant" xfId="8" builtinId="27" customBuiltin="1"/>
    <cellStyle name="Lien hypertexte" xfId="43" builtinId="8"/>
    <cellStyle name="Milliers" xfId="1" builtinId="3"/>
    <cellStyle name="Neutre" xfId="9" builtinId="28" customBuiltin="1"/>
    <cellStyle name="Normal" xfId="0" builtinId="0"/>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352425</xdr:colOff>
      <xdr:row>23</xdr:row>
      <xdr:rowOff>133350</xdr:rowOff>
    </xdr:from>
    <xdr:to>
      <xdr:col>14</xdr:col>
      <xdr:colOff>628650</xdr:colOff>
      <xdr:row>36</xdr:row>
      <xdr:rowOff>38100</xdr:rowOff>
    </xdr:to>
    <xdr:sp macro="" textlink="">
      <xdr:nvSpPr>
        <xdr:cNvPr id="2" name="ZoneTexte 1"/>
        <xdr:cNvSpPr txBox="1"/>
      </xdr:nvSpPr>
      <xdr:spPr>
        <a:xfrm>
          <a:off x="5067300" y="4514850"/>
          <a:ext cx="7200900"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Voila j'ai un tableau de données ("BD") et je voudrais en extraire des infos dans la feuille "extract" par exemple. Je ne selectionne que certains champs de ma base BD (j'ai repris les etiquettes de ces champs) et finir mon extraction avec les totaux indiqués..</a:t>
          </a:r>
          <a:br>
            <a:rPr lang="fr-FR"/>
          </a:br>
          <a:r>
            <a:rPr lang="fr-FR"/>
            <a:t/>
          </a:r>
          <a:br>
            <a:rPr lang="fr-FR"/>
          </a:br>
          <a:r>
            <a:rPr lang="fr-FR"/>
            <a:t>Ma base BD peut avoir un nombre de lignes variables - j'ai tenté de démarer quelque chose (ci dessous) a partir des cours de VBA sur le site mais cette macro ne fait rien ?</a:t>
          </a:r>
          <a:br>
            <a:rPr lang="fr-FR"/>
          </a:br>
          <a:r>
            <a:rPr lang="fr-FR"/>
            <a:t/>
          </a:r>
          <a:br>
            <a:rPr lang="fr-FR"/>
          </a:br>
          <a:r>
            <a:rPr lang="fr-FR"/>
            <a:t>HELP Please!</a:t>
          </a:r>
          <a:endParaRPr lang="fr-FR" sz="1100"/>
        </a:p>
      </xdr:txBody>
    </xdr:sp>
    <xdr:clientData/>
  </xdr:twoCellAnchor>
  <xdr:twoCellAnchor>
    <xdr:from>
      <xdr:col>4</xdr:col>
      <xdr:colOff>0</xdr:colOff>
      <xdr:row>14</xdr:row>
      <xdr:rowOff>0</xdr:rowOff>
    </xdr:from>
    <xdr:to>
      <xdr:col>6</xdr:col>
      <xdr:colOff>361950</xdr:colOff>
      <xdr:row>17</xdr:row>
      <xdr:rowOff>123825</xdr:rowOff>
    </xdr:to>
    <xdr:sp macro="[0]!Filtre" textlink="">
      <xdr:nvSpPr>
        <xdr:cNvPr id="3" name="ZoneTexte 2"/>
        <xdr:cNvSpPr txBox="1"/>
      </xdr:nvSpPr>
      <xdr:spPr>
        <a:xfrm>
          <a:off x="3190875" y="2667000"/>
          <a:ext cx="1885950" cy="6953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200" b="1">
              <a:solidFill>
                <a:srgbClr val="FF0000"/>
              </a:solidFill>
            </a:rPr>
            <a:t>Action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extraction-de-donnees-vba-t7462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A22"/>
  <sheetViews>
    <sheetView tabSelected="1" workbookViewId="0">
      <selection activeCell="E26" sqref="E26"/>
    </sheetView>
  </sheetViews>
  <sheetFormatPr baseColWidth="10" defaultRowHeight="15" x14ac:dyDescent="0.25"/>
  <cols>
    <col min="1" max="1" width="7.5703125" customWidth="1"/>
    <col min="3" max="3" width="17.42578125" bestFit="1" customWidth="1"/>
    <col min="7" max="7" width="23.85546875" bestFit="1" customWidth="1"/>
  </cols>
  <sheetData>
    <row r="1" spans="1:27" x14ac:dyDescent="0.25">
      <c r="A1" s="13" t="s">
        <v>0</v>
      </c>
      <c r="B1" s="14" t="s">
        <v>1</v>
      </c>
      <c r="C1" s="7" t="s">
        <v>2</v>
      </c>
      <c r="D1" s="14" t="s">
        <v>3</v>
      </c>
      <c r="E1" s="7" t="s">
        <v>4</v>
      </c>
      <c r="F1" s="7" t="s">
        <v>5</v>
      </c>
      <c r="G1" s="14" t="s">
        <v>6</v>
      </c>
      <c r="H1" s="7" t="s">
        <v>7</v>
      </c>
      <c r="I1" s="7" t="s">
        <v>8</v>
      </c>
      <c r="J1" s="14" t="s">
        <v>9</v>
      </c>
      <c r="K1" s="7" t="s">
        <v>10</v>
      </c>
      <c r="L1" s="7" t="s">
        <v>11</v>
      </c>
      <c r="M1" s="7" t="s">
        <v>12</v>
      </c>
      <c r="N1" s="7" t="s">
        <v>13</v>
      </c>
      <c r="O1" s="7" t="s">
        <v>14</v>
      </c>
      <c r="P1" s="7" t="s">
        <v>15</v>
      </c>
      <c r="Q1" s="7" t="s">
        <v>16</v>
      </c>
      <c r="R1" s="7" t="s">
        <v>17</v>
      </c>
      <c r="S1" s="7" t="s">
        <v>18</v>
      </c>
      <c r="T1" s="7" t="s">
        <v>19</v>
      </c>
      <c r="U1" s="14" t="s">
        <v>20</v>
      </c>
      <c r="V1" s="9" t="s">
        <v>21</v>
      </c>
      <c r="W1" s="9" t="s">
        <v>22</v>
      </c>
      <c r="X1" s="9" t="s">
        <v>23</v>
      </c>
      <c r="Y1" s="9" t="s">
        <v>24</v>
      </c>
      <c r="Z1" s="9" t="s">
        <v>25</v>
      </c>
      <c r="AA1" s="9" t="s">
        <v>26</v>
      </c>
    </row>
    <row r="2" spans="1:27" x14ac:dyDescent="0.25">
      <c r="A2" s="12">
        <v>1</v>
      </c>
      <c r="B2" s="11">
        <v>42369.357118055559</v>
      </c>
      <c r="C2" s="5" t="s">
        <v>27</v>
      </c>
      <c r="D2" s="12" t="s">
        <v>28</v>
      </c>
      <c r="E2" s="5">
        <v>821</v>
      </c>
      <c r="F2" s="5" t="s">
        <v>29</v>
      </c>
      <c r="G2" s="5" t="s">
        <v>30</v>
      </c>
      <c r="H2" s="5" t="s">
        <v>31</v>
      </c>
      <c r="I2" s="5">
        <v>800</v>
      </c>
      <c r="J2" s="5">
        <v>960</v>
      </c>
      <c r="K2" s="5">
        <v>800</v>
      </c>
      <c r="L2" s="5">
        <v>960</v>
      </c>
      <c r="M2" s="5">
        <v>0</v>
      </c>
      <c r="N2" s="5">
        <v>0</v>
      </c>
      <c r="O2" s="5">
        <v>0</v>
      </c>
      <c r="P2" s="5">
        <v>0</v>
      </c>
      <c r="Q2" s="5">
        <v>160</v>
      </c>
      <c r="R2" s="5">
        <v>160</v>
      </c>
      <c r="S2" s="5">
        <v>0</v>
      </c>
      <c r="T2" s="5" t="s">
        <v>32</v>
      </c>
      <c r="U2" s="5" t="s">
        <v>33</v>
      </c>
      <c r="V2" s="5">
        <v>0</v>
      </c>
      <c r="W2" s="5">
        <v>0</v>
      </c>
      <c r="X2" s="8">
        <v>0</v>
      </c>
      <c r="Y2" s="8">
        <v>800</v>
      </c>
      <c r="Z2" s="8">
        <v>0</v>
      </c>
      <c r="AA2" s="6">
        <v>0</v>
      </c>
    </row>
    <row r="3" spans="1:27" x14ac:dyDescent="0.25">
      <c r="A3" s="12">
        <v>2</v>
      </c>
      <c r="B3" s="10">
        <v>42368.876284722224</v>
      </c>
      <c r="C3" s="5" t="s">
        <v>34</v>
      </c>
      <c r="D3" s="12" t="s">
        <v>35</v>
      </c>
      <c r="E3" s="5">
        <v>820</v>
      </c>
      <c r="F3" s="5" t="s">
        <v>36</v>
      </c>
      <c r="G3" s="5" t="s">
        <v>37</v>
      </c>
      <c r="H3" s="5" t="s">
        <v>31</v>
      </c>
      <c r="I3" s="5">
        <v>56.15</v>
      </c>
      <c r="J3" s="5">
        <v>60.51</v>
      </c>
      <c r="K3" s="5">
        <v>47.35</v>
      </c>
      <c r="L3" s="5">
        <v>49.95</v>
      </c>
      <c r="M3" s="5">
        <v>8.8000000000000007</v>
      </c>
      <c r="N3" s="5">
        <v>10.56</v>
      </c>
      <c r="O3" s="5">
        <v>0</v>
      </c>
      <c r="P3" s="5">
        <v>0</v>
      </c>
      <c r="Q3" s="5">
        <v>4.3600000000000003</v>
      </c>
      <c r="R3" s="5">
        <v>1.76</v>
      </c>
      <c r="S3" s="5">
        <v>2.6</v>
      </c>
      <c r="T3" s="5" t="s">
        <v>38</v>
      </c>
      <c r="U3" s="5" t="s">
        <v>39</v>
      </c>
      <c r="V3" s="5">
        <v>0</v>
      </c>
      <c r="W3" s="5">
        <v>0</v>
      </c>
      <c r="X3" s="8">
        <v>8.8000000000000007</v>
      </c>
      <c r="Y3" s="8">
        <v>0</v>
      </c>
      <c r="Z3" s="8">
        <v>47.272727272727273</v>
      </c>
      <c r="AA3" s="6">
        <v>-7.7272727272720942E-2</v>
      </c>
    </row>
    <row r="4" spans="1:27" x14ac:dyDescent="0.25">
      <c r="A4" s="12">
        <v>3</v>
      </c>
      <c r="B4" s="10">
        <v>42368.80195601852</v>
      </c>
      <c r="C4" s="5" t="s">
        <v>40</v>
      </c>
      <c r="D4" s="12" t="s">
        <v>41</v>
      </c>
      <c r="E4" s="5">
        <v>819</v>
      </c>
      <c r="F4" s="5" t="s">
        <v>42</v>
      </c>
      <c r="G4" s="5" t="s">
        <v>43</v>
      </c>
      <c r="H4" s="5" t="s">
        <v>44</v>
      </c>
      <c r="I4" s="5">
        <v>800</v>
      </c>
      <c r="J4" s="5">
        <v>960</v>
      </c>
      <c r="K4" s="5">
        <v>800</v>
      </c>
      <c r="L4" s="5">
        <v>960</v>
      </c>
      <c r="M4" s="5">
        <v>0</v>
      </c>
      <c r="N4" s="5">
        <v>0</v>
      </c>
      <c r="O4" s="5">
        <v>0</v>
      </c>
      <c r="P4" s="5">
        <v>0</v>
      </c>
      <c r="Q4" s="5">
        <v>160</v>
      </c>
      <c r="R4" s="5">
        <v>160</v>
      </c>
      <c r="S4" s="5">
        <v>0</v>
      </c>
      <c r="T4" s="5" t="s">
        <v>38</v>
      </c>
      <c r="U4" s="5" t="s">
        <v>39</v>
      </c>
      <c r="V4" s="5">
        <v>0</v>
      </c>
      <c r="W4" s="5">
        <v>0</v>
      </c>
      <c r="X4" s="8">
        <v>0</v>
      </c>
      <c r="Y4" s="8">
        <v>800</v>
      </c>
      <c r="Z4" s="8">
        <v>0</v>
      </c>
      <c r="AA4" s="6">
        <v>0</v>
      </c>
    </row>
    <row r="5" spans="1:27" x14ac:dyDescent="0.25">
      <c r="A5" s="12">
        <v>4</v>
      </c>
      <c r="B5" s="10">
        <v>42368.3674537037</v>
      </c>
      <c r="C5" s="5" t="s">
        <v>45</v>
      </c>
      <c r="D5" s="12" t="s">
        <v>46</v>
      </c>
      <c r="E5" s="5">
        <v>818</v>
      </c>
      <c r="F5" s="5" t="s">
        <v>47</v>
      </c>
      <c r="G5" s="5" t="s">
        <v>48</v>
      </c>
      <c r="H5" s="5" t="s">
        <v>31</v>
      </c>
      <c r="I5" s="5">
        <v>45.62</v>
      </c>
      <c r="J5" s="5">
        <v>49.25</v>
      </c>
      <c r="K5" s="5">
        <v>37.869999999999997</v>
      </c>
      <c r="L5" s="5">
        <v>39.950000000000003</v>
      </c>
      <c r="M5" s="5">
        <v>7.75</v>
      </c>
      <c r="N5" s="5">
        <v>9.3000000000000007</v>
      </c>
      <c r="O5" s="5">
        <v>0</v>
      </c>
      <c r="P5" s="5">
        <v>0</v>
      </c>
      <c r="Q5" s="5">
        <v>3.63</v>
      </c>
      <c r="R5" s="5">
        <v>1.55</v>
      </c>
      <c r="S5" s="5">
        <v>2.08</v>
      </c>
      <c r="T5" s="5" t="s">
        <v>32</v>
      </c>
      <c r="U5" s="5" t="s">
        <v>33</v>
      </c>
      <c r="V5" s="5">
        <v>0</v>
      </c>
      <c r="W5" s="5">
        <v>0</v>
      </c>
      <c r="X5" s="8">
        <v>7.75</v>
      </c>
      <c r="Y5" s="8">
        <v>0</v>
      </c>
      <c r="Z5" s="8">
        <v>37.81818181818182</v>
      </c>
      <c r="AA5" s="6">
        <v>-5.1818181818177322E-2</v>
      </c>
    </row>
    <row r="6" spans="1:27" x14ac:dyDescent="0.25">
      <c r="A6" s="12">
        <v>5</v>
      </c>
      <c r="B6" s="10">
        <v>42367.456932870373</v>
      </c>
      <c r="C6" s="5" t="s">
        <v>49</v>
      </c>
      <c r="D6" s="12" t="s">
        <v>50</v>
      </c>
      <c r="E6" s="5">
        <v>817</v>
      </c>
      <c r="F6" s="5" t="s">
        <v>51</v>
      </c>
      <c r="G6" s="5" t="s">
        <v>52</v>
      </c>
      <c r="H6" s="5" t="s">
        <v>31</v>
      </c>
      <c r="I6" s="5">
        <v>45.62</v>
      </c>
      <c r="J6" s="5">
        <v>49.25</v>
      </c>
      <c r="K6" s="5">
        <v>37.869999999999997</v>
      </c>
      <c r="L6" s="5">
        <v>39.950000000000003</v>
      </c>
      <c r="M6" s="5">
        <v>7.75</v>
      </c>
      <c r="N6" s="5">
        <v>9.3000000000000007</v>
      </c>
      <c r="O6" s="5">
        <v>0</v>
      </c>
      <c r="P6" s="5">
        <v>0</v>
      </c>
      <c r="Q6" s="5">
        <v>3.63</v>
      </c>
      <c r="R6" s="5">
        <v>1.55</v>
      </c>
      <c r="S6" s="5">
        <v>2.08</v>
      </c>
      <c r="T6" s="5" t="s">
        <v>38</v>
      </c>
      <c r="U6" s="5" t="s">
        <v>39</v>
      </c>
      <c r="V6" s="5">
        <v>0</v>
      </c>
      <c r="W6" s="5">
        <v>0</v>
      </c>
      <c r="X6" s="8">
        <v>7.75</v>
      </c>
      <c r="Y6" s="8">
        <v>0</v>
      </c>
      <c r="Z6" s="8">
        <v>37.81818181818182</v>
      </c>
      <c r="AA6" s="6">
        <v>-5.1818181818177322E-2</v>
      </c>
    </row>
    <row r="7" spans="1:27" x14ac:dyDescent="0.25">
      <c r="A7" s="12">
        <v>6</v>
      </c>
      <c r="B7" s="10">
        <v>42366.534502314818</v>
      </c>
      <c r="C7" s="5" t="s">
        <v>53</v>
      </c>
      <c r="D7" s="12" t="s">
        <v>54</v>
      </c>
      <c r="E7" s="5">
        <v>816</v>
      </c>
      <c r="F7" s="5" t="s">
        <v>55</v>
      </c>
      <c r="G7" s="5" t="s">
        <v>56</v>
      </c>
      <c r="H7" s="5" t="s">
        <v>57</v>
      </c>
      <c r="I7" s="5">
        <v>800</v>
      </c>
      <c r="J7" s="5">
        <v>800</v>
      </c>
      <c r="K7" s="5">
        <v>800</v>
      </c>
      <c r="L7" s="5">
        <v>800</v>
      </c>
      <c r="M7" s="5">
        <v>0</v>
      </c>
      <c r="N7" s="5">
        <v>0</v>
      </c>
      <c r="O7" s="5">
        <v>0</v>
      </c>
      <c r="P7" s="5">
        <v>0</v>
      </c>
      <c r="Q7" s="5">
        <v>0</v>
      </c>
      <c r="R7" s="5">
        <v>0</v>
      </c>
      <c r="S7" s="5">
        <v>0</v>
      </c>
      <c r="T7" s="5" t="s">
        <v>38</v>
      </c>
      <c r="U7" s="5" t="s">
        <v>39</v>
      </c>
      <c r="V7" s="5">
        <v>800</v>
      </c>
      <c r="W7" s="5">
        <v>0</v>
      </c>
      <c r="X7" s="8">
        <v>0</v>
      </c>
      <c r="Y7" s="8">
        <v>0</v>
      </c>
      <c r="Z7" s="8">
        <v>0</v>
      </c>
      <c r="AA7" s="6">
        <v>0</v>
      </c>
    </row>
    <row r="8" spans="1:27" x14ac:dyDescent="0.25">
      <c r="A8" s="12">
        <v>7</v>
      </c>
      <c r="B8" s="10">
        <v>42365.410046296296</v>
      </c>
      <c r="C8" s="5" t="s">
        <v>58</v>
      </c>
      <c r="D8" s="12" t="s">
        <v>59</v>
      </c>
      <c r="E8" s="5">
        <v>814</v>
      </c>
      <c r="F8" s="5" t="s">
        <v>60</v>
      </c>
      <c r="G8" s="5" t="s">
        <v>61</v>
      </c>
      <c r="H8" s="5" t="s">
        <v>62</v>
      </c>
      <c r="I8" s="5">
        <v>850</v>
      </c>
      <c r="J8" s="5">
        <v>850</v>
      </c>
      <c r="K8" s="5">
        <v>850</v>
      </c>
      <c r="L8" s="5">
        <v>850</v>
      </c>
      <c r="M8" s="5">
        <v>0</v>
      </c>
      <c r="N8" s="5">
        <v>0</v>
      </c>
      <c r="O8" s="5">
        <v>0</v>
      </c>
      <c r="P8" s="5">
        <v>0</v>
      </c>
      <c r="Q8" s="5">
        <v>0</v>
      </c>
      <c r="R8" s="5">
        <v>0</v>
      </c>
      <c r="S8" s="5">
        <v>0</v>
      </c>
      <c r="T8" s="5" t="s">
        <v>32</v>
      </c>
      <c r="U8" s="5" t="s">
        <v>33</v>
      </c>
      <c r="V8" s="5">
        <v>850</v>
      </c>
      <c r="W8" s="5">
        <v>0</v>
      </c>
      <c r="X8" s="8">
        <v>0</v>
      </c>
      <c r="Y8" s="8">
        <v>0</v>
      </c>
      <c r="Z8" s="8">
        <v>0</v>
      </c>
      <c r="AA8" s="6">
        <v>0</v>
      </c>
    </row>
    <row r="11" spans="1:27" x14ac:dyDescent="0.25">
      <c r="P11" s="3" t="s">
        <v>63</v>
      </c>
      <c r="Q11" s="4"/>
      <c r="R11" s="4">
        <f>SUM(R2:R10)</f>
        <v>324.86</v>
      </c>
      <c r="S11" s="4">
        <f>SUM(S2:S10)</f>
        <v>6.76</v>
      </c>
      <c r="T11" s="4"/>
      <c r="U11" s="4"/>
      <c r="V11" s="2">
        <f>SUM(V2:V10)</f>
        <v>1650</v>
      </c>
      <c r="W11" s="2">
        <f t="shared" ref="W11:Z11" si="0">SUM(W2:W10)</f>
        <v>0</v>
      </c>
      <c r="X11" s="2">
        <f t="shared" si="0"/>
        <v>24.3</v>
      </c>
      <c r="Y11" s="2">
        <f t="shared" si="0"/>
        <v>1600</v>
      </c>
      <c r="Z11" s="1">
        <f t="shared" si="0"/>
        <v>122.90909090909091</v>
      </c>
    </row>
    <row r="13" spans="1:27" x14ac:dyDescent="0.25">
      <c r="G13" s="5"/>
      <c r="H13" s="5"/>
      <c r="I13" s="5"/>
      <c r="J13" s="5"/>
      <c r="K13" s="5"/>
      <c r="L13" s="5"/>
    </row>
    <row r="22" spans="8:8" x14ac:dyDescent="0.25">
      <c r="H22" s="15" t="s">
        <v>64</v>
      </c>
    </row>
  </sheetData>
  <hyperlinks>
    <hyperlink ref="H22"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1"/>
  <sheetViews>
    <sheetView workbookViewId="0">
      <selection activeCell="D28" sqref="D28"/>
    </sheetView>
  </sheetViews>
  <sheetFormatPr baseColWidth="10" defaultRowHeight="15" x14ac:dyDescent="0.25"/>
  <sheetData>
    <row r="1" spans="1:6" x14ac:dyDescent="0.25">
      <c r="A1" s="5" t="s">
        <v>0</v>
      </c>
      <c r="B1" s="5" t="s">
        <v>1</v>
      </c>
      <c r="C1" s="5" t="s">
        <v>3</v>
      </c>
      <c r="D1" s="5" t="s">
        <v>6</v>
      </c>
      <c r="E1" s="5" t="s">
        <v>20</v>
      </c>
      <c r="F1" s="5" t="s">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BD</vt:lpstr>
      <vt:lpstr>extract</vt:lpstr>
      <vt:lpstr>extract!Extraire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Michel Zombaï</cp:lastModifiedBy>
  <dcterms:created xsi:type="dcterms:W3CDTF">2016-02-26T17:55:51Z</dcterms:created>
  <dcterms:modified xsi:type="dcterms:W3CDTF">2016-02-26T20:47:25Z</dcterms:modified>
</cp:coreProperties>
</file>