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13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5" i="2" l="1"/>
  <c r="S6" i="2" s="1"/>
  <c r="S7" i="2" s="1"/>
  <c r="T6" i="2" s="1"/>
  <c r="T7" i="2" s="1"/>
  <c r="T8" i="2" s="1"/>
  <c r="F6" i="2" s="1"/>
  <c r="S8" i="2" l="1"/>
  <c r="E6" i="2" s="1"/>
  <c r="U6" i="2"/>
  <c r="U7" i="2" s="1"/>
  <c r="V6" i="2" l="1"/>
  <c r="V7" i="2" s="1"/>
  <c r="U8" i="2"/>
  <c r="G6" i="2" s="1"/>
  <c r="V8" i="2" l="1"/>
  <c r="H6" i="2" s="1"/>
  <c r="W6" i="2"/>
  <c r="W7" i="2" s="1"/>
  <c r="X6" i="2" l="1"/>
  <c r="X7" i="2" s="1"/>
  <c r="X8" i="2" s="1"/>
  <c r="J6" i="2" s="1"/>
  <c r="W8" i="2"/>
  <c r="I6" i="2" s="1"/>
</calcChain>
</file>

<file path=xl/sharedStrings.xml><?xml version="1.0" encoding="utf-8"?>
<sst xmlns="http://schemas.openxmlformats.org/spreadsheetml/2006/main" count="18" uniqueCount="17">
  <si>
    <t>Renseignement sur les dividendes</t>
  </si>
  <si>
    <t>Choix de la date de situation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</si>
  <si>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</si>
  <si>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</si>
  <si>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</si>
  <si>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</si>
  <si>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</si>
  <si>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</si>
  <si>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</si>
  <si>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</si>
  <si>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</si>
  <si>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</si>
  <si>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</si>
  <si>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</si>
  <si>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</si>
  <si>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Dividendes</t>
  </si>
  <si>
    <t>http://forum.excel-pratique.com/excel/userform-a-libelle-variable-et-somme-t65075.html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</si>
</sst>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i/>
      <sz val="11"/>
      <color rgb="FF3366FF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1" fillId="0" borderId="1" xfId="0" applyFont="1" applyFill="1" applyBorder="1" applyAlignment="1">
      <alignment horizontal="center" vertical="center"/>
    </xf>
    <xf numFmtId="0" fontId="2" fillId="2" borderId="0" xfId="0" applyFont="1" applyFill="1"/>
    <xf numFmtId="0" fontId="0" fillId="2" borderId="2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4" fillId="2" borderId="0" xfId="1" applyFill="1"/>
    <xf numFmtId="2" fontId="0" fillId="0" borderId="2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12</xdr:row>
          <xdr:rowOff>152400</xdr:rowOff>
        </xdr:from>
        <xdr:to>
          <xdr:col>6</xdr:col>
          <xdr:colOff>0</xdr:colOff>
          <xdr:row>14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3366FF"/>
                  </a:solidFill>
                  <a:latin typeface="Calibri"/>
                </a:rPr>
                <a:t>Plus de détails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609600</xdr:colOff>
      <xdr:row>6</xdr:row>
      <xdr:rowOff>66675</xdr:rowOff>
    </xdr:from>
    <xdr:to>
      <xdr:col>15</xdr:col>
      <xdr:colOff>514350</xdr:colOff>
      <xdr:row>36</xdr:row>
      <xdr:rowOff>28575</xdr:rowOff>
    </xdr:to>
    <xdr:sp macro="" textlink="">
      <xdr:nvSpPr>
        <xdr:cNvPr id="2" name="ZoneTexte 1"/>
        <xdr:cNvSpPr txBox="1"/>
      </xdr:nvSpPr>
      <xdr:spPr>
        <a:xfrm>
          <a:off x="7029450" y="1219200"/>
          <a:ext cx="5238750" cy="567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sollicite une nouvelle fois pour une demande particulière.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générer un Userform où l'on renseignera des informations qui seront retransmises dans des cellules. Jusque là, j'ai déjà vu des réponses sur le forum.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Mais ma demande est un peu plus complète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1. En fonction du mois de situation sélectionné sur l'onglet, les mois proposés dans le Userform changeront. Ex : Date de situation AVRIL, en s'ouvrant, le Userform informera automatiquement les mois de MAI à MARS de l'année suivante;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2. La somme des montants renseignés sera calculée automatiquement - dans le Userform - en fonction des montants renseignés - format grisé.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3. Les montants renseignés sont mis dans les cellules correspondantes sur le deuxième onglet - après validation.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4. Après validation, le Userform se vide pour renseigner à nouveau des montants si l'on veut procéder à des modifications. A chaque modification et validation, les montants dans les cellules du deuxième onglet sont modifiés.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Vous trouverez en pièce-jointe un exemple,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vois remercie d'avance pour votre aide,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Bien à vous,</a:t>
          </a:r>
          <a:endParaRPr lang="fr-FR" sz="1100"/>
        </a:p>
      </xdr:txBody>
    </xdr:sp>
    <xdr:clientData/>
  </xdr:twoCellAnchor>
  <xdr:twoCellAnchor>
    <xdr:from>
      <xdr:col>6</xdr:col>
      <xdr:colOff>323850</xdr:colOff>
      <xdr:row>21</xdr:row>
      <xdr:rowOff>142875</xdr:rowOff>
    </xdr:from>
    <xdr:to>
      <xdr:col>16</xdr:col>
      <xdr:colOff>361950</xdr:colOff>
      <xdr:row>38</xdr:row>
      <xdr:rowOff>142875</xdr:rowOff>
    </xdr:to>
    <xdr:sp macro="" textlink="">
      <xdr:nvSpPr>
        <xdr:cNvPr id="3" name="ZoneTexte 2"/>
        <xdr:cNvSpPr txBox="1"/>
      </xdr:nvSpPr>
      <xdr:spPr>
        <a:xfrm>
          <a:off x="5219700" y="4152900"/>
          <a:ext cx="7658100" cy="3238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Salut Banzai64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C'est exactement ça ! Il cependant deux tous petits détails qui me manque.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1. Lorsque je modifie - dans le Userform - les montants dans les TextBox, le total en bas reste figé avec la somme des anciens montants renseignés.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L'idée serait que la somme totale se calcul en même temps que j'ajoute ou modifie les montants.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2. Egalement, lorsque j'ouvre le Userform, les montants déjà renseignés à la base sont toujours dans les TextBox. N'y a t'il pas un moyen pour qu'à chaque ouverture les TextBox soient vides - seul les montants en feuille2 sont modifiés en fonction des montants renseignés à chaque validation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te remercie encore pour ce travail,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l'attente de vous lire,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Bien cordialement,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jj93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userform-a-libelle-variable-et-somme-t6507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R19"/>
  <sheetViews>
    <sheetView tabSelected="1" workbookViewId="0">
      <selection activeCell="C24" sqref="C24"/>
    </sheetView>
  </sheetViews>
  <sheetFormatPr baseColWidth="10" defaultRowHeight="15" x14ac:dyDescent="0.25"/>
  <cols>
    <col min="1" max="5" width="11.42578125" style="1"/>
    <col min="6" max="6" width="16.28515625" style="1" customWidth="1"/>
    <col min="7" max="16" width="11.42578125" style="1"/>
    <col min="17" max="17" width="11.42578125" style="3"/>
    <col min="18" max="16384" width="11.42578125" style="1"/>
  </cols>
  <sheetData>
    <row r="1" spans="3:18" x14ac:dyDescent="0.25">
      <c r="N1" s="8" t="s">
        <v>16</v>
      </c>
    </row>
    <row r="6" spans="3:18" ht="15.75" thickBot="1" x14ac:dyDescent="0.3"/>
    <row r="7" spans="3:18" x14ac:dyDescent="0.25">
      <c r="C7" s="1" t="s">
        <v>1</v>
      </c>
      <c r="F7" s="2" t="s">
        <v>13</v>
      </c>
      <c r="P7" s="3">
        <v>1</v>
      </c>
      <c r="Q7" s="3" t="s">
        <v>2</v>
      </c>
      <c r="R7" s="3">
        <v>1</v>
      </c>
    </row>
    <row r="8" spans="3:18" x14ac:dyDescent="0.25">
      <c r="P8" s="3">
        <v>2</v>
      </c>
      <c r="Q8" s="3" t="s">
        <v>3</v>
      </c>
      <c r="R8" s="3">
        <v>2</v>
      </c>
    </row>
    <row r="9" spans="3:18" x14ac:dyDescent="0.25">
      <c r="P9" s="3">
        <v>3</v>
      </c>
      <c r="Q9" s="3" t="s">
        <v>4</v>
      </c>
      <c r="R9" s="3">
        <v>3</v>
      </c>
    </row>
    <row r="10" spans="3:18" x14ac:dyDescent="0.25">
      <c r="P10" s="3">
        <v>4</v>
      </c>
      <c r="Q10" s="3" t="s">
        <v>5</v>
      </c>
      <c r="R10" s="3">
        <v>4</v>
      </c>
    </row>
    <row r="11" spans="3:18" x14ac:dyDescent="0.25">
      <c r="P11" s="3">
        <v>5</v>
      </c>
      <c r="Q11" s="3" t="s">
        <v>6</v>
      </c>
      <c r="R11" s="3">
        <v>5</v>
      </c>
    </row>
    <row r="12" spans="3:18" x14ac:dyDescent="0.25">
      <c r="P12" s="3">
        <v>6</v>
      </c>
      <c r="Q12" s="3" t="s">
        <v>7</v>
      </c>
      <c r="R12" s="3">
        <v>6</v>
      </c>
    </row>
    <row r="13" spans="3:18" x14ac:dyDescent="0.25">
      <c r="P13" s="3">
        <v>7</v>
      </c>
      <c r="Q13" s="3" t="s">
        <v>8</v>
      </c>
      <c r="R13" s="3">
        <v>7</v>
      </c>
    </row>
    <row r="14" spans="3:18" x14ac:dyDescent="0.25">
      <c r="C14" s="1" t="s">
        <v>0</v>
      </c>
      <c r="P14" s="3">
        <v>8</v>
      </c>
      <c r="Q14" s="3" t="s">
        <v>9</v>
      </c>
      <c r="R14" s="3">
        <v>8</v>
      </c>
    </row>
    <row r="15" spans="3:18" x14ac:dyDescent="0.25">
      <c r="P15" s="3">
        <v>9</v>
      </c>
      <c r="Q15" s="3" t="s">
        <v>10</v>
      </c>
      <c r="R15" s="3">
        <v>9</v>
      </c>
    </row>
    <row r="16" spans="3:18" x14ac:dyDescent="0.25">
      <c r="P16" s="3">
        <v>10</v>
      </c>
      <c r="Q16" s="3" t="s">
        <v>11</v>
      </c>
      <c r="R16" s="3">
        <v>10</v>
      </c>
    </row>
    <row r="17" spans="16:18" x14ac:dyDescent="0.25">
      <c r="P17" s="3">
        <v>11</v>
      </c>
      <c r="Q17" s="3" t="s">
        <v>12</v>
      </c>
      <c r="R17" s="3">
        <v>11</v>
      </c>
    </row>
    <row r="18" spans="16:18" x14ac:dyDescent="0.25">
      <c r="P18" s="3">
        <v>12</v>
      </c>
      <c r="Q18" s="3" t="s">
        <v>13</v>
      </c>
      <c r="R18" s="3">
        <v>12</v>
      </c>
    </row>
    <row r="19" spans="16:18" x14ac:dyDescent="0.25">
      <c r="P19" s="3"/>
      <c r="R19" s="3"/>
    </row>
  </sheetData>
  <dataValidations count="1">
    <dataValidation type="list" allowBlank="1" showInputMessage="1" showErrorMessage="1" sqref="F7">
      <formula1>$Q$7:$Q$18</formula1>
    </dataValidation>
  </dataValidations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Lancement">
                <anchor moveWithCells="1" sizeWithCells="1">
                  <from>
                    <xdr:col>5</xdr:col>
                    <xdr:colOff>0</xdr:colOff>
                    <xdr:row>12</xdr:row>
                    <xdr:rowOff>152400</xdr:rowOff>
                  </from>
                  <to>
                    <xdr:col>6</xdr:col>
                    <xdr:colOff>0</xdr:colOff>
                    <xdr:row>14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X20"/>
  <sheetViews>
    <sheetView topLeftCell="B1" workbookViewId="0">
      <selection activeCell="D25" sqref="D25"/>
    </sheetView>
  </sheetViews>
  <sheetFormatPr baseColWidth="10" defaultRowHeight="15" x14ac:dyDescent="0.25"/>
  <cols>
    <col min="1" max="18" width="11.42578125" style="1"/>
    <col min="19" max="24" width="11.42578125" style="5"/>
    <col min="25" max="16384" width="11.42578125" style="1"/>
  </cols>
  <sheetData>
    <row r="5" spans="3:24" x14ac:dyDescent="0.25">
      <c r="R5" s="3">
        <f>VLOOKUP(Feuil1!F7,Feuil1!Q7:R18,2,FALSE)+1</f>
        <v>13</v>
      </c>
      <c r="S5" s="6"/>
      <c r="T5" s="6"/>
      <c r="U5" s="6"/>
      <c r="V5" s="6"/>
      <c r="W5" s="6"/>
      <c r="X5" s="6"/>
    </row>
    <row r="6" spans="3:24" x14ac:dyDescent="0.25">
      <c r="E6" s="4" t="e">
        <f>S8</f>
        <v>#N/A</v>
      </c>
      <c r="F6" s="4" t="str">
        <f t="shared" ref="F6:J6" ca="1" si="0">T8</f>
        <v>Février</v>
      </c>
      <c r="G6" s="4" t="str">
        <f t="shared" ca="1" si="0"/>
        <v>Mars</v>
      </c>
      <c r="H6" s="4" t="str">
        <f t="shared" ca="1" si="0"/>
        <v>Avril</v>
      </c>
      <c r="I6" s="4" t="str">
        <f t="shared" ca="1" si="0"/>
        <v>Mai</v>
      </c>
      <c r="J6" s="4" t="str">
        <f t="shared" ca="1" si="0"/>
        <v>Juin</v>
      </c>
      <c r="K6" s="4" t="s">
        <v>14</v>
      </c>
      <c r="R6" s="3"/>
      <c r="S6" s="7">
        <f ca="1">DATE(YEAR(TODAY()),R5,1)</f>
        <v>42370</v>
      </c>
      <c r="T6" s="7">
        <f ca="1">S7+1</f>
        <v>42401</v>
      </c>
      <c r="U6" s="7">
        <f t="shared" ref="U6:X6" ca="1" si="1">T7+1</f>
        <v>42430</v>
      </c>
      <c r="V6" s="7">
        <f t="shared" ca="1" si="1"/>
        <v>42461</v>
      </c>
      <c r="W6" s="7">
        <f t="shared" ca="1" si="1"/>
        <v>42491</v>
      </c>
      <c r="X6" s="7">
        <f t="shared" ca="1" si="1"/>
        <v>42522</v>
      </c>
    </row>
    <row r="7" spans="3:24" x14ac:dyDescent="0.25">
      <c r="E7" s="5"/>
      <c r="F7" s="5"/>
      <c r="G7" s="5"/>
      <c r="H7" s="5"/>
      <c r="I7" s="5"/>
      <c r="J7" s="5"/>
      <c r="K7" s="5"/>
      <c r="R7" s="3"/>
      <c r="S7" s="7">
        <f ca="1">EOMONTH(S6,0)</f>
        <v>42400</v>
      </c>
      <c r="T7" s="7">
        <f ca="1">EOMONTH(T6,0)</f>
        <v>42429</v>
      </c>
      <c r="U7" s="7">
        <f t="shared" ref="U7:X7" ca="1" si="2">EOMONTH(U6,0)</f>
        <v>42460</v>
      </c>
      <c r="V7" s="7">
        <f t="shared" ca="1" si="2"/>
        <v>42490</v>
      </c>
      <c r="W7" s="7">
        <f t="shared" ca="1" si="2"/>
        <v>42521</v>
      </c>
      <c r="X7" s="7">
        <f t="shared" ca="1" si="2"/>
        <v>42551</v>
      </c>
    </row>
    <row r="8" spans="3:24" x14ac:dyDescent="0.25">
      <c r="C8" s="10" t="s">
        <v>15</v>
      </c>
      <c r="D8" s="11"/>
      <c r="E8" s="9">
        <v>100.25</v>
      </c>
      <c r="F8" s="9">
        <v>0</v>
      </c>
      <c r="G8" s="9">
        <v>0</v>
      </c>
      <c r="H8" s="9">
        <v>240.35</v>
      </c>
      <c r="I8" s="9">
        <v>0</v>
      </c>
      <c r="J8" s="9">
        <v>0</v>
      </c>
      <c r="K8" s="9"/>
      <c r="R8" s="3"/>
      <c r="S8" s="6" t="e">
        <f>VLOOKUP(R5,Feuil1!$P$7:$Q$18,2,FALSE)</f>
        <v>#N/A</v>
      </c>
      <c r="T8" s="6" t="str">
        <f ca="1">VLOOKUP(MONTH(T7),Feuil1!$P$7:$Q$18,2,FALSE)</f>
        <v>Février</v>
      </c>
      <c r="U8" s="6" t="str">
        <f ca="1">VLOOKUP(MONTH(U7),Feuil1!$P$7:$Q$18,2,FALSE)</f>
        <v>Mars</v>
      </c>
      <c r="V8" s="6" t="str">
        <f ca="1">VLOOKUP(MONTH(V7),Feuil1!$P$7:$Q$18,2,FALSE)</f>
        <v>Avril</v>
      </c>
      <c r="W8" s="6" t="str">
        <f ca="1">VLOOKUP(MONTH(W7),Feuil1!$P$7:$Q$18,2,FALSE)</f>
        <v>Mai</v>
      </c>
      <c r="X8" s="6" t="str">
        <f ca="1">VLOOKUP(MONTH(X7),Feuil1!$P$7:$Q$18,2,FALSE)</f>
        <v>Juin</v>
      </c>
    </row>
    <row r="9" spans="3:24" x14ac:dyDescent="0.25">
      <c r="C9" s="10"/>
      <c r="D9" s="11"/>
      <c r="E9" s="4"/>
      <c r="F9" s="4"/>
      <c r="G9" s="4"/>
      <c r="H9" s="4"/>
      <c r="I9" s="4"/>
      <c r="J9" s="4"/>
      <c r="K9" s="4"/>
    </row>
    <row r="10" spans="3:24" x14ac:dyDescent="0.25">
      <c r="C10" s="10"/>
      <c r="D10" s="11"/>
      <c r="E10" s="4"/>
      <c r="F10" s="4"/>
      <c r="G10" s="4"/>
      <c r="H10" s="4"/>
      <c r="I10" s="4"/>
      <c r="J10" s="4"/>
      <c r="K10" s="4"/>
    </row>
    <row r="11" spans="3:24" x14ac:dyDescent="0.25">
      <c r="C11" s="10"/>
      <c r="D11" s="11"/>
      <c r="E11" s="4"/>
      <c r="F11" s="4"/>
      <c r="G11" s="4"/>
      <c r="H11" s="4"/>
      <c r="I11" s="4"/>
      <c r="J11" s="4"/>
      <c r="K11" s="4"/>
    </row>
    <row r="12" spans="3:24" x14ac:dyDescent="0.25">
      <c r="C12" s="10"/>
      <c r="D12" s="11"/>
      <c r="E12" s="4"/>
      <c r="F12" s="4"/>
      <c r="G12" s="4"/>
      <c r="H12" s="4"/>
      <c r="I12" s="4"/>
      <c r="J12" s="4"/>
      <c r="K12" s="4"/>
    </row>
    <row r="13" spans="3:24" x14ac:dyDescent="0.25">
      <c r="C13" s="10"/>
      <c r="D13" s="11"/>
      <c r="E13" s="4"/>
      <c r="F13" s="4"/>
      <c r="G13" s="4"/>
      <c r="H13" s="4"/>
      <c r="I13" s="4"/>
      <c r="J13" s="4"/>
      <c r="K13" s="4"/>
    </row>
    <row r="14" spans="3:24" x14ac:dyDescent="0.25">
      <c r="C14" s="10"/>
      <c r="D14" s="11"/>
      <c r="E14" s="4"/>
      <c r="F14" s="4"/>
      <c r="G14" s="4"/>
      <c r="H14" s="4"/>
      <c r="I14" s="4"/>
      <c r="J14" s="4"/>
      <c r="K14" s="4"/>
    </row>
    <row r="15" spans="3:24" x14ac:dyDescent="0.25">
      <c r="C15" s="10"/>
      <c r="D15" s="11"/>
      <c r="E15" s="4"/>
      <c r="F15" s="4"/>
      <c r="G15" s="4"/>
      <c r="H15" s="4"/>
      <c r="I15" s="4"/>
      <c r="J15" s="4"/>
      <c r="K15" s="4"/>
    </row>
    <row r="16" spans="3:24" x14ac:dyDescent="0.25">
      <c r="C16" s="10"/>
      <c r="D16" s="11"/>
      <c r="E16" s="4"/>
      <c r="F16" s="4"/>
      <c r="G16" s="4"/>
      <c r="H16" s="4"/>
      <c r="I16" s="4"/>
      <c r="J16" s="4"/>
      <c r="K16" s="4"/>
    </row>
    <row r="17" spans="3:11" x14ac:dyDescent="0.25">
      <c r="C17" s="10"/>
      <c r="D17" s="11"/>
      <c r="E17" s="4"/>
      <c r="F17" s="4"/>
      <c r="G17" s="4"/>
      <c r="H17" s="4"/>
      <c r="I17" s="4"/>
      <c r="J17" s="4"/>
      <c r="K17" s="4"/>
    </row>
    <row r="18" spans="3:11" x14ac:dyDescent="0.25">
      <c r="C18" s="10"/>
      <c r="D18" s="11"/>
      <c r="E18" s="4"/>
      <c r="F18" s="4"/>
      <c r="G18" s="4"/>
      <c r="H18" s="4"/>
      <c r="I18" s="4"/>
      <c r="J18" s="4"/>
      <c r="K18" s="4"/>
    </row>
    <row r="19" spans="3:11" x14ac:dyDescent="0.25">
      <c r="C19" s="10"/>
      <c r="D19" s="11"/>
      <c r="E19" s="4"/>
      <c r="F19" s="4"/>
      <c r="G19" s="4"/>
      <c r="H19" s="4"/>
      <c r="I19" s="4"/>
      <c r="J19" s="4"/>
      <c r="K19" s="4"/>
    </row>
    <row r="20" spans="3:11" x14ac:dyDescent="0.25">
      <c r="C20" s="10"/>
      <c r="D20" s="11"/>
      <c r="E20" s="4"/>
      <c r="F20" s="4"/>
      <c r="G20" s="4"/>
      <c r="H20" s="4"/>
      <c r="I20" s="4"/>
      <c r="J20" s="4"/>
      <c r="K20" s="4"/>
    </row>
  </sheetData>
  <mergeCells count="13">
    <mergeCell ref="C20:D20"/>
    <mergeCell ref="C14:D14"/>
    <mergeCell ref="C15:D15"/>
    <mergeCell ref="C16:D16"/>
    <mergeCell ref="C17:D17"/>
    <mergeCell ref="C18:D18"/>
    <mergeCell ref="C19:D19"/>
    <mergeCell ref="C13:D13"/>
    <mergeCell ref="C8:D8"/>
    <mergeCell ref="C9:D9"/>
    <mergeCell ref="C10:D10"/>
    <mergeCell ref="C11:D11"/>
    <mergeCell ref="C12:D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 JAMI</dc:creator>
  <cp:lastModifiedBy>Michel</cp:lastModifiedBy>
  <dcterms:created xsi:type="dcterms:W3CDTF">2015-06-09T13:43:16Z</dcterms:created>
  <dcterms:modified xsi:type="dcterms:W3CDTF">2015-06-10T12:01:47Z</dcterms:modified>
</cp:coreProperties>
</file>